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1 but i actually thought ab" sheetId="2" r:id="rId5"/>
    <sheet state="visible" name="Day 2" sheetId="3" r:id="rId6"/>
    <sheet state="visible" name="Day 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8">
      <text>
        <t xml:space="preserve">yeah
	-Jonathan Strickland</t>
      </text>
    </comment>
    <comment authorId="0" ref="F1">
      <text>
        <t xml:space="preserve">https://i.kym-cdn.com/entries/icons/original/000/034/581/Untitled-5.png
	-TJ Horner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yay
	-Anonymous</t>
      </text>
    </comment>
  </commentList>
</comments>
</file>

<file path=xl/sharedStrings.xml><?xml version="1.0" encoding="utf-8"?>
<sst xmlns="http://schemas.openxmlformats.org/spreadsheetml/2006/main" count="1050" uniqueCount="67">
  <si>
    <t>INPUT</t>
  </si>
  <si>
    <t>Sign of difference (effectively an &gt;)</t>
  </si>
  <si>
    <t>Rolling sum of 3</t>
  </si>
  <si>
    <t>RESULTS</t>
  </si>
  <si>
    <t>Part 2 Method 2</t>
  </si>
  <si>
    <t>(A+B+C - B+C+D)  = A - D</t>
  </si>
  <si>
    <t>This is useful because it avoids using a rolling sum at all</t>
  </si>
  <si>
    <t>Part 1:</t>
  </si>
  <si>
    <t>Part 2:</t>
  </si>
  <si>
    <t xml:space="preserve">Part 2 Mthd 2: </t>
  </si>
  <si>
    <t>Notes: This was super easy...very spreadsheet problem</t>
  </si>
  <si>
    <t>Chars Typed</t>
  </si>
  <si>
    <t>"=COUNTIF( ,TRUE"</t>
  </si>
  <si>
    <t>"=&gt;"</t>
  </si>
  <si>
    <t>Input</t>
  </si>
  <si>
    <t>HIDE THIS</t>
  </si>
  <si>
    <t>Forward</t>
  </si>
  <si>
    <t>Down</t>
  </si>
  <si>
    <t>Up</t>
  </si>
  <si>
    <t>Current Aim</t>
  </si>
  <si>
    <t>Part 2 Current Depth</t>
  </si>
  <si>
    <t xml:space="preserve">Part 1 total Horizontal </t>
  </si>
  <si>
    <t>Part 1 total Depth</t>
  </si>
  <si>
    <t>Part 1 Result</t>
  </si>
  <si>
    <t>Part 2 Result</t>
  </si>
  <si>
    <t>Notes: This is so fucking ugly, maybe ill tidy it tomorrow.... Either way, it works!</t>
  </si>
  <si>
    <t>forward 4</t>
  </si>
  <si>
    <t>note that column H "Current Aim" is the same as a theoretical partial solution, "current depth" for part 1, though i never calculated that as shown by the formula on the total depth cell L:2)</t>
  </si>
  <si>
    <t>down 8</t>
  </si>
  <si>
    <t>down 3</t>
  </si>
  <si>
    <t>down 1</t>
  </si>
  <si>
    <t>forward 8</t>
  </si>
  <si>
    <t>up 6</t>
  </si>
  <si>
    <t>down 4</t>
  </si>
  <si>
    <t>forward 2</t>
  </si>
  <si>
    <t>down 6</t>
  </si>
  <si>
    <t>down 7</t>
  </si>
  <si>
    <t>forward 1</t>
  </si>
  <si>
    <t>forward 7</t>
  </si>
  <si>
    <t>down 2</t>
  </si>
  <si>
    <t>up 8</t>
  </si>
  <si>
    <t>up 3</t>
  </si>
  <si>
    <t>forward 6</t>
  </si>
  <si>
    <t>forward 5</t>
  </si>
  <si>
    <t>up 5</t>
  </si>
  <si>
    <t>down 5</t>
  </si>
  <si>
    <t>forward 3</t>
  </si>
  <si>
    <t>down 9</t>
  </si>
  <si>
    <t>up 2</t>
  </si>
  <si>
    <t>up 9</t>
  </si>
  <si>
    <t>up 1</t>
  </si>
  <si>
    <t>forward 9</t>
  </si>
  <si>
    <t>up 7</t>
  </si>
  <si>
    <t>up 4</t>
  </si>
  <si>
    <t>Ox Keep Round 1</t>
  </si>
  <si>
    <t>Count</t>
  </si>
  <si>
    <t>oxygen generator rating</t>
  </si>
  <si>
    <t xml:space="preserve">CO2 </t>
  </si>
  <si>
    <t>CO2 scrubber rating</t>
  </si>
  <si>
    <t>Part 1 stuff</t>
  </si>
  <si>
    <t>Most Common</t>
  </si>
  <si>
    <t>gamma rate</t>
  </si>
  <si>
    <t>Least</t>
  </si>
  <si>
    <t>epsilon rate</t>
  </si>
  <si>
    <t>Part 2 stuff</t>
  </si>
  <si>
    <t>dec2bin Ox</t>
  </si>
  <si>
    <t>dec2bin 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</si>
</sst>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/>
    <font>
      <b/>
      <sz val="10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1" numFmtId="0" xfId="0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4" fillId="2" fontId="1" numFmtId="0" xfId="0" applyAlignment="1" applyBorder="1" applyFont="1">
      <alignment horizontal="center"/>
    </xf>
    <xf borderId="3" fillId="0" fontId="1" numFmtId="0" xfId="0" applyBorder="1" applyFont="1"/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readingOrder="0"/>
    </xf>
    <xf borderId="6" fillId="2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/>
    </xf>
    <xf borderId="3" fillId="3" fontId="1" numFmtId="0" xfId="0" applyBorder="1" applyFont="1"/>
    <xf borderId="3" fillId="0" fontId="3" numFmtId="0" xfId="0" applyAlignment="1" applyBorder="1" applyFont="1">
      <alignment readingOrder="0"/>
    </xf>
    <xf borderId="0" fillId="2" fontId="1" numFmtId="0" xfId="0" applyFont="1"/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8" fillId="0" fontId="5" numFmtId="0" xfId="0" applyAlignment="1" applyBorder="1" applyFont="1">
      <alignment readingOrder="0" shrinkToFit="0" wrapText="1"/>
    </xf>
    <xf borderId="0" fillId="4" fontId="4" numFmtId="0" xfId="0" applyAlignment="1" applyFill="1" applyFont="1">
      <alignment readingOrder="0"/>
    </xf>
    <xf borderId="0" fillId="5" fontId="4" numFmtId="0" xfId="0" applyFill="1" applyFont="1"/>
    <xf borderId="0" fillId="6" fontId="4" numFmtId="0" xfId="0" applyFill="1" applyFont="1"/>
    <xf borderId="0" fillId="6" fontId="4" numFmtId="0" xfId="0" applyAlignment="1" applyFont="1">
      <alignment readingOrder="0"/>
    </xf>
    <xf borderId="0" fillId="2" fontId="4" numFmtId="0" xfId="0" applyFont="1"/>
    <xf borderId="9" fillId="0" fontId="5" numFmtId="0" xfId="0" applyAlignment="1" applyBorder="1" applyFont="1">
      <alignment readingOrder="0" shrinkToFit="0" wrapText="1"/>
    </xf>
    <xf borderId="0" fillId="3" fontId="6" numFmtId="0" xfId="0" applyAlignment="1" applyFont="1">
      <alignment horizontal="left"/>
    </xf>
    <xf borderId="0" fillId="0" fontId="5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/>
    </xf>
    <xf borderId="10" fillId="0" fontId="4" numFmtId="0" xfId="0" applyBorder="1" applyFont="1"/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0" fillId="3" fontId="6" numFmtId="0" xfId="0" applyFont="1"/>
    <xf borderId="0" fillId="0" fontId="4" numFmtId="0" xfId="0" applyFont="1"/>
    <xf borderId="0" fillId="6" fontId="4" numFmtId="0" xfId="0" applyFont="1"/>
    <xf borderId="0" fillId="3" fontId="6" numFmtId="0" xfId="0" applyFont="1"/>
    <xf borderId="3" fillId="0" fontId="4" numFmtId="0" xfId="0" applyAlignment="1" applyBorder="1" applyFont="1">
      <alignment readingOrder="0"/>
    </xf>
    <xf borderId="0" fillId="0" fontId="4" numFmtId="0" xfId="0" applyFont="1"/>
    <xf borderId="4" fillId="0" fontId="4" numFmtId="0" xfId="0" applyBorder="1" applyFont="1"/>
    <xf borderId="5" fillId="0" fontId="4" numFmtId="0" xfId="0" applyAlignment="1" applyBorder="1" applyFont="1">
      <alignment readingOrder="0"/>
    </xf>
    <xf borderId="13" fillId="0" fontId="4" numFmtId="0" xfId="0" applyBorder="1" applyFont="1"/>
    <xf borderId="6" fillId="0" fontId="4" numFmtId="0" xfId="0" applyBorder="1" applyFont="1"/>
    <xf borderId="0" fillId="6" fontId="5" numFmtId="0" xfId="0" applyAlignment="1" applyFont="1">
      <alignment readingOrder="0" shrinkToFit="0" wrapText="1"/>
    </xf>
    <xf borderId="0" fillId="0" fontId="4" numFmtId="0" xfId="0" applyAlignment="1" applyFont="1">
      <alignment horizontal="left"/>
    </xf>
    <xf borderId="0" fillId="2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29"/>
    <col customWidth="1" min="3" max="3" width="21.29"/>
    <col customWidth="1" min="4" max="4" width="37.43"/>
    <col customWidth="1" min="9" max="9" width="18.43"/>
    <col customWidth="1" min="10" max="10" width="24.71"/>
    <col customWidth="1" min="11" max="11" width="51.29"/>
  </cols>
  <sheetData>
    <row r="1">
      <c r="A1" s="1" t="s">
        <v>0</v>
      </c>
      <c r="B1" s="2" t="s">
        <v>1</v>
      </c>
      <c r="C1" s="2" t="s">
        <v>2</v>
      </c>
      <c r="D1" s="2" t="s">
        <v>1</v>
      </c>
      <c r="E1" s="3"/>
      <c r="F1" s="4" t="s">
        <v>3</v>
      </c>
      <c r="G1" s="5"/>
      <c r="H1" s="6"/>
      <c r="I1" s="7" t="s">
        <v>4</v>
      </c>
      <c r="J1" s="8" t="s">
        <v>5</v>
      </c>
      <c r="K1" s="8" t="s">
        <v>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>
        <v>149.0</v>
      </c>
      <c r="B2" s="3"/>
      <c r="C2" s="3"/>
      <c r="D2" s="3"/>
      <c r="E2" s="3"/>
      <c r="F2" s="7" t="s">
        <v>7</v>
      </c>
      <c r="G2" s="10">
        <f>countif(B:B,"&gt;0")</f>
        <v>1616</v>
      </c>
      <c r="H2" s="6"/>
      <c r="I2" s="1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>
        <v>163.0</v>
      </c>
      <c r="B3" s="12">
        <f t="shared" ref="B3:B2001" si="1">SIGN(A3-A2)</f>
        <v>1</v>
      </c>
      <c r="C3" s="13"/>
      <c r="D3" s="3"/>
      <c r="E3" s="3"/>
      <c r="F3" s="14" t="s">
        <v>8</v>
      </c>
      <c r="G3" s="15">
        <f>countif(D:D,"&gt;0")</f>
        <v>1645</v>
      </c>
      <c r="H3" s="6"/>
      <c r="I3" s="1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>
        <v>165.0</v>
      </c>
      <c r="B4" s="12">
        <f t="shared" si="1"/>
        <v>1</v>
      </c>
      <c r="C4" s="13">
        <f t="shared" ref="C4:C2001" si="2">A4+A3+A2</f>
        <v>477</v>
      </c>
      <c r="D4" s="3"/>
      <c r="E4" s="3"/>
      <c r="F4" s="16" t="s">
        <v>9</v>
      </c>
      <c r="G4" s="17">
        <f>COUNTIF(I:I, "&gt;0")</f>
        <v>1645</v>
      </c>
      <c r="H4" s="6"/>
      <c r="I4" s="1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>
        <v>160.0</v>
      </c>
      <c r="B5" s="12">
        <f t="shared" si="1"/>
        <v>-1</v>
      </c>
      <c r="C5" s="13">
        <f t="shared" si="2"/>
        <v>488</v>
      </c>
      <c r="D5" s="12">
        <f t="shared" ref="D5:D2001" si="3">SIGN(C4-C3)</f>
        <v>1</v>
      </c>
      <c r="E5" s="13"/>
      <c r="F5" s="6"/>
      <c r="G5" s="6"/>
      <c r="H5" s="6"/>
      <c r="I5" s="18">
        <f t="shared" ref="I5:I2001" si="4">Sign(A5-A2)</f>
        <v>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>
        <v>179.0</v>
      </c>
      <c r="B6" s="12">
        <f t="shared" si="1"/>
        <v>1</v>
      </c>
      <c r="C6" s="13">
        <f t="shared" si="2"/>
        <v>504</v>
      </c>
      <c r="D6" s="12">
        <f t="shared" si="3"/>
        <v>1</v>
      </c>
      <c r="E6" s="3"/>
      <c r="F6" s="6"/>
      <c r="G6" s="6"/>
      <c r="H6" s="6"/>
      <c r="I6" s="18">
        <f t="shared" si="4"/>
        <v>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>
        <v>184.0</v>
      </c>
      <c r="B7" s="12">
        <f t="shared" si="1"/>
        <v>1</v>
      </c>
      <c r="C7" s="13">
        <f t="shared" si="2"/>
        <v>523</v>
      </c>
      <c r="D7" s="12">
        <f t="shared" si="3"/>
        <v>1</v>
      </c>
      <c r="E7" s="3"/>
      <c r="F7" s="6"/>
      <c r="G7" s="6"/>
      <c r="H7" s="6"/>
      <c r="I7" s="18">
        <f t="shared" si="4"/>
        <v>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>
        <v>186.0</v>
      </c>
      <c r="B8" s="12">
        <f t="shared" si="1"/>
        <v>1</v>
      </c>
      <c r="C8" s="13">
        <f t="shared" si="2"/>
        <v>549</v>
      </c>
      <c r="D8" s="12">
        <f t="shared" si="3"/>
        <v>1</v>
      </c>
      <c r="E8" s="3"/>
      <c r="F8" s="8"/>
      <c r="G8" s="6"/>
      <c r="H8" s="6"/>
      <c r="I8" s="18">
        <f t="shared" si="4"/>
        <v>1</v>
      </c>
      <c r="J8" s="6"/>
      <c r="K8" s="8" t="s">
        <v>10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>
        <v>199.0</v>
      </c>
      <c r="B9" s="12">
        <f t="shared" si="1"/>
        <v>1</v>
      </c>
      <c r="C9" s="13">
        <f t="shared" si="2"/>
        <v>569</v>
      </c>
      <c r="D9" s="12">
        <f t="shared" si="3"/>
        <v>1</v>
      </c>
      <c r="E9" s="3"/>
      <c r="F9" s="6"/>
      <c r="G9" s="6"/>
      <c r="H9" s="6"/>
      <c r="I9" s="18">
        <f t="shared" si="4"/>
        <v>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>
        <v>207.0</v>
      </c>
      <c r="B10" s="12">
        <f t="shared" si="1"/>
        <v>1</v>
      </c>
      <c r="C10" s="13">
        <f t="shared" si="2"/>
        <v>592</v>
      </c>
      <c r="D10" s="12">
        <f t="shared" si="3"/>
        <v>1</v>
      </c>
      <c r="E10" s="3"/>
      <c r="F10" s="6"/>
      <c r="G10" s="6"/>
      <c r="H10" s="6"/>
      <c r="I10" s="18">
        <f t="shared" si="4"/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>
        <v>210.0</v>
      </c>
      <c r="B11" s="12">
        <f t="shared" si="1"/>
        <v>1</v>
      </c>
      <c r="C11" s="13">
        <f t="shared" si="2"/>
        <v>616</v>
      </c>
      <c r="D11" s="12">
        <f t="shared" si="3"/>
        <v>1</v>
      </c>
      <c r="E11" s="3"/>
      <c r="F11" s="6"/>
      <c r="G11" s="6"/>
      <c r="H11" s="6"/>
      <c r="I11" s="18">
        <f t="shared" si="4"/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>
        <v>211.0</v>
      </c>
      <c r="B12" s="12">
        <f t="shared" si="1"/>
        <v>1</v>
      </c>
      <c r="C12" s="13">
        <f t="shared" si="2"/>
        <v>628</v>
      </c>
      <c r="D12" s="12">
        <f t="shared" si="3"/>
        <v>1</v>
      </c>
      <c r="E12" s="3"/>
      <c r="F12" s="6"/>
      <c r="G12" s="6"/>
      <c r="H12" s="6"/>
      <c r="I12" s="18">
        <f t="shared" si="4"/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>
        <v>212.0</v>
      </c>
      <c r="B13" s="12">
        <f t="shared" si="1"/>
        <v>1</v>
      </c>
      <c r="C13" s="13">
        <f t="shared" si="2"/>
        <v>633</v>
      </c>
      <c r="D13" s="12">
        <f t="shared" si="3"/>
        <v>1</v>
      </c>
      <c r="E13" s="3"/>
      <c r="F13" s="6"/>
      <c r="G13" s="6"/>
      <c r="H13" s="6"/>
      <c r="I13" s="18">
        <f t="shared" si="4"/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>
        <v>228.0</v>
      </c>
      <c r="B14" s="12">
        <f t="shared" si="1"/>
        <v>1</v>
      </c>
      <c r="C14" s="13">
        <f t="shared" si="2"/>
        <v>651</v>
      </c>
      <c r="D14" s="12">
        <f t="shared" si="3"/>
        <v>1</v>
      </c>
      <c r="E14" s="3"/>
      <c r="F14" s="6"/>
      <c r="G14" s="6"/>
      <c r="H14" s="6"/>
      <c r="I14" s="18">
        <f t="shared" si="4"/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>
        <v>241.0</v>
      </c>
      <c r="B15" s="12">
        <f t="shared" si="1"/>
        <v>1</v>
      </c>
      <c r="C15" s="13">
        <f t="shared" si="2"/>
        <v>681</v>
      </c>
      <c r="D15" s="12">
        <f t="shared" si="3"/>
        <v>1</v>
      </c>
      <c r="E15" s="3"/>
      <c r="F15" s="6"/>
      <c r="G15" s="6"/>
      <c r="H15" s="6"/>
      <c r="I15" s="18">
        <f t="shared" si="4"/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>
        <v>242.0</v>
      </c>
      <c r="B16" s="12">
        <f t="shared" si="1"/>
        <v>1</v>
      </c>
      <c r="C16" s="13">
        <f t="shared" si="2"/>
        <v>711</v>
      </c>
      <c r="D16" s="12">
        <f t="shared" si="3"/>
        <v>1</v>
      </c>
      <c r="E16" s="3"/>
      <c r="F16" s="6"/>
      <c r="G16" s="6"/>
      <c r="H16" s="6"/>
      <c r="I16" s="18">
        <f t="shared" si="4"/>
        <v>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>
        <v>265.0</v>
      </c>
      <c r="B17" s="12">
        <f t="shared" si="1"/>
        <v>1</v>
      </c>
      <c r="C17" s="13">
        <f t="shared" si="2"/>
        <v>748</v>
      </c>
      <c r="D17" s="12">
        <f t="shared" si="3"/>
        <v>1</v>
      </c>
      <c r="E17" s="3"/>
      <c r="F17" s="6"/>
      <c r="G17" s="6"/>
      <c r="H17" s="6"/>
      <c r="I17" s="18">
        <f t="shared" si="4"/>
        <v>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>
        <v>269.0</v>
      </c>
      <c r="B18" s="12">
        <f t="shared" si="1"/>
        <v>1</v>
      </c>
      <c r="C18" s="13">
        <f t="shared" si="2"/>
        <v>776</v>
      </c>
      <c r="D18" s="12">
        <f t="shared" si="3"/>
        <v>1</v>
      </c>
      <c r="E18" s="3"/>
      <c r="F18" s="6"/>
      <c r="G18" s="6"/>
      <c r="H18" s="6"/>
      <c r="I18" s="18">
        <f t="shared" si="4"/>
        <v>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>
        <v>271.0</v>
      </c>
      <c r="B19" s="12">
        <f t="shared" si="1"/>
        <v>1</v>
      </c>
      <c r="C19" s="13">
        <f t="shared" si="2"/>
        <v>805</v>
      </c>
      <c r="D19" s="12">
        <f t="shared" si="3"/>
        <v>1</v>
      </c>
      <c r="E19" s="3"/>
      <c r="F19" s="6"/>
      <c r="G19" s="6"/>
      <c r="H19" s="6"/>
      <c r="I19" s="18">
        <f t="shared" si="4"/>
        <v>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>
        <v>287.0</v>
      </c>
      <c r="B20" s="12">
        <f t="shared" si="1"/>
        <v>1</v>
      </c>
      <c r="C20" s="13">
        <f t="shared" si="2"/>
        <v>827</v>
      </c>
      <c r="D20" s="12">
        <f t="shared" si="3"/>
        <v>1</v>
      </c>
      <c r="E20" s="3"/>
      <c r="F20" s="6"/>
      <c r="G20" s="6"/>
      <c r="H20" s="6"/>
      <c r="I20" s="18">
        <f t="shared" si="4"/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>
        <v>286.0</v>
      </c>
      <c r="B21" s="12">
        <f t="shared" si="1"/>
        <v>-1</v>
      </c>
      <c r="C21" s="13">
        <f t="shared" si="2"/>
        <v>844</v>
      </c>
      <c r="D21" s="12">
        <f t="shared" si="3"/>
        <v>1</v>
      </c>
      <c r="E21" s="3"/>
      <c r="F21" s="6"/>
      <c r="G21" s="6"/>
      <c r="H21" s="6"/>
      <c r="I21" s="18">
        <f t="shared" si="4"/>
        <v>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>
        <v>295.0</v>
      </c>
      <c r="B22" s="12">
        <f t="shared" si="1"/>
        <v>1</v>
      </c>
      <c r="C22" s="13">
        <f t="shared" si="2"/>
        <v>868</v>
      </c>
      <c r="D22" s="12">
        <f t="shared" si="3"/>
        <v>1</v>
      </c>
      <c r="E22" s="3"/>
      <c r="F22" s="6"/>
      <c r="G22" s="6"/>
      <c r="H22" s="6"/>
      <c r="I22" s="18">
        <f t="shared" si="4"/>
        <v>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>
        <v>296.0</v>
      </c>
      <c r="B23" s="12">
        <f t="shared" si="1"/>
        <v>1</v>
      </c>
      <c r="C23" s="13">
        <f t="shared" si="2"/>
        <v>877</v>
      </c>
      <c r="D23" s="12">
        <f t="shared" si="3"/>
        <v>1</v>
      </c>
      <c r="E23" s="3"/>
      <c r="F23" s="6"/>
      <c r="G23" s="6"/>
      <c r="H23" s="6"/>
      <c r="I23" s="18">
        <f t="shared" si="4"/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>
        <v>293.0</v>
      </c>
      <c r="B24" s="12">
        <f t="shared" si="1"/>
        <v>-1</v>
      </c>
      <c r="C24" s="13">
        <f t="shared" si="2"/>
        <v>884</v>
      </c>
      <c r="D24" s="12">
        <f t="shared" si="3"/>
        <v>1</v>
      </c>
      <c r="E24" s="3"/>
      <c r="F24" s="6"/>
      <c r="G24" s="6"/>
      <c r="H24" s="6"/>
      <c r="I24" s="18">
        <f t="shared" si="4"/>
        <v>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>
        <v>300.0</v>
      </c>
      <c r="B25" s="12">
        <f t="shared" si="1"/>
        <v>1</v>
      </c>
      <c r="C25" s="13">
        <f t="shared" si="2"/>
        <v>889</v>
      </c>
      <c r="D25" s="12">
        <f t="shared" si="3"/>
        <v>1</v>
      </c>
      <c r="E25" s="3"/>
      <c r="F25" s="6"/>
      <c r="G25" s="6"/>
      <c r="H25" s="6"/>
      <c r="I25" s="18">
        <f t="shared" si="4"/>
        <v>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>
        <v>301.0</v>
      </c>
      <c r="B26" s="12">
        <f t="shared" si="1"/>
        <v>1</v>
      </c>
      <c r="C26" s="13">
        <f t="shared" si="2"/>
        <v>894</v>
      </c>
      <c r="D26" s="12">
        <f t="shared" si="3"/>
        <v>1</v>
      </c>
      <c r="E26" s="3"/>
      <c r="F26" s="6"/>
      <c r="G26" s="6"/>
      <c r="H26" s="6"/>
      <c r="I26" s="18">
        <f t="shared" si="4"/>
        <v>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>
        <v>302.0</v>
      </c>
      <c r="B27" s="12">
        <f t="shared" si="1"/>
        <v>1</v>
      </c>
      <c r="C27" s="13">
        <f t="shared" si="2"/>
        <v>903</v>
      </c>
      <c r="D27" s="12">
        <f t="shared" si="3"/>
        <v>1</v>
      </c>
      <c r="E27" s="3"/>
      <c r="F27" s="6"/>
      <c r="G27" s="6"/>
      <c r="H27" s="6"/>
      <c r="I27" s="18">
        <f t="shared" si="4"/>
        <v>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>
        <v>304.0</v>
      </c>
      <c r="B28" s="12">
        <f t="shared" si="1"/>
        <v>1</v>
      </c>
      <c r="C28" s="13">
        <f t="shared" si="2"/>
        <v>907</v>
      </c>
      <c r="D28" s="12">
        <f t="shared" si="3"/>
        <v>1</v>
      </c>
      <c r="E28" s="3"/>
      <c r="F28" s="6"/>
      <c r="G28" s="6"/>
      <c r="H28" s="6"/>
      <c r="I28" s="18">
        <f t="shared" si="4"/>
        <v>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>
        <v>308.0</v>
      </c>
      <c r="B29" s="12">
        <f t="shared" si="1"/>
        <v>1</v>
      </c>
      <c r="C29" s="13">
        <f t="shared" si="2"/>
        <v>914</v>
      </c>
      <c r="D29" s="12">
        <f t="shared" si="3"/>
        <v>1</v>
      </c>
      <c r="E29" s="3"/>
      <c r="F29" s="6"/>
      <c r="G29" s="6"/>
      <c r="H29" s="6"/>
      <c r="I29" s="18">
        <f t="shared" si="4"/>
        <v>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>
        <v>320.0</v>
      </c>
      <c r="B30" s="12">
        <f t="shared" si="1"/>
        <v>1</v>
      </c>
      <c r="C30" s="13">
        <f t="shared" si="2"/>
        <v>932</v>
      </c>
      <c r="D30" s="12">
        <f t="shared" si="3"/>
        <v>1</v>
      </c>
      <c r="E30" s="3"/>
      <c r="F30" s="6"/>
      <c r="G30" s="6"/>
      <c r="H30" s="6"/>
      <c r="I30" s="18">
        <f t="shared" si="4"/>
        <v>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>
        <v>322.0</v>
      </c>
      <c r="B31" s="12">
        <f t="shared" si="1"/>
        <v>1</v>
      </c>
      <c r="C31" s="13">
        <f t="shared" si="2"/>
        <v>950</v>
      </c>
      <c r="D31" s="12">
        <f t="shared" si="3"/>
        <v>1</v>
      </c>
      <c r="E31" s="3"/>
      <c r="F31" s="6"/>
      <c r="G31" s="6"/>
      <c r="H31" s="6"/>
      <c r="I31" s="18">
        <f t="shared" si="4"/>
        <v>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>
        <v>321.0</v>
      </c>
      <c r="B32" s="12">
        <f t="shared" si="1"/>
        <v>-1</v>
      </c>
      <c r="C32" s="13">
        <f t="shared" si="2"/>
        <v>963</v>
      </c>
      <c r="D32" s="12">
        <f t="shared" si="3"/>
        <v>1</v>
      </c>
      <c r="E32" s="3"/>
      <c r="F32" s="6"/>
      <c r="G32" s="6"/>
      <c r="H32" s="6"/>
      <c r="I32" s="18">
        <f t="shared" si="4"/>
        <v>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>
        <v>333.0</v>
      </c>
      <c r="B33" s="12">
        <f t="shared" si="1"/>
        <v>1</v>
      </c>
      <c r="C33" s="13">
        <f t="shared" si="2"/>
        <v>976</v>
      </c>
      <c r="D33" s="12">
        <f t="shared" si="3"/>
        <v>1</v>
      </c>
      <c r="E33" s="3"/>
      <c r="F33" s="6"/>
      <c r="G33" s="6"/>
      <c r="H33" s="6"/>
      <c r="I33" s="18">
        <f t="shared" si="4"/>
        <v>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>
        <v>350.0</v>
      </c>
      <c r="B34" s="12">
        <f t="shared" si="1"/>
        <v>1</v>
      </c>
      <c r="C34" s="13">
        <f t="shared" si="2"/>
        <v>1004</v>
      </c>
      <c r="D34" s="12">
        <f t="shared" si="3"/>
        <v>1</v>
      </c>
      <c r="E34" s="3"/>
      <c r="F34" s="6"/>
      <c r="G34" s="6"/>
      <c r="H34" s="6"/>
      <c r="I34" s="18">
        <f t="shared" si="4"/>
        <v>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>
        <v>345.0</v>
      </c>
      <c r="B35" s="12">
        <f t="shared" si="1"/>
        <v>-1</v>
      </c>
      <c r="C35" s="13">
        <f t="shared" si="2"/>
        <v>1028</v>
      </c>
      <c r="D35" s="12">
        <f t="shared" si="3"/>
        <v>1</v>
      </c>
      <c r="E35" s="3"/>
      <c r="F35" s="6"/>
      <c r="G35" s="6"/>
      <c r="H35" s="6"/>
      <c r="I35" s="18">
        <f t="shared" si="4"/>
        <v>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>
        <v>348.0</v>
      </c>
      <c r="B36" s="12">
        <f t="shared" si="1"/>
        <v>1</v>
      </c>
      <c r="C36" s="13">
        <f t="shared" si="2"/>
        <v>1043</v>
      </c>
      <c r="D36" s="12">
        <f t="shared" si="3"/>
        <v>1</v>
      </c>
      <c r="E36" s="3"/>
      <c r="F36" s="6"/>
      <c r="G36" s="6"/>
      <c r="H36" s="6"/>
      <c r="I36" s="18">
        <f t="shared" si="4"/>
        <v>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>
        <v>347.0</v>
      </c>
      <c r="B37" s="12">
        <f t="shared" si="1"/>
        <v>-1</v>
      </c>
      <c r="C37" s="13">
        <f t="shared" si="2"/>
        <v>1040</v>
      </c>
      <c r="D37" s="12">
        <f t="shared" si="3"/>
        <v>1</v>
      </c>
      <c r="E37" s="3"/>
      <c r="F37" s="6"/>
      <c r="G37" s="6"/>
      <c r="H37" s="6"/>
      <c r="I37" s="18">
        <f t="shared" si="4"/>
        <v>-1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>
        <v>351.0</v>
      </c>
      <c r="B38" s="12">
        <f t="shared" si="1"/>
        <v>1</v>
      </c>
      <c r="C38" s="13">
        <f t="shared" si="2"/>
        <v>1046</v>
      </c>
      <c r="D38" s="12">
        <f t="shared" si="3"/>
        <v>-1</v>
      </c>
      <c r="E38" s="3"/>
      <c r="F38" s="6"/>
      <c r="G38" s="6"/>
      <c r="H38" s="6"/>
      <c r="I38" s="18">
        <f t="shared" si="4"/>
        <v>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>
        <v>348.0</v>
      </c>
      <c r="B39" s="12">
        <f t="shared" si="1"/>
        <v>-1</v>
      </c>
      <c r="C39" s="13">
        <f t="shared" si="2"/>
        <v>1046</v>
      </c>
      <c r="D39" s="12">
        <f t="shared" si="3"/>
        <v>1</v>
      </c>
      <c r="E39" s="3"/>
      <c r="F39" s="6"/>
      <c r="G39" s="6"/>
      <c r="H39" s="6"/>
      <c r="I39" s="18">
        <f t="shared" si="4"/>
        <v>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>
        <v>349.0</v>
      </c>
      <c r="B40" s="12">
        <f t="shared" si="1"/>
        <v>1</v>
      </c>
      <c r="C40" s="13">
        <f t="shared" si="2"/>
        <v>1048</v>
      </c>
      <c r="D40" s="12">
        <f t="shared" si="3"/>
        <v>0</v>
      </c>
      <c r="E40" s="3"/>
      <c r="F40" s="6"/>
      <c r="G40" s="6"/>
      <c r="H40" s="6"/>
      <c r="I40" s="18">
        <f t="shared" si="4"/>
        <v>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>
        <v>345.0</v>
      </c>
      <c r="B41" s="12">
        <f t="shared" si="1"/>
        <v>-1</v>
      </c>
      <c r="C41" s="13">
        <f t="shared" si="2"/>
        <v>1042</v>
      </c>
      <c r="D41" s="12">
        <f t="shared" si="3"/>
        <v>1</v>
      </c>
      <c r="E41" s="3"/>
      <c r="F41" s="6"/>
      <c r="G41" s="6"/>
      <c r="H41" s="6"/>
      <c r="I41" s="18">
        <f t="shared" si="4"/>
        <v>-1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>
        <v>353.0</v>
      </c>
      <c r="B42" s="12">
        <f t="shared" si="1"/>
        <v>1</v>
      </c>
      <c r="C42" s="13">
        <f t="shared" si="2"/>
        <v>1047</v>
      </c>
      <c r="D42" s="12">
        <f t="shared" si="3"/>
        <v>-1</v>
      </c>
      <c r="E42" s="3"/>
      <c r="F42" s="6"/>
      <c r="G42" s="6"/>
      <c r="H42" s="6"/>
      <c r="I42" s="18">
        <f t="shared" si="4"/>
        <v>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>
        <v>366.0</v>
      </c>
      <c r="B43" s="12">
        <f t="shared" si="1"/>
        <v>1</v>
      </c>
      <c r="C43" s="13">
        <f t="shared" si="2"/>
        <v>1064</v>
      </c>
      <c r="D43" s="12">
        <f t="shared" si="3"/>
        <v>1</v>
      </c>
      <c r="E43" s="3"/>
      <c r="F43" s="6"/>
      <c r="G43" s="6"/>
      <c r="H43" s="6"/>
      <c r="I43" s="18">
        <f t="shared" si="4"/>
        <v>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>
        <v>376.0</v>
      </c>
      <c r="B44" s="12">
        <f t="shared" si="1"/>
        <v>1</v>
      </c>
      <c r="C44" s="13">
        <f t="shared" si="2"/>
        <v>1095</v>
      </c>
      <c r="D44" s="12">
        <f t="shared" si="3"/>
        <v>1</v>
      </c>
      <c r="E44" s="3"/>
      <c r="F44" s="6"/>
      <c r="G44" s="6"/>
      <c r="H44" s="6"/>
      <c r="I44" s="18">
        <f t="shared" si="4"/>
        <v>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>
        <v>384.0</v>
      </c>
      <c r="B45" s="12">
        <f t="shared" si="1"/>
        <v>1</v>
      </c>
      <c r="C45" s="13">
        <f t="shared" si="2"/>
        <v>1126</v>
      </c>
      <c r="D45" s="12">
        <f t="shared" si="3"/>
        <v>1</v>
      </c>
      <c r="E45" s="3"/>
      <c r="F45" s="6"/>
      <c r="G45" s="6"/>
      <c r="H45" s="6"/>
      <c r="I45" s="18">
        <f t="shared" si="4"/>
        <v>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>
        <v>387.0</v>
      </c>
      <c r="B46" s="12">
        <f t="shared" si="1"/>
        <v>1</v>
      </c>
      <c r="C46" s="13">
        <f t="shared" si="2"/>
        <v>1147</v>
      </c>
      <c r="D46" s="12">
        <f t="shared" si="3"/>
        <v>1</v>
      </c>
      <c r="E46" s="3"/>
      <c r="F46" s="6"/>
      <c r="G46" s="6"/>
      <c r="H46" s="6"/>
      <c r="I46" s="18">
        <f t="shared" si="4"/>
        <v>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>
        <v>390.0</v>
      </c>
      <c r="B47" s="12">
        <f t="shared" si="1"/>
        <v>1</v>
      </c>
      <c r="C47" s="13">
        <f t="shared" si="2"/>
        <v>1161</v>
      </c>
      <c r="D47" s="12">
        <f t="shared" si="3"/>
        <v>1</v>
      </c>
      <c r="E47" s="3"/>
      <c r="F47" s="6"/>
      <c r="G47" s="6"/>
      <c r="H47" s="6"/>
      <c r="I47" s="18">
        <f t="shared" si="4"/>
        <v>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>
        <v>391.0</v>
      </c>
      <c r="B48" s="12">
        <f t="shared" si="1"/>
        <v>1</v>
      </c>
      <c r="C48" s="13">
        <f t="shared" si="2"/>
        <v>1168</v>
      </c>
      <c r="D48" s="12">
        <f t="shared" si="3"/>
        <v>1</v>
      </c>
      <c r="E48" s="3"/>
      <c r="F48" s="6"/>
      <c r="G48" s="6"/>
      <c r="H48" s="6"/>
      <c r="I48" s="18">
        <f t="shared" si="4"/>
        <v>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>
        <v>378.0</v>
      </c>
      <c r="B49" s="12">
        <f t="shared" si="1"/>
        <v>-1</v>
      </c>
      <c r="C49" s="13">
        <f t="shared" si="2"/>
        <v>1159</v>
      </c>
      <c r="D49" s="12">
        <f t="shared" si="3"/>
        <v>1</v>
      </c>
      <c r="E49" s="3"/>
      <c r="F49" s="6"/>
      <c r="G49" s="6"/>
      <c r="H49" s="6"/>
      <c r="I49" s="18">
        <f t="shared" si="4"/>
        <v>-1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>
        <v>382.0</v>
      </c>
      <c r="B50" s="12">
        <f t="shared" si="1"/>
        <v>1</v>
      </c>
      <c r="C50" s="13">
        <f t="shared" si="2"/>
        <v>1151</v>
      </c>
      <c r="D50" s="12">
        <f t="shared" si="3"/>
        <v>-1</v>
      </c>
      <c r="E50" s="3"/>
      <c r="F50" s="6"/>
      <c r="G50" s="6"/>
      <c r="H50" s="6"/>
      <c r="I50" s="18">
        <f t="shared" si="4"/>
        <v>-1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>
        <v>394.0</v>
      </c>
      <c r="B51" s="12">
        <f t="shared" si="1"/>
        <v>1</v>
      </c>
      <c r="C51" s="13">
        <f t="shared" si="2"/>
        <v>1154</v>
      </c>
      <c r="D51" s="12">
        <f t="shared" si="3"/>
        <v>-1</v>
      </c>
      <c r="E51" s="3"/>
      <c r="F51" s="6"/>
      <c r="G51" s="6"/>
      <c r="H51" s="6"/>
      <c r="I51" s="18">
        <f t="shared" si="4"/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>
        <v>409.0</v>
      </c>
      <c r="B52" s="12">
        <f t="shared" si="1"/>
        <v>1</v>
      </c>
      <c r="C52" s="13">
        <f t="shared" si="2"/>
        <v>1185</v>
      </c>
      <c r="D52" s="12">
        <f t="shared" si="3"/>
        <v>1</v>
      </c>
      <c r="E52" s="3"/>
      <c r="F52" s="6"/>
      <c r="G52" s="6"/>
      <c r="H52" s="6"/>
      <c r="I52" s="18">
        <f t="shared" si="4"/>
        <v>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>
        <v>411.0</v>
      </c>
      <c r="B53" s="12">
        <f t="shared" si="1"/>
        <v>1</v>
      </c>
      <c r="C53" s="13">
        <f t="shared" si="2"/>
        <v>1214</v>
      </c>
      <c r="D53" s="12">
        <f t="shared" si="3"/>
        <v>1</v>
      </c>
      <c r="E53" s="3"/>
      <c r="F53" s="6"/>
      <c r="G53" s="6"/>
      <c r="H53" s="6"/>
      <c r="I53" s="18">
        <f t="shared" si="4"/>
        <v>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>
        <v>415.0</v>
      </c>
      <c r="B54" s="12">
        <f t="shared" si="1"/>
        <v>1</v>
      </c>
      <c r="C54" s="13">
        <f t="shared" si="2"/>
        <v>1235</v>
      </c>
      <c r="D54" s="12">
        <f t="shared" si="3"/>
        <v>1</v>
      </c>
      <c r="E54" s="3"/>
      <c r="F54" s="6"/>
      <c r="G54" s="6"/>
      <c r="H54" s="6"/>
      <c r="I54" s="18">
        <f t="shared" si="4"/>
        <v>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>
        <v>419.0</v>
      </c>
      <c r="B55" s="12">
        <f t="shared" si="1"/>
        <v>1</v>
      </c>
      <c r="C55" s="13">
        <f t="shared" si="2"/>
        <v>1245</v>
      </c>
      <c r="D55" s="12">
        <f t="shared" si="3"/>
        <v>1</v>
      </c>
      <c r="E55" s="3"/>
      <c r="F55" s="6"/>
      <c r="G55" s="6"/>
      <c r="H55" s="6"/>
      <c r="I55" s="18">
        <f t="shared" si="4"/>
        <v>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>
        <v>424.0</v>
      </c>
      <c r="B56" s="12">
        <f t="shared" si="1"/>
        <v>1</v>
      </c>
      <c r="C56" s="13">
        <f t="shared" si="2"/>
        <v>1258</v>
      </c>
      <c r="D56" s="12">
        <f t="shared" si="3"/>
        <v>1</v>
      </c>
      <c r="E56" s="3"/>
      <c r="F56" s="6"/>
      <c r="G56" s="6"/>
      <c r="H56" s="6"/>
      <c r="I56" s="18">
        <f t="shared" si="4"/>
        <v>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>
        <v>425.0</v>
      </c>
      <c r="B57" s="12">
        <f t="shared" si="1"/>
        <v>1</v>
      </c>
      <c r="C57" s="13">
        <f t="shared" si="2"/>
        <v>1268</v>
      </c>
      <c r="D57" s="12">
        <f t="shared" si="3"/>
        <v>1</v>
      </c>
      <c r="E57" s="3"/>
      <c r="F57" s="6"/>
      <c r="G57" s="6"/>
      <c r="H57" s="6"/>
      <c r="I57" s="18">
        <f t="shared" si="4"/>
        <v>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>
        <v>427.0</v>
      </c>
      <c r="B58" s="12">
        <f t="shared" si="1"/>
        <v>1</v>
      </c>
      <c r="C58" s="13">
        <f t="shared" si="2"/>
        <v>1276</v>
      </c>
      <c r="D58" s="12">
        <f t="shared" si="3"/>
        <v>1</v>
      </c>
      <c r="E58" s="3"/>
      <c r="F58" s="6"/>
      <c r="G58" s="6"/>
      <c r="H58" s="6"/>
      <c r="I58" s="18">
        <f t="shared" si="4"/>
        <v>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>
        <v>428.0</v>
      </c>
      <c r="B59" s="12">
        <f t="shared" si="1"/>
        <v>1</v>
      </c>
      <c r="C59" s="13">
        <f t="shared" si="2"/>
        <v>1280</v>
      </c>
      <c r="D59" s="12">
        <f t="shared" si="3"/>
        <v>1</v>
      </c>
      <c r="E59" s="3"/>
      <c r="F59" s="6"/>
      <c r="G59" s="6"/>
      <c r="H59" s="6"/>
      <c r="I59" s="18">
        <f t="shared" si="4"/>
        <v>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>
        <v>436.0</v>
      </c>
      <c r="B60" s="12">
        <f t="shared" si="1"/>
        <v>1</v>
      </c>
      <c r="C60" s="13">
        <f t="shared" si="2"/>
        <v>1291</v>
      </c>
      <c r="D60" s="12">
        <f t="shared" si="3"/>
        <v>1</v>
      </c>
      <c r="E60" s="3"/>
      <c r="F60" s="6"/>
      <c r="G60" s="6"/>
      <c r="H60" s="6"/>
      <c r="I60" s="18">
        <f t="shared" si="4"/>
        <v>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>
        <v>445.0</v>
      </c>
      <c r="B61" s="12">
        <f t="shared" si="1"/>
        <v>1</v>
      </c>
      <c r="C61" s="13">
        <f t="shared" si="2"/>
        <v>1309</v>
      </c>
      <c r="D61" s="12">
        <f t="shared" si="3"/>
        <v>1</v>
      </c>
      <c r="E61" s="3"/>
      <c r="F61" s="6"/>
      <c r="G61" s="6"/>
      <c r="H61" s="6"/>
      <c r="I61" s="18">
        <f t="shared" si="4"/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>
        <v>446.0</v>
      </c>
      <c r="B62" s="12">
        <f t="shared" si="1"/>
        <v>1</v>
      </c>
      <c r="C62" s="13">
        <f t="shared" si="2"/>
        <v>1327</v>
      </c>
      <c r="D62" s="12">
        <f t="shared" si="3"/>
        <v>1</v>
      </c>
      <c r="E62" s="3"/>
      <c r="F62" s="6"/>
      <c r="G62" s="6"/>
      <c r="H62" s="6"/>
      <c r="I62" s="18">
        <f t="shared" si="4"/>
        <v>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9">
        <v>459.0</v>
      </c>
      <c r="B63" s="12">
        <f t="shared" si="1"/>
        <v>1</v>
      </c>
      <c r="C63" s="13">
        <f t="shared" si="2"/>
        <v>1350</v>
      </c>
      <c r="D63" s="12">
        <f t="shared" si="3"/>
        <v>1</v>
      </c>
      <c r="E63" s="3"/>
      <c r="F63" s="6"/>
      <c r="G63" s="6"/>
      <c r="H63" s="6"/>
      <c r="I63" s="18">
        <f t="shared" si="4"/>
        <v>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9">
        <v>464.0</v>
      </c>
      <c r="B64" s="12">
        <f t="shared" si="1"/>
        <v>1</v>
      </c>
      <c r="C64" s="13">
        <f t="shared" si="2"/>
        <v>1369</v>
      </c>
      <c r="D64" s="12">
        <f t="shared" si="3"/>
        <v>1</v>
      </c>
      <c r="E64" s="3"/>
      <c r="F64" s="6"/>
      <c r="G64" s="6"/>
      <c r="H64" s="6"/>
      <c r="I64" s="18">
        <f t="shared" si="4"/>
        <v>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>
        <v>478.0</v>
      </c>
      <c r="B65" s="12">
        <f t="shared" si="1"/>
        <v>1</v>
      </c>
      <c r="C65" s="13">
        <f t="shared" si="2"/>
        <v>1401</v>
      </c>
      <c r="D65" s="12">
        <f t="shared" si="3"/>
        <v>1</v>
      </c>
      <c r="E65" s="3"/>
      <c r="F65" s="6"/>
      <c r="G65" s="6"/>
      <c r="H65" s="6"/>
      <c r="I65" s="18">
        <f t="shared" si="4"/>
        <v>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>
        <v>479.0</v>
      </c>
      <c r="B66" s="12">
        <f t="shared" si="1"/>
        <v>1</v>
      </c>
      <c r="C66" s="13">
        <f t="shared" si="2"/>
        <v>1421</v>
      </c>
      <c r="D66" s="12">
        <f t="shared" si="3"/>
        <v>1</v>
      </c>
      <c r="E66" s="3"/>
      <c r="F66" s="6"/>
      <c r="G66" s="6"/>
      <c r="H66" s="6"/>
      <c r="I66" s="18">
        <f t="shared" si="4"/>
        <v>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>
        <v>493.0</v>
      </c>
      <c r="B67" s="12">
        <f t="shared" si="1"/>
        <v>1</v>
      </c>
      <c r="C67" s="13">
        <f t="shared" si="2"/>
        <v>1450</v>
      </c>
      <c r="D67" s="12">
        <f t="shared" si="3"/>
        <v>1</v>
      </c>
      <c r="E67" s="3"/>
      <c r="F67" s="6"/>
      <c r="G67" s="6"/>
      <c r="H67" s="6"/>
      <c r="I67" s="18">
        <f t="shared" si="4"/>
        <v>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>
        <v>492.0</v>
      </c>
      <c r="B68" s="12">
        <f t="shared" si="1"/>
        <v>-1</v>
      </c>
      <c r="C68" s="13">
        <f t="shared" si="2"/>
        <v>1464</v>
      </c>
      <c r="D68" s="12">
        <f t="shared" si="3"/>
        <v>1</v>
      </c>
      <c r="E68" s="3"/>
      <c r="F68" s="6"/>
      <c r="G68" s="6"/>
      <c r="H68" s="6"/>
      <c r="I68" s="18">
        <f t="shared" si="4"/>
        <v>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>
        <v>493.0</v>
      </c>
      <c r="B69" s="12">
        <f t="shared" si="1"/>
        <v>1</v>
      </c>
      <c r="C69" s="13">
        <f t="shared" si="2"/>
        <v>1478</v>
      </c>
      <c r="D69" s="12">
        <f t="shared" si="3"/>
        <v>1</v>
      </c>
      <c r="E69" s="3"/>
      <c r="F69" s="6"/>
      <c r="G69" s="6"/>
      <c r="H69" s="6"/>
      <c r="I69" s="18">
        <f t="shared" si="4"/>
        <v>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>
        <v>482.0</v>
      </c>
      <c r="B70" s="12">
        <f t="shared" si="1"/>
        <v>-1</v>
      </c>
      <c r="C70" s="13">
        <f t="shared" si="2"/>
        <v>1467</v>
      </c>
      <c r="D70" s="12">
        <f t="shared" si="3"/>
        <v>1</v>
      </c>
      <c r="E70" s="3"/>
      <c r="F70" s="6"/>
      <c r="G70" s="6"/>
      <c r="H70" s="6"/>
      <c r="I70" s="18">
        <f t="shared" si="4"/>
        <v>-1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>
        <v>484.0</v>
      </c>
      <c r="B71" s="12">
        <f t="shared" si="1"/>
        <v>1</v>
      </c>
      <c r="C71" s="13">
        <f t="shared" si="2"/>
        <v>1459</v>
      </c>
      <c r="D71" s="12">
        <f t="shared" si="3"/>
        <v>-1</v>
      </c>
      <c r="E71" s="3"/>
      <c r="F71" s="6"/>
      <c r="G71" s="6"/>
      <c r="H71" s="6"/>
      <c r="I71" s="18">
        <f t="shared" si="4"/>
        <v>-1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>
        <v>491.0</v>
      </c>
      <c r="B72" s="12">
        <f t="shared" si="1"/>
        <v>1</v>
      </c>
      <c r="C72" s="13">
        <f t="shared" si="2"/>
        <v>1457</v>
      </c>
      <c r="D72" s="12">
        <f t="shared" si="3"/>
        <v>-1</v>
      </c>
      <c r="E72" s="3"/>
      <c r="F72" s="6"/>
      <c r="G72" s="6"/>
      <c r="H72" s="6"/>
      <c r="I72" s="18">
        <f t="shared" si="4"/>
        <v>-1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>
        <v>492.0</v>
      </c>
      <c r="B73" s="12">
        <f t="shared" si="1"/>
        <v>1</v>
      </c>
      <c r="C73" s="13">
        <f t="shared" si="2"/>
        <v>1467</v>
      </c>
      <c r="D73" s="12">
        <f t="shared" si="3"/>
        <v>-1</v>
      </c>
      <c r="E73" s="3"/>
      <c r="F73" s="6"/>
      <c r="G73" s="6"/>
      <c r="H73" s="6"/>
      <c r="I73" s="18">
        <f t="shared" si="4"/>
        <v>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>
        <v>497.0</v>
      </c>
      <c r="B74" s="12">
        <f t="shared" si="1"/>
        <v>1</v>
      </c>
      <c r="C74" s="13">
        <f t="shared" si="2"/>
        <v>1480</v>
      </c>
      <c r="D74" s="12">
        <f t="shared" si="3"/>
        <v>1</v>
      </c>
      <c r="E74" s="3"/>
      <c r="F74" s="6"/>
      <c r="G74" s="6"/>
      <c r="H74" s="6"/>
      <c r="I74" s="18">
        <f t="shared" si="4"/>
        <v>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>
        <v>501.0</v>
      </c>
      <c r="B75" s="12">
        <f t="shared" si="1"/>
        <v>1</v>
      </c>
      <c r="C75" s="13">
        <f t="shared" si="2"/>
        <v>1490</v>
      </c>
      <c r="D75" s="12">
        <f t="shared" si="3"/>
        <v>1</v>
      </c>
      <c r="E75" s="3"/>
      <c r="F75" s="6"/>
      <c r="G75" s="6"/>
      <c r="H75" s="6"/>
      <c r="I75" s="18">
        <f t="shared" si="4"/>
        <v>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>
        <v>506.0</v>
      </c>
      <c r="B76" s="12">
        <f t="shared" si="1"/>
        <v>1</v>
      </c>
      <c r="C76" s="13">
        <f t="shared" si="2"/>
        <v>1504</v>
      </c>
      <c r="D76" s="12">
        <f t="shared" si="3"/>
        <v>1</v>
      </c>
      <c r="E76" s="3"/>
      <c r="F76" s="6"/>
      <c r="G76" s="6"/>
      <c r="H76" s="6"/>
      <c r="I76" s="18">
        <f t="shared" si="4"/>
        <v>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>
        <v>509.0</v>
      </c>
      <c r="B77" s="12">
        <f t="shared" si="1"/>
        <v>1</v>
      </c>
      <c r="C77" s="13">
        <f t="shared" si="2"/>
        <v>1516</v>
      </c>
      <c r="D77" s="12">
        <f t="shared" si="3"/>
        <v>1</v>
      </c>
      <c r="E77" s="3"/>
      <c r="F77" s="6"/>
      <c r="G77" s="6"/>
      <c r="H77" s="6"/>
      <c r="I77" s="18">
        <f t="shared" si="4"/>
        <v>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9">
        <v>521.0</v>
      </c>
      <c r="B78" s="12">
        <f t="shared" si="1"/>
        <v>1</v>
      </c>
      <c r="C78" s="13">
        <f t="shared" si="2"/>
        <v>1536</v>
      </c>
      <c r="D78" s="12">
        <f t="shared" si="3"/>
        <v>1</v>
      </c>
      <c r="E78" s="3"/>
      <c r="F78" s="6"/>
      <c r="G78" s="6"/>
      <c r="H78" s="6"/>
      <c r="I78" s="18">
        <f t="shared" si="4"/>
        <v>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9">
        <v>526.0</v>
      </c>
      <c r="B79" s="12">
        <f t="shared" si="1"/>
        <v>1</v>
      </c>
      <c r="C79" s="13">
        <f t="shared" si="2"/>
        <v>1556</v>
      </c>
      <c r="D79" s="12">
        <f t="shared" si="3"/>
        <v>1</v>
      </c>
      <c r="E79" s="3"/>
      <c r="F79" s="6"/>
      <c r="G79" s="6"/>
      <c r="H79" s="6"/>
      <c r="I79" s="18">
        <f t="shared" si="4"/>
        <v>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9">
        <v>527.0</v>
      </c>
      <c r="B80" s="12">
        <f t="shared" si="1"/>
        <v>1</v>
      </c>
      <c r="C80" s="13">
        <f t="shared" si="2"/>
        <v>1574</v>
      </c>
      <c r="D80" s="12">
        <f t="shared" si="3"/>
        <v>1</v>
      </c>
      <c r="E80" s="3"/>
      <c r="F80" s="6"/>
      <c r="G80" s="6"/>
      <c r="H80" s="6"/>
      <c r="I80" s="18">
        <f t="shared" si="4"/>
        <v>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>
        <v>539.0</v>
      </c>
      <c r="B81" s="12">
        <f t="shared" si="1"/>
        <v>1</v>
      </c>
      <c r="C81" s="13">
        <f t="shared" si="2"/>
        <v>1592</v>
      </c>
      <c r="D81" s="12">
        <f t="shared" si="3"/>
        <v>1</v>
      </c>
      <c r="E81" s="3"/>
      <c r="F81" s="6"/>
      <c r="G81" s="6"/>
      <c r="H81" s="6"/>
      <c r="I81" s="18">
        <f t="shared" si="4"/>
        <v>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>
        <v>546.0</v>
      </c>
      <c r="B82" s="12">
        <f t="shared" si="1"/>
        <v>1</v>
      </c>
      <c r="C82" s="13">
        <f t="shared" si="2"/>
        <v>1612</v>
      </c>
      <c r="D82" s="12">
        <f t="shared" si="3"/>
        <v>1</v>
      </c>
      <c r="E82" s="3"/>
      <c r="F82" s="6"/>
      <c r="G82" s="6"/>
      <c r="H82" s="6"/>
      <c r="I82" s="18">
        <f t="shared" si="4"/>
        <v>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>
        <v>547.0</v>
      </c>
      <c r="B83" s="12">
        <f t="shared" si="1"/>
        <v>1</v>
      </c>
      <c r="C83" s="13">
        <f t="shared" si="2"/>
        <v>1632</v>
      </c>
      <c r="D83" s="12">
        <f t="shared" si="3"/>
        <v>1</v>
      </c>
      <c r="E83" s="3"/>
      <c r="F83" s="6"/>
      <c r="G83" s="6"/>
      <c r="H83" s="6"/>
      <c r="I83" s="18">
        <f t="shared" si="4"/>
        <v>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>
        <v>551.0</v>
      </c>
      <c r="B84" s="12">
        <f t="shared" si="1"/>
        <v>1</v>
      </c>
      <c r="C84" s="13">
        <f t="shared" si="2"/>
        <v>1644</v>
      </c>
      <c r="D84" s="12">
        <f t="shared" si="3"/>
        <v>1</v>
      </c>
      <c r="E84" s="3"/>
      <c r="F84" s="6"/>
      <c r="G84" s="6"/>
      <c r="H84" s="6"/>
      <c r="I84" s="18">
        <f t="shared" si="4"/>
        <v>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>
        <v>562.0</v>
      </c>
      <c r="B85" s="12">
        <f t="shared" si="1"/>
        <v>1</v>
      </c>
      <c r="C85" s="13">
        <f t="shared" si="2"/>
        <v>1660</v>
      </c>
      <c r="D85" s="12">
        <f t="shared" si="3"/>
        <v>1</v>
      </c>
      <c r="E85" s="3"/>
      <c r="F85" s="6"/>
      <c r="G85" s="6"/>
      <c r="H85" s="6"/>
      <c r="I85" s="18">
        <f t="shared" si="4"/>
        <v>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>
        <v>567.0</v>
      </c>
      <c r="B86" s="12">
        <f t="shared" si="1"/>
        <v>1</v>
      </c>
      <c r="C86" s="13">
        <f t="shared" si="2"/>
        <v>1680</v>
      </c>
      <c r="D86" s="12">
        <f t="shared" si="3"/>
        <v>1</v>
      </c>
      <c r="E86" s="3"/>
      <c r="F86" s="6"/>
      <c r="G86" s="6"/>
      <c r="H86" s="6"/>
      <c r="I86" s="18">
        <f t="shared" si="4"/>
        <v>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>
        <v>568.0</v>
      </c>
      <c r="B87" s="12">
        <f t="shared" si="1"/>
        <v>1</v>
      </c>
      <c r="C87" s="13">
        <f t="shared" si="2"/>
        <v>1697</v>
      </c>
      <c r="D87" s="12">
        <f t="shared" si="3"/>
        <v>1</v>
      </c>
      <c r="E87" s="3"/>
      <c r="F87" s="6"/>
      <c r="G87" s="6"/>
      <c r="H87" s="6"/>
      <c r="I87" s="18">
        <f t="shared" si="4"/>
        <v>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>
        <v>573.0</v>
      </c>
      <c r="B88" s="12">
        <f t="shared" si="1"/>
        <v>1</v>
      </c>
      <c r="C88" s="13">
        <f t="shared" si="2"/>
        <v>1708</v>
      </c>
      <c r="D88" s="12">
        <f t="shared" si="3"/>
        <v>1</v>
      </c>
      <c r="E88" s="3"/>
      <c r="F88" s="6"/>
      <c r="G88" s="6"/>
      <c r="H88" s="6"/>
      <c r="I88" s="18">
        <f t="shared" si="4"/>
        <v>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>
        <v>590.0</v>
      </c>
      <c r="B89" s="12">
        <f t="shared" si="1"/>
        <v>1</v>
      </c>
      <c r="C89" s="13">
        <f t="shared" si="2"/>
        <v>1731</v>
      </c>
      <c r="D89" s="12">
        <f t="shared" si="3"/>
        <v>1</v>
      </c>
      <c r="E89" s="3"/>
      <c r="F89" s="6"/>
      <c r="G89" s="6"/>
      <c r="H89" s="6"/>
      <c r="I89" s="18">
        <f t="shared" si="4"/>
        <v>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9">
        <v>591.0</v>
      </c>
      <c r="B90" s="12">
        <f t="shared" si="1"/>
        <v>1</v>
      </c>
      <c r="C90" s="13">
        <f t="shared" si="2"/>
        <v>1754</v>
      </c>
      <c r="D90" s="12">
        <f t="shared" si="3"/>
        <v>1</v>
      </c>
      <c r="E90" s="3"/>
      <c r="F90" s="6"/>
      <c r="G90" s="6"/>
      <c r="H90" s="6"/>
      <c r="I90" s="18">
        <f t="shared" si="4"/>
        <v>1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>
        <v>596.0</v>
      </c>
      <c r="B91" s="12">
        <f t="shared" si="1"/>
        <v>1</v>
      </c>
      <c r="C91" s="13">
        <f t="shared" si="2"/>
        <v>1777</v>
      </c>
      <c r="D91" s="12">
        <f t="shared" si="3"/>
        <v>1</v>
      </c>
      <c r="E91" s="3"/>
      <c r="F91" s="6"/>
      <c r="G91" s="6"/>
      <c r="H91" s="6"/>
      <c r="I91" s="18">
        <f t="shared" si="4"/>
        <v>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9">
        <v>612.0</v>
      </c>
      <c r="B92" s="12">
        <f t="shared" si="1"/>
        <v>1</v>
      </c>
      <c r="C92" s="13">
        <f t="shared" si="2"/>
        <v>1799</v>
      </c>
      <c r="D92" s="12">
        <f t="shared" si="3"/>
        <v>1</v>
      </c>
      <c r="E92" s="3"/>
      <c r="F92" s="6"/>
      <c r="G92" s="6"/>
      <c r="H92" s="6"/>
      <c r="I92" s="18">
        <f t="shared" si="4"/>
        <v>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9">
        <v>613.0</v>
      </c>
      <c r="B93" s="12">
        <f t="shared" si="1"/>
        <v>1</v>
      </c>
      <c r="C93" s="13">
        <f t="shared" si="2"/>
        <v>1821</v>
      </c>
      <c r="D93" s="12">
        <f t="shared" si="3"/>
        <v>1</v>
      </c>
      <c r="E93" s="3"/>
      <c r="F93" s="6"/>
      <c r="G93" s="6"/>
      <c r="H93" s="6"/>
      <c r="I93" s="18">
        <f t="shared" si="4"/>
        <v>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>
        <v>618.0</v>
      </c>
      <c r="B94" s="12">
        <f t="shared" si="1"/>
        <v>1</v>
      </c>
      <c r="C94" s="13">
        <f t="shared" si="2"/>
        <v>1843</v>
      </c>
      <c r="D94" s="12">
        <f t="shared" si="3"/>
        <v>1</v>
      </c>
      <c r="E94" s="3"/>
      <c r="F94" s="6"/>
      <c r="G94" s="6"/>
      <c r="H94" s="6"/>
      <c r="I94" s="18">
        <f t="shared" si="4"/>
        <v>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>
        <v>620.0</v>
      </c>
      <c r="B95" s="12">
        <f t="shared" si="1"/>
        <v>1</v>
      </c>
      <c r="C95" s="13">
        <f t="shared" si="2"/>
        <v>1851</v>
      </c>
      <c r="D95" s="12">
        <f t="shared" si="3"/>
        <v>1</v>
      </c>
      <c r="E95" s="3"/>
      <c r="F95" s="6"/>
      <c r="G95" s="6"/>
      <c r="H95" s="6"/>
      <c r="I95" s="18">
        <f t="shared" si="4"/>
        <v>1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>
        <v>593.0</v>
      </c>
      <c r="B96" s="12">
        <f t="shared" si="1"/>
        <v>-1</v>
      </c>
      <c r="C96" s="13">
        <f t="shared" si="2"/>
        <v>1831</v>
      </c>
      <c r="D96" s="12">
        <f t="shared" si="3"/>
        <v>1</v>
      </c>
      <c r="E96" s="3"/>
      <c r="F96" s="6"/>
      <c r="G96" s="6"/>
      <c r="H96" s="6"/>
      <c r="I96" s="18">
        <f t="shared" si="4"/>
        <v>-1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>
        <v>594.0</v>
      </c>
      <c r="B97" s="12">
        <f t="shared" si="1"/>
        <v>1</v>
      </c>
      <c r="C97" s="13">
        <f t="shared" si="2"/>
        <v>1807</v>
      </c>
      <c r="D97" s="12">
        <f t="shared" si="3"/>
        <v>-1</v>
      </c>
      <c r="E97" s="3"/>
      <c r="F97" s="6"/>
      <c r="G97" s="6"/>
      <c r="H97" s="6"/>
      <c r="I97" s="18">
        <f t="shared" si="4"/>
        <v>-1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>
        <v>596.0</v>
      </c>
      <c r="B98" s="12">
        <f t="shared" si="1"/>
        <v>1</v>
      </c>
      <c r="C98" s="13">
        <f t="shared" si="2"/>
        <v>1783</v>
      </c>
      <c r="D98" s="12">
        <f t="shared" si="3"/>
        <v>-1</v>
      </c>
      <c r="E98" s="3"/>
      <c r="F98" s="6"/>
      <c r="G98" s="6"/>
      <c r="H98" s="6"/>
      <c r="I98" s="18">
        <f t="shared" si="4"/>
        <v>-1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>
        <v>597.0</v>
      </c>
      <c r="B99" s="12">
        <f t="shared" si="1"/>
        <v>1</v>
      </c>
      <c r="C99" s="13">
        <f t="shared" si="2"/>
        <v>1787</v>
      </c>
      <c r="D99" s="12">
        <f t="shared" si="3"/>
        <v>-1</v>
      </c>
      <c r="E99" s="3"/>
      <c r="F99" s="6"/>
      <c r="G99" s="6"/>
      <c r="H99" s="6"/>
      <c r="I99" s="18">
        <f t="shared" si="4"/>
        <v>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>
        <v>596.0</v>
      </c>
      <c r="B100" s="12">
        <f t="shared" si="1"/>
        <v>-1</v>
      </c>
      <c r="C100" s="13">
        <f t="shared" si="2"/>
        <v>1789</v>
      </c>
      <c r="D100" s="12">
        <f t="shared" si="3"/>
        <v>1</v>
      </c>
      <c r="E100" s="3"/>
      <c r="F100" s="6"/>
      <c r="G100" s="6"/>
      <c r="H100" s="6"/>
      <c r="I100" s="18">
        <f t="shared" si="4"/>
        <v>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>
        <v>612.0</v>
      </c>
      <c r="B101" s="12">
        <f t="shared" si="1"/>
        <v>1</v>
      </c>
      <c r="C101" s="13">
        <f t="shared" si="2"/>
        <v>1805</v>
      </c>
      <c r="D101" s="12">
        <f t="shared" si="3"/>
        <v>1</v>
      </c>
      <c r="E101" s="3"/>
      <c r="F101" s="6"/>
      <c r="G101" s="6"/>
      <c r="H101" s="6"/>
      <c r="I101" s="18">
        <f t="shared" si="4"/>
        <v>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>
        <v>616.0</v>
      </c>
      <c r="B102" s="12">
        <f t="shared" si="1"/>
        <v>1</v>
      </c>
      <c r="C102" s="13">
        <f t="shared" si="2"/>
        <v>1824</v>
      </c>
      <c r="D102" s="12">
        <f t="shared" si="3"/>
        <v>1</v>
      </c>
      <c r="E102" s="3"/>
      <c r="F102" s="6"/>
      <c r="G102" s="6"/>
      <c r="H102" s="6"/>
      <c r="I102" s="18">
        <f t="shared" si="4"/>
        <v>1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>
        <v>618.0</v>
      </c>
      <c r="B103" s="12">
        <f t="shared" si="1"/>
        <v>1</v>
      </c>
      <c r="C103" s="13">
        <f t="shared" si="2"/>
        <v>1846</v>
      </c>
      <c r="D103" s="12">
        <f t="shared" si="3"/>
        <v>1</v>
      </c>
      <c r="E103" s="3"/>
      <c r="F103" s="6"/>
      <c r="G103" s="6"/>
      <c r="H103" s="6"/>
      <c r="I103" s="18">
        <f t="shared" si="4"/>
        <v>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9">
        <v>620.0</v>
      </c>
      <c r="B104" s="12">
        <f t="shared" si="1"/>
        <v>1</v>
      </c>
      <c r="C104" s="13">
        <f t="shared" si="2"/>
        <v>1854</v>
      </c>
      <c r="D104" s="12">
        <f t="shared" si="3"/>
        <v>1</v>
      </c>
      <c r="E104" s="3"/>
      <c r="F104" s="6"/>
      <c r="G104" s="6"/>
      <c r="H104" s="6"/>
      <c r="I104" s="18">
        <f t="shared" si="4"/>
        <v>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9">
        <v>621.0</v>
      </c>
      <c r="B105" s="12">
        <f t="shared" si="1"/>
        <v>1</v>
      </c>
      <c r="C105" s="13">
        <f t="shared" si="2"/>
        <v>1859</v>
      </c>
      <c r="D105" s="12">
        <f t="shared" si="3"/>
        <v>1</v>
      </c>
      <c r="E105" s="3"/>
      <c r="F105" s="6"/>
      <c r="G105" s="6"/>
      <c r="H105" s="6"/>
      <c r="I105" s="18">
        <f t="shared" si="4"/>
        <v>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>
        <v>622.0</v>
      </c>
      <c r="B106" s="12">
        <f t="shared" si="1"/>
        <v>1</v>
      </c>
      <c r="C106" s="13">
        <f t="shared" si="2"/>
        <v>1863</v>
      </c>
      <c r="D106" s="12">
        <f t="shared" si="3"/>
        <v>1</v>
      </c>
      <c r="E106" s="3"/>
      <c r="F106" s="6"/>
      <c r="G106" s="6"/>
      <c r="H106" s="6"/>
      <c r="I106" s="18">
        <f t="shared" si="4"/>
        <v>1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>
        <v>611.0</v>
      </c>
      <c r="B107" s="12">
        <f t="shared" si="1"/>
        <v>-1</v>
      </c>
      <c r="C107" s="13">
        <f t="shared" si="2"/>
        <v>1854</v>
      </c>
      <c r="D107" s="12">
        <f t="shared" si="3"/>
        <v>1</v>
      </c>
      <c r="E107" s="3"/>
      <c r="F107" s="6"/>
      <c r="G107" s="6"/>
      <c r="H107" s="6"/>
      <c r="I107" s="18">
        <f t="shared" si="4"/>
        <v>-1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9">
        <v>612.0</v>
      </c>
      <c r="B108" s="12">
        <f t="shared" si="1"/>
        <v>1</v>
      </c>
      <c r="C108" s="13">
        <f t="shared" si="2"/>
        <v>1845</v>
      </c>
      <c r="D108" s="12">
        <f t="shared" si="3"/>
        <v>-1</v>
      </c>
      <c r="E108" s="3"/>
      <c r="F108" s="6"/>
      <c r="G108" s="6"/>
      <c r="H108" s="6"/>
      <c r="I108" s="18">
        <f t="shared" si="4"/>
        <v>-1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>
        <v>613.0</v>
      </c>
      <c r="B109" s="12">
        <f t="shared" si="1"/>
        <v>1</v>
      </c>
      <c r="C109" s="13">
        <f t="shared" si="2"/>
        <v>1836</v>
      </c>
      <c r="D109" s="12">
        <f t="shared" si="3"/>
        <v>-1</v>
      </c>
      <c r="E109" s="3"/>
      <c r="F109" s="6"/>
      <c r="G109" s="6"/>
      <c r="H109" s="6"/>
      <c r="I109" s="18">
        <f t="shared" si="4"/>
        <v>-1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>
        <v>610.0</v>
      </c>
      <c r="B110" s="12">
        <f t="shared" si="1"/>
        <v>-1</v>
      </c>
      <c r="C110" s="13">
        <f t="shared" si="2"/>
        <v>1835</v>
      </c>
      <c r="D110" s="12">
        <f t="shared" si="3"/>
        <v>-1</v>
      </c>
      <c r="E110" s="3"/>
      <c r="F110" s="6"/>
      <c r="G110" s="6"/>
      <c r="H110" s="6"/>
      <c r="I110" s="18">
        <f t="shared" si="4"/>
        <v>-1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>
        <v>615.0</v>
      </c>
      <c r="B111" s="12">
        <f t="shared" si="1"/>
        <v>1</v>
      </c>
      <c r="C111" s="13">
        <f t="shared" si="2"/>
        <v>1838</v>
      </c>
      <c r="D111" s="12">
        <f t="shared" si="3"/>
        <v>-1</v>
      </c>
      <c r="E111" s="3"/>
      <c r="F111" s="6"/>
      <c r="G111" s="6"/>
      <c r="H111" s="6"/>
      <c r="I111" s="18">
        <f t="shared" si="4"/>
        <v>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>
        <v>616.0</v>
      </c>
      <c r="B112" s="12">
        <f t="shared" si="1"/>
        <v>1</v>
      </c>
      <c r="C112" s="13">
        <f t="shared" si="2"/>
        <v>1841</v>
      </c>
      <c r="D112" s="12">
        <f t="shared" si="3"/>
        <v>1</v>
      </c>
      <c r="E112" s="3"/>
      <c r="F112" s="6"/>
      <c r="G112" s="6"/>
      <c r="H112" s="6"/>
      <c r="I112" s="18">
        <f t="shared" si="4"/>
        <v>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>
        <v>634.0</v>
      </c>
      <c r="B113" s="12">
        <f t="shared" si="1"/>
        <v>1</v>
      </c>
      <c r="C113" s="13">
        <f t="shared" si="2"/>
        <v>1865</v>
      </c>
      <c r="D113" s="12">
        <f t="shared" si="3"/>
        <v>1</v>
      </c>
      <c r="E113" s="3"/>
      <c r="F113" s="6"/>
      <c r="G113" s="6"/>
      <c r="H113" s="6"/>
      <c r="I113" s="18">
        <f t="shared" si="4"/>
        <v>1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>
        <v>647.0</v>
      </c>
      <c r="B114" s="12">
        <f t="shared" si="1"/>
        <v>1</v>
      </c>
      <c r="C114" s="13">
        <f t="shared" si="2"/>
        <v>1897</v>
      </c>
      <c r="D114" s="12">
        <f t="shared" si="3"/>
        <v>1</v>
      </c>
      <c r="E114" s="3"/>
      <c r="F114" s="6"/>
      <c r="G114" s="6"/>
      <c r="H114" s="6"/>
      <c r="I114" s="18">
        <f t="shared" si="4"/>
        <v>1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>
        <v>654.0</v>
      </c>
      <c r="B115" s="12">
        <f t="shared" si="1"/>
        <v>1</v>
      </c>
      <c r="C115" s="13">
        <f t="shared" si="2"/>
        <v>1935</v>
      </c>
      <c r="D115" s="12">
        <f t="shared" si="3"/>
        <v>1</v>
      </c>
      <c r="E115" s="3"/>
      <c r="F115" s="6"/>
      <c r="G115" s="6"/>
      <c r="H115" s="6"/>
      <c r="I115" s="18">
        <f t="shared" si="4"/>
        <v>1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>
        <v>655.0</v>
      </c>
      <c r="B116" s="12">
        <f t="shared" si="1"/>
        <v>1</v>
      </c>
      <c r="C116" s="13">
        <f t="shared" si="2"/>
        <v>1956</v>
      </c>
      <c r="D116" s="12">
        <f t="shared" si="3"/>
        <v>1</v>
      </c>
      <c r="E116" s="3"/>
      <c r="F116" s="6"/>
      <c r="G116" s="6"/>
      <c r="H116" s="6"/>
      <c r="I116" s="18">
        <f t="shared" si="4"/>
        <v>1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>
        <v>656.0</v>
      </c>
      <c r="B117" s="12">
        <f t="shared" si="1"/>
        <v>1</v>
      </c>
      <c r="C117" s="13">
        <f t="shared" si="2"/>
        <v>1965</v>
      </c>
      <c r="D117" s="12">
        <f t="shared" si="3"/>
        <v>1</v>
      </c>
      <c r="E117" s="3"/>
      <c r="F117" s="6"/>
      <c r="G117" s="6"/>
      <c r="H117" s="6"/>
      <c r="I117" s="18">
        <f t="shared" si="4"/>
        <v>1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>
        <v>657.0</v>
      </c>
      <c r="B118" s="12">
        <f t="shared" si="1"/>
        <v>1</v>
      </c>
      <c r="C118" s="13">
        <f t="shared" si="2"/>
        <v>1968</v>
      </c>
      <c r="D118" s="12">
        <f t="shared" si="3"/>
        <v>1</v>
      </c>
      <c r="E118" s="3"/>
      <c r="F118" s="6"/>
      <c r="G118" s="6"/>
      <c r="H118" s="6"/>
      <c r="I118" s="18">
        <f t="shared" si="4"/>
        <v>1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>
        <v>659.0</v>
      </c>
      <c r="B119" s="12">
        <f t="shared" si="1"/>
        <v>1</v>
      </c>
      <c r="C119" s="13">
        <f t="shared" si="2"/>
        <v>1972</v>
      </c>
      <c r="D119" s="12">
        <f t="shared" si="3"/>
        <v>1</v>
      </c>
      <c r="E119" s="3"/>
      <c r="F119" s="6"/>
      <c r="G119" s="6"/>
      <c r="H119" s="6"/>
      <c r="I119" s="18">
        <f t="shared" si="4"/>
        <v>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>
        <v>676.0</v>
      </c>
      <c r="B120" s="12">
        <f t="shared" si="1"/>
        <v>1</v>
      </c>
      <c r="C120" s="13">
        <f t="shared" si="2"/>
        <v>1992</v>
      </c>
      <c r="D120" s="12">
        <f t="shared" si="3"/>
        <v>1</v>
      </c>
      <c r="E120" s="3"/>
      <c r="F120" s="6"/>
      <c r="G120" s="6"/>
      <c r="H120" s="6"/>
      <c r="I120" s="18">
        <f t="shared" si="4"/>
        <v>1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>
        <v>678.0</v>
      </c>
      <c r="B121" s="12">
        <f t="shared" si="1"/>
        <v>1</v>
      </c>
      <c r="C121" s="13">
        <f t="shared" si="2"/>
        <v>2013</v>
      </c>
      <c r="D121" s="12">
        <f t="shared" si="3"/>
        <v>1</v>
      </c>
      <c r="E121" s="3"/>
      <c r="F121" s="6"/>
      <c r="G121" s="6"/>
      <c r="H121" s="6"/>
      <c r="I121" s="18">
        <f t="shared" si="4"/>
        <v>1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>
        <v>675.0</v>
      </c>
      <c r="B122" s="12">
        <f t="shared" si="1"/>
        <v>-1</v>
      </c>
      <c r="C122" s="13">
        <f t="shared" si="2"/>
        <v>2029</v>
      </c>
      <c r="D122" s="12">
        <f t="shared" si="3"/>
        <v>1</v>
      </c>
      <c r="E122" s="3"/>
      <c r="F122" s="6"/>
      <c r="G122" s="6"/>
      <c r="H122" s="6"/>
      <c r="I122" s="18">
        <f t="shared" si="4"/>
        <v>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>
        <v>703.0</v>
      </c>
      <c r="B123" s="12">
        <f t="shared" si="1"/>
        <v>1</v>
      </c>
      <c r="C123" s="13">
        <f t="shared" si="2"/>
        <v>2056</v>
      </c>
      <c r="D123" s="12">
        <f t="shared" si="3"/>
        <v>1</v>
      </c>
      <c r="E123" s="3"/>
      <c r="F123" s="6"/>
      <c r="G123" s="6"/>
      <c r="H123" s="6"/>
      <c r="I123" s="18">
        <f t="shared" si="4"/>
        <v>1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>
        <v>715.0</v>
      </c>
      <c r="B124" s="12">
        <f t="shared" si="1"/>
        <v>1</v>
      </c>
      <c r="C124" s="13">
        <f t="shared" si="2"/>
        <v>2093</v>
      </c>
      <c r="D124" s="12">
        <f t="shared" si="3"/>
        <v>1</v>
      </c>
      <c r="E124" s="3"/>
      <c r="F124" s="6"/>
      <c r="G124" s="6"/>
      <c r="H124" s="6"/>
      <c r="I124" s="18">
        <f t="shared" si="4"/>
        <v>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>
        <v>722.0</v>
      </c>
      <c r="B125" s="12">
        <f t="shared" si="1"/>
        <v>1</v>
      </c>
      <c r="C125" s="13">
        <f t="shared" si="2"/>
        <v>2140</v>
      </c>
      <c r="D125" s="12">
        <f t="shared" si="3"/>
        <v>1</v>
      </c>
      <c r="E125" s="3"/>
      <c r="F125" s="6"/>
      <c r="G125" s="6"/>
      <c r="H125" s="6"/>
      <c r="I125" s="18">
        <f t="shared" si="4"/>
        <v>1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>
        <v>738.0</v>
      </c>
      <c r="B126" s="12">
        <f t="shared" si="1"/>
        <v>1</v>
      </c>
      <c r="C126" s="13">
        <f t="shared" si="2"/>
        <v>2175</v>
      </c>
      <c r="D126" s="12">
        <f t="shared" si="3"/>
        <v>1</v>
      </c>
      <c r="E126" s="3"/>
      <c r="F126" s="6"/>
      <c r="G126" s="6"/>
      <c r="H126" s="6"/>
      <c r="I126" s="18">
        <f t="shared" si="4"/>
        <v>1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>
        <v>747.0</v>
      </c>
      <c r="B127" s="12">
        <f t="shared" si="1"/>
        <v>1</v>
      </c>
      <c r="C127" s="13">
        <f t="shared" si="2"/>
        <v>2207</v>
      </c>
      <c r="D127" s="12">
        <f t="shared" si="3"/>
        <v>1</v>
      </c>
      <c r="E127" s="3"/>
      <c r="F127" s="6"/>
      <c r="G127" s="6"/>
      <c r="H127" s="6"/>
      <c r="I127" s="18">
        <f t="shared" si="4"/>
        <v>1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>
        <v>760.0</v>
      </c>
      <c r="B128" s="12">
        <f t="shared" si="1"/>
        <v>1</v>
      </c>
      <c r="C128" s="13">
        <f t="shared" si="2"/>
        <v>2245</v>
      </c>
      <c r="D128" s="12">
        <f t="shared" si="3"/>
        <v>1</v>
      </c>
      <c r="E128" s="3"/>
      <c r="F128" s="6"/>
      <c r="G128" s="6"/>
      <c r="H128" s="6"/>
      <c r="I128" s="18">
        <f t="shared" si="4"/>
        <v>1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>
        <v>765.0</v>
      </c>
      <c r="B129" s="12">
        <f t="shared" si="1"/>
        <v>1</v>
      </c>
      <c r="C129" s="13">
        <f t="shared" si="2"/>
        <v>2272</v>
      </c>
      <c r="D129" s="12">
        <f t="shared" si="3"/>
        <v>1</v>
      </c>
      <c r="E129" s="3"/>
      <c r="F129" s="6"/>
      <c r="G129" s="6"/>
      <c r="H129" s="6"/>
      <c r="I129" s="18">
        <f t="shared" si="4"/>
        <v>1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>
        <v>771.0</v>
      </c>
      <c r="B130" s="12">
        <f t="shared" si="1"/>
        <v>1</v>
      </c>
      <c r="C130" s="13">
        <f t="shared" si="2"/>
        <v>2296</v>
      </c>
      <c r="D130" s="12">
        <f t="shared" si="3"/>
        <v>1</v>
      </c>
      <c r="E130" s="3"/>
      <c r="F130" s="6"/>
      <c r="G130" s="6"/>
      <c r="H130" s="6"/>
      <c r="I130" s="18">
        <f t="shared" si="4"/>
        <v>1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>
        <v>784.0</v>
      </c>
      <c r="B131" s="12">
        <f t="shared" si="1"/>
        <v>1</v>
      </c>
      <c r="C131" s="13">
        <f t="shared" si="2"/>
        <v>2320</v>
      </c>
      <c r="D131" s="12">
        <f t="shared" si="3"/>
        <v>1</v>
      </c>
      <c r="E131" s="3"/>
      <c r="F131" s="6"/>
      <c r="G131" s="6"/>
      <c r="H131" s="6"/>
      <c r="I131" s="18">
        <f t="shared" si="4"/>
        <v>1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>
        <v>789.0</v>
      </c>
      <c r="B132" s="12">
        <f t="shared" si="1"/>
        <v>1</v>
      </c>
      <c r="C132" s="13">
        <f t="shared" si="2"/>
        <v>2344</v>
      </c>
      <c r="D132" s="12">
        <f t="shared" si="3"/>
        <v>1</v>
      </c>
      <c r="E132" s="3"/>
      <c r="F132" s="6"/>
      <c r="G132" s="6"/>
      <c r="H132" s="6"/>
      <c r="I132" s="18">
        <f t="shared" si="4"/>
        <v>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9">
        <v>792.0</v>
      </c>
      <c r="B133" s="12">
        <f t="shared" si="1"/>
        <v>1</v>
      </c>
      <c r="C133" s="13">
        <f t="shared" si="2"/>
        <v>2365</v>
      </c>
      <c r="D133" s="12">
        <f t="shared" si="3"/>
        <v>1</v>
      </c>
      <c r="E133" s="3"/>
      <c r="F133" s="6"/>
      <c r="G133" s="6"/>
      <c r="H133" s="6"/>
      <c r="I133" s="18">
        <f t="shared" si="4"/>
        <v>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>
        <v>769.0</v>
      </c>
      <c r="B134" s="12">
        <f t="shared" si="1"/>
        <v>-1</v>
      </c>
      <c r="C134" s="13">
        <f t="shared" si="2"/>
        <v>2350</v>
      </c>
      <c r="D134" s="12">
        <f t="shared" si="3"/>
        <v>1</v>
      </c>
      <c r="E134" s="3"/>
      <c r="F134" s="6"/>
      <c r="G134" s="6"/>
      <c r="H134" s="6"/>
      <c r="I134" s="18">
        <f t="shared" si="4"/>
        <v>-1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>
        <v>770.0</v>
      </c>
      <c r="B135" s="12">
        <f t="shared" si="1"/>
        <v>1</v>
      </c>
      <c r="C135" s="13">
        <f t="shared" si="2"/>
        <v>2331</v>
      </c>
      <c r="D135" s="12">
        <f t="shared" si="3"/>
        <v>-1</v>
      </c>
      <c r="E135" s="3"/>
      <c r="F135" s="6"/>
      <c r="G135" s="6"/>
      <c r="H135" s="6"/>
      <c r="I135" s="18">
        <f t="shared" si="4"/>
        <v>-1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9">
        <v>773.0</v>
      </c>
      <c r="B136" s="12">
        <f t="shared" si="1"/>
        <v>1</v>
      </c>
      <c r="C136" s="13">
        <f t="shared" si="2"/>
        <v>2312</v>
      </c>
      <c r="D136" s="12">
        <f t="shared" si="3"/>
        <v>-1</v>
      </c>
      <c r="E136" s="3"/>
      <c r="F136" s="6"/>
      <c r="G136" s="6"/>
      <c r="H136" s="6"/>
      <c r="I136" s="18">
        <f t="shared" si="4"/>
        <v>-1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>
        <v>762.0</v>
      </c>
      <c r="B137" s="12">
        <f t="shared" si="1"/>
        <v>-1</v>
      </c>
      <c r="C137" s="13">
        <f t="shared" si="2"/>
        <v>2305</v>
      </c>
      <c r="D137" s="12">
        <f t="shared" si="3"/>
        <v>-1</v>
      </c>
      <c r="E137" s="3"/>
      <c r="F137" s="6"/>
      <c r="G137" s="6"/>
      <c r="H137" s="6"/>
      <c r="I137" s="18">
        <f t="shared" si="4"/>
        <v>-1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>
        <v>772.0</v>
      </c>
      <c r="B138" s="12">
        <f t="shared" si="1"/>
        <v>1</v>
      </c>
      <c r="C138" s="13">
        <f t="shared" si="2"/>
        <v>2307</v>
      </c>
      <c r="D138" s="12">
        <f t="shared" si="3"/>
        <v>-1</v>
      </c>
      <c r="E138" s="3"/>
      <c r="F138" s="6"/>
      <c r="G138" s="6"/>
      <c r="H138" s="6"/>
      <c r="I138" s="18">
        <f t="shared" si="4"/>
        <v>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>
        <v>817.0</v>
      </c>
      <c r="B139" s="12">
        <f t="shared" si="1"/>
        <v>1</v>
      </c>
      <c r="C139" s="13">
        <f t="shared" si="2"/>
        <v>2351</v>
      </c>
      <c r="D139" s="12">
        <f t="shared" si="3"/>
        <v>1</v>
      </c>
      <c r="E139" s="3"/>
      <c r="F139" s="6"/>
      <c r="G139" s="6"/>
      <c r="H139" s="6"/>
      <c r="I139" s="18">
        <f t="shared" si="4"/>
        <v>1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>
        <v>823.0</v>
      </c>
      <c r="B140" s="12">
        <f t="shared" si="1"/>
        <v>1</v>
      </c>
      <c r="C140" s="13">
        <f t="shared" si="2"/>
        <v>2412</v>
      </c>
      <c r="D140" s="12">
        <f t="shared" si="3"/>
        <v>1</v>
      </c>
      <c r="E140" s="3"/>
      <c r="F140" s="6"/>
      <c r="G140" s="6"/>
      <c r="H140" s="6"/>
      <c r="I140" s="18">
        <f t="shared" si="4"/>
        <v>1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>
        <v>825.0</v>
      </c>
      <c r="B141" s="12">
        <f t="shared" si="1"/>
        <v>1</v>
      </c>
      <c r="C141" s="13">
        <f t="shared" si="2"/>
        <v>2465</v>
      </c>
      <c r="D141" s="12">
        <f t="shared" si="3"/>
        <v>1</v>
      </c>
      <c r="E141" s="3"/>
      <c r="F141" s="6"/>
      <c r="G141" s="6"/>
      <c r="H141" s="6"/>
      <c r="I141" s="18">
        <f t="shared" si="4"/>
        <v>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>
        <v>864.0</v>
      </c>
      <c r="B142" s="12">
        <f t="shared" si="1"/>
        <v>1</v>
      </c>
      <c r="C142" s="13">
        <f t="shared" si="2"/>
        <v>2512</v>
      </c>
      <c r="D142" s="12">
        <f t="shared" si="3"/>
        <v>1</v>
      </c>
      <c r="E142" s="3"/>
      <c r="F142" s="6"/>
      <c r="G142" s="6"/>
      <c r="H142" s="6"/>
      <c r="I142" s="18">
        <f t="shared" si="4"/>
        <v>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>
        <v>863.0</v>
      </c>
      <c r="B143" s="12">
        <f t="shared" si="1"/>
        <v>-1</v>
      </c>
      <c r="C143" s="13">
        <f t="shared" si="2"/>
        <v>2552</v>
      </c>
      <c r="D143" s="12">
        <f t="shared" si="3"/>
        <v>1</v>
      </c>
      <c r="E143" s="3"/>
      <c r="F143" s="6"/>
      <c r="G143" s="6"/>
      <c r="H143" s="6"/>
      <c r="I143" s="18">
        <f t="shared" si="4"/>
        <v>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>
        <v>849.0</v>
      </c>
      <c r="B144" s="12">
        <f t="shared" si="1"/>
        <v>-1</v>
      </c>
      <c r="C144" s="13">
        <f t="shared" si="2"/>
        <v>2576</v>
      </c>
      <c r="D144" s="12">
        <f t="shared" si="3"/>
        <v>1</v>
      </c>
      <c r="E144" s="3"/>
      <c r="F144" s="6"/>
      <c r="G144" s="6"/>
      <c r="H144" s="6"/>
      <c r="I144" s="18">
        <f t="shared" si="4"/>
        <v>1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>
        <v>852.0</v>
      </c>
      <c r="B145" s="12">
        <f t="shared" si="1"/>
        <v>1</v>
      </c>
      <c r="C145" s="13">
        <f t="shared" si="2"/>
        <v>2564</v>
      </c>
      <c r="D145" s="12">
        <f t="shared" si="3"/>
        <v>1</v>
      </c>
      <c r="E145" s="3"/>
      <c r="F145" s="6"/>
      <c r="G145" s="6"/>
      <c r="H145" s="6"/>
      <c r="I145" s="18">
        <f t="shared" si="4"/>
        <v>-1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9">
        <v>862.0</v>
      </c>
      <c r="B146" s="12">
        <f t="shared" si="1"/>
        <v>1</v>
      </c>
      <c r="C146" s="13">
        <f t="shared" si="2"/>
        <v>2563</v>
      </c>
      <c r="D146" s="12">
        <f t="shared" si="3"/>
        <v>-1</v>
      </c>
      <c r="E146" s="3"/>
      <c r="F146" s="6"/>
      <c r="G146" s="6"/>
      <c r="H146" s="6"/>
      <c r="I146" s="18">
        <f t="shared" si="4"/>
        <v>-1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9">
        <v>868.0</v>
      </c>
      <c r="B147" s="12">
        <f t="shared" si="1"/>
        <v>1</v>
      </c>
      <c r="C147" s="13">
        <f t="shared" si="2"/>
        <v>2582</v>
      </c>
      <c r="D147" s="12">
        <f t="shared" si="3"/>
        <v>-1</v>
      </c>
      <c r="E147" s="3"/>
      <c r="F147" s="6"/>
      <c r="G147" s="6"/>
      <c r="H147" s="6"/>
      <c r="I147" s="18">
        <f t="shared" si="4"/>
        <v>1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9">
        <v>893.0</v>
      </c>
      <c r="B148" s="12">
        <f t="shared" si="1"/>
        <v>1</v>
      </c>
      <c r="C148" s="13">
        <f t="shared" si="2"/>
        <v>2623</v>
      </c>
      <c r="D148" s="12">
        <f t="shared" si="3"/>
        <v>1</v>
      </c>
      <c r="E148" s="3"/>
      <c r="F148" s="6"/>
      <c r="G148" s="6"/>
      <c r="H148" s="6"/>
      <c r="I148" s="18">
        <f t="shared" si="4"/>
        <v>1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9">
        <v>895.0</v>
      </c>
      <c r="B149" s="12">
        <f t="shared" si="1"/>
        <v>1</v>
      </c>
      <c r="C149" s="13">
        <f t="shared" si="2"/>
        <v>2656</v>
      </c>
      <c r="D149" s="12">
        <f t="shared" si="3"/>
        <v>1</v>
      </c>
      <c r="E149" s="3"/>
      <c r="F149" s="6"/>
      <c r="G149" s="6"/>
      <c r="H149" s="6"/>
      <c r="I149" s="18">
        <f t="shared" si="4"/>
        <v>1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9">
        <v>896.0</v>
      </c>
      <c r="B150" s="12">
        <f t="shared" si="1"/>
        <v>1</v>
      </c>
      <c r="C150" s="13">
        <f t="shared" si="2"/>
        <v>2684</v>
      </c>
      <c r="D150" s="12">
        <f t="shared" si="3"/>
        <v>1</v>
      </c>
      <c r="E150" s="3"/>
      <c r="F150" s="6"/>
      <c r="G150" s="6"/>
      <c r="H150" s="6"/>
      <c r="I150" s="18">
        <f t="shared" si="4"/>
        <v>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9">
        <v>925.0</v>
      </c>
      <c r="B151" s="12">
        <f t="shared" si="1"/>
        <v>1</v>
      </c>
      <c r="C151" s="13">
        <f t="shared" si="2"/>
        <v>2716</v>
      </c>
      <c r="D151" s="12">
        <f t="shared" si="3"/>
        <v>1</v>
      </c>
      <c r="E151" s="3"/>
      <c r="F151" s="6"/>
      <c r="G151" s="6"/>
      <c r="H151" s="6"/>
      <c r="I151" s="18">
        <f t="shared" si="4"/>
        <v>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9">
        <v>946.0</v>
      </c>
      <c r="B152" s="12">
        <f t="shared" si="1"/>
        <v>1</v>
      </c>
      <c r="C152" s="13">
        <f t="shared" si="2"/>
        <v>2767</v>
      </c>
      <c r="D152" s="12">
        <f t="shared" si="3"/>
        <v>1</v>
      </c>
      <c r="E152" s="3"/>
      <c r="F152" s="6"/>
      <c r="G152" s="6"/>
      <c r="H152" s="6"/>
      <c r="I152" s="18">
        <f t="shared" si="4"/>
        <v>1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9">
        <v>945.0</v>
      </c>
      <c r="B153" s="12">
        <f t="shared" si="1"/>
        <v>-1</v>
      </c>
      <c r="C153" s="13">
        <f t="shared" si="2"/>
        <v>2816</v>
      </c>
      <c r="D153" s="12">
        <f t="shared" si="3"/>
        <v>1</v>
      </c>
      <c r="E153" s="3"/>
      <c r="F153" s="6"/>
      <c r="G153" s="6"/>
      <c r="H153" s="6"/>
      <c r="I153" s="18">
        <f t="shared" si="4"/>
        <v>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9">
        <v>946.0</v>
      </c>
      <c r="B154" s="12">
        <f t="shared" si="1"/>
        <v>1</v>
      </c>
      <c r="C154" s="13">
        <f t="shared" si="2"/>
        <v>2837</v>
      </c>
      <c r="D154" s="12">
        <f t="shared" si="3"/>
        <v>1</v>
      </c>
      <c r="E154" s="3"/>
      <c r="F154" s="6"/>
      <c r="G154" s="6"/>
      <c r="H154" s="6"/>
      <c r="I154" s="18">
        <f t="shared" si="4"/>
        <v>1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9">
        <v>945.0</v>
      </c>
      <c r="B155" s="12">
        <f t="shared" si="1"/>
        <v>-1</v>
      </c>
      <c r="C155" s="13">
        <f t="shared" si="2"/>
        <v>2836</v>
      </c>
      <c r="D155" s="12">
        <f t="shared" si="3"/>
        <v>1</v>
      </c>
      <c r="E155" s="3"/>
      <c r="F155" s="6"/>
      <c r="G155" s="6"/>
      <c r="H155" s="6"/>
      <c r="I155" s="18">
        <f t="shared" si="4"/>
        <v>-1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9">
        <v>964.0</v>
      </c>
      <c r="B156" s="12">
        <f t="shared" si="1"/>
        <v>1</v>
      </c>
      <c r="C156" s="13">
        <f t="shared" si="2"/>
        <v>2855</v>
      </c>
      <c r="D156" s="12">
        <f t="shared" si="3"/>
        <v>-1</v>
      </c>
      <c r="E156" s="3"/>
      <c r="F156" s="6"/>
      <c r="G156" s="6"/>
      <c r="H156" s="6"/>
      <c r="I156" s="18">
        <f t="shared" si="4"/>
        <v>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9">
        <v>954.0</v>
      </c>
      <c r="B157" s="12">
        <f t="shared" si="1"/>
        <v>-1</v>
      </c>
      <c r="C157" s="13">
        <f t="shared" si="2"/>
        <v>2863</v>
      </c>
      <c r="D157" s="12">
        <f t="shared" si="3"/>
        <v>1</v>
      </c>
      <c r="E157" s="3"/>
      <c r="F157" s="6"/>
      <c r="G157" s="6"/>
      <c r="H157" s="6"/>
      <c r="I157" s="18">
        <f t="shared" si="4"/>
        <v>1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9">
        <v>962.0</v>
      </c>
      <c r="B158" s="12">
        <f t="shared" si="1"/>
        <v>1</v>
      </c>
      <c r="C158" s="13">
        <f t="shared" si="2"/>
        <v>2880</v>
      </c>
      <c r="D158" s="12">
        <f t="shared" si="3"/>
        <v>1</v>
      </c>
      <c r="E158" s="3"/>
      <c r="F158" s="6"/>
      <c r="G158" s="6"/>
      <c r="H158" s="6"/>
      <c r="I158" s="18">
        <f t="shared" si="4"/>
        <v>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9">
        <v>969.0</v>
      </c>
      <c r="B159" s="12">
        <f t="shared" si="1"/>
        <v>1</v>
      </c>
      <c r="C159" s="13">
        <f t="shared" si="2"/>
        <v>2885</v>
      </c>
      <c r="D159" s="12">
        <f t="shared" si="3"/>
        <v>1</v>
      </c>
      <c r="E159" s="3"/>
      <c r="F159" s="6"/>
      <c r="G159" s="6"/>
      <c r="H159" s="6"/>
      <c r="I159" s="18">
        <f t="shared" si="4"/>
        <v>1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>
        <v>976.0</v>
      </c>
      <c r="B160" s="12">
        <f t="shared" si="1"/>
        <v>1</v>
      </c>
      <c r="C160" s="13">
        <f t="shared" si="2"/>
        <v>2907</v>
      </c>
      <c r="D160" s="12">
        <f t="shared" si="3"/>
        <v>1</v>
      </c>
      <c r="E160" s="3"/>
      <c r="F160" s="6"/>
      <c r="G160" s="6"/>
      <c r="H160" s="6"/>
      <c r="I160" s="18">
        <f t="shared" si="4"/>
        <v>1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9">
        <v>1004.0</v>
      </c>
      <c r="B161" s="12">
        <f t="shared" si="1"/>
        <v>1</v>
      </c>
      <c r="C161" s="13">
        <f t="shared" si="2"/>
        <v>2949</v>
      </c>
      <c r="D161" s="12">
        <f t="shared" si="3"/>
        <v>1</v>
      </c>
      <c r="E161" s="3"/>
      <c r="F161" s="6"/>
      <c r="G161" s="6"/>
      <c r="H161" s="6"/>
      <c r="I161" s="18">
        <f t="shared" si="4"/>
        <v>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9">
        <v>1007.0</v>
      </c>
      <c r="B162" s="12">
        <f t="shared" si="1"/>
        <v>1</v>
      </c>
      <c r="C162" s="13">
        <f t="shared" si="2"/>
        <v>2987</v>
      </c>
      <c r="D162" s="12">
        <f t="shared" si="3"/>
        <v>1</v>
      </c>
      <c r="E162" s="3"/>
      <c r="F162" s="6"/>
      <c r="G162" s="6"/>
      <c r="H162" s="6"/>
      <c r="I162" s="18">
        <f t="shared" si="4"/>
        <v>1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9">
        <v>1015.0</v>
      </c>
      <c r="B163" s="12">
        <f t="shared" si="1"/>
        <v>1</v>
      </c>
      <c r="C163" s="13">
        <f t="shared" si="2"/>
        <v>3026</v>
      </c>
      <c r="D163" s="12">
        <f t="shared" si="3"/>
        <v>1</v>
      </c>
      <c r="E163" s="3"/>
      <c r="F163" s="6"/>
      <c r="G163" s="6"/>
      <c r="H163" s="6"/>
      <c r="I163" s="18">
        <f t="shared" si="4"/>
        <v>1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9">
        <v>1029.0</v>
      </c>
      <c r="B164" s="12">
        <f t="shared" si="1"/>
        <v>1</v>
      </c>
      <c r="C164" s="13">
        <f t="shared" si="2"/>
        <v>3051</v>
      </c>
      <c r="D164" s="12">
        <f t="shared" si="3"/>
        <v>1</v>
      </c>
      <c r="E164" s="3"/>
      <c r="F164" s="6"/>
      <c r="G164" s="6"/>
      <c r="H164" s="6"/>
      <c r="I164" s="18">
        <f t="shared" si="4"/>
        <v>1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>
        <v>1037.0</v>
      </c>
      <c r="B165" s="12">
        <f t="shared" si="1"/>
        <v>1</v>
      </c>
      <c r="C165" s="13">
        <f t="shared" si="2"/>
        <v>3081</v>
      </c>
      <c r="D165" s="12">
        <f t="shared" si="3"/>
        <v>1</v>
      </c>
      <c r="E165" s="3"/>
      <c r="F165" s="6"/>
      <c r="G165" s="6"/>
      <c r="H165" s="6"/>
      <c r="I165" s="18">
        <f t="shared" si="4"/>
        <v>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>
        <v>1043.0</v>
      </c>
      <c r="B166" s="12">
        <f t="shared" si="1"/>
        <v>1</v>
      </c>
      <c r="C166" s="13">
        <f t="shared" si="2"/>
        <v>3109</v>
      </c>
      <c r="D166" s="12">
        <f t="shared" si="3"/>
        <v>1</v>
      </c>
      <c r="E166" s="3"/>
      <c r="F166" s="6"/>
      <c r="G166" s="6"/>
      <c r="H166" s="6"/>
      <c r="I166" s="18">
        <f t="shared" si="4"/>
        <v>1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>
        <v>1048.0</v>
      </c>
      <c r="B167" s="12">
        <f t="shared" si="1"/>
        <v>1</v>
      </c>
      <c r="C167" s="13">
        <f t="shared" si="2"/>
        <v>3128</v>
      </c>
      <c r="D167" s="12">
        <f t="shared" si="3"/>
        <v>1</v>
      </c>
      <c r="E167" s="3"/>
      <c r="F167" s="6"/>
      <c r="G167" s="6"/>
      <c r="H167" s="6"/>
      <c r="I167" s="18">
        <f t="shared" si="4"/>
        <v>1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>
        <v>1070.0</v>
      </c>
      <c r="B168" s="12">
        <f t="shared" si="1"/>
        <v>1</v>
      </c>
      <c r="C168" s="13">
        <f t="shared" si="2"/>
        <v>3161</v>
      </c>
      <c r="D168" s="12">
        <f t="shared" si="3"/>
        <v>1</v>
      </c>
      <c r="E168" s="3"/>
      <c r="F168" s="6"/>
      <c r="G168" s="6"/>
      <c r="H168" s="6"/>
      <c r="I168" s="18">
        <f t="shared" si="4"/>
        <v>1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>
        <v>1080.0</v>
      </c>
      <c r="B169" s="12">
        <f t="shared" si="1"/>
        <v>1</v>
      </c>
      <c r="C169" s="13">
        <f t="shared" si="2"/>
        <v>3198</v>
      </c>
      <c r="D169" s="12">
        <f t="shared" si="3"/>
        <v>1</v>
      </c>
      <c r="E169" s="3"/>
      <c r="F169" s="6"/>
      <c r="G169" s="6"/>
      <c r="H169" s="6"/>
      <c r="I169" s="18">
        <f t="shared" si="4"/>
        <v>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>
        <v>1100.0</v>
      </c>
      <c r="B170" s="12">
        <f t="shared" si="1"/>
        <v>1</v>
      </c>
      <c r="C170" s="13">
        <f t="shared" si="2"/>
        <v>3250</v>
      </c>
      <c r="D170" s="12">
        <f t="shared" si="3"/>
        <v>1</v>
      </c>
      <c r="E170" s="3"/>
      <c r="F170" s="6"/>
      <c r="G170" s="6"/>
      <c r="H170" s="6"/>
      <c r="I170" s="18">
        <f t="shared" si="4"/>
        <v>1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>
        <v>1097.0</v>
      </c>
      <c r="B171" s="12">
        <f t="shared" si="1"/>
        <v>-1</v>
      </c>
      <c r="C171" s="13">
        <f t="shared" si="2"/>
        <v>3277</v>
      </c>
      <c r="D171" s="12">
        <f t="shared" si="3"/>
        <v>1</v>
      </c>
      <c r="E171" s="3"/>
      <c r="F171" s="6"/>
      <c r="G171" s="6"/>
      <c r="H171" s="6"/>
      <c r="I171" s="18">
        <f t="shared" si="4"/>
        <v>1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>
        <v>1094.0</v>
      </c>
      <c r="B172" s="12">
        <f t="shared" si="1"/>
        <v>-1</v>
      </c>
      <c r="C172" s="13">
        <f t="shared" si="2"/>
        <v>3291</v>
      </c>
      <c r="D172" s="12">
        <f t="shared" si="3"/>
        <v>1</v>
      </c>
      <c r="E172" s="3"/>
      <c r="F172" s="6"/>
      <c r="G172" s="6"/>
      <c r="H172" s="6"/>
      <c r="I172" s="18">
        <f t="shared" si="4"/>
        <v>1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>
        <v>1102.0</v>
      </c>
      <c r="B173" s="12">
        <f t="shared" si="1"/>
        <v>1</v>
      </c>
      <c r="C173" s="13">
        <f t="shared" si="2"/>
        <v>3293</v>
      </c>
      <c r="D173" s="12">
        <f t="shared" si="3"/>
        <v>1</v>
      </c>
      <c r="E173" s="3"/>
      <c r="F173" s="6"/>
      <c r="G173" s="6"/>
      <c r="H173" s="6"/>
      <c r="I173" s="18">
        <f t="shared" si="4"/>
        <v>1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9">
        <v>1099.0</v>
      </c>
      <c r="B174" s="12">
        <f t="shared" si="1"/>
        <v>-1</v>
      </c>
      <c r="C174" s="13">
        <f t="shared" si="2"/>
        <v>3295</v>
      </c>
      <c r="D174" s="12">
        <f t="shared" si="3"/>
        <v>1</v>
      </c>
      <c r="E174" s="3"/>
      <c r="F174" s="6"/>
      <c r="G174" s="6"/>
      <c r="H174" s="6"/>
      <c r="I174" s="18">
        <f t="shared" si="4"/>
        <v>1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9">
        <v>1098.0</v>
      </c>
      <c r="B175" s="12">
        <f t="shared" si="1"/>
        <v>-1</v>
      </c>
      <c r="C175" s="13">
        <f t="shared" si="2"/>
        <v>3299</v>
      </c>
      <c r="D175" s="12">
        <f t="shared" si="3"/>
        <v>1</v>
      </c>
      <c r="E175" s="3"/>
      <c r="F175" s="6"/>
      <c r="G175" s="6"/>
      <c r="H175" s="6"/>
      <c r="I175" s="18">
        <f t="shared" si="4"/>
        <v>1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9">
        <v>1099.0</v>
      </c>
      <c r="B176" s="12">
        <f t="shared" si="1"/>
        <v>1</v>
      </c>
      <c r="C176" s="13">
        <f t="shared" si="2"/>
        <v>3296</v>
      </c>
      <c r="D176" s="12">
        <f t="shared" si="3"/>
        <v>1</v>
      </c>
      <c r="E176" s="3"/>
      <c r="F176" s="6"/>
      <c r="G176" s="6"/>
      <c r="H176" s="6"/>
      <c r="I176" s="18">
        <f t="shared" si="4"/>
        <v>-1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9">
        <v>1096.0</v>
      </c>
      <c r="B177" s="12">
        <f t="shared" si="1"/>
        <v>-1</v>
      </c>
      <c r="C177" s="13">
        <f t="shared" si="2"/>
        <v>3293</v>
      </c>
      <c r="D177" s="12">
        <f t="shared" si="3"/>
        <v>-1</v>
      </c>
      <c r="E177" s="3"/>
      <c r="F177" s="6"/>
      <c r="G177" s="6"/>
      <c r="H177" s="6"/>
      <c r="I177" s="18">
        <f t="shared" si="4"/>
        <v>-1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9">
        <v>1097.0</v>
      </c>
      <c r="B178" s="12">
        <f t="shared" si="1"/>
        <v>1</v>
      </c>
      <c r="C178" s="13">
        <f t="shared" si="2"/>
        <v>3292</v>
      </c>
      <c r="D178" s="12">
        <f t="shared" si="3"/>
        <v>-1</v>
      </c>
      <c r="E178" s="3"/>
      <c r="F178" s="6"/>
      <c r="G178" s="6"/>
      <c r="H178" s="6"/>
      <c r="I178" s="18">
        <f t="shared" si="4"/>
        <v>-1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9">
        <v>1117.0</v>
      </c>
      <c r="B179" s="12">
        <f t="shared" si="1"/>
        <v>1</v>
      </c>
      <c r="C179" s="13">
        <f t="shared" si="2"/>
        <v>3310</v>
      </c>
      <c r="D179" s="12">
        <f t="shared" si="3"/>
        <v>-1</v>
      </c>
      <c r="E179" s="3"/>
      <c r="F179" s="6"/>
      <c r="G179" s="6"/>
      <c r="H179" s="6"/>
      <c r="I179" s="18">
        <f t="shared" si="4"/>
        <v>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9">
        <v>1123.0</v>
      </c>
      <c r="B180" s="12">
        <f t="shared" si="1"/>
        <v>1</v>
      </c>
      <c r="C180" s="13">
        <f t="shared" si="2"/>
        <v>3337</v>
      </c>
      <c r="D180" s="12">
        <f t="shared" si="3"/>
        <v>1</v>
      </c>
      <c r="E180" s="3"/>
      <c r="F180" s="6"/>
      <c r="G180" s="6"/>
      <c r="H180" s="6"/>
      <c r="I180" s="18">
        <f t="shared" si="4"/>
        <v>1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9">
        <v>1124.0</v>
      </c>
      <c r="B181" s="12">
        <f t="shared" si="1"/>
        <v>1</v>
      </c>
      <c r="C181" s="13">
        <f t="shared" si="2"/>
        <v>3364</v>
      </c>
      <c r="D181" s="12">
        <f t="shared" si="3"/>
        <v>1</v>
      </c>
      <c r="E181" s="3"/>
      <c r="F181" s="6"/>
      <c r="G181" s="6"/>
      <c r="H181" s="6"/>
      <c r="I181" s="18">
        <f t="shared" si="4"/>
        <v>1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9">
        <v>1125.0</v>
      </c>
      <c r="B182" s="12">
        <f t="shared" si="1"/>
        <v>1</v>
      </c>
      <c r="C182" s="13">
        <f t="shared" si="2"/>
        <v>3372</v>
      </c>
      <c r="D182" s="12">
        <f t="shared" si="3"/>
        <v>1</v>
      </c>
      <c r="E182" s="3"/>
      <c r="F182" s="6"/>
      <c r="G182" s="6"/>
      <c r="H182" s="6"/>
      <c r="I182" s="18">
        <f t="shared" si="4"/>
        <v>1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9">
        <v>1127.0</v>
      </c>
      <c r="B183" s="12">
        <f t="shared" si="1"/>
        <v>1</v>
      </c>
      <c r="C183" s="13">
        <f t="shared" si="2"/>
        <v>3376</v>
      </c>
      <c r="D183" s="12">
        <f t="shared" si="3"/>
        <v>1</v>
      </c>
      <c r="E183" s="3"/>
      <c r="F183" s="6"/>
      <c r="G183" s="6"/>
      <c r="H183" s="6"/>
      <c r="I183" s="18">
        <f t="shared" si="4"/>
        <v>1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9">
        <v>1119.0</v>
      </c>
      <c r="B184" s="12">
        <f t="shared" si="1"/>
        <v>-1</v>
      </c>
      <c r="C184" s="13">
        <f t="shared" si="2"/>
        <v>3371</v>
      </c>
      <c r="D184" s="12">
        <f t="shared" si="3"/>
        <v>1</v>
      </c>
      <c r="E184" s="3"/>
      <c r="F184" s="6"/>
      <c r="G184" s="6"/>
      <c r="H184" s="6"/>
      <c r="I184" s="18">
        <f t="shared" si="4"/>
        <v>-1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9">
        <v>1121.0</v>
      </c>
      <c r="B185" s="12">
        <f t="shared" si="1"/>
        <v>1</v>
      </c>
      <c r="C185" s="13">
        <f t="shared" si="2"/>
        <v>3367</v>
      </c>
      <c r="D185" s="12">
        <f t="shared" si="3"/>
        <v>-1</v>
      </c>
      <c r="E185" s="3"/>
      <c r="F185" s="6"/>
      <c r="G185" s="6"/>
      <c r="H185" s="6"/>
      <c r="I185" s="18">
        <f t="shared" si="4"/>
        <v>-1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9">
        <v>1137.0</v>
      </c>
      <c r="B186" s="12">
        <f t="shared" si="1"/>
        <v>1</v>
      </c>
      <c r="C186" s="13">
        <f t="shared" si="2"/>
        <v>3377</v>
      </c>
      <c r="D186" s="12">
        <f t="shared" si="3"/>
        <v>-1</v>
      </c>
      <c r="E186" s="3"/>
      <c r="F186" s="6"/>
      <c r="G186" s="6"/>
      <c r="H186" s="6"/>
      <c r="I186" s="18">
        <f t="shared" si="4"/>
        <v>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9">
        <v>1173.0</v>
      </c>
      <c r="B187" s="12">
        <f t="shared" si="1"/>
        <v>1</v>
      </c>
      <c r="C187" s="13">
        <f t="shared" si="2"/>
        <v>3431</v>
      </c>
      <c r="D187" s="12">
        <f t="shared" si="3"/>
        <v>1</v>
      </c>
      <c r="E187" s="3"/>
      <c r="F187" s="6"/>
      <c r="G187" s="6"/>
      <c r="H187" s="6"/>
      <c r="I187" s="18">
        <f t="shared" si="4"/>
        <v>1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9">
        <v>1174.0</v>
      </c>
      <c r="B188" s="12">
        <f t="shared" si="1"/>
        <v>1</v>
      </c>
      <c r="C188" s="13">
        <f t="shared" si="2"/>
        <v>3484</v>
      </c>
      <c r="D188" s="12">
        <f t="shared" si="3"/>
        <v>1</v>
      </c>
      <c r="E188" s="3"/>
      <c r="F188" s="6"/>
      <c r="G188" s="6"/>
      <c r="H188" s="6"/>
      <c r="I188" s="18">
        <f t="shared" si="4"/>
        <v>1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9">
        <v>1179.0</v>
      </c>
      <c r="B189" s="12">
        <f t="shared" si="1"/>
        <v>1</v>
      </c>
      <c r="C189" s="13">
        <f t="shared" si="2"/>
        <v>3526</v>
      </c>
      <c r="D189" s="12">
        <f t="shared" si="3"/>
        <v>1</v>
      </c>
      <c r="E189" s="3"/>
      <c r="F189" s="6"/>
      <c r="G189" s="6"/>
      <c r="H189" s="6"/>
      <c r="I189" s="18">
        <f t="shared" si="4"/>
        <v>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9">
        <v>1181.0</v>
      </c>
      <c r="B190" s="12">
        <f t="shared" si="1"/>
        <v>1</v>
      </c>
      <c r="C190" s="13">
        <f t="shared" si="2"/>
        <v>3534</v>
      </c>
      <c r="D190" s="12">
        <f t="shared" si="3"/>
        <v>1</v>
      </c>
      <c r="E190" s="3"/>
      <c r="F190" s="6"/>
      <c r="G190" s="6"/>
      <c r="H190" s="6"/>
      <c r="I190" s="18">
        <f t="shared" si="4"/>
        <v>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9">
        <v>1200.0</v>
      </c>
      <c r="B191" s="12">
        <f t="shared" si="1"/>
        <v>1</v>
      </c>
      <c r="C191" s="13">
        <f t="shared" si="2"/>
        <v>3560</v>
      </c>
      <c r="D191" s="12">
        <f t="shared" si="3"/>
        <v>1</v>
      </c>
      <c r="E191" s="3"/>
      <c r="F191" s="6"/>
      <c r="G191" s="6"/>
      <c r="H191" s="6"/>
      <c r="I191" s="18">
        <f t="shared" si="4"/>
        <v>1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9">
        <v>1204.0</v>
      </c>
      <c r="B192" s="12">
        <f t="shared" si="1"/>
        <v>1</v>
      </c>
      <c r="C192" s="13">
        <f t="shared" si="2"/>
        <v>3585</v>
      </c>
      <c r="D192" s="12">
        <f t="shared" si="3"/>
        <v>1</v>
      </c>
      <c r="E192" s="3"/>
      <c r="F192" s="6"/>
      <c r="G192" s="6"/>
      <c r="H192" s="6"/>
      <c r="I192" s="18">
        <f t="shared" si="4"/>
        <v>1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9">
        <v>1175.0</v>
      </c>
      <c r="B193" s="12">
        <f t="shared" si="1"/>
        <v>-1</v>
      </c>
      <c r="C193" s="13">
        <f t="shared" si="2"/>
        <v>3579</v>
      </c>
      <c r="D193" s="12">
        <f t="shared" si="3"/>
        <v>1</v>
      </c>
      <c r="E193" s="3"/>
      <c r="F193" s="6"/>
      <c r="G193" s="6"/>
      <c r="H193" s="6"/>
      <c r="I193" s="18">
        <f t="shared" si="4"/>
        <v>-1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9">
        <v>1179.0</v>
      </c>
      <c r="B194" s="12">
        <f t="shared" si="1"/>
        <v>1</v>
      </c>
      <c r="C194" s="13">
        <f t="shared" si="2"/>
        <v>3558</v>
      </c>
      <c r="D194" s="12">
        <f t="shared" si="3"/>
        <v>-1</v>
      </c>
      <c r="E194" s="3"/>
      <c r="F194" s="6"/>
      <c r="G194" s="6"/>
      <c r="H194" s="6"/>
      <c r="I194" s="18">
        <f t="shared" si="4"/>
        <v>-1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9">
        <v>1180.0</v>
      </c>
      <c r="B195" s="12">
        <f t="shared" si="1"/>
        <v>1</v>
      </c>
      <c r="C195" s="13">
        <f t="shared" si="2"/>
        <v>3534</v>
      </c>
      <c r="D195" s="12">
        <f t="shared" si="3"/>
        <v>-1</v>
      </c>
      <c r="E195" s="3"/>
      <c r="F195" s="6"/>
      <c r="G195" s="6"/>
      <c r="H195" s="6"/>
      <c r="I195" s="18">
        <f t="shared" si="4"/>
        <v>-1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9">
        <v>1189.0</v>
      </c>
      <c r="B196" s="12">
        <f t="shared" si="1"/>
        <v>1</v>
      </c>
      <c r="C196" s="13">
        <f t="shared" si="2"/>
        <v>3548</v>
      </c>
      <c r="D196" s="12">
        <f t="shared" si="3"/>
        <v>-1</v>
      </c>
      <c r="E196" s="3"/>
      <c r="F196" s="6"/>
      <c r="G196" s="6"/>
      <c r="H196" s="6"/>
      <c r="I196" s="18">
        <f t="shared" si="4"/>
        <v>1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9">
        <v>1194.0</v>
      </c>
      <c r="B197" s="12">
        <f t="shared" si="1"/>
        <v>1</v>
      </c>
      <c r="C197" s="13">
        <f t="shared" si="2"/>
        <v>3563</v>
      </c>
      <c r="D197" s="12">
        <f t="shared" si="3"/>
        <v>1</v>
      </c>
      <c r="E197" s="3"/>
      <c r="F197" s="6"/>
      <c r="G197" s="6"/>
      <c r="H197" s="6"/>
      <c r="I197" s="18">
        <f t="shared" si="4"/>
        <v>1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9">
        <v>1195.0</v>
      </c>
      <c r="B198" s="12">
        <f t="shared" si="1"/>
        <v>1</v>
      </c>
      <c r="C198" s="13">
        <f t="shared" si="2"/>
        <v>3578</v>
      </c>
      <c r="D198" s="12">
        <f t="shared" si="3"/>
        <v>1</v>
      </c>
      <c r="E198" s="3"/>
      <c r="F198" s="6"/>
      <c r="G198" s="6"/>
      <c r="H198" s="6"/>
      <c r="I198" s="18">
        <f t="shared" si="4"/>
        <v>1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9">
        <v>1197.0</v>
      </c>
      <c r="B199" s="12">
        <f t="shared" si="1"/>
        <v>1</v>
      </c>
      <c r="C199" s="13">
        <f t="shared" si="2"/>
        <v>3586</v>
      </c>
      <c r="D199" s="12">
        <f t="shared" si="3"/>
        <v>1</v>
      </c>
      <c r="E199" s="3"/>
      <c r="F199" s="6"/>
      <c r="G199" s="6"/>
      <c r="H199" s="6"/>
      <c r="I199" s="18">
        <f t="shared" si="4"/>
        <v>1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9">
        <v>1199.0</v>
      </c>
      <c r="B200" s="12">
        <f t="shared" si="1"/>
        <v>1</v>
      </c>
      <c r="C200" s="13">
        <f t="shared" si="2"/>
        <v>3591</v>
      </c>
      <c r="D200" s="12">
        <f t="shared" si="3"/>
        <v>1</v>
      </c>
      <c r="E200" s="3"/>
      <c r="F200" s="6"/>
      <c r="G200" s="6"/>
      <c r="H200" s="6"/>
      <c r="I200" s="18">
        <f t="shared" si="4"/>
        <v>1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9">
        <v>1206.0</v>
      </c>
      <c r="B201" s="12">
        <f t="shared" si="1"/>
        <v>1</v>
      </c>
      <c r="C201" s="13">
        <f t="shared" si="2"/>
        <v>3602</v>
      </c>
      <c r="D201" s="12">
        <f t="shared" si="3"/>
        <v>1</v>
      </c>
      <c r="E201" s="3"/>
      <c r="F201" s="6"/>
      <c r="G201" s="6"/>
      <c r="H201" s="6"/>
      <c r="I201" s="18">
        <f t="shared" si="4"/>
        <v>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9">
        <v>1200.0</v>
      </c>
      <c r="B202" s="12">
        <f t="shared" si="1"/>
        <v>-1</v>
      </c>
      <c r="C202" s="13">
        <f t="shared" si="2"/>
        <v>3605</v>
      </c>
      <c r="D202" s="12">
        <f t="shared" si="3"/>
        <v>1</v>
      </c>
      <c r="E202" s="3"/>
      <c r="F202" s="6"/>
      <c r="G202" s="6"/>
      <c r="H202" s="6"/>
      <c r="I202" s="18">
        <f t="shared" si="4"/>
        <v>1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9">
        <v>1208.0</v>
      </c>
      <c r="B203" s="12">
        <f t="shared" si="1"/>
        <v>1</v>
      </c>
      <c r="C203" s="13">
        <f t="shared" si="2"/>
        <v>3614</v>
      </c>
      <c r="D203" s="12">
        <f t="shared" si="3"/>
        <v>1</v>
      </c>
      <c r="E203" s="3"/>
      <c r="F203" s="6"/>
      <c r="G203" s="6"/>
      <c r="H203" s="6"/>
      <c r="I203" s="18">
        <f t="shared" si="4"/>
        <v>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9">
        <v>1211.0</v>
      </c>
      <c r="B204" s="12">
        <f t="shared" si="1"/>
        <v>1</v>
      </c>
      <c r="C204" s="13">
        <f t="shared" si="2"/>
        <v>3619</v>
      </c>
      <c r="D204" s="12">
        <f t="shared" si="3"/>
        <v>1</v>
      </c>
      <c r="E204" s="3"/>
      <c r="F204" s="6"/>
      <c r="G204" s="6"/>
      <c r="H204" s="6"/>
      <c r="I204" s="18">
        <f t="shared" si="4"/>
        <v>1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9">
        <v>1213.0</v>
      </c>
      <c r="B205" s="12">
        <f t="shared" si="1"/>
        <v>1</v>
      </c>
      <c r="C205" s="13">
        <f t="shared" si="2"/>
        <v>3632</v>
      </c>
      <c r="D205" s="12">
        <f t="shared" si="3"/>
        <v>1</v>
      </c>
      <c r="E205" s="3"/>
      <c r="F205" s="6"/>
      <c r="G205" s="6"/>
      <c r="H205" s="6"/>
      <c r="I205" s="18">
        <f t="shared" si="4"/>
        <v>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9">
        <v>1214.0</v>
      </c>
      <c r="B206" s="12">
        <f t="shared" si="1"/>
        <v>1</v>
      </c>
      <c r="C206" s="13">
        <f t="shared" si="2"/>
        <v>3638</v>
      </c>
      <c r="D206" s="12">
        <f t="shared" si="3"/>
        <v>1</v>
      </c>
      <c r="E206" s="3"/>
      <c r="F206" s="6"/>
      <c r="G206" s="6"/>
      <c r="H206" s="6"/>
      <c r="I206" s="18">
        <f t="shared" si="4"/>
        <v>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9">
        <v>1229.0</v>
      </c>
      <c r="B207" s="12">
        <f t="shared" si="1"/>
        <v>1</v>
      </c>
      <c r="C207" s="13">
        <f t="shared" si="2"/>
        <v>3656</v>
      </c>
      <c r="D207" s="12">
        <f t="shared" si="3"/>
        <v>1</v>
      </c>
      <c r="E207" s="3"/>
      <c r="F207" s="6"/>
      <c r="G207" s="6"/>
      <c r="H207" s="6"/>
      <c r="I207" s="18">
        <f t="shared" si="4"/>
        <v>1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9">
        <v>1230.0</v>
      </c>
      <c r="B208" s="12">
        <f t="shared" si="1"/>
        <v>1</v>
      </c>
      <c r="C208" s="13">
        <f t="shared" si="2"/>
        <v>3673</v>
      </c>
      <c r="D208" s="12">
        <f t="shared" si="3"/>
        <v>1</v>
      </c>
      <c r="E208" s="3"/>
      <c r="F208" s="6"/>
      <c r="G208" s="6"/>
      <c r="H208" s="6"/>
      <c r="I208" s="18">
        <f t="shared" si="4"/>
        <v>1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9">
        <v>1271.0</v>
      </c>
      <c r="B209" s="12">
        <f t="shared" si="1"/>
        <v>1</v>
      </c>
      <c r="C209" s="13">
        <f t="shared" si="2"/>
        <v>3730</v>
      </c>
      <c r="D209" s="12">
        <f t="shared" si="3"/>
        <v>1</v>
      </c>
      <c r="E209" s="3"/>
      <c r="F209" s="6"/>
      <c r="G209" s="6"/>
      <c r="H209" s="6"/>
      <c r="I209" s="18">
        <f t="shared" si="4"/>
        <v>1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9">
        <v>1278.0</v>
      </c>
      <c r="B210" s="12">
        <f t="shared" si="1"/>
        <v>1</v>
      </c>
      <c r="C210" s="13">
        <f t="shared" si="2"/>
        <v>3779</v>
      </c>
      <c r="D210" s="12">
        <f t="shared" si="3"/>
        <v>1</v>
      </c>
      <c r="E210" s="3"/>
      <c r="F210" s="6"/>
      <c r="G210" s="6"/>
      <c r="H210" s="6"/>
      <c r="I210" s="18">
        <f t="shared" si="4"/>
        <v>1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9">
        <v>1279.0</v>
      </c>
      <c r="B211" s="12">
        <f t="shared" si="1"/>
        <v>1</v>
      </c>
      <c r="C211" s="13">
        <f t="shared" si="2"/>
        <v>3828</v>
      </c>
      <c r="D211" s="12">
        <f t="shared" si="3"/>
        <v>1</v>
      </c>
      <c r="E211" s="3"/>
      <c r="F211" s="6"/>
      <c r="G211" s="6"/>
      <c r="H211" s="6"/>
      <c r="I211" s="18">
        <f t="shared" si="4"/>
        <v>1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9">
        <v>1282.0</v>
      </c>
      <c r="B212" s="12">
        <f t="shared" si="1"/>
        <v>1</v>
      </c>
      <c r="C212" s="13">
        <f t="shared" si="2"/>
        <v>3839</v>
      </c>
      <c r="D212" s="12">
        <f t="shared" si="3"/>
        <v>1</v>
      </c>
      <c r="E212" s="3"/>
      <c r="F212" s="6"/>
      <c r="G212" s="6"/>
      <c r="H212" s="6"/>
      <c r="I212" s="18">
        <f t="shared" si="4"/>
        <v>1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9">
        <v>1288.0</v>
      </c>
      <c r="B213" s="12">
        <f t="shared" si="1"/>
        <v>1</v>
      </c>
      <c r="C213" s="13">
        <f t="shared" si="2"/>
        <v>3849</v>
      </c>
      <c r="D213" s="12">
        <f t="shared" si="3"/>
        <v>1</v>
      </c>
      <c r="E213" s="3"/>
      <c r="F213" s="6"/>
      <c r="G213" s="6"/>
      <c r="H213" s="6"/>
      <c r="I213" s="18">
        <f t="shared" si="4"/>
        <v>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9">
        <v>1285.0</v>
      </c>
      <c r="B214" s="12">
        <f t="shared" si="1"/>
        <v>-1</v>
      </c>
      <c r="C214" s="13">
        <f t="shared" si="2"/>
        <v>3855</v>
      </c>
      <c r="D214" s="12">
        <f t="shared" si="3"/>
        <v>1</v>
      </c>
      <c r="E214" s="3"/>
      <c r="F214" s="6"/>
      <c r="G214" s="6"/>
      <c r="H214" s="6"/>
      <c r="I214" s="18">
        <f t="shared" si="4"/>
        <v>1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9">
        <v>1291.0</v>
      </c>
      <c r="B215" s="12">
        <f t="shared" si="1"/>
        <v>1</v>
      </c>
      <c r="C215" s="13">
        <f t="shared" si="2"/>
        <v>3864</v>
      </c>
      <c r="D215" s="12">
        <f t="shared" si="3"/>
        <v>1</v>
      </c>
      <c r="E215" s="3"/>
      <c r="F215" s="6"/>
      <c r="G215" s="6"/>
      <c r="H215" s="6"/>
      <c r="I215" s="18">
        <f t="shared" si="4"/>
        <v>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9">
        <v>1290.0</v>
      </c>
      <c r="B216" s="12">
        <f t="shared" si="1"/>
        <v>-1</v>
      </c>
      <c r="C216" s="13">
        <f t="shared" si="2"/>
        <v>3866</v>
      </c>
      <c r="D216" s="12">
        <f t="shared" si="3"/>
        <v>1</v>
      </c>
      <c r="E216" s="3"/>
      <c r="F216" s="6"/>
      <c r="G216" s="6"/>
      <c r="H216" s="6"/>
      <c r="I216" s="18">
        <f t="shared" si="4"/>
        <v>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9">
        <v>1294.0</v>
      </c>
      <c r="B217" s="12">
        <f t="shared" si="1"/>
        <v>1</v>
      </c>
      <c r="C217" s="13">
        <f t="shared" si="2"/>
        <v>3875</v>
      </c>
      <c r="D217" s="12">
        <f t="shared" si="3"/>
        <v>1</v>
      </c>
      <c r="E217" s="3"/>
      <c r="F217" s="6"/>
      <c r="G217" s="6"/>
      <c r="H217" s="6"/>
      <c r="I217" s="18">
        <f t="shared" si="4"/>
        <v>1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9">
        <v>1297.0</v>
      </c>
      <c r="B218" s="12">
        <f t="shared" si="1"/>
        <v>1</v>
      </c>
      <c r="C218" s="13">
        <f t="shared" si="2"/>
        <v>3881</v>
      </c>
      <c r="D218" s="12">
        <f t="shared" si="3"/>
        <v>1</v>
      </c>
      <c r="E218" s="3"/>
      <c r="F218" s="6"/>
      <c r="G218" s="6"/>
      <c r="H218" s="6"/>
      <c r="I218" s="18">
        <f t="shared" si="4"/>
        <v>1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9">
        <v>1299.0</v>
      </c>
      <c r="B219" s="12">
        <f t="shared" si="1"/>
        <v>1</v>
      </c>
      <c r="C219" s="13">
        <f t="shared" si="2"/>
        <v>3890</v>
      </c>
      <c r="D219" s="12">
        <f t="shared" si="3"/>
        <v>1</v>
      </c>
      <c r="E219" s="3"/>
      <c r="F219" s="6"/>
      <c r="G219" s="6"/>
      <c r="H219" s="6"/>
      <c r="I219" s="18">
        <f t="shared" si="4"/>
        <v>1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9">
        <v>1300.0</v>
      </c>
      <c r="B220" s="12">
        <f t="shared" si="1"/>
        <v>1</v>
      </c>
      <c r="C220" s="13">
        <f t="shared" si="2"/>
        <v>3896</v>
      </c>
      <c r="D220" s="12">
        <f t="shared" si="3"/>
        <v>1</v>
      </c>
      <c r="E220" s="3"/>
      <c r="F220" s="6"/>
      <c r="G220" s="6"/>
      <c r="H220" s="6"/>
      <c r="I220" s="18">
        <f t="shared" si="4"/>
        <v>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9">
        <v>1320.0</v>
      </c>
      <c r="B221" s="12">
        <f t="shared" si="1"/>
        <v>1</v>
      </c>
      <c r="C221" s="13">
        <f t="shared" si="2"/>
        <v>3919</v>
      </c>
      <c r="D221" s="12">
        <f t="shared" si="3"/>
        <v>1</v>
      </c>
      <c r="E221" s="3"/>
      <c r="F221" s="6"/>
      <c r="G221" s="6"/>
      <c r="H221" s="6"/>
      <c r="I221" s="18">
        <f t="shared" si="4"/>
        <v>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9">
        <v>1324.0</v>
      </c>
      <c r="B222" s="12">
        <f t="shared" si="1"/>
        <v>1</v>
      </c>
      <c r="C222" s="13">
        <f t="shared" si="2"/>
        <v>3944</v>
      </c>
      <c r="D222" s="12">
        <f t="shared" si="3"/>
        <v>1</v>
      </c>
      <c r="E222" s="3"/>
      <c r="F222" s="6"/>
      <c r="G222" s="6"/>
      <c r="H222" s="6"/>
      <c r="I222" s="18">
        <f t="shared" si="4"/>
        <v>1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9">
        <v>1323.0</v>
      </c>
      <c r="B223" s="12">
        <f t="shared" si="1"/>
        <v>-1</v>
      </c>
      <c r="C223" s="13">
        <f t="shared" si="2"/>
        <v>3967</v>
      </c>
      <c r="D223" s="12">
        <f t="shared" si="3"/>
        <v>1</v>
      </c>
      <c r="E223" s="3"/>
      <c r="F223" s="6"/>
      <c r="G223" s="6"/>
      <c r="H223" s="6"/>
      <c r="I223" s="18">
        <f t="shared" si="4"/>
        <v>1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9">
        <v>1328.0</v>
      </c>
      <c r="B224" s="12">
        <f t="shared" si="1"/>
        <v>1</v>
      </c>
      <c r="C224" s="13">
        <f t="shared" si="2"/>
        <v>3975</v>
      </c>
      <c r="D224" s="12">
        <f t="shared" si="3"/>
        <v>1</v>
      </c>
      <c r="E224" s="3"/>
      <c r="F224" s="6"/>
      <c r="G224" s="6"/>
      <c r="H224" s="6"/>
      <c r="I224" s="18">
        <f t="shared" si="4"/>
        <v>1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9">
        <v>1329.0</v>
      </c>
      <c r="B225" s="12">
        <f t="shared" si="1"/>
        <v>1</v>
      </c>
      <c r="C225" s="13">
        <f t="shared" si="2"/>
        <v>3980</v>
      </c>
      <c r="D225" s="12">
        <f t="shared" si="3"/>
        <v>1</v>
      </c>
      <c r="E225" s="3"/>
      <c r="F225" s="6"/>
      <c r="G225" s="6"/>
      <c r="H225" s="6"/>
      <c r="I225" s="18">
        <f t="shared" si="4"/>
        <v>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9">
        <v>1330.0</v>
      </c>
      <c r="B226" s="12">
        <f t="shared" si="1"/>
        <v>1</v>
      </c>
      <c r="C226" s="13">
        <f t="shared" si="2"/>
        <v>3987</v>
      </c>
      <c r="D226" s="12">
        <f t="shared" si="3"/>
        <v>1</v>
      </c>
      <c r="E226" s="3"/>
      <c r="F226" s="6"/>
      <c r="G226" s="6"/>
      <c r="H226" s="6"/>
      <c r="I226" s="18">
        <f t="shared" si="4"/>
        <v>1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9">
        <v>1331.0</v>
      </c>
      <c r="B227" s="12">
        <f t="shared" si="1"/>
        <v>1</v>
      </c>
      <c r="C227" s="13">
        <f t="shared" si="2"/>
        <v>3990</v>
      </c>
      <c r="D227" s="12">
        <f t="shared" si="3"/>
        <v>1</v>
      </c>
      <c r="E227" s="3"/>
      <c r="F227" s="6"/>
      <c r="G227" s="6"/>
      <c r="H227" s="6"/>
      <c r="I227" s="18">
        <f t="shared" si="4"/>
        <v>1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9">
        <v>1334.0</v>
      </c>
      <c r="B228" s="12">
        <f t="shared" si="1"/>
        <v>1</v>
      </c>
      <c r="C228" s="13">
        <f t="shared" si="2"/>
        <v>3995</v>
      </c>
      <c r="D228" s="12">
        <f t="shared" si="3"/>
        <v>1</v>
      </c>
      <c r="E228" s="3"/>
      <c r="F228" s="6"/>
      <c r="G228" s="6"/>
      <c r="H228" s="6"/>
      <c r="I228" s="18">
        <f t="shared" si="4"/>
        <v>1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9">
        <v>1337.0</v>
      </c>
      <c r="B229" s="12">
        <f t="shared" si="1"/>
        <v>1</v>
      </c>
      <c r="C229" s="13">
        <f t="shared" si="2"/>
        <v>4002</v>
      </c>
      <c r="D229" s="12">
        <f t="shared" si="3"/>
        <v>1</v>
      </c>
      <c r="E229" s="3"/>
      <c r="F229" s="6"/>
      <c r="G229" s="6"/>
      <c r="H229" s="6"/>
      <c r="I229" s="18">
        <f t="shared" si="4"/>
        <v>1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9">
        <v>1311.0</v>
      </c>
      <c r="B230" s="12">
        <f t="shared" si="1"/>
        <v>-1</v>
      </c>
      <c r="C230" s="13">
        <f t="shared" si="2"/>
        <v>3982</v>
      </c>
      <c r="D230" s="12">
        <f t="shared" si="3"/>
        <v>1</v>
      </c>
      <c r="E230" s="3"/>
      <c r="F230" s="6"/>
      <c r="G230" s="6"/>
      <c r="H230" s="6"/>
      <c r="I230" s="18">
        <f t="shared" si="4"/>
        <v>-1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9">
        <v>1313.0</v>
      </c>
      <c r="B231" s="12">
        <f t="shared" si="1"/>
        <v>1</v>
      </c>
      <c r="C231" s="13">
        <f t="shared" si="2"/>
        <v>3961</v>
      </c>
      <c r="D231" s="12">
        <f t="shared" si="3"/>
        <v>-1</v>
      </c>
      <c r="E231" s="3"/>
      <c r="F231" s="6"/>
      <c r="G231" s="6"/>
      <c r="H231" s="6"/>
      <c r="I231" s="18">
        <f t="shared" si="4"/>
        <v>-1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9">
        <v>1314.0</v>
      </c>
      <c r="B232" s="12">
        <f t="shared" si="1"/>
        <v>1</v>
      </c>
      <c r="C232" s="13">
        <f t="shared" si="2"/>
        <v>3938</v>
      </c>
      <c r="D232" s="12">
        <f t="shared" si="3"/>
        <v>-1</v>
      </c>
      <c r="E232" s="3"/>
      <c r="F232" s="6"/>
      <c r="G232" s="6"/>
      <c r="H232" s="6"/>
      <c r="I232" s="18">
        <f t="shared" si="4"/>
        <v>-1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9">
        <v>1320.0</v>
      </c>
      <c r="B233" s="12">
        <f t="shared" si="1"/>
        <v>1</v>
      </c>
      <c r="C233" s="13">
        <f t="shared" si="2"/>
        <v>3947</v>
      </c>
      <c r="D233" s="12">
        <f t="shared" si="3"/>
        <v>-1</v>
      </c>
      <c r="E233" s="3"/>
      <c r="F233" s="6"/>
      <c r="G233" s="6"/>
      <c r="H233" s="6"/>
      <c r="I233" s="18">
        <f t="shared" si="4"/>
        <v>1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9">
        <v>1323.0</v>
      </c>
      <c r="B234" s="12">
        <f t="shared" si="1"/>
        <v>1</v>
      </c>
      <c r="C234" s="13">
        <f t="shared" si="2"/>
        <v>3957</v>
      </c>
      <c r="D234" s="12">
        <f t="shared" si="3"/>
        <v>1</v>
      </c>
      <c r="E234" s="3"/>
      <c r="F234" s="6"/>
      <c r="G234" s="6"/>
      <c r="H234" s="6"/>
      <c r="I234" s="18">
        <f t="shared" si="4"/>
        <v>1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9">
        <v>1318.0</v>
      </c>
      <c r="B235" s="12">
        <f t="shared" si="1"/>
        <v>-1</v>
      </c>
      <c r="C235" s="13">
        <f t="shared" si="2"/>
        <v>3961</v>
      </c>
      <c r="D235" s="12">
        <f t="shared" si="3"/>
        <v>1</v>
      </c>
      <c r="E235" s="3"/>
      <c r="F235" s="6"/>
      <c r="G235" s="6"/>
      <c r="H235" s="6"/>
      <c r="I235" s="18">
        <f t="shared" si="4"/>
        <v>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9">
        <v>1323.0</v>
      </c>
      <c r="B236" s="12">
        <f t="shared" si="1"/>
        <v>1</v>
      </c>
      <c r="C236" s="13">
        <f t="shared" si="2"/>
        <v>3964</v>
      </c>
      <c r="D236" s="12">
        <f t="shared" si="3"/>
        <v>1</v>
      </c>
      <c r="E236" s="3"/>
      <c r="F236" s="6"/>
      <c r="G236" s="6"/>
      <c r="H236" s="6"/>
      <c r="I236" s="18">
        <f t="shared" si="4"/>
        <v>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9">
        <v>1331.0</v>
      </c>
      <c r="B237" s="12">
        <f t="shared" si="1"/>
        <v>1</v>
      </c>
      <c r="C237" s="13">
        <f t="shared" si="2"/>
        <v>3972</v>
      </c>
      <c r="D237" s="12">
        <f t="shared" si="3"/>
        <v>1</v>
      </c>
      <c r="E237" s="3"/>
      <c r="F237" s="6"/>
      <c r="G237" s="6"/>
      <c r="H237" s="6"/>
      <c r="I237" s="18">
        <f t="shared" si="4"/>
        <v>1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9">
        <v>1339.0</v>
      </c>
      <c r="B238" s="12">
        <f t="shared" si="1"/>
        <v>1</v>
      </c>
      <c r="C238" s="13">
        <f t="shared" si="2"/>
        <v>3993</v>
      </c>
      <c r="D238" s="12">
        <f t="shared" si="3"/>
        <v>1</v>
      </c>
      <c r="E238" s="3"/>
      <c r="F238" s="6"/>
      <c r="G238" s="6"/>
      <c r="H238" s="6"/>
      <c r="I238" s="18">
        <f t="shared" si="4"/>
        <v>1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9">
        <v>1340.0</v>
      </c>
      <c r="B239" s="12">
        <f t="shared" si="1"/>
        <v>1</v>
      </c>
      <c r="C239" s="13">
        <f t="shared" si="2"/>
        <v>4010</v>
      </c>
      <c r="D239" s="12">
        <f t="shared" si="3"/>
        <v>1</v>
      </c>
      <c r="E239" s="3"/>
      <c r="F239" s="6"/>
      <c r="G239" s="6"/>
      <c r="H239" s="6"/>
      <c r="I239" s="18">
        <f t="shared" si="4"/>
        <v>1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9">
        <v>1328.0</v>
      </c>
      <c r="B240" s="12">
        <f t="shared" si="1"/>
        <v>-1</v>
      </c>
      <c r="C240" s="13">
        <f t="shared" si="2"/>
        <v>4007</v>
      </c>
      <c r="D240" s="12">
        <f t="shared" si="3"/>
        <v>1</v>
      </c>
      <c r="E240" s="3"/>
      <c r="F240" s="6"/>
      <c r="G240" s="6"/>
      <c r="H240" s="6"/>
      <c r="I240" s="18">
        <f t="shared" si="4"/>
        <v>-1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9">
        <v>1334.0</v>
      </c>
      <c r="B241" s="12">
        <f t="shared" si="1"/>
        <v>1</v>
      </c>
      <c r="C241" s="13">
        <f t="shared" si="2"/>
        <v>4002</v>
      </c>
      <c r="D241" s="12">
        <f t="shared" si="3"/>
        <v>-1</v>
      </c>
      <c r="E241" s="3"/>
      <c r="F241" s="6"/>
      <c r="G241" s="6"/>
      <c r="H241" s="6"/>
      <c r="I241" s="18">
        <f t="shared" si="4"/>
        <v>-1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9">
        <v>1336.0</v>
      </c>
      <c r="B242" s="12">
        <f t="shared" si="1"/>
        <v>1</v>
      </c>
      <c r="C242" s="13">
        <f t="shared" si="2"/>
        <v>3998</v>
      </c>
      <c r="D242" s="12">
        <f t="shared" si="3"/>
        <v>-1</v>
      </c>
      <c r="E242" s="3"/>
      <c r="F242" s="6"/>
      <c r="G242" s="6"/>
      <c r="H242" s="6"/>
      <c r="I242" s="18">
        <f t="shared" si="4"/>
        <v>-1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9">
        <v>1342.0</v>
      </c>
      <c r="B243" s="12">
        <f t="shared" si="1"/>
        <v>1</v>
      </c>
      <c r="C243" s="13">
        <f t="shared" si="2"/>
        <v>4012</v>
      </c>
      <c r="D243" s="12">
        <f t="shared" si="3"/>
        <v>-1</v>
      </c>
      <c r="E243" s="3"/>
      <c r="F243" s="6"/>
      <c r="G243" s="6"/>
      <c r="H243" s="6"/>
      <c r="I243" s="18">
        <f t="shared" si="4"/>
        <v>1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9">
        <v>1343.0</v>
      </c>
      <c r="B244" s="12">
        <f t="shared" si="1"/>
        <v>1</v>
      </c>
      <c r="C244" s="13">
        <f t="shared" si="2"/>
        <v>4021</v>
      </c>
      <c r="D244" s="12">
        <f t="shared" si="3"/>
        <v>1</v>
      </c>
      <c r="E244" s="3"/>
      <c r="F244" s="6"/>
      <c r="G244" s="6"/>
      <c r="H244" s="6"/>
      <c r="I244" s="18">
        <f t="shared" si="4"/>
        <v>1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9">
        <v>1350.0</v>
      </c>
      <c r="B245" s="12">
        <f t="shared" si="1"/>
        <v>1</v>
      </c>
      <c r="C245" s="13">
        <f t="shared" si="2"/>
        <v>4035</v>
      </c>
      <c r="D245" s="12">
        <f t="shared" si="3"/>
        <v>1</v>
      </c>
      <c r="E245" s="3"/>
      <c r="F245" s="6"/>
      <c r="G245" s="6"/>
      <c r="H245" s="6"/>
      <c r="I245" s="18">
        <f t="shared" si="4"/>
        <v>1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9">
        <v>1357.0</v>
      </c>
      <c r="B246" s="12">
        <f t="shared" si="1"/>
        <v>1</v>
      </c>
      <c r="C246" s="13">
        <f t="shared" si="2"/>
        <v>4050</v>
      </c>
      <c r="D246" s="12">
        <f t="shared" si="3"/>
        <v>1</v>
      </c>
      <c r="E246" s="3"/>
      <c r="F246" s="6"/>
      <c r="G246" s="6"/>
      <c r="H246" s="6"/>
      <c r="I246" s="18">
        <f t="shared" si="4"/>
        <v>1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9">
        <v>1359.0</v>
      </c>
      <c r="B247" s="12">
        <f t="shared" si="1"/>
        <v>1</v>
      </c>
      <c r="C247" s="13">
        <f t="shared" si="2"/>
        <v>4066</v>
      </c>
      <c r="D247" s="12">
        <f t="shared" si="3"/>
        <v>1</v>
      </c>
      <c r="E247" s="3"/>
      <c r="F247" s="6"/>
      <c r="G247" s="6"/>
      <c r="H247" s="6"/>
      <c r="I247" s="18">
        <f t="shared" si="4"/>
        <v>1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9">
        <v>1377.0</v>
      </c>
      <c r="B248" s="12">
        <f t="shared" si="1"/>
        <v>1</v>
      </c>
      <c r="C248" s="13">
        <f t="shared" si="2"/>
        <v>4093</v>
      </c>
      <c r="D248" s="12">
        <f t="shared" si="3"/>
        <v>1</v>
      </c>
      <c r="E248" s="3"/>
      <c r="F248" s="6"/>
      <c r="G248" s="6"/>
      <c r="H248" s="6"/>
      <c r="I248" s="18">
        <f t="shared" si="4"/>
        <v>1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9">
        <v>1378.0</v>
      </c>
      <c r="B249" s="12">
        <f t="shared" si="1"/>
        <v>1</v>
      </c>
      <c r="C249" s="13">
        <f t="shared" si="2"/>
        <v>4114</v>
      </c>
      <c r="D249" s="12">
        <f t="shared" si="3"/>
        <v>1</v>
      </c>
      <c r="E249" s="3"/>
      <c r="F249" s="6"/>
      <c r="G249" s="6"/>
      <c r="H249" s="6"/>
      <c r="I249" s="18">
        <f t="shared" si="4"/>
        <v>1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9">
        <v>1384.0</v>
      </c>
      <c r="B250" s="12">
        <f t="shared" si="1"/>
        <v>1</v>
      </c>
      <c r="C250" s="13">
        <f t="shared" si="2"/>
        <v>4139</v>
      </c>
      <c r="D250" s="12">
        <f t="shared" si="3"/>
        <v>1</v>
      </c>
      <c r="E250" s="3"/>
      <c r="F250" s="6"/>
      <c r="G250" s="6"/>
      <c r="H250" s="6"/>
      <c r="I250" s="18">
        <f t="shared" si="4"/>
        <v>1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>
        <v>1368.0</v>
      </c>
      <c r="B251" s="12">
        <f t="shared" si="1"/>
        <v>-1</v>
      </c>
      <c r="C251" s="13">
        <f t="shared" si="2"/>
        <v>4130</v>
      </c>
      <c r="D251" s="12">
        <f t="shared" si="3"/>
        <v>1</v>
      </c>
      <c r="E251" s="3"/>
      <c r="F251" s="6"/>
      <c r="G251" s="6"/>
      <c r="H251" s="6"/>
      <c r="I251" s="18">
        <f t="shared" si="4"/>
        <v>-1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9">
        <v>1369.0</v>
      </c>
      <c r="B252" s="12">
        <f t="shared" si="1"/>
        <v>1</v>
      </c>
      <c r="C252" s="13">
        <f t="shared" si="2"/>
        <v>4121</v>
      </c>
      <c r="D252" s="12">
        <f t="shared" si="3"/>
        <v>-1</v>
      </c>
      <c r="E252" s="3"/>
      <c r="F252" s="6"/>
      <c r="G252" s="6"/>
      <c r="H252" s="6"/>
      <c r="I252" s="18">
        <f t="shared" si="4"/>
        <v>-1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9">
        <v>1371.0</v>
      </c>
      <c r="B253" s="12">
        <f t="shared" si="1"/>
        <v>1</v>
      </c>
      <c r="C253" s="13">
        <f t="shared" si="2"/>
        <v>4108</v>
      </c>
      <c r="D253" s="12">
        <f t="shared" si="3"/>
        <v>-1</v>
      </c>
      <c r="E253" s="3"/>
      <c r="F253" s="6"/>
      <c r="G253" s="6"/>
      <c r="H253" s="6"/>
      <c r="I253" s="18">
        <f t="shared" si="4"/>
        <v>-1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9">
        <v>1380.0</v>
      </c>
      <c r="B254" s="12">
        <f t="shared" si="1"/>
        <v>1</v>
      </c>
      <c r="C254" s="13">
        <f t="shared" si="2"/>
        <v>4120</v>
      </c>
      <c r="D254" s="12">
        <f t="shared" si="3"/>
        <v>-1</v>
      </c>
      <c r="E254" s="3"/>
      <c r="F254" s="6"/>
      <c r="G254" s="6"/>
      <c r="H254" s="6"/>
      <c r="I254" s="18">
        <f t="shared" si="4"/>
        <v>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9">
        <v>1360.0</v>
      </c>
      <c r="B255" s="12">
        <f t="shared" si="1"/>
        <v>-1</v>
      </c>
      <c r="C255" s="13">
        <f t="shared" si="2"/>
        <v>4111</v>
      </c>
      <c r="D255" s="12">
        <f t="shared" si="3"/>
        <v>1</v>
      </c>
      <c r="E255" s="3"/>
      <c r="F255" s="6"/>
      <c r="G255" s="6"/>
      <c r="H255" s="6"/>
      <c r="I255" s="18">
        <f t="shared" si="4"/>
        <v>-1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9">
        <v>1349.0</v>
      </c>
      <c r="B256" s="12">
        <f t="shared" si="1"/>
        <v>-1</v>
      </c>
      <c r="C256" s="13">
        <f t="shared" si="2"/>
        <v>4089</v>
      </c>
      <c r="D256" s="12">
        <f t="shared" si="3"/>
        <v>-1</v>
      </c>
      <c r="E256" s="3"/>
      <c r="F256" s="6"/>
      <c r="G256" s="6"/>
      <c r="H256" s="6"/>
      <c r="I256" s="18">
        <f t="shared" si="4"/>
        <v>-1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9">
        <v>1374.0</v>
      </c>
      <c r="B257" s="12">
        <f t="shared" si="1"/>
        <v>1</v>
      </c>
      <c r="C257" s="13">
        <f t="shared" si="2"/>
        <v>4083</v>
      </c>
      <c r="D257" s="12">
        <f t="shared" si="3"/>
        <v>-1</v>
      </c>
      <c r="E257" s="3"/>
      <c r="F257" s="6"/>
      <c r="G257" s="6"/>
      <c r="H257" s="6"/>
      <c r="I257" s="18">
        <f t="shared" si="4"/>
        <v>-1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9">
        <v>1373.0</v>
      </c>
      <c r="B258" s="12">
        <f t="shared" si="1"/>
        <v>-1</v>
      </c>
      <c r="C258" s="13">
        <f t="shared" si="2"/>
        <v>4096</v>
      </c>
      <c r="D258" s="12">
        <f t="shared" si="3"/>
        <v>-1</v>
      </c>
      <c r="E258" s="3"/>
      <c r="F258" s="6"/>
      <c r="G258" s="6"/>
      <c r="H258" s="6"/>
      <c r="I258" s="18">
        <f t="shared" si="4"/>
        <v>1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9">
        <v>1376.0</v>
      </c>
      <c r="B259" s="12">
        <f t="shared" si="1"/>
        <v>1</v>
      </c>
      <c r="C259" s="13">
        <f t="shared" si="2"/>
        <v>4123</v>
      </c>
      <c r="D259" s="12">
        <f t="shared" si="3"/>
        <v>1</v>
      </c>
      <c r="E259" s="3"/>
      <c r="F259" s="6"/>
      <c r="G259" s="6"/>
      <c r="H259" s="6"/>
      <c r="I259" s="18">
        <f t="shared" si="4"/>
        <v>1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9">
        <v>1372.0</v>
      </c>
      <c r="B260" s="12">
        <f t="shared" si="1"/>
        <v>-1</v>
      </c>
      <c r="C260" s="13">
        <f t="shared" si="2"/>
        <v>4121</v>
      </c>
      <c r="D260" s="12">
        <f t="shared" si="3"/>
        <v>1</v>
      </c>
      <c r="E260" s="3"/>
      <c r="F260" s="6"/>
      <c r="G260" s="6"/>
      <c r="H260" s="6"/>
      <c r="I260" s="18">
        <f t="shared" si="4"/>
        <v>-1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9">
        <v>1382.0</v>
      </c>
      <c r="B261" s="12">
        <f t="shared" si="1"/>
        <v>1</v>
      </c>
      <c r="C261" s="13">
        <f t="shared" si="2"/>
        <v>4130</v>
      </c>
      <c r="D261" s="12">
        <f t="shared" si="3"/>
        <v>-1</v>
      </c>
      <c r="E261" s="3"/>
      <c r="F261" s="6"/>
      <c r="G261" s="6"/>
      <c r="H261" s="6"/>
      <c r="I261" s="18">
        <f t="shared" si="4"/>
        <v>1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9">
        <v>1384.0</v>
      </c>
      <c r="B262" s="12">
        <f t="shared" si="1"/>
        <v>1</v>
      </c>
      <c r="C262" s="13">
        <f t="shared" si="2"/>
        <v>4138</v>
      </c>
      <c r="D262" s="12">
        <f t="shared" si="3"/>
        <v>1</v>
      </c>
      <c r="E262" s="3"/>
      <c r="F262" s="6"/>
      <c r="G262" s="6"/>
      <c r="H262" s="6"/>
      <c r="I262" s="18">
        <f t="shared" si="4"/>
        <v>1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9">
        <v>1391.0</v>
      </c>
      <c r="B263" s="12">
        <f t="shared" si="1"/>
        <v>1</v>
      </c>
      <c r="C263" s="13">
        <f t="shared" si="2"/>
        <v>4157</v>
      </c>
      <c r="D263" s="12">
        <f t="shared" si="3"/>
        <v>1</v>
      </c>
      <c r="E263" s="3"/>
      <c r="F263" s="6"/>
      <c r="G263" s="6"/>
      <c r="H263" s="6"/>
      <c r="I263" s="18">
        <f t="shared" si="4"/>
        <v>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9">
        <v>1393.0</v>
      </c>
      <c r="B264" s="12">
        <f t="shared" si="1"/>
        <v>1</v>
      </c>
      <c r="C264" s="13">
        <f t="shared" si="2"/>
        <v>4168</v>
      </c>
      <c r="D264" s="12">
        <f t="shared" si="3"/>
        <v>1</v>
      </c>
      <c r="E264" s="3"/>
      <c r="F264" s="6"/>
      <c r="G264" s="6"/>
      <c r="H264" s="6"/>
      <c r="I264" s="18">
        <f t="shared" si="4"/>
        <v>1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9">
        <v>1399.0</v>
      </c>
      <c r="B265" s="12">
        <f t="shared" si="1"/>
        <v>1</v>
      </c>
      <c r="C265" s="13">
        <f t="shared" si="2"/>
        <v>4183</v>
      </c>
      <c r="D265" s="12">
        <f t="shared" si="3"/>
        <v>1</v>
      </c>
      <c r="E265" s="3"/>
      <c r="F265" s="6"/>
      <c r="G265" s="6"/>
      <c r="H265" s="6"/>
      <c r="I265" s="18">
        <f t="shared" si="4"/>
        <v>1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9">
        <v>1403.0</v>
      </c>
      <c r="B266" s="12">
        <f t="shared" si="1"/>
        <v>1</v>
      </c>
      <c r="C266" s="13">
        <f t="shared" si="2"/>
        <v>4195</v>
      </c>
      <c r="D266" s="12">
        <f t="shared" si="3"/>
        <v>1</v>
      </c>
      <c r="E266" s="3"/>
      <c r="F266" s="6"/>
      <c r="G266" s="6"/>
      <c r="H266" s="6"/>
      <c r="I266" s="18">
        <f t="shared" si="4"/>
        <v>1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9">
        <v>1404.0</v>
      </c>
      <c r="B267" s="12">
        <f t="shared" si="1"/>
        <v>1</v>
      </c>
      <c r="C267" s="13">
        <f t="shared" si="2"/>
        <v>4206</v>
      </c>
      <c r="D267" s="12">
        <f t="shared" si="3"/>
        <v>1</v>
      </c>
      <c r="E267" s="3"/>
      <c r="F267" s="6"/>
      <c r="G267" s="6"/>
      <c r="H267" s="6"/>
      <c r="I267" s="18">
        <f t="shared" si="4"/>
        <v>1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9">
        <v>1419.0</v>
      </c>
      <c r="B268" s="12">
        <f t="shared" si="1"/>
        <v>1</v>
      </c>
      <c r="C268" s="13">
        <f t="shared" si="2"/>
        <v>4226</v>
      </c>
      <c r="D268" s="12">
        <f t="shared" si="3"/>
        <v>1</v>
      </c>
      <c r="E268" s="3"/>
      <c r="F268" s="6"/>
      <c r="G268" s="6"/>
      <c r="H268" s="6"/>
      <c r="I268" s="18">
        <f t="shared" si="4"/>
        <v>1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9">
        <v>1427.0</v>
      </c>
      <c r="B269" s="12">
        <f t="shared" si="1"/>
        <v>1</v>
      </c>
      <c r="C269" s="13">
        <f t="shared" si="2"/>
        <v>4250</v>
      </c>
      <c r="D269" s="12">
        <f t="shared" si="3"/>
        <v>1</v>
      </c>
      <c r="E269" s="3"/>
      <c r="F269" s="6"/>
      <c r="G269" s="6"/>
      <c r="H269" s="6"/>
      <c r="I269" s="18">
        <f t="shared" si="4"/>
        <v>1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>
        <v>1425.0</v>
      </c>
      <c r="B270" s="12">
        <f t="shared" si="1"/>
        <v>-1</v>
      </c>
      <c r="C270" s="13">
        <f t="shared" si="2"/>
        <v>4271</v>
      </c>
      <c r="D270" s="12">
        <f t="shared" si="3"/>
        <v>1</v>
      </c>
      <c r="E270" s="3"/>
      <c r="F270" s="6"/>
      <c r="G270" s="6"/>
      <c r="H270" s="6"/>
      <c r="I270" s="18">
        <f t="shared" si="4"/>
        <v>1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>
        <v>1454.0</v>
      </c>
      <c r="B271" s="12">
        <f t="shared" si="1"/>
        <v>1</v>
      </c>
      <c r="C271" s="13">
        <f t="shared" si="2"/>
        <v>4306</v>
      </c>
      <c r="D271" s="12">
        <f t="shared" si="3"/>
        <v>1</v>
      </c>
      <c r="E271" s="3"/>
      <c r="F271" s="6"/>
      <c r="G271" s="6"/>
      <c r="H271" s="6"/>
      <c r="I271" s="18">
        <f t="shared" si="4"/>
        <v>1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>
        <v>1455.0</v>
      </c>
      <c r="B272" s="12">
        <f t="shared" si="1"/>
        <v>1</v>
      </c>
      <c r="C272" s="13">
        <f t="shared" si="2"/>
        <v>4334</v>
      </c>
      <c r="D272" s="12">
        <f t="shared" si="3"/>
        <v>1</v>
      </c>
      <c r="E272" s="3"/>
      <c r="F272" s="6"/>
      <c r="G272" s="6"/>
      <c r="H272" s="6"/>
      <c r="I272" s="18">
        <f t="shared" si="4"/>
        <v>1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>
        <v>1458.0</v>
      </c>
      <c r="B273" s="12">
        <f t="shared" si="1"/>
        <v>1</v>
      </c>
      <c r="C273" s="13">
        <f t="shared" si="2"/>
        <v>4367</v>
      </c>
      <c r="D273" s="12">
        <f t="shared" si="3"/>
        <v>1</v>
      </c>
      <c r="E273" s="3"/>
      <c r="F273" s="6"/>
      <c r="G273" s="6"/>
      <c r="H273" s="6"/>
      <c r="I273" s="18">
        <f t="shared" si="4"/>
        <v>1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>
        <v>1459.0</v>
      </c>
      <c r="B274" s="12">
        <f t="shared" si="1"/>
        <v>1</v>
      </c>
      <c r="C274" s="13">
        <f t="shared" si="2"/>
        <v>4372</v>
      </c>
      <c r="D274" s="12">
        <f t="shared" si="3"/>
        <v>1</v>
      </c>
      <c r="E274" s="3"/>
      <c r="F274" s="6"/>
      <c r="G274" s="6"/>
      <c r="H274" s="6"/>
      <c r="I274" s="18">
        <f t="shared" si="4"/>
        <v>1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>
        <v>1479.0</v>
      </c>
      <c r="B275" s="12">
        <f t="shared" si="1"/>
        <v>1</v>
      </c>
      <c r="C275" s="13">
        <f t="shared" si="2"/>
        <v>4396</v>
      </c>
      <c r="D275" s="12">
        <f t="shared" si="3"/>
        <v>1</v>
      </c>
      <c r="E275" s="3"/>
      <c r="F275" s="6"/>
      <c r="G275" s="6"/>
      <c r="H275" s="6"/>
      <c r="I275" s="18">
        <f t="shared" si="4"/>
        <v>1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>
        <v>1484.0</v>
      </c>
      <c r="B276" s="12">
        <f t="shared" si="1"/>
        <v>1</v>
      </c>
      <c r="C276" s="13">
        <f t="shared" si="2"/>
        <v>4422</v>
      </c>
      <c r="D276" s="12">
        <f t="shared" si="3"/>
        <v>1</v>
      </c>
      <c r="E276" s="3"/>
      <c r="F276" s="6"/>
      <c r="G276" s="6"/>
      <c r="H276" s="6"/>
      <c r="I276" s="18">
        <f t="shared" si="4"/>
        <v>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>
        <v>1485.0</v>
      </c>
      <c r="B277" s="12">
        <f t="shared" si="1"/>
        <v>1</v>
      </c>
      <c r="C277" s="13">
        <f t="shared" si="2"/>
        <v>4448</v>
      </c>
      <c r="D277" s="12">
        <f t="shared" si="3"/>
        <v>1</v>
      </c>
      <c r="E277" s="3"/>
      <c r="F277" s="6"/>
      <c r="G277" s="6"/>
      <c r="H277" s="6"/>
      <c r="I277" s="18">
        <f t="shared" si="4"/>
        <v>1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>
        <v>1487.0</v>
      </c>
      <c r="B278" s="12">
        <f t="shared" si="1"/>
        <v>1</v>
      </c>
      <c r="C278" s="13">
        <f t="shared" si="2"/>
        <v>4456</v>
      </c>
      <c r="D278" s="12">
        <f t="shared" si="3"/>
        <v>1</v>
      </c>
      <c r="E278" s="3"/>
      <c r="F278" s="6"/>
      <c r="G278" s="6"/>
      <c r="H278" s="6"/>
      <c r="I278" s="18">
        <f t="shared" si="4"/>
        <v>1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>
        <v>1492.0</v>
      </c>
      <c r="B279" s="12">
        <f t="shared" si="1"/>
        <v>1</v>
      </c>
      <c r="C279" s="13">
        <f t="shared" si="2"/>
        <v>4464</v>
      </c>
      <c r="D279" s="12">
        <f t="shared" si="3"/>
        <v>1</v>
      </c>
      <c r="E279" s="3"/>
      <c r="F279" s="6"/>
      <c r="G279" s="6"/>
      <c r="H279" s="6"/>
      <c r="I279" s="18">
        <f t="shared" si="4"/>
        <v>1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>
        <v>1497.0</v>
      </c>
      <c r="B280" s="12">
        <f t="shared" si="1"/>
        <v>1</v>
      </c>
      <c r="C280" s="13">
        <f t="shared" si="2"/>
        <v>4476</v>
      </c>
      <c r="D280" s="12">
        <f t="shared" si="3"/>
        <v>1</v>
      </c>
      <c r="E280" s="3"/>
      <c r="F280" s="6"/>
      <c r="G280" s="6"/>
      <c r="H280" s="6"/>
      <c r="I280" s="18">
        <f t="shared" si="4"/>
        <v>1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>
        <v>1499.0</v>
      </c>
      <c r="B281" s="12">
        <f t="shared" si="1"/>
        <v>1</v>
      </c>
      <c r="C281" s="13">
        <f t="shared" si="2"/>
        <v>4488</v>
      </c>
      <c r="D281" s="12">
        <f t="shared" si="3"/>
        <v>1</v>
      </c>
      <c r="E281" s="3"/>
      <c r="F281" s="6"/>
      <c r="G281" s="6"/>
      <c r="H281" s="6"/>
      <c r="I281" s="18">
        <f t="shared" si="4"/>
        <v>1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>
        <v>1496.0</v>
      </c>
      <c r="B282" s="12">
        <f t="shared" si="1"/>
        <v>-1</v>
      </c>
      <c r="C282" s="13">
        <f t="shared" si="2"/>
        <v>4492</v>
      </c>
      <c r="D282" s="12">
        <f t="shared" si="3"/>
        <v>1</v>
      </c>
      <c r="E282" s="3"/>
      <c r="F282" s="6"/>
      <c r="G282" s="6"/>
      <c r="H282" s="6"/>
      <c r="I282" s="18">
        <f t="shared" si="4"/>
        <v>1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>
        <v>1503.0</v>
      </c>
      <c r="B283" s="12">
        <f t="shared" si="1"/>
        <v>1</v>
      </c>
      <c r="C283" s="13">
        <f t="shared" si="2"/>
        <v>4498</v>
      </c>
      <c r="D283" s="12">
        <f t="shared" si="3"/>
        <v>1</v>
      </c>
      <c r="E283" s="3"/>
      <c r="F283" s="6"/>
      <c r="G283" s="6"/>
      <c r="H283" s="6"/>
      <c r="I283" s="18">
        <f t="shared" si="4"/>
        <v>1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>
        <v>1528.0</v>
      </c>
      <c r="B284" s="12">
        <f t="shared" si="1"/>
        <v>1</v>
      </c>
      <c r="C284" s="13">
        <f t="shared" si="2"/>
        <v>4527</v>
      </c>
      <c r="D284" s="12">
        <f t="shared" si="3"/>
        <v>1</v>
      </c>
      <c r="E284" s="3"/>
      <c r="F284" s="6"/>
      <c r="G284" s="6"/>
      <c r="H284" s="6"/>
      <c r="I284" s="18">
        <f t="shared" si="4"/>
        <v>1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>
        <v>1543.0</v>
      </c>
      <c r="B285" s="12">
        <f t="shared" si="1"/>
        <v>1</v>
      </c>
      <c r="C285" s="13">
        <f t="shared" si="2"/>
        <v>4574</v>
      </c>
      <c r="D285" s="12">
        <f t="shared" si="3"/>
        <v>1</v>
      </c>
      <c r="E285" s="3"/>
      <c r="F285" s="6"/>
      <c r="G285" s="6"/>
      <c r="H285" s="6"/>
      <c r="I285" s="18">
        <f t="shared" si="4"/>
        <v>1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>
        <v>1535.0</v>
      </c>
      <c r="B286" s="12">
        <f t="shared" si="1"/>
        <v>-1</v>
      </c>
      <c r="C286" s="13">
        <f t="shared" si="2"/>
        <v>4606</v>
      </c>
      <c r="D286" s="12">
        <f t="shared" si="3"/>
        <v>1</v>
      </c>
      <c r="E286" s="3"/>
      <c r="F286" s="6"/>
      <c r="G286" s="6"/>
      <c r="H286" s="6"/>
      <c r="I286" s="18">
        <f t="shared" si="4"/>
        <v>1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>
        <v>1546.0</v>
      </c>
      <c r="B287" s="12">
        <f t="shared" si="1"/>
        <v>1</v>
      </c>
      <c r="C287" s="13">
        <f t="shared" si="2"/>
        <v>4624</v>
      </c>
      <c r="D287" s="12">
        <f t="shared" si="3"/>
        <v>1</v>
      </c>
      <c r="E287" s="3"/>
      <c r="F287" s="6"/>
      <c r="G287" s="6"/>
      <c r="H287" s="6"/>
      <c r="I287" s="18">
        <f t="shared" si="4"/>
        <v>1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>
        <v>1547.0</v>
      </c>
      <c r="B288" s="12">
        <f t="shared" si="1"/>
        <v>1</v>
      </c>
      <c r="C288" s="13">
        <f t="shared" si="2"/>
        <v>4628</v>
      </c>
      <c r="D288" s="12">
        <f t="shared" si="3"/>
        <v>1</v>
      </c>
      <c r="E288" s="3"/>
      <c r="F288" s="6"/>
      <c r="G288" s="6"/>
      <c r="H288" s="6"/>
      <c r="I288" s="18">
        <f t="shared" si="4"/>
        <v>1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>
        <v>1549.0</v>
      </c>
      <c r="B289" s="12">
        <f t="shared" si="1"/>
        <v>1</v>
      </c>
      <c r="C289" s="13">
        <f t="shared" si="2"/>
        <v>4642</v>
      </c>
      <c r="D289" s="12">
        <f t="shared" si="3"/>
        <v>1</v>
      </c>
      <c r="E289" s="3"/>
      <c r="F289" s="6"/>
      <c r="G289" s="6"/>
      <c r="H289" s="6"/>
      <c r="I289" s="18">
        <f t="shared" si="4"/>
        <v>1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>
        <v>1546.0</v>
      </c>
      <c r="B290" s="12">
        <f t="shared" si="1"/>
        <v>-1</v>
      </c>
      <c r="C290" s="13">
        <f t="shared" si="2"/>
        <v>4642</v>
      </c>
      <c r="D290" s="12">
        <f t="shared" si="3"/>
        <v>1</v>
      </c>
      <c r="E290" s="3"/>
      <c r="F290" s="6"/>
      <c r="G290" s="6"/>
      <c r="H290" s="6"/>
      <c r="I290" s="18">
        <f t="shared" si="4"/>
        <v>0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>
        <v>1547.0</v>
      </c>
      <c r="B291" s="12">
        <f t="shared" si="1"/>
        <v>1</v>
      </c>
      <c r="C291" s="13">
        <f t="shared" si="2"/>
        <v>4642</v>
      </c>
      <c r="D291" s="12">
        <f t="shared" si="3"/>
        <v>0</v>
      </c>
      <c r="E291" s="3"/>
      <c r="F291" s="6"/>
      <c r="G291" s="6"/>
      <c r="H291" s="6"/>
      <c r="I291" s="18">
        <f t="shared" si="4"/>
        <v>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>
        <v>1549.0</v>
      </c>
      <c r="B292" s="12">
        <f t="shared" si="1"/>
        <v>1</v>
      </c>
      <c r="C292" s="13">
        <f t="shared" si="2"/>
        <v>4642</v>
      </c>
      <c r="D292" s="12">
        <f t="shared" si="3"/>
        <v>0</v>
      </c>
      <c r="E292" s="3"/>
      <c r="F292" s="6"/>
      <c r="G292" s="6"/>
      <c r="H292" s="6"/>
      <c r="I292" s="18">
        <f t="shared" si="4"/>
        <v>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>
        <v>1550.0</v>
      </c>
      <c r="B293" s="12">
        <f t="shared" si="1"/>
        <v>1</v>
      </c>
      <c r="C293" s="13">
        <f t="shared" si="2"/>
        <v>4646</v>
      </c>
      <c r="D293" s="12">
        <f t="shared" si="3"/>
        <v>0</v>
      </c>
      <c r="E293" s="3"/>
      <c r="F293" s="6"/>
      <c r="G293" s="6"/>
      <c r="H293" s="6"/>
      <c r="I293" s="18">
        <f t="shared" si="4"/>
        <v>1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>
        <v>1553.0</v>
      </c>
      <c r="B294" s="12">
        <f t="shared" si="1"/>
        <v>1</v>
      </c>
      <c r="C294" s="13">
        <f t="shared" si="2"/>
        <v>4652</v>
      </c>
      <c r="D294" s="12">
        <f t="shared" si="3"/>
        <v>1</v>
      </c>
      <c r="E294" s="3"/>
      <c r="F294" s="6"/>
      <c r="G294" s="6"/>
      <c r="H294" s="6"/>
      <c r="I294" s="18">
        <f t="shared" si="4"/>
        <v>1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>
        <v>1581.0</v>
      </c>
      <c r="B295" s="12">
        <f t="shared" si="1"/>
        <v>1</v>
      </c>
      <c r="C295" s="13">
        <f t="shared" si="2"/>
        <v>4684</v>
      </c>
      <c r="D295" s="12">
        <f t="shared" si="3"/>
        <v>1</v>
      </c>
      <c r="E295" s="3"/>
      <c r="F295" s="6"/>
      <c r="G295" s="6"/>
      <c r="H295" s="6"/>
      <c r="I295" s="18">
        <f t="shared" si="4"/>
        <v>1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>
        <v>1583.0</v>
      </c>
      <c r="B296" s="12">
        <f t="shared" si="1"/>
        <v>1</v>
      </c>
      <c r="C296" s="13">
        <f t="shared" si="2"/>
        <v>4717</v>
      </c>
      <c r="D296" s="12">
        <f t="shared" si="3"/>
        <v>1</v>
      </c>
      <c r="E296" s="3"/>
      <c r="F296" s="6"/>
      <c r="G296" s="6"/>
      <c r="H296" s="6"/>
      <c r="I296" s="18">
        <f t="shared" si="4"/>
        <v>1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>
        <v>1598.0</v>
      </c>
      <c r="B297" s="12">
        <f t="shared" si="1"/>
        <v>1</v>
      </c>
      <c r="C297" s="13">
        <f t="shared" si="2"/>
        <v>4762</v>
      </c>
      <c r="D297" s="12">
        <f t="shared" si="3"/>
        <v>1</v>
      </c>
      <c r="E297" s="3"/>
      <c r="F297" s="6"/>
      <c r="G297" s="6"/>
      <c r="H297" s="6"/>
      <c r="I297" s="18">
        <f t="shared" si="4"/>
        <v>1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>
        <v>1616.0</v>
      </c>
      <c r="B298" s="12">
        <f t="shared" si="1"/>
        <v>1</v>
      </c>
      <c r="C298" s="13">
        <f t="shared" si="2"/>
        <v>4797</v>
      </c>
      <c r="D298" s="12">
        <f t="shared" si="3"/>
        <v>1</v>
      </c>
      <c r="E298" s="3"/>
      <c r="F298" s="6"/>
      <c r="G298" s="6"/>
      <c r="H298" s="6"/>
      <c r="I298" s="18">
        <f t="shared" si="4"/>
        <v>1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>
        <v>1618.0</v>
      </c>
      <c r="B299" s="12">
        <f t="shared" si="1"/>
        <v>1</v>
      </c>
      <c r="C299" s="13">
        <f t="shared" si="2"/>
        <v>4832</v>
      </c>
      <c r="D299" s="12">
        <f t="shared" si="3"/>
        <v>1</v>
      </c>
      <c r="E299" s="3"/>
      <c r="F299" s="6"/>
      <c r="G299" s="6"/>
      <c r="H299" s="6"/>
      <c r="I299" s="18">
        <f t="shared" si="4"/>
        <v>1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>
        <v>1640.0</v>
      </c>
      <c r="B300" s="12">
        <f t="shared" si="1"/>
        <v>1</v>
      </c>
      <c r="C300" s="13">
        <f t="shared" si="2"/>
        <v>4874</v>
      </c>
      <c r="D300" s="12">
        <f t="shared" si="3"/>
        <v>1</v>
      </c>
      <c r="E300" s="3"/>
      <c r="F300" s="6"/>
      <c r="G300" s="6"/>
      <c r="H300" s="6"/>
      <c r="I300" s="18">
        <f t="shared" si="4"/>
        <v>1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>
        <v>1638.0</v>
      </c>
      <c r="B301" s="12">
        <f t="shared" si="1"/>
        <v>-1</v>
      </c>
      <c r="C301" s="13">
        <f t="shared" si="2"/>
        <v>4896</v>
      </c>
      <c r="D301" s="12">
        <f t="shared" si="3"/>
        <v>1</v>
      </c>
      <c r="E301" s="3"/>
      <c r="F301" s="6"/>
      <c r="G301" s="6"/>
      <c r="H301" s="6"/>
      <c r="I301" s="18">
        <f t="shared" si="4"/>
        <v>1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>
        <v>1655.0</v>
      </c>
      <c r="B302" s="12">
        <f t="shared" si="1"/>
        <v>1</v>
      </c>
      <c r="C302" s="13">
        <f t="shared" si="2"/>
        <v>4933</v>
      </c>
      <c r="D302" s="12">
        <f t="shared" si="3"/>
        <v>1</v>
      </c>
      <c r="E302" s="3"/>
      <c r="F302" s="6"/>
      <c r="G302" s="6"/>
      <c r="H302" s="6"/>
      <c r="I302" s="18">
        <f t="shared" si="4"/>
        <v>1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>
        <v>1686.0</v>
      </c>
      <c r="B303" s="12">
        <f t="shared" si="1"/>
        <v>1</v>
      </c>
      <c r="C303" s="13">
        <f t="shared" si="2"/>
        <v>4979</v>
      </c>
      <c r="D303" s="12">
        <f t="shared" si="3"/>
        <v>1</v>
      </c>
      <c r="E303" s="3"/>
      <c r="F303" s="6"/>
      <c r="G303" s="6"/>
      <c r="H303" s="6"/>
      <c r="I303" s="18">
        <f t="shared" si="4"/>
        <v>1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>
        <v>1685.0</v>
      </c>
      <c r="B304" s="12">
        <f t="shared" si="1"/>
        <v>-1</v>
      </c>
      <c r="C304" s="13">
        <f t="shared" si="2"/>
        <v>5026</v>
      </c>
      <c r="D304" s="12">
        <f t="shared" si="3"/>
        <v>1</v>
      </c>
      <c r="E304" s="3"/>
      <c r="F304" s="6"/>
      <c r="G304" s="6"/>
      <c r="H304" s="6"/>
      <c r="I304" s="18">
        <f t="shared" si="4"/>
        <v>1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>
        <v>1671.0</v>
      </c>
      <c r="B305" s="12">
        <f t="shared" si="1"/>
        <v>-1</v>
      </c>
      <c r="C305" s="13">
        <f t="shared" si="2"/>
        <v>5042</v>
      </c>
      <c r="D305" s="12">
        <f t="shared" si="3"/>
        <v>1</v>
      </c>
      <c r="E305" s="3"/>
      <c r="F305" s="6"/>
      <c r="G305" s="6"/>
      <c r="H305" s="6"/>
      <c r="I305" s="18">
        <f t="shared" si="4"/>
        <v>1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>
        <v>1674.0</v>
      </c>
      <c r="B306" s="12">
        <f t="shared" si="1"/>
        <v>1</v>
      </c>
      <c r="C306" s="13">
        <f t="shared" si="2"/>
        <v>5030</v>
      </c>
      <c r="D306" s="12">
        <f t="shared" si="3"/>
        <v>1</v>
      </c>
      <c r="E306" s="3"/>
      <c r="F306" s="6"/>
      <c r="G306" s="6"/>
      <c r="H306" s="6"/>
      <c r="I306" s="18">
        <f t="shared" si="4"/>
        <v>-1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>
        <v>1680.0</v>
      </c>
      <c r="B307" s="12">
        <f t="shared" si="1"/>
        <v>1</v>
      </c>
      <c r="C307" s="13">
        <f t="shared" si="2"/>
        <v>5025</v>
      </c>
      <c r="D307" s="12">
        <f t="shared" si="3"/>
        <v>-1</v>
      </c>
      <c r="E307" s="3"/>
      <c r="F307" s="6"/>
      <c r="G307" s="6"/>
      <c r="H307" s="6"/>
      <c r="I307" s="18">
        <f t="shared" si="4"/>
        <v>-1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>
        <v>1673.0</v>
      </c>
      <c r="B308" s="12">
        <f t="shared" si="1"/>
        <v>-1</v>
      </c>
      <c r="C308" s="13">
        <f t="shared" si="2"/>
        <v>5027</v>
      </c>
      <c r="D308" s="12">
        <f t="shared" si="3"/>
        <v>-1</v>
      </c>
      <c r="E308" s="3"/>
      <c r="F308" s="6"/>
      <c r="G308" s="6"/>
      <c r="H308" s="6"/>
      <c r="I308" s="18">
        <f t="shared" si="4"/>
        <v>1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>
        <v>1675.0</v>
      </c>
      <c r="B309" s="12">
        <f t="shared" si="1"/>
        <v>1</v>
      </c>
      <c r="C309" s="13">
        <f t="shared" si="2"/>
        <v>5028</v>
      </c>
      <c r="D309" s="12">
        <f t="shared" si="3"/>
        <v>1</v>
      </c>
      <c r="E309" s="3"/>
      <c r="F309" s="6"/>
      <c r="G309" s="6"/>
      <c r="H309" s="6"/>
      <c r="I309" s="18">
        <f t="shared" si="4"/>
        <v>1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>
        <v>1676.0</v>
      </c>
      <c r="B310" s="12">
        <f t="shared" si="1"/>
        <v>1</v>
      </c>
      <c r="C310" s="13">
        <f t="shared" si="2"/>
        <v>5024</v>
      </c>
      <c r="D310" s="12">
        <f t="shared" si="3"/>
        <v>1</v>
      </c>
      <c r="E310" s="3"/>
      <c r="F310" s="6"/>
      <c r="G310" s="6"/>
      <c r="H310" s="6"/>
      <c r="I310" s="18">
        <f t="shared" si="4"/>
        <v>-1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>
        <v>1673.0</v>
      </c>
      <c r="B311" s="12">
        <f t="shared" si="1"/>
        <v>-1</v>
      </c>
      <c r="C311" s="13">
        <f t="shared" si="2"/>
        <v>5024</v>
      </c>
      <c r="D311" s="12">
        <f t="shared" si="3"/>
        <v>-1</v>
      </c>
      <c r="E311" s="3"/>
      <c r="F311" s="6"/>
      <c r="G311" s="6"/>
      <c r="H311" s="6"/>
      <c r="I311" s="18">
        <f t="shared" si="4"/>
        <v>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>
        <v>1674.0</v>
      </c>
      <c r="B312" s="12">
        <f t="shared" si="1"/>
        <v>1</v>
      </c>
      <c r="C312" s="13">
        <f t="shared" si="2"/>
        <v>5023</v>
      </c>
      <c r="D312" s="12">
        <f t="shared" si="3"/>
        <v>0</v>
      </c>
      <c r="E312" s="3"/>
      <c r="F312" s="6"/>
      <c r="G312" s="6"/>
      <c r="H312" s="6"/>
      <c r="I312" s="18">
        <f t="shared" si="4"/>
        <v>-1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>
        <v>1679.0</v>
      </c>
      <c r="B313" s="12">
        <f t="shared" si="1"/>
        <v>1</v>
      </c>
      <c r="C313" s="13">
        <f t="shared" si="2"/>
        <v>5026</v>
      </c>
      <c r="D313" s="12">
        <f t="shared" si="3"/>
        <v>-1</v>
      </c>
      <c r="E313" s="3"/>
      <c r="F313" s="6"/>
      <c r="G313" s="6"/>
      <c r="H313" s="6"/>
      <c r="I313" s="18">
        <f t="shared" si="4"/>
        <v>1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>
        <v>1681.0</v>
      </c>
      <c r="B314" s="12">
        <f t="shared" si="1"/>
        <v>1</v>
      </c>
      <c r="C314" s="13">
        <f t="shared" si="2"/>
        <v>5034</v>
      </c>
      <c r="D314" s="12">
        <f t="shared" si="3"/>
        <v>1</v>
      </c>
      <c r="E314" s="3"/>
      <c r="F314" s="6"/>
      <c r="G314" s="6"/>
      <c r="H314" s="6"/>
      <c r="I314" s="18">
        <f t="shared" si="4"/>
        <v>1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>
        <v>1689.0</v>
      </c>
      <c r="B315" s="12">
        <f t="shared" si="1"/>
        <v>1</v>
      </c>
      <c r="C315" s="13">
        <f t="shared" si="2"/>
        <v>5049</v>
      </c>
      <c r="D315" s="12">
        <f t="shared" si="3"/>
        <v>1</v>
      </c>
      <c r="E315" s="3"/>
      <c r="F315" s="6"/>
      <c r="G315" s="6"/>
      <c r="H315" s="6"/>
      <c r="I315" s="18">
        <f t="shared" si="4"/>
        <v>1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>
        <v>1701.0</v>
      </c>
      <c r="B316" s="12">
        <f t="shared" si="1"/>
        <v>1</v>
      </c>
      <c r="C316" s="13">
        <f t="shared" si="2"/>
        <v>5071</v>
      </c>
      <c r="D316" s="12">
        <f t="shared" si="3"/>
        <v>1</v>
      </c>
      <c r="E316" s="3"/>
      <c r="F316" s="6"/>
      <c r="G316" s="6"/>
      <c r="H316" s="6"/>
      <c r="I316" s="18">
        <f t="shared" si="4"/>
        <v>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>
        <v>1702.0</v>
      </c>
      <c r="B317" s="12">
        <f t="shared" si="1"/>
        <v>1</v>
      </c>
      <c r="C317" s="13">
        <f t="shared" si="2"/>
        <v>5092</v>
      </c>
      <c r="D317" s="12">
        <f t="shared" si="3"/>
        <v>1</v>
      </c>
      <c r="E317" s="3"/>
      <c r="F317" s="6"/>
      <c r="G317" s="6"/>
      <c r="H317" s="6"/>
      <c r="I317" s="18">
        <f t="shared" si="4"/>
        <v>1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>
        <v>1708.0</v>
      </c>
      <c r="B318" s="12">
        <f t="shared" si="1"/>
        <v>1</v>
      </c>
      <c r="C318" s="13">
        <f t="shared" si="2"/>
        <v>5111</v>
      </c>
      <c r="D318" s="12">
        <f t="shared" si="3"/>
        <v>1</v>
      </c>
      <c r="E318" s="3"/>
      <c r="F318" s="6"/>
      <c r="G318" s="6"/>
      <c r="H318" s="6"/>
      <c r="I318" s="18">
        <f t="shared" si="4"/>
        <v>1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>
        <v>1722.0</v>
      </c>
      <c r="B319" s="12">
        <f t="shared" si="1"/>
        <v>1</v>
      </c>
      <c r="C319" s="13">
        <f t="shared" si="2"/>
        <v>5132</v>
      </c>
      <c r="D319" s="12">
        <f t="shared" si="3"/>
        <v>1</v>
      </c>
      <c r="E319" s="3"/>
      <c r="F319" s="6"/>
      <c r="G319" s="6"/>
      <c r="H319" s="6"/>
      <c r="I319" s="18">
        <f t="shared" si="4"/>
        <v>1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>
        <v>1723.0</v>
      </c>
      <c r="B320" s="12">
        <f t="shared" si="1"/>
        <v>1</v>
      </c>
      <c r="C320" s="13">
        <f t="shared" si="2"/>
        <v>5153</v>
      </c>
      <c r="D320" s="12">
        <f t="shared" si="3"/>
        <v>1</v>
      </c>
      <c r="E320" s="3"/>
      <c r="F320" s="6"/>
      <c r="G320" s="6"/>
      <c r="H320" s="6"/>
      <c r="I320" s="18">
        <f t="shared" si="4"/>
        <v>1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>
        <v>1727.0</v>
      </c>
      <c r="B321" s="12">
        <f t="shared" si="1"/>
        <v>1</v>
      </c>
      <c r="C321" s="13">
        <f t="shared" si="2"/>
        <v>5172</v>
      </c>
      <c r="D321" s="12">
        <f t="shared" si="3"/>
        <v>1</v>
      </c>
      <c r="E321" s="3"/>
      <c r="F321" s="6"/>
      <c r="G321" s="6"/>
      <c r="H321" s="6"/>
      <c r="I321" s="18">
        <f t="shared" si="4"/>
        <v>1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>
        <v>1739.0</v>
      </c>
      <c r="B322" s="12">
        <f t="shared" si="1"/>
        <v>1</v>
      </c>
      <c r="C322" s="13">
        <f t="shared" si="2"/>
        <v>5189</v>
      </c>
      <c r="D322" s="12">
        <f t="shared" si="3"/>
        <v>1</v>
      </c>
      <c r="E322" s="3"/>
      <c r="F322" s="6"/>
      <c r="G322" s="6"/>
      <c r="H322" s="6"/>
      <c r="I322" s="18">
        <f t="shared" si="4"/>
        <v>1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>
        <v>1742.0</v>
      </c>
      <c r="B323" s="12">
        <f t="shared" si="1"/>
        <v>1</v>
      </c>
      <c r="C323" s="13">
        <f t="shared" si="2"/>
        <v>5208</v>
      </c>
      <c r="D323" s="12">
        <f t="shared" si="3"/>
        <v>1</v>
      </c>
      <c r="E323" s="3"/>
      <c r="F323" s="6"/>
      <c r="G323" s="6"/>
      <c r="H323" s="6"/>
      <c r="I323" s="18">
        <f t="shared" si="4"/>
        <v>1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>
        <v>1743.0</v>
      </c>
      <c r="B324" s="12">
        <f t="shared" si="1"/>
        <v>1</v>
      </c>
      <c r="C324" s="13">
        <f t="shared" si="2"/>
        <v>5224</v>
      </c>
      <c r="D324" s="12">
        <f t="shared" si="3"/>
        <v>1</v>
      </c>
      <c r="E324" s="3"/>
      <c r="F324" s="6"/>
      <c r="G324" s="6"/>
      <c r="H324" s="6"/>
      <c r="I324" s="18">
        <f t="shared" si="4"/>
        <v>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>
        <v>1756.0</v>
      </c>
      <c r="B325" s="12">
        <f t="shared" si="1"/>
        <v>1</v>
      </c>
      <c r="C325" s="13">
        <f t="shared" si="2"/>
        <v>5241</v>
      </c>
      <c r="D325" s="12">
        <f t="shared" si="3"/>
        <v>1</v>
      </c>
      <c r="E325" s="3"/>
      <c r="F325" s="6"/>
      <c r="G325" s="6"/>
      <c r="H325" s="6"/>
      <c r="I325" s="18">
        <f t="shared" si="4"/>
        <v>1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>
        <v>1759.0</v>
      </c>
      <c r="B326" s="12">
        <f t="shared" si="1"/>
        <v>1</v>
      </c>
      <c r="C326" s="13">
        <f t="shared" si="2"/>
        <v>5258</v>
      </c>
      <c r="D326" s="12">
        <f t="shared" si="3"/>
        <v>1</v>
      </c>
      <c r="E326" s="3"/>
      <c r="F326" s="6"/>
      <c r="G326" s="6"/>
      <c r="H326" s="6"/>
      <c r="I326" s="18">
        <f t="shared" si="4"/>
        <v>1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>
        <v>1763.0</v>
      </c>
      <c r="B327" s="12">
        <f t="shared" si="1"/>
        <v>1</v>
      </c>
      <c r="C327" s="13">
        <f t="shared" si="2"/>
        <v>5278</v>
      </c>
      <c r="D327" s="12">
        <f t="shared" si="3"/>
        <v>1</v>
      </c>
      <c r="E327" s="3"/>
      <c r="F327" s="6"/>
      <c r="G327" s="6"/>
      <c r="H327" s="6"/>
      <c r="I327" s="18">
        <f t="shared" si="4"/>
        <v>1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>
        <v>1767.0</v>
      </c>
      <c r="B328" s="12">
        <f t="shared" si="1"/>
        <v>1</v>
      </c>
      <c r="C328" s="13">
        <f t="shared" si="2"/>
        <v>5289</v>
      </c>
      <c r="D328" s="12">
        <f t="shared" si="3"/>
        <v>1</v>
      </c>
      <c r="E328" s="3"/>
      <c r="F328" s="6"/>
      <c r="G328" s="6"/>
      <c r="H328" s="6"/>
      <c r="I328" s="18">
        <f t="shared" si="4"/>
        <v>1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>
        <v>1768.0</v>
      </c>
      <c r="B329" s="12">
        <f t="shared" si="1"/>
        <v>1</v>
      </c>
      <c r="C329" s="13">
        <f t="shared" si="2"/>
        <v>5298</v>
      </c>
      <c r="D329" s="12">
        <f t="shared" si="3"/>
        <v>1</v>
      </c>
      <c r="E329" s="3"/>
      <c r="F329" s="6"/>
      <c r="G329" s="6"/>
      <c r="H329" s="6"/>
      <c r="I329" s="18">
        <f t="shared" si="4"/>
        <v>1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>
        <v>1772.0</v>
      </c>
      <c r="B330" s="12">
        <f t="shared" si="1"/>
        <v>1</v>
      </c>
      <c r="C330" s="13">
        <f t="shared" si="2"/>
        <v>5307</v>
      </c>
      <c r="D330" s="12">
        <f t="shared" si="3"/>
        <v>1</v>
      </c>
      <c r="E330" s="3"/>
      <c r="F330" s="6"/>
      <c r="G330" s="6"/>
      <c r="H330" s="6"/>
      <c r="I330" s="18">
        <f t="shared" si="4"/>
        <v>1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>
        <v>1771.0</v>
      </c>
      <c r="B331" s="12">
        <f t="shared" si="1"/>
        <v>-1</v>
      </c>
      <c r="C331" s="13">
        <f t="shared" si="2"/>
        <v>5311</v>
      </c>
      <c r="D331" s="12">
        <f t="shared" si="3"/>
        <v>1</v>
      </c>
      <c r="E331" s="3"/>
      <c r="F331" s="6"/>
      <c r="G331" s="6"/>
      <c r="H331" s="6"/>
      <c r="I331" s="18">
        <f t="shared" si="4"/>
        <v>1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>
        <v>1775.0</v>
      </c>
      <c r="B332" s="12">
        <f t="shared" si="1"/>
        <v>1</v>
      </c>
      <c r="C332" s="13">
        <f t="shared" si="2"/>
        <v>5318</v>
      </c>
      <c r="D332" s="12">
        <f t="shared" si="3"/>
        <v>1</v>
      </c>
      <c r="E332" s="3"/>
      <c r="F332" s="6"/>
      <c r="G332" s="6"/>
      <c r="H332" s="6"/>
      <c r="I332" s="18">
        <f t="shared" si="4"/>
        <v>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>
        <v>1783.0</v>
      </c>
      <c r="B333" s="12">
        <f t="shared" si="1"/>
        <v>1</v>
      </c>
      <c r="C333" s="13">
        <f t="shared" si="2"/>
        <v>5329</v>
      </c>
      <c r="D333" s="12">
        <f t="shared" si="3"/>
        <v>1</v>
      </c>
      <c r="E333" s="3"/>
      <c r="F333" s="6"/>
      <c r="G333" s="6"/>
      <c r="H333" s="6"/>
      <c r="I333" s="18">
        <f t="shared" si="4"/>
        <v>1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>
        <v>1784.0</v>
      </c>
      <c r="B334" s="12">
        <f t="shared" si="1"/>
        <v>1</v>
      </c>
      <c r="C334" s="13">
        <f t="shared" si="2"/>
        <v>5342</v>
      </c>
      <c r="D334" s="12">
        <f t="shared" si="3"/>
        <v>1</v>
      </c>
      <c r="E334" s="3"/>
      <c r="F334" s="6"/>
      <c r="G334" s="6"/>
      <c r="H334" s="6"/>
      <c r="I334" s="18">
        <f t="shared" si="4"/>
        <v>1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>
        <v>1794.0</v>
      </c>
      <c r="B335" s="12">
        <f t="shared" si="1"/>
        <v>1</v>
      </c>
      <c r="C335" s="13">
        <f t="shared" si="2"/>
        <v>5361</v>
      </c>
      <c r="D335" s="12">
        <f t="shared" si="3"/>
        <v>1</v>
      </c>
      <c r="E335" s="3"/>
      <c r="F335" s="6"/>
      <c r="G335" s="6"/>
      <c r="H335" s="6"/>
      <c r="I335" s="18">
        <f t="shared" si="4"/>
        <v>1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>
        <v>1796.0</v>
      </c>
      <c r="B336" s="12">
        <f t="shared" si="1"/>
        <v>1</v>
      </c>
      <c r="C336" s="13">
        <f t="shared" si="2"/>
        <v>5374</v>
      </c>
      <c r="D336" s="12">
        <f t="shared" si="3"/>
        <v>1</v>
      </c>
      <c r="E336" s="3"/>
      <c r="F336" s="6"/>
      <c r="G336" s="6"/>
      <c r="H336" s="6"/>
      <c r="I336" s="18">
        <f t="shared" si="4"/>
        <v>1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>
        <v>1815.0</v>
      </c>
      <c r="B337" s="12">
        <f t="shared" si="1"/>
        <v>1</v>
      </c>
      <c r="C337" s="13">
        <f t="shared" si="2"/>
        <v>5405</v>
      </c>
      <c r="D337" s="12">
        <f t="shared" si="3"/>
        <v>1</v>
      </c>
      <c r="E337" s="3"/>
      <c r="F337" s="6"/>
      <c r="G337" s="6"/>
      <c r="H337" s="6"/>
      <c r="I337" s="18">
        <f t="shared" si="4"/>
        <v>1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>
        <v>1811.0</v>
      </c>
      <c r="B338" s="12">
        <f t="shared" si="1"/>
        <v>-1</v>
      </c>
      <c r="C338" s="13">
        <f t="shared" si="2"/>
        <v>5422</v>
      </c>
      <c r="D338" s="12">
        <f t="shared" si="3"/>
        <v>1</v>
      </c>
      <c r="E338" s="3"/>
      <c r="F338" s="6"/>
      <c r="G338" s="6"/>
      <c r="H338" s="6"/>
      <c r="I338" s="18">
        <f t="shared" si="4"/>
        <v>1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>
        <v>1812.0</v>
      </c>
      <c r="B339" s="12">
        <f t="shared" si="1"/>
        <v>1</v>
      </c>
      <c r="C339" s="13">
        <f t="shared" si="2"/>
        <v>5438</v>
      </c>
      <c r="D339" s="12">
        <f t="shared" si="3"/>
        <v>1</v>
      </c>
      <c r="E339" s="3"/>
      <c r="F339" s="6"/>
      <c r="G339" s="6"/>
      <c r="H339" s="6"/>
      <c r="I339" s="18">
        <f t="shared" si="4"/>
        <v>1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>
        <v>1822.0</v>
      </c>
      <c r="B340" s="12">
        <f t="shared" si="1"/>
        <v>1</v>
      </c>
      <c r="C340" s="13">
        <f t="shared" si="2"/>
        <v>5445</v>
      </c>
      <c r="D340" s="12">
        <f t="shared" si="3"/>
        <v>1</v>
      </c>
      <c r="E340" s="3"/>
      <c r="F340" s="6"/>
      <c r="G340" s="6"/>
      <c r="H340" s="6"/>
      <c r="I340" s="18">
        <f t="shared" si="4"/>
        <v>1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>
        <v>1820.0</v>
      </c>
      <c r="B341" s="12">
        <f t="shared" si="1"/>
        <v>-1</v>
      </c>
      <c r="C341" s="13">
        <f t="shared" si="2"/>
        <v>5454</v>
      </c>
      <c r="D341" s="12">
        <f t="shared" si="3"/>
        <v>1</v>
      </c>
      <c r="E341" s="3"/>
      <c r="F341" s="6"/>
      <c r="G341" s="6"/>
      <c r="H341" s="6"/>
      <c r="I341" s="18">
        <f t="shared" si="4"/>
        <v>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>
        <v>1836.0</v>
      </c>
      <c r="B342" s="12">
        <f t="shared" si="1"/>
        <v>1</v>
      </c>
      <c r="C342" s="13">
        <f t="shared" si="2"/>
        <v>5478</v>
      </c>
      <c r="D342" s="12">
        <f t="shared" si="3"/>
        <v>1</v>
      </c>
      <c r="E342" s="3"/>
      <c r="F342" s="6"/>
      <c r="G342" s="6"/>
      <c r="H342" s="6"/>
      <c r="I342" s="18">
        <f t="shared" si="4"/>
        <v>1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>
        <v>1825.0</v>
      </c>
      <c r="B343" s="12">
        <f t="shared" si="1"/>
        <v>-1</v>
      </c>
      <c r="C343" s="13">
        <f t="shared" si="2"/>
        <v>5481</v>
      </c>
      <c r="D343" s="12">
        <f t="shared" si="3"/>
        <v>1</v>
      </c>
      <c r="E343" s="3"/>
      <c r="F343" s="6"/>
      <c r="G343" s="6"/>
      <c r="H343" s="6"/>
      <c r="I343" s="18">
        <f t="shared" si="4"/>
        <v>1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>
        <v>1828.0</v>
      </c>
      <c r="B344" s="12">
        <f t="shared" si="1"/>
        <v>1</v>
      </c>
      <c r="C344" s="13">
        <f t="shared" si="2"/>
        <v>5489</v>
      </c>
      <c r="D344" s="12">
        <f t="shared" si="3"/>
        <v>1</v>
      </c>
      <c r="E344" s="3"/>
      <c r="F344" s="6"/>
      <c r="G344" s="6"/>
      <c r="H344" s="6"/>
      <c r="I344" s="18">
        <f t="shared" si="4"/>
        <v>1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>
        <v>1826.0</v>
      </c>
      <c r="B345" s="12">
        <f t="shared" si="1"/>
        <v>-1</v>
      </c>
      <c r="C345" s="13">
        <f t="shared" si="2"/>
        <v>5479</v>
      </c>
      <c r="D345" s="12">
        <f t="shared" si="3"/>
        <v>1</v>
      </c>
      <c r="E345" s="3"/>
      <c r="F345" s="6"/>
      <c r="G345" s="6"/>
      <c r="H345" s="6"/>
      <c r="I345" s="18">
        <f t="shared" si="4"/>
        <v>-1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>
        <v>1827.0</v>
      </c>
      <c r="B346" s="12">
        <f t="shared" si="1"/>
        <v>1</v>
      </c>
      <c r="C346" s="13">
        <f t="shared" si="2"/>
        <v>5481</v>
      </c>
      <c r="D346" s="12">
        <f t="shared" si="3"/>
        <v>-1</v>
      </c>
      <c r="E346" s="3"/>
      <c r="F346" s="6"/>
      <c r="G346" s="6"/>
      <c r="H346" s="6"/>
      <c r="I346" s="18">
        <f t="shared" si="4"/>
        <v>1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>
        <v>1832.0</v>
      </c>
      <c r="B347" s="12">
        <f t="shared" si="1"/>
        <v>1</v>
      </c>
      <c r="C347" s="13">
        <f t="shared" si="2"/>
        <v>5485</v>
      </c>
      <c r="D347" s="12">
        <f t="shared" si="3"/>
        <v>1</v>
      </c>
      <c r="E347" s="3"/>
      <c r="F347" s="6"/>
      <c r="G347" s="6"/>
      <c r="H347" s="6"/>
      <c r="I347" s="18">
        <f t="shared" si="4"/>
        <v>1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>
        <v>1844.0</v>
      </c>
      <c r="B348" s="12">
        <f t="shared" si="1"/>
        <v>1</v>
      </c>
      <c r="C348" s="13">
        <f t="shared" si="2"/>
        <v>5503</v>
      </c>
      <c r="D348" s="12">
        <f t="shared" si="3"/>
        <v>1</v>
      </c>
      <c r="E348" s="3"/>
      <c r="F348" s="6"/>
      <c r="G348" s="6"/>
      <c r="H348" s="6"/>
      <c r="I348" s="18">
        <f t="shared" si="4"/>
        <v>1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>
        <v>1847.0</v>
      </c>
      <c r="B349" s="12">
        <f t="shared" si="1"/>
        <v>1</v>
      </c>
      <c r="C349" s="13">
        <f t="shared" si="2"/>
        <v>5523</v>
      </c>
      <c r="D349" s="12">
        <f t="shared" si="3"/>
        <v>1</v>
      </c>
      <c r="E349" s="3"/>
      <c r="F349" s="6"/>
      <c r="G349" s="6"/>
      <c r="H349" s="6"/>
      <c r="I349" s="18">
        <f t="shared" si="4"/>
        <v>1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>
        <v>1854.0</v>
      </c>
      <c r="B350" s="12">
        <f t="shared" si="1"/>
        <v>1</v>
      </c>
      <c r="C350" s="13">
        <f t="shared" si="2"/>
        <v>5545</v>
      </c>
      <c r="D350" s="12">
        <f t="shared" si="3"/>
        <v>1</v>
      </c>
      <c r="E350" s="3"/>
      <c r="F350" s="6"/>
      <c r="G350" s="6"/>
      <c r="H350" s="6"/>
      <c r="I350" s="18">
        <f t="shared" si="4"/>
        <v>1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>
        <v>1855.0</v>
      </c>
      <c r="B351" s="12">
        <f t="shared" si="1"/>
        <v>1</v>
      </c>
      <c r="C351" s="13">
        <f t="shared" si="2"/>
        <v>5556</v>
      </c>
      <c r="D351" s="12">
        <f t="shared" si="3"/>
        <v>1</v>
      </c>
      <c r="E351" s="3"/>
      <c r="F351" s="6"/>
      <c r="G351" s="6"/>
      <c r="H351" s="6"/>
      <c r="I351" s="18">
        <f t="shared" si="4"/>
        <v>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>
        <v>1857.0</v>
      </c>
      <c r="B352" s="12">
        <f t="shared" si="1"/>
        <v>1</v>
      </c>
      <c r="C352" s="13">
        <f t="shared" si="2"/>
        <v>5566</v>
      </c>
      <c r="D352" s="12">
        <f t="shared" si="3"/>
        <v>1</v>
      </c>
      <c r="E352" s="3"/>
      <c r="F352" s="6"/>
      <c r="G352" s="6"/>
      <c r="H352" s="6"/>
      <c r="I352" s="18">
        <f t="shared" si="4"/>
        <v>1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>
        <v>1864.0</v>
      </c>
      <c r="B353" s="12">
        <f t="shared" si="1"/>
        <v>1</v>
      </c>
      <c r="C353" s="13">
        <f t="shared" si="2"/>
        <v>5576</v>
      </c>
      <c r="D353" s="12">
        <f t="shared" si="3"/>
        <v>1</v>
      </c>
      <c r="E353" s="3"/>
      <c r="F353" s="6"/>
      <c r="G353" s="6"/>
      <c r="H353" s="6"/>
      <c r="I353" s="18">
        <f t="shared" si="4"/>
        <v>1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>
        <v>1854.0</v>
      </c>
      <c r="B354" s="12">
        <f t="shared" si="1"/>
        <v>-1</v>
      </c>
      <c r="C354" s="13">
        <f t="shared" si="2"/>
        <v>5575</v>
      </c>
      <c r="D354" s="12">
        <f t="shared" si="3"/>
        <v>1</v>
      </c>
      <c r="E354" s="3"/>
      <c r="F354" s="6"/>
      <c r="G354" s="6"/>
      <c r="H354" s="6"/>
      <c r="I354" s="18">
        <f t="shared" si="4"/>
        <v>-1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>
        <v>1869.0</v>
      </c>
      <c r="B355" s="12">
        <f t="shared" si="1"/>
        <v>1</v>
      </c>
      <c r="C355" s="13">
        <f t="shared" si="2"/>
        <v>5587</v>
      </c>
      <c r="D355" s="12">
        <f t="shared" si="3"/>
        <v>-1</v>
      </c>
      <c r="E355" s="3"/>
      <c r="F355" s="6"/>
      <c r="G355" s="6"/>
      <c r="H355" s="6"/>
      <c r="I355" s="18">
        <f t="shared" si="4"/>
        <v>1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>
        <v>1868.0</v>
      </c>
      <c r="B356" s="12">
        <f t="shared" si="1"/>
        <v>-1</v>
      </c>
      <c r="C356" s="13">
        <f t="shared" si="2"/>
        <v>5591</v>
      </c>
      <c r="D356" s="12">
        <f t="shared" si="3"/>
        <v>1</v>
      </c>
      <c r="E356" s="3"/>
      <c r="F356" s="6"/>
      <c r="G356" s="6"/>
      <c r="H356" s="6"/>
      <c r="I356" s="18">
        <f t="shared" si="4"/>
        <v>1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>
        <v>1867.0</v>
      </c>
      <c r="B357" s="12">
        <f t="shared" si="1"/>
        <v>-1</v>
      </c>
      <c r="C357" s="13">
        <f t="shared" si="2"/>
        <v>5604</v>
      </c>
      <c r="D357" s="12">
        <f t="shared" si="3"/>
        <v>1</v>
      </c>
      <c r="E357" s="3"/>
      <c r="F357" s="6"/>
      <c r="G357" s="6"/>
      <c r="H357" s="6"/>
      <c r="I357" s="18">
        <f t="shared" si="4"/>
        <v>1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>
        <v>1868.0</v>
      </c>
      <c r="B358" s="12">
        <f t="shared" si="1"/>
        <v>1</v>
      </c>
      <c r="C358" s="13">
        <f t="shared" si="2"/>
        <v>5603</v>
      </c>
      <c r="D358" s="12">
        <f t="shared" si="3"/>
        <v>1</v>
      </c>
      <c r="E358" s="3"/>
      <c r="F358" s="6"/>
      <c r="G358" s="6"/>
      <c r="H358" s="6"/>
      <c r="I358" s="18">
        <f t="shared" si="4"/>
        <v>-1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>
        <v>1872.0</v>
      </c>
      <c r="B359" s="12">
        <f t="shared" si="1"/>
        <v>1</v>
      </c>
      <c r="C359" s="13">
        <f t="shared" si="2"/>
        <v>5607</v>
      </c>
      <c r="D359" s="12">
        <f t="shared" si="3"/>
        <v>-1</v>
      </c>
      <c r="E359" s="3"/>
      <c r="F359" s="6"/>
      <c r="G359" s="6"/>
      <c r="H359" s="6"/>
      <c r="I359" s="18">
        <f t="shared" si="4"/>
        <v>1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>
        <v>1875.0</v>
      </c>
      <c r="B360" s="12">
        <f t="shared" si="1"/>
        <v>1</v>
      </c>
      <c r="C360" s="13">
        <f t="shared" si="2"/>
        <v>5615</v>
      </c>
      <c r="D360" s="12">
        <f t="shared" si="3"/>
        <v>1</v>
      </c>
      <c r="E360" s="3"/>
      <c r="F360" s="6"/>
      <c r="G360" s="6"/>
      <c r="H360" s="6"/>
      <c r="I360" s="18">
        <f t="shared" si="4"/>
        <v>1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>
        <v>1876.0</v>
      </c>
      <c r="B361" s="12">
        <f t="shared" si="1"/>
        <v>1</v>
      </c>
      <c r="C361" s="13">
        <f t="shared" si="2"/>
        <v>5623</v>
      </c>
      <c r="D361" s="12">
        <f t="shared" si="3"/>
        <v>1</v>
      </c>
      <c r="E361" s="3"/>
      <c r="F361" s="6"/>
      <c r="G361" s="6"/>
      <c r="H361" s="6"/>
      <c r="I361" s="18">
        <f t="shared" si="4"/>
        <v>1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>
        <v>1880.0</v>
      </c>
      <c r="B362" s="12">
        <f t="shared" si="1"/>
        <v>1</v>
      </c>
      <c r="C362" s="13">
        <f t="shared" si="2"/>
        <v>5631</v>
      </c>
      <c r="D362" s="12">
        <f t="shared" si="3"/>
        <v>1</v>
      </c>
      <c r="E362" s="3"/>
      <c r="F362" s="6"/>
      <c r="G362" s="6"/>
      <c r="H362" s="6"/>
      <c r="I362" s="18">
        <f t="shared" si="4"/>
        <v>1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>
        <v>1874.0</v>
      </c>
      <c r="B363" s="12">
        <f t="shared" si="1"/>
        <v>-1</v>
      </c>
      <c r="C363" s="13">
        <f t="shared" si="2"/>
        <v>5630</v>
      </c>
      <c r="D363" s="12">
        <f t="shared" si="3"/>
        <v>1</v>
      </c>
      <c r="E363" s="3"/>
      <c r="F363" s="6"/>
      <c r="G363" s="6"/>
      <c r="H363" s="6"/>
      <c r="I363" s="18">
        <f t="shared" si="4"/>
        <v>-1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>
        <v>1875.0</v>
      </c>
      <c r="B364" s="12">
        <f t="shared" si="1"/>
        <v>1</v>
      </c>
      <c r="C364" s="13">
        <f t="shared" si="2"/>
        <v>5629</v>
      </c>
      <c r="D364" s="12">
        <f t="shared" si="3"/>
        <v>-1</v>
      </c>
      <c r="E364" s="3"/>
      <c r="F364" s="6"/>
      <c r="G364" s="6"/>
      <c r="H364" s="6"/>
      <c r="I364" s="18">
        <f t="shared" si="4"/>
        <v>-1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>
        <v>1876.0</v>
      </c>
      <c r="B365" s="12">
        <f t="shared" si="1"/>
        <v>1</v>
      </c>
      <c r="C365" s="13">
        <f t="shared" si="2"/>
        <v>5625</v>
      </c>
      <c r="D365" s="12">
        <f t="shared" si="3"/>
        <v>-1</v>
      </c>
      <c r="E365" s="3"/>
      <c r="F365" s="6"/>
      <c r="G365" s="6"/>
      <c r="H365" s="6"/>
      <c r="I365" s="18">
        <f t="shared" si="4"/>
        <v>-1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>
        <v>1877.0</v>
      </c>
      <c r="B366" s="12">
        <f t="shared" si="1"/>
        <v>1</v>
      </c>
      <c r="C366" s="13">
        <f t="shared" si="2"/>
        <v>5628</v>
      </c>
      <c r="D366" s="12">
        <f t="shared" si="3"/>
        <v>-1</v>
      </c>
      <c r="E366" s="3"/>
      <c r="F366" s="6"/>
      <c r="G366" s="6"/>
      <c r="H366" s="6"/>
      <c r="I366" s="18">
        <f t="shared" si="4"/>
        <v>1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>
        <v>1881.0</v>
      </c>
      <c r="B367" s="12">
        <f t="shared" si="1"/>
        <v>1</v>
      </c>
      <c r="C367" s="13">
        <f t="shared" si="2"/>
        <v>5634</v>
      </c>
      <c r="D367" s="12">
        <f t="shared" si="3"/>
        <v>1</v>
      </c>
      <c r="E367" s="3"/>
      <c r="F367" s="6"/>
      <c r="G367" s="6"/>
      <c r="H367" s="6"/>
      <c r="I367" s="18">
        <f t="shared" si="4"/>
        <v>1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>
        <v>1882.0</v>
      </c>
      <c r="B368" s="12">
        <f t="shared" si="1"/>
        <v>1</v>
      </c>
      <c r="C368" s="13">
        <f t="shared" si="2"/>
        <v>5640</v>
      </c>
      <c r="D368" s="12">
        <f t="shared" si="3"/>
        <v>1</v>
      </c>
      <c r="E368" s="3"/>
      <c r="F368" s="6"/>
      <c r="G368" s="6"/>
      <c r="H368" s="6"/>
      <c r="I368" s="18">
        <f t="shared" si="4"/>
        <v>1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>
        <v>1897.0</v>
      </c>
      <c r="B369" s="12">
        <f t="shared" si="1"/>
        <v>1</v>
      </c>
      <c r="C369" s="13">
        <f t="shared" si="2"/>
        <v>5660</v>
      </c>
      <c r="D369" s="12">
        <f t="shared" si="3"/>
        <v>1</v>
      </c>
      <c r="E369" s="3"/>
      <c r="F369" s="6"/>
      <c r="G369" s="6"/>
      <c r="H369" s="6"/>
      <c r="I369" s="18">
        <f t="shared" si="4"/>
        <v>1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>
        <v>1898.0</v>
      </c>
      <c r="B370" s="12">
        <f t="shared" si="1"/>
        <v>1</v>
      </c>
      <c r="C370" s="13">
        <f t="shared" si="2"/>
        <v>5677</v>
      </c>
      <c r="D370" s="12">
        <f t="shared" si="3"/>
        <v>1</v>
      </c>
      <c r="E370" s="3"/>
      <c r="F370" s="6"/>
      <c r="G370" s="6"/>
      <c r="H370" s="6"/>
      <c r="I370" s="18">
        <f t="shared" si="4"/>
        <v>1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>
        <v>1903.0</v>
      </c>
      <c r="B371" s="12">
        <f t="shared" si="1"/>
        <v>1</v>
      </c>
      <c r="C371" s="13">
        <f t="shared" si="2"/>
        <v>5698</v>
      </c>
      <c r="D371" s="12">
        <f t="shared" si="3"/>
        <v>1</v>
      </c>
      <c r="E371" s="3"/>
      <c r="F371" s="6"/>
      <c r="G371" s="6"/>
      <c r="H371" s="6"/>
      <c r="I371" s="18">
        <f t="shared" si="4"/>
        <v>1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>
        <v>1904.0</v>
      </c>
      <c r="B372" s="12">
        <f t="shared" si="1"/>
        <v>1</v>
      </c>
      <c r="C372" s="13">
        <f t="shared" si="2"/>
        <v>5705</v>
      </c>
      <c r="D372" s="12">
        <f t="shared" si="3"/>
        <v>1</v>
      </c>
      <c r="E372" s="3"/>
      <c r="F372" s="6"/>
      <c r="G372" s="6"/>
      <c r="H372" s="6"/>
      <c r="I372" s="18">
        <f t="shared" si="4"/>
        <v>1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>
        <v>1906.0</v>
      </c>
      <c r="B373" s="12">
        <f t="shared" si="1"/>
        <v>1</v>
      </c>
      <c r="C373" s="13">
        <f t="shared" si="2"/>
        <v>5713</v>
      </c>
      <c r="D373" s="12">
        <f t="shared" si="3"/>
        <v>1</v>
      </c>
      <c r="E373" s="3"/>
      <c r="F373" s="6"/>
      <c r="G373" s="6"/>
      <c r="H373" s="6"/>
      <c r="I373" s="18">
        <f t="shared" si="4"/>
        <v>1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>
        <v>1904.0</v>
      </c>
      <c r="B374" s="12">
        <f t="shared" si="1"/>
        <v>-1</v>
      </c>
      <c r="C374" s="13">
        <f t="shared" si="2"/>
        <v>5714</v>
      </c>
      <c r="D374" s="12">
        <f t="shared" si="3"/>
        <v>1</v>
      </c>
      <c r="E374" s="3"/>
      <c r="F374" s="6"/>
      <c r="G374" s="6"/>
      <c r="H374" s="6"/>
      <c r="I374" s="18">
        <f t="shared" si="4"/>
        <v>1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>
        <v>1911.0</v>
      </c>
      <c r="B375" s="12">
        <f t="shared" si="1"/>
        <v>1</v>
      </c>
      <c r="C375" s="13">
        <f t="shared" si="2"/>
        <v>5721</v>
      </c>
      <c r="D375" s="12">
        <f t="shared" si="3"/>
        <v>1</v>
      </c>
      <c r="E375" s="3"/>
      <c r="F375" s="6"/>
      <c r="G375" s="6"/>
      <c r="H375" s="6"/>
      <c r="I375" s="18">
        <f t="shared" si="4"/>
        <v>1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>
        <v>1908.0</v>
      </c>
      <c r="B376" s="12">
        <f t="shared" si="1"/>
        <v>-1</v>
      </c>
      <c r="C376" s="13">
        <f t="shared" si="2"/>
        <v>5723</v>
      </c>
      <c r="D376" s="12">
        <f t="shared" si="3"/>
        <v>1</v>
      </c>
      <c r="E376" s="3"/>
      <c r="F376" s="6"/>
      <c r="G376" s="6"/>
      <c r="H376" s="6"/>
      <c r="I376" s="18">
        <f t="shared" si="4"/>
        <v>1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>
        <v>1909.0</v>
      </c>
      <c r="B377" s="12">
        <f t="shared" si="1"/>
        <v>1</v>
      </c>
      <c r="C377" s="13">
        <f t="shared" si="2"/>
        <v>5728</v>
      </c>
      <c r="D377" s="12">
        <f t="shared" si="3"/>
        <v>1</v>
      </c>
      <c r="E377" s="3"/>
      <c r="F377" s="6"/>
      <c r="G377" s="6"/>
      <c r="H377" s="6"/>
      <c r="I377" s="18">
        <f t="shared" si="4"/>
        <v>1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>
        <v>1930.0</v>
      </c>
      <c r="B378" s="12">
        <f t="shared" si="1"/>
        <v>1</v>
      </c>
      <c r="C378" s="13">
        <f t="shared" si="2"/>
        <v>5747</v>
      </c>
      <c r="D378" s="12">
        <f t="shared" si="3"/>
        <v>1</v>
      </c>
      <c r="E378" s="3"/>
      <c r="F378" s="6"/>
      <c r="G378" s="6"/>
      <c r="H378" s="6"/>
      <c r="I378" s="18">
        <f t="shared" si="4"/>
        <v>1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>
        <v>1929.0</v>
      </c>
      <c r="B379" s="12">
        <f t="shared" si="1"/>
        <v>-1</v>
      </c>
      <c r="C379" s="13">
        <f t="shared" si="2"/>
        <v>5768</v>
      </c>
      <c r="D379" s="12">
        <f t="shared" si="3"/>
        <v>1</v>
      </c>
      <c r="E379" s="3"/>
      <c r="F379" s="6"/>
      <c r="G379" s="6"/>
      <c r="H379" s="6"/>
      <c r="I379" s="18">
        <f t="shared" si="4"/>
        <v>1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>
        <v>1928.0</v>
      </c>
      <c r="B380" s="12">
        <f t="shared" si="1"/>
        <v>-1</v>
      </c>
      <c r="C380" s="13">
        <f t="shared" si="2"/>
        <v>5787</v>
      </c>
      <c r="D380" s="12">
        <f t="shared" si="3"/>
        <v>1</v>
      </c>
      <c r="E380" s="3"/>
      <c r="F380" s="6"/>
      <c r="G380" s="6"/>
      <c r="H380" s="6"/>
      <c r="I380" s="18">
        <f t="shared" si="4"/>
        <v>1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>
        <v>1948.0</v>
      </c>
      <c r="B381" s="12">
        <f t="shared" si="1"/>
        <v>1</v>
      </c>
      <c r="C381" s="13">
        <f t="shared" si="2"/>
        <v>5805</v>
      </c>
      <c r="D381" s="12">
        <f t="shared" si="3"/>
        <v>1</v>
      </c>
      <c r="E381" s="3"/>
      <c r="F381" s="6"/>
      <c r="G381" s="6"/>
      <c r="H381" s="6"/>
      <c r="I381" s="18">
        <f t="shared" si="4"/>
        <v>1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>
        <v>1958.0</v>
      </c>
      <c r="B382" s="12">
        <f t="shared" si="1"/>
        <v>1</v>
      </c>
      <c r="C382" s="13">
        <f t="shared" si="2"/>
        <v>5834</v>
      </c>
      <c r="D382" s="12">
        <f t="shared" si="3"/>
        <v>1</v>
      </c>
      <c r="E382" s="3"/>
      <c r="F382" s="6"/>
      <c r="G382" s="6"/>
      <c r="H382" s="6"/>
      <c r="I382" s="18">
        <f t="shared" si="4"/>
        <v>1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>
        <v>1963.0</v>
      </c>
      <c r="B383" s="12">
        <f t="shared" si="1"/>
        <v>1</v>
      </c>
      <c r="C383" s="13">
        <f t="shared" si="2"/>
        <v>5869</v>
      </c>
      <c r="D383" s="12">
        <f t="shared" si="3"/>
        <v>1</v>
      </c>
      <c r="E383" s="3"/>
      <c r="F383" s="6"/>
      <c r="G383" s="6"/>
      <c r="H383" s="6"/>
      <c r="I383" s="18">
        <f t="shared" si="4"/>
        <v>1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>
        <v>1964.0</v>
      </c>
      <c r="B384" s="12">
        <f t="shared" si="1"/>
        <v>1</v>
      </c>
      <c r="C384" s="13">
        <f t="shared" si="2"/>
        <v>5885</v>
      </c>
      <c r="D384" s="12">
        <f t="shared" si="3"/>
        <v>1</v>
      </c>
      <c r="E384" s="3"/>
      <c r="F384" s="6"/>
      <c r="G384" s="6"/>
      <c r="H384" s="6"/>
      <c r="I384" s="18">
        <f t="shared" si="4"/>
        <v>1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>
        <v>1967.0</v>
      </c>
      <c r="B385" s="12">
        <f t="shared" si="1"/>
        <v>1</v>
      </c>
      <c r="C385" s="13">
        <f t="shared" si="2"/>
        <v>5894</v>
      </c>
      <c r="D385" s="12">
        <f t="shared" si="3"/>
        <v>1</v>
      </c>
      <c r="E385" s="3"/>
      <c r="F385" s="6"/>
      <c r="G385" s="6"/>
      <c r="H385" s="6"/>
      <c r="I385" s="18">
        <f t="shared" si="4"/>
        <v>1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>
        <v>1971.0</v>
      </c>
      <c r="B386" s="12">
        <f t="shared" si="1"/>
        <v>1</v>
      </c>
      <c r="C386" s="13">
        <f t="shared" si="2"/>
        <v>5902</v>
      </c>
      <c r="D386" s="12">
        <f t="shared" si="3"/>
        <v>1</v>
      </c>
      <c r="E386" s="3"/>
      <c r="F386" s="6"/>
      <c r="G386" s="6"/>
      <c r="H386" s="6"/>
      <c r="I386" s="18">
        <f t="shared" si="4"/>
        <v>1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>
        <v>1960.0</v>
      </c>
      <c r="B387" s="12">
        <f t="shared" si="1"/>
        <v>-1</v>
      </c>
      <c r="C387" s="13">
        <f t="shared" si="2"/>
        <v>5898</v>
      </c>
      <c r="D387" s="12">
        <f t="shared" si="3"/>
        <v>1</v>
      </c>
      <c r="E387" s="3"/>
      <c r="F387" s="6"/>
      <c r="G387" s="6"/>
      <c r="H387" s="6"/>
      <c r="I387" s="18">
        <f t="shared" si="4"/>
        <v>-1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>
        <v>1958.0</v>
      </c>
      <c r="B388" s="12">
        <f t="shared" si="1"/>
        <v>-1</v>
      </c>
      <c r="C388" s="13">
        <f t="shared" si="2"/>
        <v>5889</v>
      </c>
      <c r="D388" s="12">
        <f t="shared" si="3"/>
        <v>-1</v>
      </c>
      <c r="E388" s="3"/>
      <c r="F388" s="6"/>
      <c r="G388" s="6"/>
      <c r="H388" s="6"/>
      <c r="I388" s="18">
        <f t="shared" si="4"/>
        <v>-1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>
        <v>1968.0</v>
      </c>
      <c r="B389" s="12">
        <f t="shared" si="1"/>
        <v>1</v>
      </c>
      <c r="C389" s="13">
        <f t="shared" si="2"/>
        <v>5886</v>
      </c>
      <c r="D389" s="12">
        <f t="shared" si="3"/>
        <v>-1</v>
      </c>
      <c r="E389" s="3"/>
      <c r="F389" s="6"/>
      <c r="G389" s="6"/>
      <c r="H389" s="6"/>
      <c r="I389" s="18">
        <f t="shared" si="4"/>
        <v>-1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>
        <v>1969.0</v>
      </c>
      <c r="B390" s="12">
        <f t="shared" si="1"/>
        <v>1</v>
      </c>
      <c r="C390" s="13">
        <f t="shared" si="2"/>
        <v>5895</v>
      </c>
      <c r="D390" s="12">
        <f t="shared" si="3"/>
        <v>-1</v>
      </c>
      <c r="E390" s="3"/>
      <c r="F390" s="6"/>
      <c r="G390" s="6"/>
      <c r="H390" s="6"/>
      <c r="I390" s="18">
        <f t="shared" si="4"/>
        <v>1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>
        <v>1972.0</v>
      </c>
      <c r="B391" s="12">
        <f t="shared" si="1"/>
        <v>1</v>
      </c>
      <c r="C391" s="13">
        <f t="shared" si="2"/>
        <v>5909</v>
      </c>
      <c r="D391" s="12">
        <f t="shared" si="3"/>
        <v>1</v>
      </c>
      <c r="E391" s="3"/>
      <c r="F391" s="6"/>
      <c r="G391" s="6"/>
      <c r="H391" s="6"/>
      <c r="I391" s="18">
        <f t="shared" si="4"/>
        <v>1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>
        <v>1973.0</v>
      </c>
      <c r="B392" s="12">
        <f t="shared" si="1"/>
        <v>1</v>
      </c>
      <c r="C392" s="13">
        <f t="shared" si="2"/>
        <v>5914</v>
      </c>
      <c r="D392" s="12">
        <f t="shared" si="3"/>
        <v>1</v>
      </c>
      <c r="E392" s="3"/>
      <c r="F392" s="6"/>
      <c r="G392" s="6"/>
      <c r="H392" s="6"/>
      <c r="I392" s="18">
        <f t="shared" si="4"/>
        <v>1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>
        <v>1974.0</v>
      </c>
      <c r="B393" s="12">
        <f t="shared" si="1"/>
        <v>1</v>
      </c>
      <c r="C393" s="13">
        <f t="shared" si="2"/>
        <v>5919</v>
      </c>
      <c r="D393" s="12">
        <f t="shared" si="3"/>
        <v>1</v>
      </c>
      <c r="E393" s="3"/>
      <c r="F393" s="6"/>
      <c r="G393" s="6"/>
      <c r="H393" s="6"/>
      <c r="I393" s="18">
        <f t="shared" si="4"/>
        <v>1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>
        <v>1980.0</v>
      </c>
      <c r="B394" s="12">
        <f t="shared" si="1"/>
        <v>1</v>
      </c>
      <c r="C394" s="13">
        <f t="shared" si="2"/>
        <v>5927</v>
      </c>
      <c r="D394" s="12">
        <f t="shared" si="3"/>
        <v>1</v>
      </c>
      <c r="E394" s="3"/>
      <c r="F394" s="6"/>
      <c r="G394" s="6"/>
      <c r="H394" s="6"/>
      <c r="I394" s="18">
        <f t="shared" si="4"/>
        <v>1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>
        <v>1981.0</v>
      </c>
      <c r="B395" s="12">
        <f t="shared" si="1"/>
        <v>1</v>
      </c>
      <c r="C395" s="13">
        <f t="shared" si="2"/>
        <v>5935</v>
      </c>
      <c r="D395" s="12">
        <f t="shared" si="3"/>
        <v>1</v>
      </c>
      <c r="E395" s="3"/>
      <c r="F395" s="6"/>
      <c r="G395" s="6"/>
      <c r="H395" s="6"/>
      <c r="I395" s="18">
        <f t="shared" si="4"/>
        <v>1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>
        <v>1992.0</v>
      </c>
      <c r="B396" s="12">
        <f t="shared" si="1"/>
        <v>1</v>
      </c>
      <c r="C396" s="13">
        <f t="shared" si="2"/>
        <v>5953</v>
      </c>
      <c r="D396" s="12">
        <f t="shared" si="3"/>
        <v>1</v>
      </c>
      <c r="E396" s="3"/>
      <c r="F396" s="6"/>
      <c r="G396" s="6"/>
      <c r="H396" s="6"/>
      <c r="I396" s="18">
        <f t="shared" si="4"/>
        <v>1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>
        <v>1993.0</v>
      </c>
      <c r="B397" s="12">
        <f t="shared" si="1"/>
        <v>1</v>
      </c>
      <c r="C397" s="13">
        <f t="shared" si="2"/>
        <v>5966</v>
      </c>
      <c r="D397" s="12">
        <f t="shared" si="3"/>
        <v>1</v>
      </c>
      <c r="E397" s="3"/>
      <c r="F397" s="6"/>
      <c r="G397" s="6"/>
      <c r="H397" s="6"/>
      <c r="I397" s="18">
        <f t="shared" si="4"/>
        <v>1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>
        <v>1999.0</v>
      </c>
      <c r="B398" s="12">
        <f t="shared" si="1"/>
        <v>1</v>
      </c>
      <c r="C398" s="13">
        <f t="shared" si="2"/>
        <v>5984</v>
      </c>
      <c r="D398" s="12">
        <f t="shared" si="3"/>
        <v>1</v>
      </c>
      <c r="E398" s="3"/>
      <c r="F398" s="6"/>
      <c r="G398" s="6"/>
      <c r="H398" s="6"/>
      <c r="I398" s="18">
        <f t="shared" si="4"/>
        <v>1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>
        <v>1998.0</v>
      </c>
      <c r="B399" s="12">
        <f t="shared" si="1"/>
        <v>-1</v>
      </c>
      <c r="C399" s="13">
        <f t="shared" si="2"/>
        <v>5990</v>
      </c>
      <c r="D399" s="12">
        <f t="shared" si="3"/>
        <v>1</v>
      </c>
      <c r="E399" s="3"/>
      <c r="F399" s="6"/>
      <c r="G399" s="6"/>
      <c r="H399" s="6"/>
      <c r="I399" s="18">
        <f t="shared" si="4"/>
        <v>1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>
        <v>1997.0</v>
      </c>
      <c r="B400" s="12">
        <f t="shared" si="1"/>
        <v>-1</v>
      </c>
      <c r="C400" s="13">
        <f t="shared" si="2"/>
        <v>5994</v>
      </c>
      <c r="D400" s="12">
        <f t="shared" si="3"/>
        <v>1</v>
      </c>
      <c r="E400" s="3"/>
      <c r="F400" s="6"/>
      <c r="G400" s="6"/>
      <c r="H400" s="6"/>
      <c r="I400" s="18">
        <f t="shared" si="4"/>
        <v>1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>
        <v>1996.0</v>
      </c>
      <c r="B401" s="12">
        <f t="shared" si="1"/>
        <v>-1</v>
      </c>
      <c r="C401" s="13">
        <f t="shared" si="2"/>
        <v>5991</v>
      </c>
      <c r="D401" s="12">
        <f t="shared" si="3"/>
        <v>1</v>
      </c>
      <c r="E401" s="3"/>
      <c r="F401" s="6"/>
      <c r="G401" s="6"/>
      <c r="H401" s="6"/>
      <c r="I401" s="18">
        <f t="shared" si="4"/>
        <v>-1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>
        <v>1997.0</v>
      </c>
      <c r="B402" s="12">
        <f t="shared" si="1"/>
        <v>1</v>
      </c>
      <c r="C402" s="13">
        <f t="shared" si="2"/>
        <v>5990</v>
      </c>
      <c r="D402" s="12">
        <f t="shared" si="3"/>
        <v>-1</v>
      </c>
      <c r="E402" s="3"/>
      <c r="F402" s="6"/>
      <c r="G402" s="6"/>
      <c r="H402" s="6"/>
      <c r="I402" s="18">
        <f t="shared" si="4"/>
        <v>-1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>
        <v>2008.0</v>
      </c>
      <c r="B403" s="12">
        <f t="shared" si="1"/>
        <v>1</v>
      </c>
      <c r="C403" s="13">
        <f t="shared" si="2"/>
        <v>6001</v>
      </c>
      <c r="D403" s="12">
        <f t="shared" si="3"/>
        <v>-1</v>
      </c>
      <c r="E403" s="3"/>
      <c r="F403" s="6"/>
      <c r="G403" s="6"/>
      <c r="H403" s="6"/>
      <c r="I403" s="18">
        <f t="shared" si="4"/>
        <v>1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>
        <v>2007.0</v>
      </c>
      <c r="B404" s="12">
        <f t="shared" si="1"/>
        <v>-1</v>
      </c>
      <c r="C404" s="13">
        <f t="shared" si="2"/>
        <v>6012</v>
      </c>
      <c r="D404" s="12">
        <f t="shared" si="3"/>
        <v>1</v>
      </c>
      <c r="E404" s="3"/>
      <c r="F404" s="6"/>
      <c r="G404" s="6"/>
      <c r="H404" s="6"/>
      <c r="I404" s="18">
        <f t="shared" si="4"/>
        <v>1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>
        <v>1987.0</v>
      </c>
      <c r="B405" s="12">
        <f t="shared" si="1"/>
        <v>-1</v>
      </c>
      <c r="C405" s="13">
        <f t="shared" si="2"/>
        <v>6002</v>
      </c>
      <c r="D405" s="12">
        <f t="shared" si="3"/>
        <v>1</v>
      </c>
      <c r="E405" s="3"/>
      <c r="F405" s="6"/>
      <c r="G405" s="6"/>
      <c r="H405" s="6"/>
      <c r="I405" s="18">
        <f t="shared" si="4"/>
        <v>-1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>
        <v>1991.0</v>
      </c>
      <c r="B406" s="12">
        <f t="shared" si="1"/>
        <v>1</v>
      </c>
      <c r="C406" s="13">
        <f t="shared" si="2"/>
        <v>5985</v>
      </c>
      <c r="D406" s="12">
        <f t="shared" si="3"/>
        <v>-1</v>
      </c>
      <c r="E406" s="3"/>
      <c r="F406" s="6"/>
      <c r="G406" s="6"/>
      <c r="H406" s="6"/>
      <c r="I406" s="18">
        <f t="shared" si="4"/>
        <v>-1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>
        <v>1992.0</v>
      </c>
      <c r="B407" s="12">
        <f t="shared" si="1"/>
        <v>1</v>
      </c>
      <c r="C407" s="13">
        <f t="shared" si="2"/>
        <v>5970</v>
      </c>
      <c r="D407" s="12">
        <f t="shared" si="3"/>
        <v>-1</v>
      </c>
      <c r="E407" s="3"/>
      <c r="F407" s="6"/>
      <c r="G407" s="6"/>
      <c r="H407" s="6"/>
      <c r="I407" s="18">
        <f t="shared" si="4"/>
        <v>-1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>
        <v>1998.0</v>
      </c>
      <c r="B408" s="12">
        <f t="shared" si="1"/>
        <v>1</v>
      </c>
      <c r="C408" s="13">
        <f t="shared" si="2"/>
        <v>5981</v>
      </c>
      <c r="D408" s="12">
        <f t="shared" si="3"/>
        <v>-1</v>
      </c>
      <c r="E408" s="3"/>
      <c r="F408" s="6"/>
      <c r="G408" s="6"/>
      <c r="H408" s="6"/>
      <c r="I408" s="18">
        <f t="shared" si="4"/>
        <v>1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>
        <v>2006.0</v>
      </c>
      <c r="B409" s="12">
        <f t="shared" si="1"/>
        <v>1</v>
      </c>
      <c r="C409" s="13">
        <f t="shared" si="2"/>
        <v>5996</v>
      </c>
      <c r="D409" s="12">
        <f t="shared" si="3"/>
        <v>1</v>
      </c>
      <c r="E409" s="3"/>
      <c r="F409" s="6"/>
      <c r="G409" s="6"/>
      <c r="H409" s="6"/>
      <c r="I409" s="18">
        <f t="shared" si="4"/>
        <v>1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>
        <v>2007.0</v>
      </c>
      <c r="B410" s="12">
        <f t="shared" si="1"/>
        <v>1</v>
      </c>
      <c r="C410" s="13">
        <f t="shared" si="2"/>
        <v>6011</v>
      </c>
      <c r="D410" s="12">
        <f t="shared" si="3"/>
        <v>1</v>
      </c>
      <c r="E410" s="3"/>
      <c r="F410" s="6"/>
      <c r="G410" s="6"/>
      <c r="H410" s="6"/>
      <c r="I410" s="18">
        <f t="shared" si="4"/>
        <v>1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>
        <v>2014.0</v>
      </c>
      <c r="B411" s="12">
        <f t="shared" si="1"/>
        <v>1</v>
      </c>
      <c r="C411" s="13">
        <f t="shared" si="2"/>
        <v>6027</v>
      </c>
      <c r="D411" s="12">
        <f t="shared" si="3"/>
        <v>1</v>
      </c>
      <c r="E411" s="3"/>
      <c r="F411" s="6"/>
      <c r="G411" s="6"/>
      <c r="H411" s="6"/>
      <c r="I411" s="18">
        <f t="shared" si="4"/>
        <v>1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>
        <v>2017.0</v>
      </c>
      <c r="B412" s="12">
        <f t="shared" si="1"/>
        <v>1</v>
      </c>
      <c r="C412" s="13">
        <f t="shared" si="2"/>
        <v>6038</v>
      </c>
      <c r="D412" s="12">
        <f t="shared" si="3"/>
        <v>1</v>
      </c>
      <c r="E412" s="3"/>
      <c r="F412" s="6"/>
      <c r="G412" s="6"/>
      <c r="H412" s="6"/>
      <c r="I412" s="18">
        <f t="shared" si="4"/>
        <v>1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>
        <v>2022.0</v>
      </c>
      <c r="B413" s="12">
        <f t="shared" si="1"/>
        <v>1</v>
      </c>
      <c r="C413" s="13">
        <f t="shared" si="2"/>
        <v>6053</v>
      </c>
      <c r="D413" s="12">
        <f t="shared" si="3"/>
        <v>1</v>
      </c>
      <c r="E413" s="3"/>
      <c r="F413" s="6"/>
      <c r="G413" s="6"/>
      <c r="H413" s="6"/>
      <c r="I413" s="18">
        <f t="shared" si="4"/>
        <v>1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>
        <v>2027.0</v>
      </c>
      <c r="B414" s="12">
        <f t="shared" si="1"/>
        <v>1</v>
      </c>
      <c r="C414" s="13">
        <f t="shared" si="2"/>
        <v>6066</v>
      </c>
      <c r="D414" s="12">
        <f t="shared" si="3"/>
        <v>1</v>
      </c>
      <c r="E414" s="3"/>
      <c r="F414" s="6"/>
      <c r="G414" s="6"/>
      <c r="H414" s="6"/>
      <c r="I414" s="18">
        <f t="shared" si="4"/>
        <v>1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>
        <v>2017.0</v>
      </c>
      <c r="B415" s="12">
        <f t="shared" si="1"/>
        <v>-1</v>
      </c>
      <c r="C415" s="13">
        <f t="shared" si="2"/>
        <v>6066</v>
      </c>
      <c r="D415" s="12">
        <f t="shared" si="3"/>
        <v>1</v>
      </c>
      <c r="E415" s="3"/>
      <c r="F415" s="6"/>
      <c r="G415" s="6"/>
      <c r="H415" s="6"/>
      <c r="I415" s="18">
        <f t="shared" si="4"/>
        <v>0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>
        <v>2020.0</v>
      </c>
      <c r="B416" s="12">
        <f t="shared" si="1"/>
        <v>1</v>
      </c>
      <c r="C416" s="13">
        <f t="shared" si="2"/>
        <v>6064</v>
      </c>
      <c r="D416" s="12">
        <f t="shared" si="3"/>
        <v>0</v>
      </c>
      <c r="E416" s="3"/>
      <c r="F416" s="6"/>
      <c r="G416" s="6"/>
      <c r="H416" s="6"/>
      <c r="I416" s="18">
        <f t="shared" si="4"/>
        <v>-1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>
        <v>2048.0</v>
      </c>
      <c r="B417" s="12">
        <f t="shared" si="1"/>
        <v>1</v>
      </c>
      <c r="C417" s="13">
        <f t="shared" si="2"/>
        <v>6085</v>
      </c>
      <c r="D417" s="12">
        <f t="shared" si="3"/>
        <v>-1</v>
      </c>
      <c r="E417" s="3"/>
      <c r="F417" s="6"/>
      <c r="G417" s="6"/>
      <c r="H417" s="6"/>
      <c r="I417" s="18">
        <f t="shared" si="4"/>
        <v>1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>
        <v>2049.0</v>
      </c>
      <c r="B418" s="12">
        <f t="shared" si="1"/>
        <v>1</v>
      </c>
      <c r="C418" s="13">
        <f t="shared" si="2"/>
        <v>6117</v>
      </c>
      <c r="D418" s="12">
        <f t="shared" si="3"/>
        <v>1</v>
      </c>
      <c r="E418" s="3"/>
      <c r="F418" s="6"/>
      <c r="G418" s="6"/>
      <c r="H418" s="6"/>
      <c r="I418" s="18">
        <f t="shared" si="4"/>
        <v>1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>
        <v>2050.0</v>
      </c>
      <c r="B419" s="12">
        <f t="shared" si="1"/>
        <v>1</v>
      </c>
      <c r="C419" s="13">
        <f t="shared" si="2"/>
        <v>6147</v>
      </c>
      <c r="D419" s="12">
        <f t="shared" si="3"/>
        <v>1</v>
      </c>
      <c r="E419" s="3"/>
      <c r="F419" s="6"/>
      <c r="G419" s="6"/>
      <c r="H419" s="6"/>
      <c r="I419" s="18">
        <f t="shared" si="4"/>
        <v>1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>
        <v>2054.0</v>
      </c>
      <c r="B420" s="12">
        <f t="shared" si="1"/>
        <v>1</v>
      </c>
      <c r="C420" s="13">
        <f t="shared" si="2"/>
        <v>6153</v>
      </c>
      <c r="D420" s="12">
        <f t="shared" si="3"/>
        <v>1</v>
      </c>
      <c r="E420" s="3"/>
      <c r="F420" s="6"/>
      <c r="G420" s="6"/>
      <c r="H420" s="6"/>
      <c r="I420" s="18">
        <f t="shared" si="4"/>
        <v>1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>
        <v>2055.0</v>
      </c>
      <c r="B421" s="12">
        <f t="shared" si="1"/>
        <v>1</v>
      </c>
      <c r="C421" s="13">
        <f t="shared" si="2"/>
        <v>6159</v>
      </c>
      <c r="D421" s="12">
        <f t="shared" si="3"/>
        <v>1</v>
      </c>
      <c r="E421" s="3"/>
      <c r="F421" s="6"/>
      <c r="G421" s="6"/>
      <c r="H421" s="6"/>
      <c r="I421" s="18">
        <f t="shared" si="4"/>
        <v>1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>
        <v>2067.0</v>
      </c>
      <c r="B422" s="12">
        <f t="shared" si="1"/>
        <v>1</v>
      </c>
      <c r="C422" s="13">
        <f t="shared" si="2"/>
        <v>6176</v>
      </c>
      <c r="D422" s="12">
        <f t="shared" si="3"/>
        <v>1</v>
      </c>
      <c r="E422" s="3"/>
      <c r="F422" s="6"/>
      <c r="G422" s="6"/>
      <c r="H422" s="6"/>
      <c r="I422" s="18">
        <f t="shared" si="4"/>
        <v>1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>
        <v>2072.0</v>
      </c>
      <c r="B423" s="12">
        <f t="shared" si="1"/>
        <v>1</v>
      </c>
      <c r="C423" s="13">
        <f t="shared" si="2"/>
        <v>6194</v>
      </c>
      <c r="D423" s="12">
        <f t="shared" si="3"/>
        <v>1</v>
      </c>
      <c r="E423" s="3"/>
      <c r="F423" s="6"/>
      <c r="G423" s="6"/>
      <c r="H423" s="6"/>
      <c r="I423" s="18">
        <f t="shared" si="4"/>
        <v>1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>
        <v>2089.0</v>
      </c>
      <c r="B424" s="12">
        <f t="shared" si="1"/>
        <v>1</v>
      </c>
      <c r="C424" s="13">
        <f t="shared" si="2"/>
        <v>6228</v>
      </c>
      <c r="D424" s="12">
        <f t="shared" si="3"/>
        <v>1</v>
      </c>
      <c r="E424" s="3"/>
      <c r="F424" s="6"/>
      <c r="G424" s="6"/>
      <c r="H424" s="6"/>
      <c r="I424" s="18">
        <f t="shared" si="4"/>
        <v>1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>
        <v>2075.0</v>
      </c>
      <c r="B425" s="12">
        <f t="shared" si="1"/>
        <v>-1</v>
      </c>
      <c r="C425" s="13">
        <f t="shared" si="2"/>
        <v>6236</v>
      </c>
      <c r="D425" s="12">
        <f t="shared" si="3"/>
        <v>1</v>
      </c>
      <c r="E425" s="3"/>
      <c r="F425" s="6"/>
      <c r="G425" s="6"/>
      <c r="H425" s="6"/>
      <c r="I425" s="18">
        <f t="shared" si="4"/>
        <v>1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>
        <v>2076.0</v>
      </c>
      <c r="B426" s="12">
        <f t="shared" si="1"/>
        <v>1</v>
      </c>
      <c r="C426" s="13">
        <f t="shared" si="2"/>
        <v>6240</v>
      </c>
      <c r="D426" s="12">
        <f t="shared" si="3"/>
        <v>1</v>
      </c>
      <c r="E426" s="3"/>
      <c r="F426" s="6"/>
      <c r="G426" s="6"/>
      <c r="H426" s="6"/>
      <c r="I426" s="18">
        <f t="shared" si="4"/>
        <v>1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>
        <v>2077.0</v>
      </c>
      <c r="B427" s="12">
        <f t="shared" si="1"/>
        <v>1</v>
      </c>
      <c r="C427" s="13">
        <f t="shared" si="2"/>
        <v>6228</v>
      </c>
      <c r="D427" s="12">
        <f t="shared" si="3"/>
        <v>1</v>
      </c>
      <c r="E427" s="3"/>
      <c r="F427" s="6"/>
      <c r="G427" s="6"/>
      <c r="H427" s="6"/>
      <c r="I427" s="18">
        <f t="shared" si="4"/>
        <v>-1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>
        <v>2078.0</v>
      </c>
      <c r="B428" s="12">
        <f t="shared" si="1"/>
        <v>1</v>
      </c>
      <c r="C428" s="13">
        <f t="shared" si="2"/>
        <v>6231</v>
      </c>
      <c r="D428" s="12">
        <f t="shared" si="3"/>
        <v>-1</v>
      </c>
      <c r="E428" s="3"/>
      <c r="F428" s="6"/>
      <c r="G428" s="6"/>
      <c r="H428" s="6"/>
      <c r="I428" s="18">
        <f t="shared" si="4"/>
        <v>1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>
        <v>2085.0</v>
      </c>
      <c r="B429" s="12">
        <f t="shared" si="1"/>
        <v>1</v>
      </c>
      <c r="C429" s="13">
        <f t="shared" si="2"/>
        <v>6240</v>
      </c>
      <c r="D429" s="12">
        <f t="shared" si="3"/>
        <v>1</v>
      </c>
      <c r="E429" s="3"/>
      <c r="F429" s="6"/>
      <c r="G429" s="6"/>
      <c r="H429" s="6"/>
      <c r="I429" s="18">
        <f t="shared" si="4"/>
        <v>1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>
        <v>2086.0</v>
      </c>
      <c r="B430" s="12">
        <f t="shared" si="1"/>
        <v>1</v>
      </c>
      <c r="C430" s="13">
        <f t="shared" si="2"/>
        <v>6249</v>
      </c>
      <c r="D430" s="12">
        <f t="shared" si="3"/>
        <v>1</v>
      </c>
      <c r="E430" s="3"/>
      <c r="F430" s="6"/>
      <c r="G430" s="6"/>
      <c r="H430" s="6"/>
      <c r="I430" s="18">
        <f t="shared" si="4"/>
        <v>1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>
        <v>2088.0</v>
      </c>
      <c r="B431" s="12">
        <f t="shared" si="1"/>
        <v>1</v>
      </c>
      <c r="C431" s="13">
        <f t="shared" si="2"/>
        <v>6259</v>
      </c>
      <c r="D431" s="12">
        <f t="shared" si="3"/>
        <v>1</v>
      </c>
      <c r="E431" s="3"/>
      <c r="F431" s="6"/>
      <c r="G431" s="6"/>
      <c r="H431" s="6"/>
      <c r="I431" s="18">
        <f t="shared" si="4"/>
        <v>1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>
        <v>2091.0</v>
      </c>
      <c r="B432" s="12">
        <f t="shared" si="1"/>
        <v>1</v>
      </c>
      <c r="C432" s="13">
        <f t="shared" si="2"/>
        <v>6265</v>
      </c>
      <c r="D432" s="12">
        <f t="shared" si="3"/>
        <v>1</v>
      </c>
      <c r="E432" s="3"/>
      <c r="F432" s="6"/>
      <c r="G432" s="6"/>
      <c r="H432" s="6"/>
      <c r="I432" s="18">
        <f t="shared" si="4"/>
        <v>1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>
        <v>2086.0</v>
      </c>
      <c r="B433" s="12">
        <f t="shared" si="1"/>
        <v>-1</v>
      </c>
      <c r="C433" s="13">
        <f t="shared" si="2"/>
        <v>6265</v>
      </c>
      <c r="D433" s="12">
        <f t="shared" si="3"/>
        <v>1</v>
      </c>
      <c r="E433" s="3"/>
      <c r="F433" s="6"/>
      <c r="G433" s="6"/>
      <c r="H433" s="6"/>
      <c r="I433" s="18">
        <f t="shared" si="4"/>
        <v>0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>
        <v>2094.0</v>
      </c>
      <c r="B434" s="12">
        <f t="shared" si="1"/>
        <v>1</v>
      </c>
      <c r="C434" s="13">
        <f t="shared" si="2"/>
        <v>6271</v>
      </c>
      <c r="D434" s="12">
        <f t="shared" si="3"/>
        <v>0</v>
      </c>
      <c r="E434" s="3"/>
      <c r="F434" s="6"/>
      <c r="G434" s="6"/>
      <c r="H434" s="6"/>
      <c r="I434" s="18">
        <f t="shared" si="4"/>
        <v>1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>
        <v>2102.0</v>
      </c>
      <c r="B435" s="12">
        <f t="shared" si="1"/>
        <v>1</v>
      </c>
      <c r="C435" s="13">
        <f t="shared" si="2"/>
        <v>6282</v>
      </c>
      <c r="D435" s="12">
        <f t="shared" si="3"/>
        <v>1</v>
      </c>
      <c r="E435" s="3"/>
      <c r="F435" s="6"/>
      <c r="G435" s="6"/>
      <c r="H435" s="6"/>
      <c r="I435" s="18">
        <f t="shared" si="4"/>
        <v>1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>
        <v>2103.0</v>
      </c>
      <c r="B436" s="12">
        <f t="shared" si="1"/>
        <v>1</v>
      </c>
      <c r="C436" s="13">
        <f t="shared" si="2"/>
        <v>6299</v>
      </c>
      <c r="D436" s="12">
        <f t="shared" si="3"/>
        <v>1</v>
      </c>
      <c r="E436" s="3"/>
      <c r="F436" s="6"/>
      <c r="G436" s="6"/>
      <c r="H436" s="6"/>
      <c r="I436" s="18">
        <f t="shared" si="4"/>
        <v>1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>
        <v>2105.0</v>
      </c>
      <c r="B437" s="12">
        <f t="shared" si="1"/>
        <v>1</v>
      </c>
      <c r="C437" s="13">
        <f t="shared" si="2"/>
        <v>6310</v>
      </c>
      <c r="D437" s="12">
        <f t="shared" si="3"/>
        <v>1</v>
      </c>
      <c r="E437" s="3"/>
      <c r="F437" s="6"/>
      <c r="G437" s="6"/>
      <c r="H437" s="6"/>
      <c r="I437" s="18">
        <f t="shared" si="4"/>
        <v>1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>
        <v>2107.0</v>
      </c>
      <c r="B438" s="12">
        <f t="shared" si="1"/>
        <v>1</v>
      </c>
      <c r="C438" s="13">
        <f t="shared" si="2"/>
        <v>6315</v>
      </c>
      <c r="D438" s="12">
        <f t="shared" si="3"/>
        <v>1</v>
      </c>
      <c r="E438" s="3"/>
      <c r="F438" s="6"/>
      <c r="G438" s="6"/>
      <c r="H438" s="6"/>
      <c r="I438" s="18">
        <f t="shared" si="4"/>
        <v>1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>
        <v>2109.0</v>
      </c>
      <c r="B439" s="12">
        <f t="shared" si="1"/>
        <v>1</v>
      </c>
      <c r="C439" s="13">
        <f t="shared" si="2"/>
        <v>6321</v>
      </c>
      <c r="D439" s="12">
        <f t="shared" si="3"/>
        <v>1</v>
      </c>
      <c r="E439" s="3"/>
      <c r="F439" s="6"/>
      <c r="G439" s="6"/>
      <c r="H439" s="6"/>
      <c r="I439" s="18">
        <f t="shared" si="4"/>
        <v>1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>
        <v>2111.0</v>
      </c>
      <c r="B440" s="12">
        <f t="shared" si="1"/>
        <v>1</v>
      </c>
      <c r="C440" s="13">
        <f t="shared" si="2"/>
        <v>6327</v>
      </c>
      <c r="D440" s="12">
        <f t="shared" si="3"/>
        <v>1</v>
      </c>
      <c r="E440" s="3"/>
      <c r="F440" s="6"/>
      <c r="G440" s="6"/>
      <c r="H440" s="6"/>
      <c r="I440" s="18">
        <f t="shared" si="4"/>
        <v>1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>
        <v>2124.0</v>
      </c>
      <c r="B441" s="12">
        <f t="shared" si="1"/>
        <v>1</v>
      </c>
      <c r="C441" s="13">
        <f t="shared" si="2"/>
        <v>6344</v>
      </c>
      <c r="D441" s="12">
        <f t="shared" si="3"/>
        <v>1</v>
      </c>
      <c r="E441" s="3"/>
      <c r="F441" s="6"/>
      <c r="G441" s="6"/>
      <c r="H441" s="6"/>
      <c r="I441" s="18">
        <f t="shared" si="4"/>
        <v>1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>
        <v>2125.0</v>
      </c>
      <c r="B442" s="12">
        <f t="shared" si="1"/>
        <v>1</v>
      </c>
      <c r="C442" s="13">
        <f t="shared" si="2"/>
        <v>6360</v>
      </c>
      <c r="D442" s="12">
        <f t="shared" si="3"/>
        <v>1</v>
      </c>
      <c r="E442" s="3"/>
      <c r="F442" s="6"/>
      <c r="G442" s="6"/>
      <c r="H442" s="6"/>
      <c r="I442" s="18">
        <f t="shared" si="4"/>
        <v>1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>
        <v>2127.0</v>
      </c>
      <c r="B443" s="12">
        <f t="shared" si="1"/>
        <v>1</v>
      </c>
      <c r="C443" s="13">
        <f t="shared" si="2"/>
        <v>6376</v>
      </c>
      <c r="D443" s="12">
        <f t="shared" si="3"/>
        <v>1</v>
      </c>
      <c r="E443" s="3"/>
      <c r="F443" s="6"/>
      <c r="G443" s="6"/>
      <c r="H443" s="6"/>
      <c r="I443" s="18">
        <f t="shared" si="4"/>
        <v>1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>
        <v>2130.0</v>
      </c>
      <c r="B444" s="12">
        <f t="shared" si="1"/>
        <v>1</v>
      </c>
      <c r="C444" s="13">
        <f t="shared" si="2"/>
        <v>6382</v>
      </c>
      <c r="D444" s="12">
        <f t="shared" si="3"/>
        <v>1</v>
      </c>
      <c r="E444" s="3"/>
      <c r="F444" s="6"/>
      <c r="G444" s="6"/>
      <c r="H444" s="6"/>
      <c r="I444" s="18">
        <f t="shared" si="4"/>
        <v>1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>
        <v>2131.0</v>
      </c>
      <c r="B445" s="12">
        <f t="shared" si="1"/>
        <v>1</v>
      </c>
      <c r="C445" s="13">
        <f t="shared" si="2"/>
        <v>6388</v>
      </c>
      <c r="D445" s="12">
        <f t="shared" si="3"/>
        <v>1</v>
      </c>
      <c r="E445" s="3"/>
      <c r="F445" s="6"/>
      <c r="G445" s="6"/>
      <c r="H445" s="6"/>
      <c r="I445" s="18">
        <f t="shared" si="4"/>
        <v>1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>
        <v>2133.0</v>
      </c>
      <c r="B446" s="12">
        <f t="shared" si="1"/>
        <v>1</v>
      </c>
      <c r="C446" s="13">
        <f t="shared" si="2"/>
        <v>6394</v>
      </c>
      <c r="D446" s="12">
        <f t="shared" si="3"/>
        <v>1</v>
      </c>
      <c r="E446" s="3"/>
      <c r="F446" s="6"/>
      <c r="G446" s="6"/>
      <c r="H446" s="6"/>
      <c r="I446" s="18">
        <f t="shared" si="4"/>
        <v>1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>
        <v>2136.0</v>
      </c>
      <c r="B447" s="12">
        <f t="shared" si="1"/>
        <v>1</v>
      </c>
      <c r="C447" s="13">
        <f t="shared" si="2"/>
        <v>6400</v>
      </c>
      <c r="D447" s="12">
        <f t="shared" si="3"/>
        <v>1</v>
      </c>
      <c r="E447" s="3"/>
      <c r="F447" s="6"/>
      <c r="G447" s="6"/>
      <c r="H447" s="6"/>
      <c r="I447" s="18">
        <f t="shared" si="4"/>
        <v>1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>
        <v>2147.0</v>
      </c>
      <c r="B448" s="12">
        <f t="shared" si="1"/>
        <v>1</v>
      </c>
      <c r="C448" s="13">
        <f t="shared" si="2"/>
        <v>6416</v>
      </c>
      <c r="D448" s="12">
        <f t="shared" si="3"/>
        <v>1</v>
      </c>
      <c r="E448" s="3"/>
      <c r="F448" s="6"/>
      <c r="G448" s="6"/>
      <c r="H448" s="6"/>
      <c r="I448" s="18">
        <f t="shared" si="4"/>
        <v>1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>
        <v>2148.0</v>
      </c>
      <c r="B449" s="12">
        <f t="shared" si="1"/>
        <v>1</v>
      </c>
      <c r="C449" s="13">
        <f t="shared" si="2"/>
        <v>6431</v>
      </c>
      <c r="D449" s="12">
        <f t="shared" si="3"/>
        <v>1</v>
      </c>
      <c r="E449" s="3"/>
      <c r="F449" s="6"/>
      <c r="G449" s="6"/>
      <c r="H449" s="6"/>
      <c r="I449" s="18">
        <f t="shared" si="4"/>
        <v>1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>
        <v>2153.0</v>
      </c>
      <c r="B450" s="12">
        <f t="shared" si="1"/>
        <v>1</v>
      </c>
      <c r="C450" s="13">
        <f t="shared" si="2"/>
        <v>6448</v>
      </c>
      <c r="D450" s="12">
        <f t="shared" si="3"/>
        <v>1</v>
      </c>
      <c r="E450" s="3"/>
      <c r="F450" s="6"/>
      <c r="G450" s="6"/>
      <c r="H450" s="6"/>
      <c r="I450" s="18">
        <f t="shared" si="4"/>
        <v>1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>
        <v>2152.0</v>
      </c>
      <c r="B451" s="12">
        <f t="shared" si="1"/>
        <v>-1</v>
      </c>
      <c r="C451" s="13">
        <f t="shared" si="2"/>
        <v>6453</v>
      </c>
      <c r="D451" s="12">
        <f t="shared" si="3"/>
        <v>1</v>
      </c>
      <c r="E451" s="3"/>
      <c r="F451" s="6"/>
      <c r="G451" s="6"/>
      <c r="H451" s="6"/>
      <c r="I451" s="18">
        <f t="shared" si="4"/>
        <v>1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>
        <v>2158.0</v>
      </c>
      <c r="B452" s="12">
        <f t="shared" si="1"/>
        <v>1</v>
      </c>
      <c r="C452" s="13">
        <f t="shared" si="2"/>
        <v>6463</v>
      </c>
      <c r="D452" s="12">
        <f t="shared" si="3"/>
        <v>1</v>
      </c>
      <c r="E452" s="3"/>
      <c r="F452" s="6"/>
      <c r="G452" s="6"/>
      <c r="H452" s="6"/>
      <c r="I452" s="18">
        <f t="shared" si="4"/>
        <v>1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>
        <v>2157.0</v>
      </c>
      <c r="B453" s="12">
        <f t="shared" si="1"/>
        <v>-1</v>
      </c>
      <c r="C453" s="13">
        <f t="shared" si="2"/>
        <v>6467</v>
      </c>
      <c r="D453" s="12">
        <f t="shared" si="3"/>
        <v>1</v>
      </c>
      <c r="E453" s="3"/>
      <c r="F453" s="6"/>
      <c r="G453" s="6"/>
      <c r="H453" s="6"/>
      <c r="I453" s="18">
        <f t="shared" si="4"/>
        <v>1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>
        <v>2164.0</v>
      </c>
      <c r="B454" s="12">
        <f t="shared" si="1"/>
        <v>1</v>
      </c>
      <c r="C454" s="13">
        <f t="shared" si="2"/>
        <v>6479</v>
      </c>
      <c r="D454" s="12">
        <f t="shared" si="3"/>
        <v>1</v>
      </c>
      <c r="E454" s="3"/>
      <c r="F454" s="6"/>
      <c r="G454" s="6"/>
      <c r="H454" s="6"/>
      <c r="I454" s="18">
        <f t="shared" si="4"/>
        <v>1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>
        <v>2165.0</v>
      </c>
      <c r="B455" s="12">
        <f t="shared" si="1"/>
        <v>1</v>
      </c>
      <c r="C455" s="13">
        <f t="shared" si="2"/>
        <v>6486</v>
      </c>
      <c r="D455" s="12">
        <f t="shared" si="3"/>
        <v>1</v>
      </c>
      <c r="E455" s="3"/>
      <c r="F455" s="6"/>
      <c r="G455" s="6"/>
      <c r="H455" s="6"/>
      <c r="I455" s="18">
        <f t="shared" si="4"/>
        <v>1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>
        <v>2167.0</v>
      </c>
      <c r="B456" s="12">
        <f t="shared" si="1"/>
        <v>1</v>
      </c>
      <c r="C456" s="13">
        <f t="shared" si="2"/>
        <v>6496</v>
      </c>
      <c r="D456" s="12">
        <f t="shared" si="3"/>
        <v>1</v>
      </c>
      <c r="E456" s="3"/>
      <c r="F456" s="6"/>
      <c r="G456" s="6"/>
      <c r="H456" s="6"/>
      <c r="I456" s="18">
        <f t="shared" si="4"/>
        <v>1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>
        <v>2166.0</v>
      </c>
      <c r="B457" s="12">
        <f t="shared" si="1"/>
        <v>-1</v>
      </c>
      <c r="C457" s="13">
        <f t="shared" si="2"/>
        <v>6498</v>
      </c>
      <c r="D457" s="12">
        <f t="shared" si="3"/>
        <v>1</v>
      </c>
      <c r="E457" s="3"/>
      <c r="F457" s="6"/>
      <c r="G457" s="6"/>
      <c r="H457" s="6"/>
      <c r="I457" s="18">
        <f t="shared" si="4"/>
        <v>1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>
        <v>2200.0</v>
      </c>
      <c r="B458" s="12">
        <f t="shared" si="1"/>
        <v>1</v>
      </c>
      <c r="C458" s="13">
        <f t="shared" si="2"/>
        <v>6533</v>
      </c>
      <c r="D458" s="12">
        <f t="shared" si="3"/>
        <v>1</v>
      </c>
      <c r="E458" s="3"/>
      <c r="F458" s="6"/>
      <c r="G458" s="6"/>
      <c r="H458" s="6"/>
      <c r="I458" s="18">
        <f t="shared" si="4"/>
        <v>1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>
        <v>2201.0</v>
      </c>
      <c r="B459" s="12">
        <f t="shared" si="1"/>
        <v>1</v>
      </c>
      <c r="C459" s="13">
        <f t="shared" si="2"/>
        <v>6567</v>
      </c>
      <c r="D459" s="12">
        <f t="shared" si="3"/>
        <v>1</v>
      </c>
      <c r="E459" s="3"/>
      <c r="F459" s="6"/>
      <c r="G459" s="6"/>
      <c r="H459" s="6"/>
      <c r="I459" s="18">
        <f t="shared" si="4"/>
        <v>1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>
        <v>2200.0</v>
      </c>
      <c r="B460" s="12">
        <f t="shared" si="1"/>
        <v>-1</v>
      </c>
      <c r="C460" s="13">
        <f t="shared" si="2"/>
        <v>6601</v>
      </c>
      <c r="D460" s="12">
        <f t="shared" si="3"/>
        <v>1</v>
      </c>
      <c r="E460" s="3"/>
      <c r="F460" s="6"/>
      <c r="G460" s="6"/>
      <c r="H460" s="6"/>
      <c r="I460" s="18">
        <f t="shared" si="4"/>
        <v>1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>
        <v>2206.0</v>
      </c>
      <c r="B461" s="12">
        <f t="shared" si="1"/>
        <v>1</v>
      </c>
      <c r="C461" s="13">
        <f t="shared" si="2"/>
        <v>6607</v>
      </c>
      <c r="D461" s="12">
        <f t="shared" si="3"/>
        <v>1</v>
      </c>
      <c r="E461" s="3"/>
      <c r="F461" s="6"/>
      <c r="G461" s="6"/>
      <c r="H461" s="6"/>
      <c r="I461" s="18">
        <f t="shared" si="4"/>
        <v>1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>
        <v>2207.0</v>
      </c>
      <c r="B462" s="12">
        <f t="shared" si="1"/>
        <v>1</v>
      </c>
      <c r="C462" s="13">
        <f t="shared" si="2"/>
        <v>6613</v>
      </c>
      <c r="D462" s="12">
        <f t="shared" si="3"/>
        <v>1</v>
      </c>
      <c r="E462" s="3"/>
      <c r="F462" s="6"/>
      <c r="G462" s="6"/>
      <c r="H462" s="6"/>
      <c r="I462" s="18">
        <f t="shared" si="4"/>
        <v>1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>
        <v>2197.0</v>
      </c>
      <c r="B463" s="12">
        <f t="shared" si="1"/>
        <v>-1</v>
      </c>
      <c r="C463" s="13">
        <f t="shared" si="2"/>
        <v>6610</v>
      </c>
      <c r="D463" s="12">
        <f t="shared" si="3"/>
        <v>1</v>
      </c>
      <c r="E463" s="3"/>
      <c r="F463" s="6"/>
      <c r="G463" s="6"/>
      <c r="H463" s="6"/>
      <c r="I463" s="18">
        <f t="shared" si="4"/>
        <v>-1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>
        <v>2208.0</v>
      </c>
      <c r="B464" s="12">
        <f t="shared" si="1"/>
        <v>1</v>
      </c>
      <c r="C464" s="13">
        <f t="shared" si="2"/>
        <v>6612</v>
      </c>
      <c r="D464" s="12">
        <f t="shared" si="3"/>
        <v>-1</v>
      </c>
      <c r="E464" s="3"/>
      <c r="F464" s="6"/>
      <c r="G464" s="6"/>
      <c r="H464" s="6"/>
      <c r="I464" s="18">
        <f t="shared" si="4"/>
        <v>1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>
        <v>2209.0</v>
      </c>
      <c r="B465" s="12">
        <f t="shared" si="1"/>
        <v>1</v>
      </c>
      <c r="C465" s="13">
        <f t="shared" si="2"/>
        <v>6614</v>
      </c>
      <c r="D465" s="12">
        <f t="shared" si="3"/>
        <v>1</v>
      </c>
      <c r="E465" s="3"/>
      <c r="F465" s="6"/>
      <c r="G465" s="6"/>
      <c r="H465" s="6"/>
      <c r="I465" s="18">
        <f t="shared" si="4"/>
        <v>1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>
        <v>2211.0</v>
      </c>
      <c r="B466" s="12">
        <f t="shared" si="1"/>
        <v>1</v>
      </c>
      <c r="C466" s="13">
        <f t="shared" si="2"/>
        <v>6628</v>
      </c>
      <c r="D466" s="12">
        <f t="shared" si="3"/>
        <v>1</v>
      </c>
      <c r="E466" s="3"/>
      <c r="F466" s="6"/>
      <c r="G466" s="6"/>
      <c r="H466" s="6"/>
      <c r="I466" s="18">
        <f t="shared" si="4"/>
        <v>1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>
        <v>2217.0</v>
      </c>
      <c r="B467" s="12">
        <f t="shared" si="1"/>
        <v>1</v>
      </c>
      <c r="C467" s="13">
        <f t="shared" si="2"/>
        <v>6637</v>
      </c>
      <c r="D467" s="12">
        <f t="shared" si="3"/>
        <v>1</v>
      </c>
      <c r="E467" s="3"/>
      <c r="F467" s="6"/>
      <c r="G467" s="6"/>
      <c r="H467" s="6"/>
      <c r="I467" s="18">
        <f t="shared" si="4"/>
        <v>1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>
        <v>2235.0</v>
      </c>
      <c r="B468" s="12">
        <f t="shared" si="1"/>
        <v>1</v>
      </c>
      <c r="C468" s="13">
        <f t="shared" si="2"/>
        <v>6663</v>
      </c>
      <c r="D468" s="12">
        <f t="shared" si="3"/>
        <v>1</v>
      </c>
      <c r="E468" s="3"/>
      <c r="F468" s="6"/>
      <c r="G468" s="6"/>
      <c r="H468" s="6"/>
      <c r="I468" s="18">
        <f t="shared" si="4"/>
        <v>1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>
        <v>2236.0</v>
      </c>
      <c r="B469" s="12">
        <f t="shared" si="1"/>
        <v>1</v>
      </c>
      <c r="C469" s="13">
        <f t="shared" si="2"/>
        <v>6688</v>
      </c>
      <c r="D469" s="12">
        <f t="shared" si="3"/>
        <v>1</v>
      </c>
      <c r="E469" s="3"/>
      <c r="F469" s="6"/>
      <c r="G469" s="6"/>
      <c r="H469" s="6"/>
      <c r="I469" s="18">
        <f t="shared" si="4"/>
        <v>1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>
        <v>2243.0</v>
      </c>
      <c r="B470" s="12">
        <f t="shared" si="1"/>
        <v>1</v>
      </c>
      <c r="C470" s="13">
        <f t="shared" si="2"/>
        <v>6714</v>
      </c>
      <c r="D470" s="12">
        <f t="shared" si="3"/>
        <v>1</v>
      </c>
      <c r="E470" s="3"/>
      <c r="F470" s="6"/>
      <c r="G470" s="6"/>
      <c r="H470" s="6"/>
      <c r="I470" s="18">
        <f t="shared" si="4"/>
        <v>1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>
        <v>2233.0</v>
      </c>
      <c r="B471" s="12">
        <f t="shared" si="1"/>
        <v>-1</v>
      </c>
      <c r="C471" s="13">
        <f t="shared" si="2"/>
        <v>6712</v>
      </c>
      <c r="D471" s="12">
        <f t="shared" si="3"/>
        <v>1</v>
      </c>
      <c r="E471" s="3"/>
      <c r="F471" s="6"/>
      <c r="G471" s="6"/>
      <c r="H471" s="6"/>
      <c r="I471" s="18">
        <f t="shared" si="4"/>
        <v>-1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>
        <v>2226.0</v>
      </c>
      <c r="B472" s="12">
        <f t="shared" si="1"/>
        <v>-1</v>
      </c>
      <c r="C472" s="13">
        <f t="shared" si="2"/>
        <v>6702</v>
      </c>
      <c r="D472" s="12">
        <f t="shared" si="3"/>
        <v>-1</v>
      </c>
      <c r="E472" s="3"/>
      <c r="F472" s="6"/>
      <c r="G472" s="6"/>
      <c r="H472" s="6"/>
      <c r="I472" s="18">
        <f t="shared" si="4"/>
        <v>-1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>
        <v>2238.0</v>
      </c>
      <c r="B473" s="12">
        <f t="shared" si="1"/>
        <v>1</v>
      </c>
      <c r="C473" s="13">
        <f t="shared" si="2"/>
        <v>6697</v>
      </c>
      <c r="D473" s="12">
        <f t="shared" si="3"/>
        <v>-1</v>
      </c>
      <c r="E473" s="3"/>
      <c r="F473" s="6"/>
      <c r="G473" s="6"/>
      <c r="H473" s="6"/>
      <c r="I473" s="18">
        <f t="shared" si="4"/>
        <v>-1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>
        <v>2244.0</v>
      </c>
      <c r="B474" s="12">
        <f t="shared" si="1"/>
        <v>1</v>
      </c>
      <c r="C474" s="13">
        <f t="shared" si="2"/>
        <v>6708</v>
      </c>
      <c r="D474" s="12">
        <f t="shared" si="3"/>
        <v>-1</v>
      </c>
      <c r="E474" s="3"/>
      <c r="F474" s="6"/>
      <c r="G474" s="6"/>
      <c r="H474" s="6"/>
      <c r="I474" s="18">
        <f t="shared" si="4"/>
        <v>1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>
        <v>2237.0</v>
      </c>
      <c r="B475" s="12">
        <f t="shared" si="1"/>
        <v>-1</v>
      </c>
      <c r="C475" s="13">
        <f t="shared" si="2"/>
        <v>6719</v>
      </c>
      <c r="D475" s="12">
        <f t="shared" si="3"/>
        <v>1</v>
      </c>
      <c r="E475" s="3"/>
      <c r="F475" s="6"/>
      <c r="G475" s="6"/>
      <c r="H475" s="6"/>
      <c r="I475" s="18">
        <f t="shared" si="4"/>
        <v>1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>
        <v>2232.0</v>
      </c>
      <c r="B476" s="12">
        <f t="shared" si="1"/>
        <v>-1</v>
      </c>
      <c r="C476" s="13">
        <f t="shared" si="2"/>
        <v>6713</v>
      </c>
      <c r="D476" s="12">
        <f t="shared" si="3"/>
        <v>1</v>
      </c>
      <c r="E476" s="3"/>
      <c r="F476" s="6"/>
      <c r="G476" s="6"/>
      <c r="H476" s="6"/>
      <c r="I476" s="18">
        <f t="shared" si="4"/>
        <v>-1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>
        <v>2229.0</v>
      </c>
      <c r="B477" s="12">
        <f t="shared" si="1"/>
        <v>-1</v>
      </c>
      <c r="C477" s="13">
        <f t="shared" si="2"/>
        <v>6698</v>
      </c>
      <c r="D477" s="12">
        <f t="shared" si="3"/>
        <v>-1</v>
      </c>
      <c r="E477" s="3"/>
      <c r="F477" s="6"/>
      <c r="G477" s="6"/>
      <c r="H477" s="6"/>
      <c r="I477" s="18">
        <f t="shared" si="4"/>
        <v>-1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>
        <v>2233.0</v>
      </c>
      <c r="B478" s="12">
        <f t="shared" si="1"/>
        <v>1</v>
      </c>
      <c r="C478" s="13">
        <f t="shared" si="2"/>
        <v>6694</v>
      </c>
      <c r="D478" s="12">
        <f t="shared" si="3"/>
        <v>-1</v>
      </c>
      <c r="E478" s="3"/>
      <c r="F478" s="6"/>
      <c r="G478" s="6"/>
      <c r="H478" s="6"/>
      <c r="I478" s="18">
        <f t="shared" si="4"/>
        <v>-1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>
        <v>2242.0</v>
      </c>
      <c r="B479" s="12">
        <f t="shared" si="1"/>
        <v>1</v>
      </c>
      <c r="C479" s="13">
        <f t="shared" si="2"/>
        <v>6704</v>
      </c>
      <c r="D479" s="12">
        <f t="shared" si="3"/>
        <v>-1</v>
      </c>
      <c r="E479" s="3"/>
      <c r="F479" s="6"/>
      <c r="G479" s="6"/>
      <c r="H479" s="6"/>
      <c r="I479" s="18">
        <f t="shared" si="4"/>
        <v>1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>
        <v>2239.0</v>
      </c>
      <c r="B480" s="12">
        <f t="shared" si="1"/>
        <v>-1</v>
      </c>
      <c r="C480" s="13">
        <f t="shared" si="2"/>
        <v>6714</v>
      </c>
      <c r="D480" s="12">
        <f t="shared" si="3"/>
        <v>1</v>
      </c>
      <c r="E480" s="3"/>
      <c r="F480" s="6"/>
      <c r="G480" s="6"/>
      <c r="H480" s="6"/>
      <c r="I480" s="18">
        <f t="shared" si="4"/>
        <v>1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>
        <v>2240.0</v>
      </c>
      <c r="B481" s="12">
        <f t="shared" si="1"/>
        <v>1</v>
      </c>
      <c r="C481" s="13">
        <f t="shared" si="2"/>
        <v>6721</v>
      </c>
      <c r="D481" s="12">
        <f t="shared" si="3"/>
        <v>1</v>
      </c>
      <c r="E481" s="3"/>
      <c r="F481" s="6"/>
      <c r="G481" s="6"/>
      <c r="H481" s="6"/>
      <c r="I481" s="18">
        <f t="shared" si="4"/>
        <v>1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>
        <v>2241.0</v>
      </c>
      <c r="B482" s="12">
        <f t="shared" si="1"/>
        <v>1</v>
      </c>
      <c r="C482" s="13">
        <f t="shared" si="2"/>
        <v>6720</v>
      </c>
      <c r="D482" s="12">
        <f t="shared" si="3"/>
        <v>1</v>
      </c>
      <c r="E482" s="3"/>
      <c r="F482" s="6"/>
      <c r="G482" s="6"/>
      <c r="H482" s="6"/>
      <c r="I482" s="18">
        <f t="shared" si="4"/>
        <v>-1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>
        <v>2242.0</v>
      </c>
      <c r="B483" s="12">
        <f t="shared" si="1"/>
        <v>1</v>
      </c>
      <c r="C483" s="13">
        <f t="shared" si="2"/>
        <v>6723</v>
      </c>
      <c r="D483" s="12">
        <f t="shared" si="3"/>
        <v>-1</v>
      </c>
      <c r="E483" s="3"/>
      <c r="F483" s="6"/>
      <c r="G483" s="6"/>
      <c r="H483" s="6"/>
      <c r="I483" s="18">
        <f t="shared" si="4"/>
        <v>1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>
        <v>2247.0</v>
      </c>
      <c r="B484" s="12">
        <f t="shared" si="1"/>
        <v>1</v>
      </c>
      <c r="C484" s="13">
        <f t="shared" si="2"/>
        <v>6730</v>
      </c>
      <c r="D484" s="12">
        <f t="shared" si="3"/>
        <v>1</v>
      </c>
      <c r="E484" s="3"/>
      <c r="F484" s="6"/>
      <c r="G484" s="6"/>
      <c r="H484" s="6"/>
      <c r="I484" s="18">
        <f t="shared" si="4"/>
        <v>1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>
        <v>2248.0</v>
      </c>
      <c r="B485" s="12">
        <f t="shared" si="1"/>
        <v>1</v>
      </c>
      <c r="C485" s="13">
        <f t="shared" si="2"/>
        <v>6737</v>
      </c>
      <c r="D485" s="12">
        <f t="shared" si="3"/>
        <v>1</v>
      </c>
      <c r="E485" s="3"/>
      <c r="F485" s="6"/>
      <c r="G485" s="6"/>
      <c r="H485" s="6"/>
      <c r="I485" s="18">
        <f t="shared" si="4"/>
        <v>1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>
        <v>2260.0</v>
      </c>
      <c r="B486" s="12">
        <f t="shared" si="1"/>
        <v>1</v>
      </c>
      <c r="C486" s="13">
        <f t="shared" si="2"/>
        <v>6755</v>
      </c>
      <c r="D486" s="12">
        <f t="shared" si="3"/>
        <v>1</v>
      </c>
      <c r="E486" s="3"/>
      <c r="F486" s="6"/>
      <c r="G486" s="6"/>
      <c r="H486" s="6"/>
      <c r="I486" s="18">
        <f t="shared" si="4"/>
        <v>1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>
        <v>2276.0</v>
      </c>
      <c r="B487" s="12">
        <f t="shared" si="1"/>
        <v>1</v>
      </c>
      <c r="C487" s="13">
        <f t="shared" si="2"/>
        <v>6784</v>
      </c>
      <c r="D487" s="12">
        <f t="shared" si="3"/>
        <v>1</v>
      </c>
      <c r="E487" s="3"/>
      <c r="F487" s="6"/>
      <c r="G487" s="6"/>
      <c r="H487" s="6"/>
      <c r="I487" s="18">
        <f t="shared" si="4"/>
        <v>1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>
        <v>2273.0</v>
      </c>
      <c r="B488" s="12">
        <f t="shared" si="1"/>
        <v>-1</v>
      </c>
      <c r="C488" s="13">
        <f t="shared" si="2"/>
        <v>6809</v>
      </c>
      <c r="D488" s="12">
        <f t="shared" si="3"/>
        <v>1</v>
      </c>
      <c r="E488" s="3"/>
      <c r="F488" s="6"/>
      <c r="G488" s="6"/>
      <c r="H488" s="6"/>
      <c r="I488" s="18">
        <f t="shared" si="4"/>
        <v>1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>
        <v>2275.0</v>
      </c>
      <c r="B489" s="12">
        <f t="shared" si="1"/>
        <v>1</v>
      </c>
      <c r="C489" s="13">
        <f t="shared" si="2"/>
        <v>6824</v>
      </c>
      <c r="D489" s="12">
        <f t="shared" si="3"/>
        <v>1</v>
      </c>
      <c r="E489" s="3"/>
      <c r="F489" s="6"/>
      <c r="G489" s="6"/>
      <c r="H489" s="6"/>
      <c r="I489" s="18">
        <f t="shared" si="4"/>
        <v>1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>
        <v>2301.0</v>
      </c>
      <c r="B490" s="12">
        <f t="shared" si="1"/>
        <v>1</v>
      </c>
      <c r="C490" s="13">
        <f t="shared" si="2"/>
        <v>6849</v>
      </c>
      <c r="D490" s="12">
        <f t="shared" si="3"/>
        <v>1</v>
      </c>
      <c r="E490" s="3"/>
      <c r="F490" s="6"/>
      <c r="G490" s="6"/>
      <c r="H490" s="6"/>
      <c r="I490" s="18">
        <f t="shared" si="4"/>
        <v>1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>
        <v>2317.0</v>
      </c>
      <c r="B491" s="12">
        <f t="shared" si="1"/>
        <v>1</v>
      </c>
      <c r="C491" s="13">
        <f t="shared" si="2"/>
        <v>6893</v>
      </c>
      <c r="D491" s="12">
        <f t="shared" si="3"/>
        <v>1</v>
      </c>
      <c r="E491" s="3"/>
      <c r="F491" s="6"/>
      <c r="G491" s="6"/>
      <c r="H491" s="6"/>
      <c r="I491" s="18">
        <f t="shared" si="4"/>
        <v>1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>
        <v>2340.0</v>
      </c>
      <c r="B492" s="12">
        <f t="shared" si="1"/>
        <v>1</v>
      </c>
      <c r="C492" s="13">
        <f t="shared" si="2"/>
        <v>6958</v>
      </c>
      <c r="D492" s="12">
        <f t="shared" si="3"/>
        <v>1</v>
      </c>
      <c r="E492" s="3"/>
      <c r="F492" s="6"/>
      <c r="G492" s="6"/>
      <c r="H492" s="6"/>
      <c r="I492" s="18">
        <f t="shared" si="4"/>
        <v>1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>
        <v>2341.0</v>
      </c>
      <c r="B493" s="12">
        <f t="shared" si="1"/>
        <v>1</v>
      </c>
      <c r="C493" s="13">
        <f t="shared" si="2"/>
        <v>6998</v>
      </c>
      <c r="D493" s="12">
        <f t="shared" si="3"/>
        <v>1</v>
      </c>
      <c r="E493" s="3"/>
      <c r="F493" s="6"/>
      <c r="G493" s="6"/>
      <c r="H493" s="6"/>
      <c r="I493" s="18">
        <f t="shared" si="4"/>
        <v>1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>
        <v>2328.0</v>
      </c>
      <c r="B494" s="12">
        <f t="shared" si="1"/>
        <v>-1</v>
      </c>
      <c r="C494" s="13">
        <f t="shared" si="2"/>
        <v>7009</v>
      </c>
      <c r="D494" s="12">
        <f t="shared" si="3"/>
        <v>1</v>
      </c>
      <c r="E494" s="3"/>
      <c r="F494" s="6"/>
      <c r="G494" s="6"/>
      <c r="H494" s="6"/>
      <c r="I494" s="18">
        <f t="shared" si="4"/>
        <v>1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>
        <v>2332.0</v>
      </c>
      <c r="B495" s="12">
        <f t="shared" si="1"/>
        <v>1</v>
      </c>
      <c r="C495" s="13">
        <f t="shared" si="2"/>
        <v>7001</v>
      </c>
      <c r="D495" s="12">
        <f t="shared" si="3"/>
        <v>1</v>
      </c>
      <c r="E495" s="3"/>
      <c r="F495" s="6"/>
      <c r="G495" s="6"/>
      <c r="H495" s="6"/>
      <c r="I495" s="18">
        <f t="shared" si="4"/>
        <v>-1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>
        <v>2326.0</v>
      </c>
      <c r="B496" s="12">
        <f t="shared" si="1"/>
        <v>-1</v>
      </c>
      <c r="C496" s="13">
        <f t="shared" si="2"/>
        <v>6986</v>
      </c>
      <c r="D496" s="12">
        <f t="shared" si="3"/>
        <v>-1</v>
      </c>
      <c r="E496" s="3"/>
      <c r="F496" s="6"/>
      <c r="G496" s="6"/>
      <c r="H496" s="6"/>
      <c r="I496" s="18">
        <f t="shared" si="4"/>
        <v>-1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>
        <v>2322.0</v>
      </c>
      <c r="B497" s="12">
        <f t="shared" si="1"/>
        <v>-1</v>
      </c>
      <c r="C497" s="13">
        <f t="shared" si="2"/>
        <v>6980</v>
      </c>
      <c r="D497" s="12">
        <f t="shared" si="3"/>
        <v>-1</v>
      </c>
      <c r="E497" s="3"/>
      <c r="F497" s="6"/>
      <c r="G497" s="6"/>
      <c r="H497" s="6"/>
      <c r="I497" s="18">
        <f t="shared" si="4"/>
        <v>-1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>
        <v>2323.0</v>
      </c>
      <c r="B498" s="12">
        <f t="shared" si="1"/>
        <v>1</v>
      </c>
      <c r="C498" s="13">
        <f t="shared" si="2"/>
        <v>6971</v>
      </c>
      <c r="D498" s="12">
        <f t="shared" si="3"/>
        <v>-1</v>
      </c>
      <c r="E498" s="3"/>
      <c r="F498" s="6"/>
      <c r="G498" s="6"/>
      <c r="H498" s="6"/>
      <c r="I498" s="18">
        <f t="shared" si="4"/>
        <v>-1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>
        <v>2330.0</v>
      </c>
      <c r="B499" s="12">
        <f t="shared" si="1"/>
        <v>1</v>
      </c>
      <c r="C499" s="13">
        <f t="shared" si="2"/>
        <v>6975</v>
      </c>
      <c r="D499" s="12">
        <f t="shared" si="3"/>
        <v>-1</v>
      </c>
      <c r="E499" s="3"/>
      <c r="F499" s="6"/>
      <c r="G499" s="6"/>
      <c r="H499" s="6"/>
      <c r="I499" s="18">
        <f t="shared" si="4"/>
        <v>1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>
        <v>2334.0</v>
      </c>
      <c r="B500" s="12">
        <f t="shared" si="1"/>
        <v>1</v>
      </c>
      <c r="C500" s="13">
        <f t="shared" si="2"/>
        <v>6987</v>
      </c>
      <c r="D500" s="12">
        <f t="shared" si="3"/>
        <v>1</v>
      </c>
      <c r="E500" s="3"/>
      <c r="F500" s="6"/>
      <c r="G500" s="6"/>
      <c r="H500" s="6"/>
      <c r="I500" s="18">
        <f t="shared" si="4"/>
        <v>1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>
        <v>2351.0</v>
      </c>
      <c r="B501" s="12">
        <f t="shared" si="1"/>
        <v>1</v>
      </c>
      <c r="C501" s="13">
        <f t="shared" si="2"/>
        <v>7015</v>
      </c>
      <c r="D501" s="12">
        <f t="shared" si="3"/>
        <v>1</v>
      </c>
      <c r="E501" s="3"/>
      <c r="F501" s="6"/>
      <c r="G501" s="6"/>
      <c r="H501" s="6"/>
      <c r="I501" s="18">
        <f t="shared" si="4"/>
        <v>1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>
        <v>2352.0</v>
      </c>
      <c r="B502" s="12">
        <f t="shared" si="1"/>
        <v>1</v>
      </c>
      <c r="C502" s="13">
        <f t="shared" si="2"/>
        <v>7037</v>
      </c>
      <c r="D502" s="12">
        <f t="shared" si="3"/>
        <v>1</v>
      </c>
      <c r="E502" s="3"/>
      <c r="F502" s="6"/>
      <c r="G502" s="6"/>
      <c r="H502" s="6"/>
      <c r="I502" s="18">
        <f t="shared" si="4"/>
        <v>1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>
        <v>2360.0</v>
      </c>
      <c r="B503" s="12">
        <f t="shared" si="1"/>
        <v>1</v>
      </c>
      <c r="C503" s="13">
        <f t="shared" si="2"/>
        <v>7063</v>
      </c>
      <c r="D503" s="12">
        <f t="shared" si="3"/>
        <v>1</v>
      </c>
      <c r="E503" s="3"/>
      <c r="F503" s="6"/>
      <c r="G503" s="6"/>
      <c r="H503" s="6"/>
      <c r="I503" s="18">
        <f t="shared" si="4"/>
        <v>1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>
        <v>2370.0</v>
      </c>
      <c r="B504" s="12">
        <f t="shared" si="1"/>
        <v>1</v>
      </c>
      <c r="C504" s="13">
        <f t="shared" si="2"/>
        <v>7082</v>
      </c>
      <c r="D504" s="12">
        <f t="shared" si="3"/>
        <v>1</v>
      </c>
      <c r="E504" s="3"/>
      <c r="F504" s="6"/>
      <c r="G504" s="6"/>
      <c r="H504" s="6"/>
      <c r="I504" s="18">
        <f t="shared" si="4"/>
        <v>1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>
        <v>2371.0</v>
      </c>
      <c r="B505" s="12">
        <f t="shared" si="1"/>
        <v>1</v>
      </c>
      <c r="C505" s="13">
        <f t="shared" si="2"/>
        <v>7101</v>
      </c>
      <c r="D505" s="12">
        <f t="shared" si="3"/>
        <v>1</v>
      </c>
      <c r="E505" s="3"/>
      <c r="F505" s="6"/>
      <c r="G505" s="6"/>
      <c r="H505" s="6"/>
      <c r="I505" s="18">
        <f t="shared" si="4"/>
        <v>1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>
        <v>2370.0</v>
      </c>
      <c r="B506" s="12">
        <f t="shared" si="1"/>
        <v>-1</v>
      </c>
      <c r="C506" s="13">
        <f t="shared" si="2"/>
        <v>7111</v>
      </c>
      <c r="D506" s="12">
        <f t="shared" si="3"/>
        <v>1</v>
      </c>
      <c r="E506" s="3"/>
      <c r="F506" s="6"/>
      <c r="G506" s="6"/>
      <c r="H506" s="6"/>
      <c r="I506" s="18">
        <f t="shared" si="4"/>
        <v>1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>
        <v>2377.0</v>
      </c>
      <c r="B507" s="12">
        <f t="shared" si="1"/>
        <v>1</v>
      </c>
      <c r="C507" s="13">
        <f t="shared" si="2"/>
        <v>7118</v>
      </c>
      <c r="D507" s="12">
        <f t="shared" si="3"/>
        <v>1</v>
      </c>
      <c r="E507" s="3"/>
      <c r="F507" s="6"/>
      <c r="G507" s="6"/>
      <c r="H507" s="6"/>
      <c r="I507" s="18">
        <f t="shared" si="4"/>
        <v>1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>
        <v>2378.0</v>
      </c>
      <c r="B508" s="12">
        <f t="shared" si="1"/>
        <v>1</v>
      </c>
      <c r="C508" s="13">
        <f t="shared" si="2"/>
        <v>7125</v>
      </c>
      <c r="D508" s="12">
        <f t="shared" si="3"/>
        <v>1</v>
      </c>
      <c r="E508" s="3"/>
      <c r="F508" s="6"/>
      <c r="G508" s="6"/>
      <c r="H508" s="6"/>
      <c r="I508" s="18">
        <f t="shared" si="4"/>
        <v>1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>
        <v>2381.0</v>
      </c>
      <c r="B509" s="12">
        <f t="shared" si="1"/>
        <v>1</v>
      </c>
      <c r="C509" s="13">
        <f t="shared" si="2"/>
        <v>7136</v>
      </c>
      <c r="D509" s="12">
        <f t="shared" si="3"/>
        <v>1</v>
      </c>
      <c r="E509" s="3"/>
      <c r="F509" s="6"/>
      <c r="G509" s="6"/>
      <c r="H509" s="6"/>
      <c r="I509" s="18">
        <f t="shared" si="4"/>
        <v>1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>
        <v>2392.0</v>
      </c>
      <c r="B510" s="12">
        <f t="shared" si="1"/>
        <v>1</v>
      </c>
      <c r="C510" s="13">
        <f t="shared" si="2"/>
        <v>7151</v>
      </c>
      <c r="D510" s="12">
        <f t="shared" si="3"/>
        <v>1</v>
      </c>
      <c r="E510" s="3"/>
      <c r="F510" s="6"/>
      <c r="G510" s="6"/>
      <c r="H510" s="6"/>
      <c r="I510" s="18">
        <f t="shared" si="4"/>
        <v>1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>
        <v>2406.0</v>
      </c>
      <c r="B511" s="12">
        <f t="shared" si="1"/>
        <v>1</v>
      </c>
      <c r="C511" s="13">
        <f t="shared" si="2"/>
        <v>7179</v>
      </c>
      <c r="D511" s="12">
        <f t="shared" si="3"/>
        <v>1</v>
      </c>
      <c r="E511" s="3"/>
      <c r="F511" s="6"/>
      <c r="G511" s="6"/>
      <c r="H511" s="6"/>
      <c r="I511" s="18">
        <f t="shared" si="4"/>
        <v>1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>
        <v>2385.0</v>
      </c>
      <c r="B512" s="12">
        <f t="shared" si="1"/>
        <v>-1</v>
      </c>
      <c r="C512" s="13">
        <f t="shared" si="2"/>
        <v>7183</v>
      </c>
      <c r="D512" s="12">
        <f t="shared" si="3"/>
        <v>1</v>
      </c>
      <c r="E512" s="3"/>
      <c r="F512" s="6"/>
      <c r="G512" s="6"/>
      <c r="H512" s="6"/>
      <c r="I512" s="18">
        <f t="shared" si="4"/>
        <v>1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>
        <v>2392.0</v>
      </c>
      <c r="B513" s="12">
        <f t="shared" si="1"/>
        <v>1</v>
      </c>
      <c r="C513" s="13">
        <f t="shared" si="2"/>
        <v>7183</v>
      </c>
      <c r="D513" s="12">
        <f t="shared" si="3"/>
        <v>1</v>
      </c>
      <c r="E513" s="3"/>
      <c r="F513" s="6"/>
      <c r="G513" s="6"/>
      <c r="H513" s="6"/>
      <c r="I513" s="18">
        <f t="shared" si="4"/>
        <v>0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>
        <v>2397.0</v>
      </c>
      <c r="B514" s="12">
        <f t="shared" si="1"/>
        <v>1</v>
      </c>
      <c r="C514" s="13">
        <f t="shared" si="2"/>
        <v>7174</v>
      </c>
      <c r="D514" s="12">
        <f t="shared" si="3"/>
        <v>0</v>
      </c>
      <c r="E514" s="3"/>
      <c r="F514" s="6"/>
      <c r="G514" s="6"/>
      <c r="H514" s="6"/>
      <c r="I514" s="18">
        <f t="shared" si="4"/>
        <v>-1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>
        <v>2395.0</v>
      </c>
      <c r="B515" s="12">
        <f t="shared" si="1"/>
        <v>-1</v>
      </c>
      <c r="C515" s="13">
        <f t="shared" si="2"/>
        <v>7184</v>
      </c>
      <c r="D515" s="12">
        <f t="shared" si="3"/>
        <v>-1</v>
      </c>
      <c r="E515" s="3"/>
      <c r="F515" s="6"/>
      <c r="G515" s="6"/>
      <c r="H515" s="6"/>
      <c r="I515" s="18">
        <f t="shared" si="4"/>
        <v>1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>
        <v>2393.0</v>
      </c>
      <c r="B516" s="12">
        <f t="shared" si="1"/>
        <v>-1</v>
      </c>
      <c r="C516" s="13">
        <f t="shared" si="2"/>
        <v>7185</v>
      </c>
      <c r="D516" s="12">
        <f t="shared" si="3"/>
        <v>1</v>
      </c>
      <c r="E516" s="3"/>
      <c r="F516" s="6"/>
      <c r="G516" s="6"/>
      <c r="H516" s="6"/>
      <c r="I516" s="18">
        <f t="shared" si="4"/>
        <v>1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>
        <v>2397.0</v>
      </c>
      <c r="B517" s="12">
        <f t="shared" si="1"/>
        <v>1</v>
      </c>
      <c r="C517" s="13">
        <f t="shared" si="2"/>
        <v>7185</v>
      </c>
      <c r="D517" s="12">
        <f t="shared" si="3"/>
        <v>1</v>
      </c>
      <c r="E517" s="3"/>
      <c r="F517" s="6"/>
      <c r="G517" s="6"/>
      <c r="H517" s="6"/>
      <c r="I517" s="18">
        <f t="shared" si="4"/>
        <v>0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>
        <v>2395.0</v>
      </c>
      <c r="B518" s="12">
        <f t="shared" si="1"/>
        <v>-1</v>
      </c>
      <c r="C518" s="13">
        <f t="shared" si="2"/>
        <v>7185</v>
      </c>
      <c r="D518" s="12">
        <f t="shared" si="3"/>
        <v>0</v>
      </c>
      <c r="E518" s="3"/>
      <c r="F518" s="6"/>
      <c r="G518" s="6"/>
      <c r="H518" s="6"/>
      <c r="I518" s="18">
        <f t="shared" si="4"/>
        <v>0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>
        <v>2414.0</v>
      </c>
      <c r="B519" s="12">
        <f t="shared" si="1"/>
        <v>1</v>
      </c>
      <c r="C519" s="13">
        <f t="shared" si="2"/>
        <v>7206</v>
      </c>
      <c r="D519" s="12">
        <f t="shared" si="3"/>
        <v>0</v>
      </c>
      <c r="E519" s="3"/>
      <c r="F519" s="6"/>
      <c r="G519" s="6"/>
      <c r="H519" s="6"/>
      <c r="I519" s="18">
        <f t="shared" si="4"/>
        <v>1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>
        <v>2418.0</v>
      </c>
      <c r="B520" s="12">
        <f t="shared" si="1"/>
        <v>1</v>
      </c>
      <c r="C520" s="13">
        <f t="shared" si="2"/>
        <v>7227</v>
      </c>
      <c r="D520" s="12">
        <f t="shared" si="3"/>
        <v>1</v>
      </c>
      <c r="E520" s="3"/>
      <c r="F520" s="6"/>
      <c r="G520" s="6"/>
      <c r="H520" s="6"/>
      <c r="I520" s="18">
        <f t="shared" si="4"/>
        <v>1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>
        <v>2424.0</v>
      </c>
      <c r="B521" s="12">
        <f t="shared" si="1"/>
        <v>1</v>
      </c>
      <c r="C521" s="13">
        <f t="shared" si="2"/>
        <v>7256</v>
      </c>
      <c r="D521" s="12">
        <f t="shared" si="3"/>
        <v>1</v>
      </c>
      <c r="E521" s="3"/>
      <c r="F521" s="6"/>
      <c r="G521" s="6"/>
      <c r="H521" s="6"/>
      <c r="I521" s="18">
        <f t="shared" si="4"/>
        <v>1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>
        <v>2429.0</v>
      </c>
      <c r="B522" s="12">
        <f t="shared" si="1"/>
        <v>1</v>
      </c>
      <c r="C522" s="13">
        <f t="shared" si="2"/>
        <v>7271</v>
      </c>
      <c r="D522" s="12">
        <f t="shared" si="3"/>
        <v>1</v>
      </c>
      <c r="E522" s="3"/>
      <c r="F522" s="6"/>
      <c r="G522" s="6"/>
      <c r="H522" s="6"/>
      <c r="I522" s="18">
        <f t="shared" si="4"/>
        <v>1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>
        <v>2431.0</v>
      </c>
      <c r="B523" s="12">
        <f t="shared" si="1"/>
        <v>1</v>
      </c>
      <c r="C523" s="13">
        <f t="shared" si="2"/>
        <v>7284</v>
      </c>
      <c r="D523" s="12">
        <f t="shared" si="3"/>
        <v>1</v>
      </c>
      <c r="E523" s="3"/>
      <c r="F523" s="6"/>
      <c r="G523" s="6"/>
      <c r="H523" s="6"/>
      <c r="I523" s="18">
        <f t="shared" si="4"/>
        <v>1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>
        <v>2455.0</v>
      </c>
      <c r="B524" s="12">
        <f t="shared" si="1"/>
        <v>1</v>
      </c>
      <c r="C524" s="13">
        <f t="shared" si="2"/>
        <v>7315</v>
      </c>
      <c r="D524" s="12">
        <f t="shared" si="3"/>
        <v>1</v>
      </c>
      <c r="E524" s="3"/>
      <c r="F524" s="6"/>
      <c r="G524" s="6"/>
      <c r="H524" s="6"/>
      <c r="I524" s="18">
        <f t="shared" si="4"/>
        <v>1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>
        <v>2456.0</v>
      </c>
      <c r="B525" s="12">
        <f t="shared" si="1"/>
        <v>1</v>
      </c>
      <c r="C525" s="13">
        <f t="shared" si="2"/>
        <v>7342</v>
      </c>
      <c r="D525" s="12">
        <f t="shared" si="3"/>
        <v>1</v>
      </c>
      <c r="E525" s="3"/>
      <c r="F525" s="6"/>
      <c r="G525" s="6"/>
      <c r="H525" s="6"/>
      <c r="I525" s="18">
        <f t="shared" si="4"/>
        <v>1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>
        <v>2468.0</v>
      </c>
      <c r="B526" s="12">
        <f t="shared" si="1"/>
        <v>1</v>
      </c>
      <c r="C526" s="13">
        <f t="shared" si="2"/>
        <v>7379</v>
      </c>
      <c r="D526" s="12">
        <f t="shared" si="3"/>
        <v>1</v>
      </c>
      <c r="E526" s="3"/>
      <c r="F526" s="6"/>
      <c r="G526" s="6"/>
      <c r="H526" s="6"/>
      <c r="I526" s="18">
        <f t="shared" si="4"/>
        <v>1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>
        <v>2478.0</v>
      </c>
      <c r="B527" s="12">
        <f t="shared" si="1"/>
        <v>1</v>
      </c>
      <c r="C527" s="13">
        <f t="shared" si="2"/>
        <v>7402</v>
      </c>
      <c r="D527" s="12">
        <f t="shared" si="3"/>
        <v>1</v>
      </c>
      <c r="E527" s="3"/>
      <c r="F527" s="6"/>
      <c r="G527" s="6"/>
      <c r="H527" s="6"/>
      <c r="I527" s="18">
        <f t="shared" si="4"/>
        <v>1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>
        <v>2483.0</v>
      </c>
      <c r="B528" s="12">
        <f t="shared" si="1"/>
        <v>1</v>
      </c>
      <c r="C528" s="13">
        <f t="shared" si="2"/>
        <v>7429</v>
      </c>
      <c r="D528" s="12">
        <f t="shared" si="3"/>
        <v>1</v>
      </c>
      <c r="E528" s="3"/>
      <c r="F528" s="6"/>
      <c r="G528" s="6"/>
      <c r="H528" s="6"/>
      <c r="I528" s="18">
        <f t="shared" si="4"/>
        <v>1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>
        <v>2485.0</v>
      </c>
      <c r="B529" s="12">
        <f t="shared" si="1"/>
        <v>1</v>
      </c>
      <c r="C529" s="13">
        <f t="shared" si="2"/>
        <v>7446</v>
      </c>
      <c r="D529" s="12">
        <f t="shared" si="3"/>
        <v>1</v>
      </c>
      <c r="E529" s="3"/>
      <c r="F529" s="6"/>
      <c r="G529" s="6"/>
      <c r="H529" s="6"/>
      <c r="I529" s="18">
        <f t="shared" si="4"/>
        <v>1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>
        <v>2484.0</v>
      </c>
      <c r="B530" s="12">
        <f t="shared" si="1"/>
        <v>-1</v>
      </c>
      <c r="C530" s="13">
        <f t="shared" si="2"/>
        <v>7452</v>
      </c>
      <c r="D530" s="12">
        <f t="shared" si="3"/>
        <v>1</v>
      </c>
      <c r="E530" s="3"/>
      <c r="F530" s="6"/>
      <c r="G530" s="6"/>
      <c r="H530" s="6"/>
      <c r="I530" s="18">
        <f t="shared" si="4"/>
        <v>1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>
        <v>2485.0</v>
      </c>
      <c r="B531" s="12">
        <f t="shared" si="1"/>
        <v>1</v>
      </c>
      <c r="C531" s="13">
        <f t="shared" si="2"/>
        <v>7454</v>
      </c>
      <c r="D531" s="12">
        <f t="shared" si="3"/>
        <v>1</v>
      </c>
      <c r="E531" s="3"/>
      <c r="F531" s="6"/>
      <c r="G531" s="6"/>
      <c r="H531" s="6"/>
      <c r="I531" s="18">
        <f t="shared" si="4"/>
        <v>1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>
        <v>2486.0</v>
      </c>
      <c r="B532" s="12">
        <f t="shared" si="1"/>
        <v>1</v>
      </c>
      <c r="C532" s="13">
        <f t="shared" si="2"/>
        <v>7455</v>
      </c>
      <c r="D532" s="12">
        <f t="shared" si="3"/>
        <v>1</v>
      </c>
      <c r="E532" s="3"/>
      <c r="F532" s="6"/>
      <c r="G532" s="6"/>
      <c r="H532" s="6"/>
      <c r="I532" s="18">
        <f t="shared" si="4"/>
        <v>1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>
        <v>2475.0</v>
      </c>
      <c r="B533" s="12">
        <f t="shared" si="1"/>
        <v>-1</v>
      </c>
      <c r="C533" s="13">
        <f t="shared" si="2"/>
        <v>7446</v>
      </c>
      <c r="D533" s="12">
        <f t="shared" si="3"/>
        <v>1</v>
      </c>
      <c r="E533" s="3"/>
      <c r="F533" s="6"/>
      <c r="G533" s="6"/>
      <c r="H533" s="6"/>
      <c r="I533" s="18">
        <f t="shared" si="4"/>
        <v>-1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>
        <v>2484.0</v>
      </c>
      <c r="B534" s="12">
        <f t="shared" si="1"/>
        <v>1</v>
      </c>
      <c r="C534" s="13">
        <f t="shared" si="2"/>
        <v>7445</v>
      </c>
      <c r="D534" s="12">
        <f t="shared" si="3"/>
        <v>-1</v>
      </c>
      <c r="E534" s="3"/>
      <c r="F534" s="6"/>
      <c r="G534" s="6"/>
      <c r="H534" s="6"/>
      <c r="I534" s="18">
        <f t="shared" si="4"/>
        <v>-1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>
        <v>2493.0</v>
      </c>
      <c r="B535" s="12">
        <f t="shared" si="1"/>
        <v>1</v>
      </c>
      <c r="C535" s="13">
        <f t="shared" si="2"/>
        <v>7452</v>
      </c>
      <c r="D535" s="12">
        <f t="shared" si="3"/>
        <v>-1</v>
      </c>
      <c r="E535" s="3"/>
      <c r="F535" s="6"/>
      <c r="G535" s="6"/>
      <c r="H535" s="6"/>
      <c r="I535" s="18">
        <f t="shared" si="4"/>
        <v>1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>
        <v>2494.0</v>
      </c>
      <c r="B536" s="12">
        <f t="shared" si="1"/>
        <v>1</v>
      </c>
      <c r="C536" s="13">
        <f t="shared" si="2"/>
        <v>7471</v>
      </c>
      <c r="D536" s="12">
        <f t="shared" si="3"/>
        <v>1</v>
      </c>
      <c r="E536" s="3"/>
      <c r="F536" s="6"/>
      <c r="G536" s="6"/>
      <c r="H536" s="6"/>
      <c r="I536" s="18">
        <f t="shared" si="4"/>
        <v>1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>
        <v>2513.0</v>
      </c>
      <c r="B537" s="12">
        <f t="shared" si="1"/>
        <v>1</v>
      </c>
      <c r="C537" s="13">
        <f t="shared" si="2"/>
        <v>7500</v>
      </c>
      <c r="D537" s="12">
        <f t="shared" si="3"/>
        <v>1</v>
      </c>
      <c r="E537" s="3"/>
      <c r="F537" s="6"/>
      <c r="G537" s="6"/>
      <c r="H537" s="6"/>
      <c r="I537" s="18">
        <f t="shared" si="4"/>
        <v>1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>
        <v>2519.0</v>
      </c>
      <c r="B538" s="12">
        <f t="shared" si="1"/>
        <v>1</v>
      </c>
      <c r="C538" s="13">
        <f t="shared" si="2"/>
        <v>7526</v>
      </c>
      <c r="D538" s="12">
        <f t="shared" si="3"/>
        <v>1</v>
      </c>
      <c r="E538" s="3"/>
      <c r="F538" s="6"/>
      <c r="G538" s="6"/>
      <c r="H538" s="6"/>
      <c r="I538" s="18">
        <f t="shared" si="4"/>
        <v>1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>
        <v>2529.0</v>
      </c>
      <c r="B539" s="12">
        <f t="shared" si="1"/>
        <v>1</v>
      </c>
      <c r="C539" s="13">
        <f t="shared" si="2"/>
        <v>7561</v>
      </c>
      <c r="D539" s="12">
        <f t="shared" si="3"/>
        <v>1</v>
      </c>
      <c r="E539" s="3"/>
      <c r="F539" s="6"/>
      <c r="G539" s="6"/>
      <c r="H539" s="6"/>
      <c r="I539" s="18">
        <f t="shared" si="4"/>
        <v>1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>
        <v>2530.0</v>
      </c>
      <c r="B540" s="12">
        <f t="shared" si="1"/>
        <v>1</v>
      </c>
      <c r="C540" s="13">
        <f t="shared" si="2"/>
        <v>7578</v>
      </c>
      <c r="D540" s="12">
        <f t="shared" si="3"/>
        <v>1</v>
      </c>
      <c r="E540" s="3"/>
      <c r="F540" s="6"/>
      <c r="G540" s="6"/>
      <c r="H540" s="6"/>
      <c r="I540" s="18">
        <f t="shared" si="4"/>
        <v>1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>
        <v>2535.0</v>
      </c>
      <c r="B541" s="12">
        <f t="shared" si="1"/>
        <v>1</v>
      </c>
      <c r="C541" s="13">
        <f t="shared" si="2"/>
        <v>7594</v>
      </c>
      <c r="D541" s="12">
        <f t="shared" si="3"/>
        <v>1</v>
      </c>
      <c r="E541" s="3"/>
      <c r="F541" s="6"/>
      <c r="G541" s="6"/>
      <c r="H541" s="6"/>
      <c r="I541" s="18">
        <f t="shared" si="4"/>
        <v>1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>
        <v>2537.0</v>
      </c>
      <c r="B542" s="12">
        <f t="shared" si="1"/>
        <v>1</v>
      </c>
      <c r="C542" s="13">
        <f t="shared" si="2"/>
        <v>7602</v>
      </c>
      <c r="D542" s="12">
        <f t="shared" si="3"/>
        <v>1</v>
      </c>
      <c r="E542" s="3"/>
      <c r="F542" s="6"/>
      <c r="G542" s="6"/>
      <c r="H542" s="6"/>
      <c r="I542" s="18">
        <f t="shared" si="4"/>
        <v>1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>
        <v>2555.0</v>
      </c>
      <c r="B543" s="12">
        <f t="shared" si="1"/>
        <v>1</v>
      </c>
      <c r="C543" s="13">
        <f t="shared" si="2"/>
        <v>7627</v>
      </c>
      <c r="D543" s="12">
        <f t="shared" si="3"/>
        <v>1</v>
      </c>
      <c r="E543" s="3"/>
      <c r="F543" s="6"/>
      <c r="G543" s="6"/>
      <c r="H543" s="6"/>
      <c r="I543" s="18">
        <f t="shared" si="4"/>
        <v>1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>
        <v>2540.0</v>
      </c>
      <c r="B544" s="12">
        <f t="shared" si="1"/>
        <v>-1</v>
      </c>
      <c r="C544" s="13">
        <f t="shared" si="2"/>
        <v>7632</v>
      </c>
      <c r="D544" s="12">
        <f t="shared" si="3"/>
        <v>1</v>
      </c>
      <c r="E544" s="3"/>
      <c r="F544" s="6"/>
      <c r="G544" s="6"/>
      <c r="H544" s="6"/>
      <c r="I544" s="18">
        <f t="shared" si="4"/>
        <v>1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>
        <v>2541.0</v>
      </c>
      <c r="B545" s="12">
        <f t="shared" si="1"/>
        <v>1</v>
      </c>
      <c r="C545" s="13">
        <f t="shared" si="2"/>
        <v>7636</v>
      </c>
      <c r="D545" s="12">
        <f t="shared" si="3"/>
        <v>1</v>
      </c>
      <c r="E545" s="3"/>
      <c r="F545" s="6"/>
      <c r="G545" s="6"/>
      <c r="H545" s="6"/>
      <c r="I545" s="18">
        <f t="shared" si="4"/>
        <v>1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>
        <v>2539.0</v>
      </c>
      <c r="B546" s="12">
        <f t="shared" si="1"/>
        <v>-1</v>
      </c>
      <c r="C546" s="13">
        <f t="shared" si="2"/>
        <v>7620</v>
      </c>
      <c r="D546" s="12">
        <f t="shared" si="3"/>
        <v>1</v>
      </c>
      <c r="E546" s="3"/>
      <c r="F546" s="6"/>
      <c r="G546" s="6"/>
      <c r="H546" s="6"/>
      <c r="I546" s="18">
        <f t="shared" si="4"/>
        <v>-1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>
        <v>2533.0</v>
      </c>
      <c r="B547" s="12">
        <f t="shared" si="1"/>
        <v>-1</v>
      </c>
      <c r="C547" s="13">
        <f t="shared" si="2"/>
        <v>7613</v>
      </c>
      <c r="D547" s="12">
        <f t="shared" si="3"/>
        <v>-1</v>
      </c>
      <c r="E547" s="3"/>
      <c r="F547" s="6"/>
      <c r="G547" s="6"/>
      <c r="H547" s="6"/>
      <c r="I547" s="18">
        <f t="shared" si="4"/>
        <v>-1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>
        <v>2534.0</v>
      </c>
      <c r="B548" s="12">
        <f t="shared" si="1"/>
        <v>1</v>
      </c>
      <c r="C548" s="13">
        <f t="shared" si="2"/>
        <v>7606</v>
      </c>
      <c r="D548" s="12">
        <f t="shared" si="3"/>
        <v>-1</v>
      </c>
      <c r="E548" s="3"/>
      <c r="F548" s="6"/>
      <c r="G548" s="6"/>
      <c r="H548" s="6"/>
      <c r="I548" s="18">
        <f t="shared" si="4"/>
        <v>-1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>
        <v>2543.0</v>
      </c>
      <c r="B549" s="12">
        <f t="shared" si="1"/>
        <v>1</v>
      </c>
      <c r="C549" s="13">
        <f t="shared" si="2"/>
        <v>7610</v>
      </c>
      <c r="D549" s="12">
        <f t="shared" si="3"/>
        <v>-1</v>
      </c>
      <c r="E549" s="3"/>
      <c r="F549" s="6"/>
      <c r="G549" s="6"/>
      <c r="H549" s="6"/>
      <c r="I549" s="18">
        <f t="shared" si="4"/>
        <v>1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>
        <v>2548.0</v>
      </c>
      <c r="B550" s="12">
        <f t="shared" si="1"/>
        <v>1</v>
      </c>
      <c r="C550" s="13">
        <f t="shared" si="2"/>
        <v>7625</v>
      </c>
      <c r="D550" s="12">
        <f t="shared" si="3"/>
        <v>1</v>
      </c>
      <c r="E550" s="3"/>
      <c r="F550" s="6"/>
      <c r="G550" s="6"/>
      <c r="H550" s="6"/>
      <c r="I550" s="18">
        <f t="shared" si="4"/>
        <v>1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>
        <v>2551.0</v>
      </c>
      <c r="B551" s="12">
        <f t="shared" si="1"/>
        <v>1</v>
      </c>
      <c r="C551" s="13">
        <f t="shared" si="2"/>
        <v>7642</v>
      </c>
      <c r="D551" s="12">
        <f t="shared" si="3"/>
        <v>1</v>
      </c>
      <c r="E551" s="3"/>
      <c r="F551" s="6"/>
      <c r="G551" s="6"/>
      <c r="H551" s="6"/>
      <c r="I551" s="18">
        <f t="shared" si="4"/>
        <v>1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>
        <v>2557.0</v>
      </c>
      <c r="B552" s="12">
        <f t="shared" si="1"/>
        <v>1</v>
      </c>
      <c r="C552" s="13">
        <f t="shared" si="2"/>
        <v>7656</v>
      </c>
      <c r="D552" s="12">
        <f t="shared" si="3"/>
        <v>1</v>
      </c>
      <c r="E552" s="3"/>
      <c r="F552" s="6"/>
      <c r="G552" s="6"/>
      <c r="H552" s="6"/>
      <c r="I552" s="18">
        <f t="shared" si="4"/>
        <v>1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>
        <v>2561.0</v>
      </c>
      <c r="B553" s="12">
        <f t="shared" si="1"/>
        <v>1</v>
      </c>
      <c r="C553" s="13">
        <f t="shared" si="2"/>
        <v>7669</v>
      </c>
      <c r="D553" s="12">
        <f t="shared" si="3"/>
        <v>1</v>
      </c>
      <c r="E553" s="3"/>
      <c r="F553" s="6"/>
      <c r="G553" s="6"/>
      <c r="H553" s="6"/>
      <c r="I553" s="18">
        <f t="shared" si="4"/>
        <v>1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>
        <v>2563.0</v>
      </c>
      <c r="B554" s="12">
        <f t="shared" si="1"/>
        <v>1</v>
      </c>
      <c r="C554" s="13">
        <f t="shared" si="2"/>
        <v>7681</v>
      </c>
      <c r="D554" s="12">
        <f t="shared" si="3"/>
        <v>1</v>
      </c>
      <c r="E554" s="3"/>
      <c r="F554" s="6"/>
      <c r="G554" s="6"/>
      <c r="H554" s="6"/>
      <c r="I554" s="18">
        <f t="shared" si="4"/>
        <v>1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>
        <v>2565.0</v>
      </c>
      <c r="B555" s="12">
        <f t="shared" si="1"/>
        <v>1</v>
      </c>
      <c r="C555" s="13">
        <f t="shared" si="2"/>
        <v>7689</v>
      </c>
      <c r="D555" s="12">
        <f t="shared" si="3"/>
        <v>1</v>
      </c>
      <c r="E555" s="3"/>
      <c r="F555" s="6"/>
      <c r="G555" s="6"/>
      <c r="H555" s="6"/>
      <c r="I555" s="18">
        <f t="shared" si="4"/>
        <v>1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>
        <v>2600.0</v>
      </c>
      <c r="B556" s="12">
        <f t="shared" si="1"/>
        <v>1</v>
      </c>
      <c r="C556" s="13">
        <f t="shared" si="2"/>
        <v>7728</v>
      </c>
      <c r="D556" s="12">
        <f t="shared" si="3"/>
        <v>1</v>
      </c>
      <c r="E556" s="3"/>
      <c r="F556" s="6"/>
      <c r="G556" s="6"/>
      <c r="H556" s="6"/>
      <c r="I556" s="18">
        <f t="shared" si="4"/>
        <v>1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>
        <v>2601.0</v>
      </c>
      <c r="B557" s="12">
        <f t="shared" si="1"/>
        <v>1</v>
      </c>
      <c r="C557" s="13">
        <f t="shared" si="2"/>
        <v>7766</v>
      </c>
      <c r="D557" s="12">
        <f t="shared" si="3"/>
        <v>1</v>
      </c>
      <c r="E557" s="3"/>
      <c r="F557" s="6"/>
      <c r="G557" s="6"/>
      <c r="H557" s="6"/>
      <c r="I557" s="18">
        <f t="shared" si="4"/>
        <v>1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>
        <v>2595.0</v>
      </c>
      <c r="B558" s="12">
        <f t="shared" si="1"/>
        <v>-1</v>
      </c>
      <c r="C558" s="13">
        <f t="shared" si="2"/>
        <v>7796</v>
      </c>
      <c r="D558" s="12">
        <f t="shared" si="3"/>
        <v>1</v>
      </c>
      <c r="E558" s="3"/>
      <c r="F558" s="6"/>
      <c r="G558" s="6"/>
      <c r="H558" s="6"/>
      <c r="I558" s="18">
        <f t="shared" si="4"/>
        <v>1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>
        <v>2594.0</v>
      </c>
      <c r="B559" s="12">
        <f t="shared" si="1"/>
        <v>-1</v>
      </c>
      <c r="C559" s="13">
        <f t="shared" si="2"/>
        <v>7790</v>
      </c>
      <c r="D559" s="12">
        <f t="shared" si="3"/>
        <v>1</v>
      </c>
      <c r="E559" s="3"/>
      <c r="F559" s="6"/>
      <c r="G559" s="6"/>
      <c r="H559" s="6"/>
      <c r="I559" s="18">
        <f t="shared" si="4"/>
        <v>-1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>
        <v>2609.0</v>
      </c>
      <c r="B560" s="12">
        <f t="shared" si="1"/>
        <v>1</v>
      </c>
      <c r="C560" s="13">
        <f t="shared" si="2"/>
        <v>7798</v>
      </c>
      <c r="D560" s="12">
        <f t="shared" si="3"/>
        <v>-1</v>
      </c>
      <c r="E560" s="3"/>
      <c r="F560" s="6"/>
      <c r="G560" s="6"/>
      <c r="H560" s="6"/>
      <c r="I560" s="18">
        <f t="shared" si="4"/>
        <v>1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>
        <v>2613.0</v>
      </c>
      <c r="B561" s="12">
        <f t="shared" si="1"/>
        <v>1</v>
      </c>
      <c r="C561" s="13">
        <f t="shared" si="2"/>
        <v>7816</v>
      </c>
      <c r="D561" s="12">
        <f t="shared" si="3"/>
        <v>1</v>
      </c>
      <c r="E561" s="3"/>
      <c r="F561" s="6"/>
      <c r="G561" s="6"/>
      <c r="H561" s="6"/>
      <c r="I561" s="18">
        <f t="shared" si="4"/>
        <v>1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>
        <v>2587.0</v>
      </c>
      <c r="B562" s="12">
        <f t="shared" si="1"/>
        <v>-1</v>
      </c>
      <c r="C562" s="13">
        <f t="shared" si="2"/>
        <v>7809</v>
      </c>
      <c r="D562" s="12">
        <f t="shared" si="3"/>
        <v>1</v>
      </c>
      <c r="E562" s="3"/>
      <c r="F562" s="6"/>
      <c r="G562" s="6"/>
      <c r="H562" s="6"/>
      <c r="I562" s="18">
        <f t="shared" si="4"/>
        <v>-1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>
        <v>2591.0</v>
      </c>
      <c r="B563" s="12">
        <f t="shared" si="1"/>
        <v>1</v>
      </c>
      <c r="C563" s="13">
        <f t="shared" si="2"/>
        <v>7791</v>
      </c>
      <c r="D563" s="12">
        <f t="shared" si="3"/>
        <v>-1</v>
      </c>
      <c r="E563" s="3"/>
      <c r="F563" s="6"/>
      <c r="G563" s="6"/>
      <c r="H563" s="6"/>
      <c r="I563" s="18">
        <f t="shared" si="4"/>
        <v>-1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>
        <v>2598.0</v>
      </c>
      <c r="B564" s="12">
        <f t="shared" si="1"/>
        <v>1</v>
      </c>
      <c r="C564" s="13">
        <f t="shared" si="2"/>
        <v>7776</v>
      </c>
      <c r="D564" s="12">
        <f t="shared" si="3"/>
        <v>-1</v>
      </c>
      <c r="E564" s="3"/>
      <c r="F564" s="6"/>
      <c r="G564" s="6"/>
      <c r="H564" s="6"/>
      <c r="I564" s="18">
        <f t="shared" si="4"/>
        <v>-1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>
        <v>2604.0</v>
      </c>
      <c r="B565" s="12">
        <f t="shared" si="1"/>
        <v>1</v>
      </c>
      <c r="C565" s="13">
        <f t="shared" si="2"/>
        <v>7793</v>
      </c>
      <c r="D565" s="12">
        <f t="shared" si="3"/>
        <v>-1</v>
      </c>
      <c r="E565" s="3"/>
      <c r="F565" s="6"/>
      <c r="G565" s="6"/>
      <c r="H565" s="6"/>
      <c r="I565" s="18">
        <f t="shared" si="4"/>
        <v>1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>
        <v>2564.0</v>
      </c>
      <c r="B566" s="12">
        <f t="shared" si="1"/>
        <v>-1</v>
      </c>
      <c r="C566" s="13">
        <f t="shared" si="2"/>
        <v>7766</v>
      </c>
      <c r="D566" s="12">
        <f t="shared" si="3"/>
        <v>1</v>
      </c>
      <c r="E566" s="3"/>
      <c r="F566" s="6"/>
      <c r="G566" s="6"/>
      <c r="H566" s="6"/>
      <c r="I566" s="18">
        <f t="shared" si="4"/>
        <v>-1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>
        <v>2568.0</v>
      </c>
      <c r="B567" s="12">
        <f t="shared" si="1"/>
        <v>1</v>
      </c>
      <c r="C567" s="13">
        <f t="shared" si="2"/>
        <v>7736</v>
      </c>
      <c r="D567" s="12">
        <f t="shared" si="3"/>
        <v>-1</v>
      </c>
      <c r="E567" s="3"/>
      <c r="F567" s="6"/>
      <c r="G567" s="6"/>
      <c r="H567" s="6"/>
      <c r="I567" s="18">
        <f t="shared" si="4"/>
        <v>-1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>
        <v>2570.0</v>
      </c>
      <c r="B568" s="12">
        <f t="shared" si="1"/>
        <v>1</v>
      </c>
      <c r="C568" s="13">
        <f t="shared" si="2"/>
        <v>7702</v>
      </c>
      <c r="D568" s="12">
        <f t="shared" si="3"/>
        <v>-1</v>
      </c>
      <c r="E568" s="3"/>
      <c r="F568" s="6"/>
      <c r="G568" s="6"/>
      <c r="H568" s="6"/>
      <c r="I568" s="18">
        <f t="shared" si="4"/>
        <v>-1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>
        <v>2576.0</v>
      </c>
      <c r="B569" s="12">
        <f t="shared" si="1"/>
        <v>1</v>
      </c>
      <c r="C569" s="13">
        <f t="shared" si="2"/>
        <v>7714</v>
      </c>
      <c r="D569" s="12">
        <f t="shared" si="3"/>
        <v>-1</v>
      </c>
      <c r="E569" s="3"/>
      <c r="F569" s="6"/>
      <c r="G569" s="6"/>
      <c r="H569" s="6"/>
      <c r="I569" s="18">
        <f t="shared" si="4"/>
        <v>1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>
        <v>2575.0</v>
      </c>
      <c r="B570" s="12">
        <f t="shared" si="1"/>
        <v>-1</v>
      </c>
      <c r="C570" s="13">
        <f t="shared" si="2"/>
        <v>7721</v>
      </c>
      <c r="D570" s="12">
        <f t="shared" si="3"/>
        <v>1</v>
      </c>
      <c r="E570" s="3"/>
      <c r="F570" s="6"/>
      <c r="G570" s="6"/>
      <c r="H570" s="6"/>
      <c r="I570" s="18">
        <f t="shared" si="4"/>
        <v>1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>
        <v>2577.0</v>
      </c>
      <c r="B571" s="12">
        <f t="shared" si="1"/>
        <v>1</v>
      </c>
      <c r="C571" s="13">
        <f t="shared" si="2"/>
        <v>7728</v>
      </c>
      <c r="D571" s="12">
        <f t="shared" si="3"/>
        <v>1</v>
      </c>
      <c r="E571" s="3"/>
      <c r="F571" s="6"/>
      <c r="G571" s="6"/>
      <c r="H571" s="6"/>
      <c r="I571" s="18">
        <f t="shared" si="4"/>
        <v>1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>
        <v>2595.0</v>
      </c>
      <c r="B572" s="12">
        <f t="shared" si="1"/>
        <v>1</v>
      </c>
      <c r="C572" s="13">
        <f t="shared" si="2"/>
        <v>7747</v>
      </c>
      <c r="D572" s="12">
        <f t="shared" si="3"/>
        <v>1</v>
      </c>
      <c r="E572" s="3"/>
      <c r="F572" s="6"/>
      <c r="G572" s="6"/>
      <c r="H572" s="6"/>
      <c r="I572" s="18">
        <f t="shared" si="4"/>
        <v>1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>
        <v>2602.0</v>
      </c>
      <c r="B573" s="12">
        <f t="shared" si="1"/>
        <v>1</v>
      </c>
      <c r="C573" s="13">
        <f t="shared" si="2"/>
        <v>7774</v>
      </c>
      <c r="D573" s="12">
        <f t="shared" si="3"/>
        <v>1</v>
      </c>
      <c r="E573" s="3"/>
      <c r="F573" s="6"/>
      <c r="G573" s="6"/>
      <c r="H573" s="6"/>
      <c r="I573" s="18">
        <f t="shared" si="4"/>
        <v>1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>
        <v>2605.0</v>
      </c>
      <c r="B574" s="12">
        <f t="shared" si="1"/>
        <v>1</v>
      </c>
      <c r="C574" s="13">
        <f t="shared" si="2"/>
        <v>7802</v>
      </c>
      <c r="D574" s="12">
        <f t="shared" si="3"/>
        <v>1</v>
      </c>
      <c r="E574" s="3"/>
      <c r="F574" s="6"/>
      <c r="G574" s="6"/>
      <c r="H574" s="6"/>
      <c r="I574" s="18">
        <f t="shared" si="4"/>
        <v>1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>
        <v>2613.0</v>
      </c>
      <c r="B575" s="12">
        <f t="shared" si="1"/>
        <v>1</v>
      </c>
      <c r="C575" s="13">
        <f t="shared" si="2"/>
        <v>7820</v>
      </c>
      <c r="D575" s="12">
        <f t="shared" si="3"/>
        <v>1</v>
      </c>
      <c r="E575" s="3"/>
      <c r="F575" s="6"/>
      <c r="G575" s="6"/>
      <c r="H575" s="6"/>
      <c r="I575" s="18">
        <f t="shared" si="4"/>
        <v>1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>
        <v>2615.0</v>
      </c>
      <c r="B576" s="12">
        <f t="shared" si="1"/>
        <v>1</v>
      </c>
      <c r="C576" s="13">
        <f t="shared" si="2"/>
        <v>7833</v>
      </c>
      <c r="D576" s="12">
        <f t="shared" si="3"/>
        <v>1</v>
      </c>
      <c r="E576" s="3"/>
      <c r="F576" s="6"/>
      <c r="G576" s="6"/>
      <c r="H576" s="6"/>
      <c r="I576" s="18">
        <f t="shared" si="4"/>
        <v>1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>
        <v>2606.0</v>
      </c>
      <c r="B577" s="12">
        <f t="shared" si="1"/>
        <v>-1</v>
      </c>
      <c r="C577" s="13">
        <f t="shared" si="2"/>
        <v>7834</v>
      </c>
      <c r="D577" s="12">
        <f t="shared" si="3"/>
        <v>1</v>
      </c>
      <c r="E577" s="3"/>
      <c r="F577" s="6"/>
      <c r="G577" s="6"/>
      <c r="H577" s="6"/>
      <c r="I577" s="18">
        <f t="shared" si="4"/>
        <v>1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>
        <v>2601.0</v>
      </c>
      <c r="B578" s="12">
        <f t="shared" si="1"/>
        <v>-1</v>
      </c>
      <c r="C578" s="13">
        <f t="shared" si="2"/>
        <v>7822</v>
      </c>
      <c r="D578" s="12">
        <f t="shared" si="3"/>
        <v>1</v>
      </c>
      <c r="E578" s="3"/>
      <c r="F578" s="6"/>
      <c r="G578" s="6"/>
      <c r="H578" s="6"/>
      <c r="I578" s="18">
        <f t="shared" si="4"/>
        <v>-1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>
        <v>2600.0</v>
      </c>
      <c r="B579" s="12">
        <f t="shared" si="1"/>
        <v>-1</v>
      </c>
      <c r="C579" s="13">
        <f t="shared" si="2"/>
        <v>7807</v>
      </c>
      <c r="D579" s="12">
        <f t="shared" si="3"/>
        <v>-1</v>
      </c>
      <c r="E579" s="3"/>
      <c r="F579" s="6"/>
      <c r="G579" s="6"/>
      <c r="H579" s="6"/>
      <c r="I579" s="18">
        <f t="shared" si="4"/>
        <v>-1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>
        <v>2598.0</v>
      </c>
      <c r="B580" s="12">
        <f t="shared" si="1"/>
        <v>-1</v>
      </c>
      <c r="C580" s="13">
        <f t="shared" si="2"/>
        <v>7799</v>
      </c>
      <c r="D580" s="12">
        <f t="shared" si="3"/>
        <v>-1</v>
      </c>
      <c r="E580" s="3"/>
      <c r="F580" s="6"/>
      <c r="G580" s="6"/>
      <c r="H580" s="6"/>
      <c r="I580" s="18">
        <f t="shared" si="4"/>
        <v>-1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>
        <v>2599.0</v>
      </c>
      <c r="B581" s="12">
        <f t="shared" si="1"/>
        <v>1</v>
      </c>
      <c r="C581" s="13">
        <f t="shared" si="2"/>
        <v>7797</v>
      </c>
      <c r="D581" s="12">
        <f t="shared" si="3"/>
        <v>-1</v>
      </c>
      <c r="E581" s="3"/>
      <c r="F581" s="6"/>
      <c r="G581" s="6"/>
      <c r="H581" s="6"/>
      <c r="I581" s="18">
        <f t="shared" si="4"/>
        <v>-1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>
        <v>2601.0</v>
      </c>
      <c r="B582" s="12">
        <f t="shared" si="1"/>
        <v>1</v>
      </c>
      <c r="C582" s="13">
        <f t="shared" si="2"/>
        <v>7798</v>
      </c>
      <c r="D582" s="12">
        <f t="shared" si="3"/>
        <v>-1</v>
      </c>
      <c r="E582" s="3"/>
      <c r="F582" s="6"/>
      <c r="G582" s="6"/>
      <c r="H582" s="6"/>
      <c r="I582" s="18">
        <f t="shared" si="4"/>
        <v>1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>
        <v>2603.0</v>
      </c>
      <c r="B583" s="12">
        <f t="shared" si="1"/>
        <v>1</v>
      </c>
      <c r="C583" s="13">
        <f t="shared" si="2"/>
        <v>7803</v>
      </c>
      <c r="D583" s="12">
        <f t="shared" si="3"/>
        <v>1</v>
      </c>
      <c r="E583" s="3"/>
      <c r="F583" s="6"/>
      <c r="G583" s="6"/>
      <c r="H583" s="6"/>
      <c r="I583" s="18">
        <f t="shared" si="4"/>
        <v>1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>
        <v>2617.0</v>
      </c>
      <c r="B584" s="12">
        <f t="shared" si="1"/>
        <v>1</v>
      </c>
      <c r="C584" s="13">
        <f t="shared" si="2"/>
        <v>7821</v>
      </c>
      <c r="D584" s="12">
        <f t="shared" si="3"/>
        <v>1</v>
      </c>
      <c r="E584" s="3"/>
      <c r="F584" s="6"/>
      <c r="G584" s="6"/>
      <c r="H584" s="6"/>
      <c r="I584" s="18">
        <f t="shared" si="4"/>
        <v>1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>
        <v>2623.0</v>
      </c>
      <c r="B585" s="12">
        <f t="shared" si="1"/>
        <v>1</v>
      </c>
      <c r="C585" s="13">
        <f t="shared" si="2"/>
        <v>7843</v>
      </c>
      <c r="D585" s="12">
        <f t="shared" si="3"/>
        <v>1</v>
      </c>
      <c r="E585" s="3"/>
      <c r="F585" s="6"/>
      <c r="G585" s="6"/>
      <c r="H585" s="6"/>
      <c r="I585" s="18">
        <f t="shared" si="4"/>
        <v>1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>
        <v>2625.0</v>
      </c>
      <c r="B586" s="12">
        <f t="shared" si="1"/>
        <v>1</v>
      </c>
      <c r="C586" s="13">
        <f t="shared" si="2"/>
        <v>7865</v>
      </c>
      <c r="D586" s="12">
        <f t="shared" si="3"/>
        <v>1</v>
      </c>
      <c r="E586" s="3"/>
      <c r="F586" s="6"/>
      <c r="G586" s="6"/>
      <c r="H586" s="6"/>
      <c r="I586" s="18">
        <f t="shared" si="4"/>
        <v>1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>
        <v>2626.0</v>
      </c>
      <c r="B587" s="12">
        <f t="shared" si="1"/>
        <v>1</v>
      </c>
      <c r="C587" s="13">
        <f t="shared" si="2"/>
        <v>7874</v>
      </c>
      <c r="D587" s="12">
        <f t="shared" si="3"/>
        <v>1</v>
      </c>
      <c r="E587" s="3"/>
      <c r="F587" s="6"/>
      <c r="G587" s="6"/>
      <c r="H587" s="6"/>
      <c r="I587" s="18">
        <f t="shared" si="4"/>
        <v>1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>
        <v>2638.0</v>
      </c>
      <c r="B588" s="12">
        <f t="shared" si="1"/>
        <v>1</v>
      </c>
      <c r="C588" s="13">
        <f t="shared" si="2"/>
        <v>7889</v>
      </c>
      <c r="D588" s="12">
        <f t="shared" si="3"/>
        <v>1</v>
      </c>
      <c r="E588" s="3"/>
      <c r="F588" s="6"/>
      <c r="G588" s="6"/>
      <c r="H588" s="6"/>
      <c r="I588" s="18">
        <f t="shared" si="4"/>
        <v>1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>
        <v>2641.0</v>
      </c>
      <c r="B589" s="12">
        <f t="shared" si="1"/>
        <v>1</v>
      </c>
      <c r="C589" s="13">
        <f t="shared" si="2"/>
        <v>7905</v>
      </c>
      <c r="D589" s="12">
        <f t="shared" si="3"/>
        <v>1</v>
      </c>
      <c r="E589" s="3"/>
      <c r="F589" s="6"/>
      <c r="G589" s="6"/>
      <c r="H589" s="6"/>
      <c r="I589" s="18">
        <f t="shared" si="4"/>
        <v>1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>
        <v>2642.0</v>
      </c>
      <c r="B590" s="12">
        <f t="shared" si="1"/>
        <v>1</v>
      </c>
      <c r="C590" s="13">
        <f t="shared" si="2"/>
        <v>7921</v>
      </c>
      <c r="D590" s="12">
        <f t="shared" si="3"/>
        <v>1</v>
      </c>
      <c r="E590" s="3"/>
      <c r="F590" s="6"/>
      <c r="G590" s="6"/>
      <c r="H590" s="6"/>
      <c r="I590" s="18">
        <f t="shared" si="4"/>
        <v>1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>
        <v>2636.0</v>
      </c>
      <c r="B591" s="12">
        <f t="shared" si="1"/>
        <v>-1</v>
      </c>
      <c r="C591" s="13">
        <f t="shared" si="2"/>
        <v>7919</v>
      </c>
      <c r="D591" s="12">
        <f t="shared" si="3"/>
        <v>1</v>
      </c>
      <c r="E591" s="3"/>
      <c r="F591" s="6"/>
      <c r="G591" s="6"/>
      <c r="H591" s="6"/>
      <c r="I591" s="18">
        <f t="shared" si="4"/>
        <v>-1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>
        <v>2637.0</v>
      </c>
      <c r="B592" s="12">
        <f t="shared" si="1"/>
        <v>1</v>
      </c>
      <c r="C592" s="13">
        <f t="shared" si="2"/>
        <v>7915</v>
      </c>
      <c r="D592" s="12">
        <f t="shared" si="3"/>
        <v>-1</v>
      </c>
      <c r="E592" s="3"/>
      <c r="F592" s="6"/>
      <c r="G592" s="6"/>
      <c r="H592" s="6"/>
      <c r="I592" s="18">
        <f t="shared" si="4"/>
        <v>-1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>
        <v>2630.0</v>
      </c>
      <c r="B593" s="12">
        <f t="shared" si="1"/>
        <v>-1</v>
      </c>
      <c r="C593" s="13">
        <f t="shared" si="2"/>
        <v>7903</v>
      </c>
      <c r="D593" s="12">
        <f t="shared" si="3"/>
        <v>-1</v>
      </c>
      <c r="E593" s="3"/>
      <c r="F593" s="6"/>
      <c r="G593" s="6"/>
      <c r="H593" s="6"/>
      <c r="I593" s="18">
        <f t="shared" si="4"/>
        <v>-1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>
        <v>2617.0</v>
      </c>
      <c r="B594" s="12">
        <f t="shared" si="1"/>
        <v>-1</v>
      </c>
      <c r="C594" s="13">
        <f t="shared" si="2"/>
        <v>7884</v>
      </c>
      <c r="D594" s="12">
        <f t="shared" si="3"/>
        <v>-1</v>
      </c>
      <c r="E594" s="3"/>
      <c r="F594" s="6"/>
      <c r="G594" s="6"/>
      <c r="H594" s="6"/>
      <c r="I594" s="18">
        <f t="shared" si="4"/>
        <v>-1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>
        <v>2619.0</v>
      </c>
      <c r="B595" s="12">
        <f t="shared" si="1"/>
        <v>1</v>
      </c>
      <c r="C595" s="13">
        <f t="shared" si="2"/>
        <v>7866</v>
      </c>
      <c r="D595" s="12">
        <f t="shared" si="3"/>
        <v>-1</v>
      </c>
      <c r="E595" s="3"/>
      <c r="F595" s="6"/>
      <c r="G595" s="6"/>
      <c r="H595" s="6"/>
      <c r="I595" s="18">
        <f t="shared" si="4"/>
        <v>-1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>
        <v>2616.0</v>
      </c>
      <c r="B596" s="12">
        <f t="shared" si="1"/>
        <v>-1</v>
      </c>
      <c r="C596" s="13">
        <f t="shared" si="2"/>
        <v>7852</v>
      </c>
      <c r="D596" s="12">
        <f t="shared" si="3"/>
        <v>-1</v>
      </c>
      <c r="E596" s="3"/>
      <c r="F596" s="6"/>
      <c r="G596" s="6"/>
      <c r="H596" s="6"/>
      <c r="I596" s="18">
        <f t="shared" si="4"/>
        <v>-1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>
        <v>2615.0</v>
      </c>
      <c r="B597" s="12">
        <f t="shared" si="1"/>
        <v>-1</v>
      </c>
      <c r="C597" s="13">
        <f t="shared" si="2"/>
        <v>7850</v>
      </c>
      <c r="D597" s="12">
        <f t="shared" si="3"/>
        <v>-1</v>
      </c>
      <c r="E597" s="3"/>
      <c r="F597" s="6"/>
      <c r="G597" s="6"/>
      <c r="H597" s="6"/>
      <c r="I597" s="18">
        <f t="shared" si="4"/>
        <v>-1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>
        <v>2624.0</v>
      </c>
      <c r="B598" s="12">
        <f t="shared" si="1"/>
        <v>1</v>
      </c>
      <c r="C598" s="13">
        <f t="shared" si="2"/>
        <v>7855</v>
      </c>
      <c r="D598" s="12">
        <f t="shared" si="3"/>
        <v>-1</v>
      </c>
      <c r="E598" s="3"/>
      <c r="F598" s="6"/>
      <c r="G598" s="6"/>
      <c r="H598" s="6"/>
      <c r="I598" s="18">
        <f t="shared" si="4"/>
        <v>1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>
        <v>2633.0</v>
      </c>
      <c r="B599" s="12">
        <f t="shared" si="1"/>
        <v>1</v>
      </c>
      <c r="C599" s="13">
        <f t="shared" si="2"/>
        <v>7872</v>
      </c>
      <c r="D599" s="12">
        <f t="shared" si="3"/>
        <v>1</v>
      </c>
      <c r="E599" s="3"/>
      <c r="F599" s="6"/>
      <c r="G599" s="6"/>
      <c r="H599" s="6"/>
      <c r="I599" s="18">
        <f t="shared" si="4"/>
        <v>1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>
        <v>2635.0</v>
      </c>
      <c r="B600" s="12">
        <f t="shared" si="1"/>
        <v>1</v>
      </c>
      <c r="C600" s="13">
        <f t="shared" si="2"/>
        <v>7892</v>
      </c>
      <c r="D600" s="12">
        <f t="shared" si="3"/>
        <v>1</v>
      </c>
      <c r="E600" s="3"/>
      <c r="F600" s="6"/>
      <c r="G600" s="6"/>
      <c r="H600" s="6"/>
      <c r="I600" s="18">
        <f t="shared" si="4"/>
        <v>1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>
        <v>2663.0</v>
      </c>
      <c r="B601" s="12">
        <f t="shared" si="1"/>
        <v>1</v>
      </c>
      <c r="C601" s="13">
        <f t="shared" si="2"/>
        <v>7931</v>
      </c>
      <c r="D601" s="12">
        <f t="shared" si="3"/>
        <v>1</v>
      </c>
      <c r="E601" s="3"/>
      <c r="F601" s="6"/>
      <c r="G601" s="6"/>
      <c r="H601" s="6"/>
      <c r="I601" s="18">
        <f t="shared" si="4"/>
        <v>1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>
        <v>2666.0</v>
      </c>
      <c r="B602" s="12">
        <f t="shared" si="1"/>
        <v>1</v>
      </c>
      <c r="C602" s="13">
        <f t="shared" si="2"/>
        <v>7964</v>
      </c>
      <c r="D602" s="12">
        <f t="shared" si="3"/>
        <v>1</v>
      </c>
      <c r="E602" s="3"/>
      <c r="F602" s="6"/>
      <c r="G602" s="6"/>
      <c r="H602" s="6"/>
      <c r="I602" s="18">
        <f t="shared" si="4"/>
        <v>1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>
        <v>2668.0</v>
      </c>
      <c r="B603" s="12">
        <f t="shared" si="1"/>
        <v>1</v>
      </c>
      <c r="C603" s="13">
        <f t="shared" si="2"/>
        <v>7997</v>
      </c>
      <c r="D603" s="12">
        <f t="shared" si="3"/>
        <v>1</v>
      </c>
      <c r="E603" s="3"/>
      <c r="F603" s="6"/>
      <c r="G603" s="6"/>
      <c r="H603" s="6"/>
      <c r="I603" s="18">
        <f t="shared" si="4"/>
        <v>1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>
        <v>2671.0</v>
      </c>
      <c r="B604" s="12">
        <f t="shared" si="1"/>
        <v>1</v>
      </c>
      <c r="C604" s="13">
        <f t="shared" si="2"/>
        <v>8005</v>
      </c>
      <c r="D604" s="12">
        <f t="shared" si="3"/>
        <v>1</v>
      </c>
      <c r="E604" s="3"/>
      <c r="F604" s="6"/>
      <c r="G604" s="6"/>
      <c r="H604" s="6"/>
      <c r="I604" s="18">
        <f t="shared" si="4"/>
        <v>1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>
        <v>2672.0</v>
      </c>
      <c r="B605" s="12">
        <f t="shared" si="1"/>
        <v>1</v>
      </c>
      <c r="C605" s="13">
        <f t="shared" si="2"/>
        <v>8011</v>
      </c>
      <c r="D605" s="12">
        <f t="shared" si="3"/>
        <v>1</v>
      </c>
      <c r="E605" s="3"/>
      <c r="F605" s="6"/>
      <c r="G605" s="6"/>
      <c r="H605" s="6"/>
      <c r="I605" s="18">
        <f t="shared" si="4"/>
        <v>1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>
        <v>2675.0</v>
      </c>
      <c r="B606" s="12">
        <f t="shared" si="1"/>
        <v>1</v>
      </c>
      <c r="C606" s="13">
        <f t="shared" si="2"/>
        <v>8018</v>
      </c>
      <c r="D606" s="12">
        <f t="shared" si="3"/>
        <v>1</v>
      </c>
      <c r="E606" s="3"/>
      <c r="F606" s="6"/>
      <c r="G606" s="6"/>
      <c r="H606" s="6"/>
      <c r="I606" s="18">
        <f t="shared" si="4"/>
        <v>1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>
        <v>2685.0</v>
      </c>
      <c r="B607" s="12">
        <f t="shared" si="1"/>
        <v>1</v>
      </c>
      <c r="C607" s="13">
        <f t="shared" si="2"/>
        <v>8032</v>
      </c>
      <c r="D607" s="12">
        <f t="shared" si="3"/>
        <v>1</v>
      </c>
      <c r="E607" s="3"/>
      <c r="F607" s="6"/>
      <c r="G607" s="6"/>
      <c r="H607" s="6"/>
      <c r="I607" s="18">
        <f t="shared" si="4"/>
        <v>1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>
        <v>2686.0</v>
      </c>
      <c r="B608" s="12">
        <f t="shared" si="1"/>
        <v>1</v>
      </c>
      <c r="C608" s="13">
        <f t="shared" si="2"/>
        <v>8046</v>
      </c>
      <c r="D608" s="12">
        <f t="shared" si="3"/>
        <v>1</v>
      </c>
      <c r="E608" s="3"/>
      <c r="F608" s="6"/>
      <c r="G608" s="6"/>
      <c r="H608" s="6"/>
      <c r="I608" s="18">
        <f t="shared" si="4"/>
        <v>1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>
        <v>2697.0</v>
      </c>
      <c r="B609" s="12">
        <f t="shared" si="1"/>
        <v>1</v>
      </c>
      <c r="C609" s="13">
        <f t="shared" si="2"/>
        <v>8068</v>
      </c>
      <c r="D609" s="12">
        <f t="shared" si="3"/>
        <v>1</v>
      </c>
      <c r="E609" s="3"/>
      <c r="F609" s="6"/>
      <c r="G609" s="6"/>
      <c r="H609" s="6"/>
      <c r="I609" s="18">
        <f t="shared" si="4"/>
        <v>1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>
        <v>2702.0</v>
      </c>
      <c r="B610" s="12">
        <f t="shared" si="1"/>
        <v>1</v>
      </c>
      <c r="C610" s="13">
        <f t="shared" si="2"/>
        <v>8085</v>
      </c>
      <c r="D610" s="12">
        <f t="shared" si="3"/>
        <v>1</v>
      </c>
      <c r="E610" s="3"/>
      <c r="F610" s="6"/>
      <c r="G610" s="6"/>
      <c r="H610" s="6"/>
      <c r="I610" s="18">
        <f t="shared" si="4"/>
        <v>1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>
        <v>2704.0</v>
      </c>
      <c r="B611" s="12">
        <f t="shared" si="1"/>
        <v>1</v>
      </c>
      <c r="C611" s="13">
        <f t="shared" si="2"/>
        <v>8103</v>
      </c>
      <c r="D611" s="12">
        <f t="shared" si="3"/>
        <v>1</v>
      </c>
      <c r="E611" s="3"/>
      <c r="F611" s="6"/>
      <c r="G611" s="6"/>
      <c r="H611" s="6"/>
      <c r="I611" s="18">
        <f t="shared" si="4"/>
        <v>1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>
        <v>2723.0</v>
      </c>
      <c r="B612" s="12">
        <f t="shared" si="1"/>
        <v>1</v>
      </c>
      <c r="C612" s="13">
        <f t="shared" si="2"/>
        <v>8129</v>
      </c>
      <c r="D612" s="12">
        <f t="shared" si="3"/>
        <v>1</v>
      </c>
      <c r="E612" s="3"/>
      <c r="F612" s="6"/>
      <c r="G612" s="6"/>
      <c r="H612" s="6"/>
      <c r="I612" s="18">
        <f t="shared" si="4"/>
        <v>1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>
        <v>2724.0</v>
      </c>
      <c r="B613" s="12">
        <f t="shared" si="1"/>
        <v>1</v>
      </c>
      <c r="C613" s="13">
        <f t="shared" si="2"/>
        <v>8151</v>
      </c>
      <c r="D613" s="12">
        <f t="shared" si="3"/>
        <v>1</v>
      </c>
      <c r="E613" s="3"/>
      <c r="F613" s="6"/>
      <c r="G613" s="6"/>
      <c r="H613" s="6"/>
      <c r="I613" s="18">
        <f t="shared" si="4"/>
        <v>1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>
        <v>2729.0</v>
      </c>
      <c r="B614" s="12">
        <f t="shared" si="1"/>
        <v>1</v>
      </c>
      <c r="C614" s="13">
        <f t="shared" si="2"/>
        <v>8176</v>
      </c>
      <c r="D614" s="12">
        <f t="shared" si="3"/>
        <v>1</v>
      </c>
      <c r="E614" s="3"/>
      <c r="F614" s="6"/>
      <c r="G614" s="6"/>
      <c r="H614" s="6"/>
      <c r="I614" s="18">
        <f t="shared" si="4"/>
        <v>1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>
        <v>2716.0</v>
      </c>
      <c r="B615" s="12">
        <f t="shared" si="1"/>
        <v>-1</v>
      </c>
      <c r="C615" s="13">
        <f t="shared" si="2"/>
        <v>8169</v>
      </c>
      <c r="D615" s="12">
        <f t="shared" si="3"/>
        <v>1</v>
      </c>
      <c r="E615" s="3"/>
      <c r="F615" s="6"/>
      <c r="G615" s="6"/>
      <c r="H615" s="6"/>
      <c r="I615" s="18">
        <f t="shared" si="4"/>
        <v>-1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>
        <v>2718.0</v>
      </c>
      <c r="B616" s="12">
        <f t="shared" si="1"/>
        <v>1</v>
      </c>
      <c r="C616" s="13">
        <f t="shared" si="2"/>
        <v>8163</v>
      </c>
      <c r="D616" s="12">
        <f t="shared" si="3"/>
        <v>-1</v>
      </c>
      <c r="E616" s="3"/>
      <c r="F616" s="6"/>
      <c r="G616" s="6"/>
      <c r="H616" s="6"/>
      <c r="I616" s="18">
        <f t="shared" si="4"/>
        <v>-1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>
        <v>2727.0</v>
      </c>
      <c r="B617" s="12">
        <f t="shared" si="1"/>
        <v>1</v>
      </c>
      <c r="C617" s="13">
        <f t="shared" si="2"/>
        <v>8161</v>
      </c>
      <c r="D617" s="12">
        <f t="shared" si="3"/>
        <v>-1</v>
      </c>
      <c r="E617" s="3"/>
      <c r="F617" s="6"/>
      <c r="G617" s="6"/>
      <c r="H617" s="6"/>
      <c r="I617" s="18">
        <f t="shared" si="4"/>
        <v>-1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>
        <v>2731.0</v>
      </c>
      <c r="B618" s="12">
        <f t="shared" si="1"/>
        <v>1</v>
      </c>
      <c r="C618" s="13">
        <f t="shared" si="2"/>
        <v>8176</v>
      </c>
      <c r="D618" s="12">
        <f t="shared" si="3"/>
        <v>-1</v>
      </c>
      <c r="E618" s="3"/>
      <c r="F618" s="6"/>
      <c r="G618" s="6"/>
      <c r="H618" s="6"/>
      <c r="I618" s="18">
        <f t="shared" si="4"/>
        <v>1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>
        <v>2770.0</v>
      </c>
      <c r="B619" s="12">
        <f t="shared" si="1"/>
        <v>1</v>
      </c>
      <c r="C619" s="13">
        <f t="shared" si="2"/>
        <v>8228</v>
      </c>
      <c r="D619" s="12">
        <f t="shared" si="3"/>
        <v>1</v>
      </c>
      <c r="E619" s="3"/>
      <c r="F619" s="6"/>
      <c r="G619" s="6"/>
      <c r="H619" s="6"/>
      <c r="I619" s="18">
        <f t="shared" si="4"/>
        <v>1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>
        <v>2761.0</v>
      </c>
      <c r="B620" s="12">
        <f t="shared" si="1"/>
        <v>-1</v>
      </c>
      <c r="C620" s="13">
        <f t="shared" si="2"/>
        <v>8262</v>
      </c>
      <c r="D620" s="12">
        <f t="shared" si="3"/>
        <v>1</v>
      </c>
      <c r="E620" s="3"/>
      <c r="F620" s="6"/>
      <c r="G620" s="6"/>
      <c r="H620" s="6"/>
      <c r="I620" s="18">
        <f t="shared" si="4"/>
        <v>1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>
        <v>2778.0</v>
      </c>
      <c r="B621" s="12">
        <f t="shared" si="1"/>
        <v>1</v>
      </c>
      <c r="C621" s="13">
        <f t="shared" si="2"/>
        <v>8309</v>
      </c>
      <c r="D621" s="12">
        <f t="shared" si="3"/>
        <v>1</v>
      </c>
      <c r="E621" s="3"/>
      <c r="F621" s="6"/>
      <c r="G621" s="6"/>
      <c r="H621" s="6"/>
      <c r="I621" s="18">
        <f t="shared" si="4"/>
        <v>1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>
        <v>2800.0</v>
      </c>
      <c r="B622" s="12">
        <f t="shared" si="1"/>
        <v>1</v>
      </c>
      <c r="C622" s="13">
        <f t="shared" si="2"/>
        <v>8339</v>
      </c>
      <c r="D622" s="12">
        <f t="shared" si="3"/>
        <v>1</v>
      </c>
      <c r="E622" s="3"/>
      <c r="F622" s="6"/>
      <c r="G622" s="6"/>
      <c r="H622" s="6"/>
      <c r="I622" s="18">
        <f t="shared" si="4"/>
        <v>1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>
        <v>2801.0</v>
      </c>
      <c r="B623" s="12">
        <f t="shared" si="1"/>
        <v>1</v>
      </c>
      <c r="C623" s="13">
        <f t="shared" si="2"/>
        <v>8379</v>
      </c>
      <c r="D623" s="12">
        <f t="shared" si="3"/>
        <v>1</v>
      </c>
      <c r="E623" s="3"/>
      <c r="F623" s="6"/>
      <c r="G623" s="6"/>
      <c r="H623" s="6"/>
      <c r="I623" s="18">
        <f t="shared" si="4"/>
        <v>1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>
        <v>2798.0</v>
      </c>
      <c r="B624" s="12">
        <f t="shared" si="1"/>
        <v>-1</v>
      </c>
      <c r="C624" s="13">
        <f t="shared" si="2"/>
        <v>8399</v>
      </c>
      <c r="D624" s="12">
        <f t="shared" si="3"/>
        <v>1</v>
      </c>
      <c r="E624" s="3"/>
      <c r="F624" s="6"/>
      <c r="G624" s="6"/>
      <c r="H624" s="6"/>
      <c r="I624" s="18">
        <f t="shared" si="4"/>
        <v>1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>
        <v>2799.0</v>
      </c>
      <c r="B625" s="12">
        <f t="shared" si="1"/>
        <v>1</v>
      </c>
      <c r="C625" s="13">
        <f t="shared" si="2"/>
        <v>8398</v>
      </c>
      <c r="D625" s="12">
        <f t="shared" si="3"/>
        <v>1</v>
      </c>
      <c r="E625" s="3"/>
      <c r="F625" s="6"/>
      <c r="G625" s="6"/>
      <c r="H625" s="6"/>
      <c r="I625" s="18">
        <f t="shared" si="4"/>
        <v>-1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>
        <v>2800.0</v>
      </c>
      <c r="B626" s="12">
        <f t="shared" si="1"/>
        <v>1</v>
      </c>
      <c r="C626" s="13">
        <f t="shared" si="2"/>
        <v>8397</v>
      </c>
      <c r="D626" s="12">
        <f t="shared" si="3"/>
        <v>-1</v>
      </c>
      <c r="E626" s="3"/>
      <c r="F626" s="6"/>
      <c r="G626" s="6"/>
      <c r="H626" s="6"/>
      <c r="I626" s="18">
        <f t="shared" si="4"/>
        <v>-1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>
        <v>2801.0</v>
      </c>
      <c r="B627" s="12">
        <f t="shared" si="1"/>
        <v>1</v>
      </c>
      <c r="C627" s="13">
        <f t="shared" si="2"/>
        <v>8400</v>
      </c>
      <c r="D627" s="12">
        <f t="shared" si="3"/>
        <v>-1</v>
      </c>
      <c r="E627" s="3"/>
      <c r="F627" s="6"/>
      <c r="G627" s="6"/>
      <c r="H627" s="6"/>
      <c r="I627" s="18">
        <f t="shared" si="4"/>
        <v>1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>
        <v>2798.0</v>
      </c>
      <c r="B628" s="12">
        <f t="shared" si="1"/>
        <v>-1</v>
      </c>
      <c r="C628" s="13">
        <f t="shared" si="2"/>
        <v>8399</v>
      </c>
      <c r="D628" s="12">
        <f t="shared" si="3"/>
        <v>1</v>
      </c>
      <c r="E628" s="3"/>
      <c r="F628" s="6"/>
      <c r="G628" s="6"/>
      <c r="H628" s="6"/>
      <c r="I628" s="18">
        <f t="shared" si="4"/>
        <v>-1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>
        <v>2794.0</v>
      </c>
      <c r="B629" s="12">
        <f t="shared" si="1"/>
        <v>-1</v>
      </c>
      <c r="C629" s="13">
        <f t="shared" si="2"/>
        <v>8393</v>
      </c>
      <c r="D629" s="12">
        <f t="shared" si="3"/>
        <v>-1</v>
      </c>
      <c r="E629" s="3"/>
      <c r="F629" s="6"/>
      <c r="G629" s="6"/>
      <c r="H629" s="6"/>
      <c r="I629" s="18">
        <f t="shared" si="4"/>
        <v>-1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>
        <v>2795.0</v>
      </c>
      <c r="B630" s="12">
        <f t="shared" si="1"/>
        <v>1</v>
      </c>
      <c r="C630" s="13">
        <f t="shared" si="2"/>
        <v>8387</v>
      </c>
      <c r="D630" s="12">
        <f t="shared" si="3"/>
        <v>-1</v>
      </c>
      <c r="E630" s="3"/>
      <c r="F630" s="6"/>
      <c r="G630" s="6"/>
      <c r="H630" s="6"/>
      <c r="I630" s="18">
        <f t="shared" si="4"/>
        <v>-1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>
        <v>2835.0</v>
      </c>
      <c r="B631" s="12">
        <f t="shared" si="1"/>
        <v>1</v>
      </c>
      <c r="C631" s="13">
        <f t="shared" si="2"/>
        <v>8424</v>
      </c>
      <c r="D631" s="12">
        <f t="shared" si="3"/>
        <v>-1</v>
      </c>
      <c r="E631" s="3"/>
      <c r="F631" s="6"/>
      <c r="G631" s="6"/>
      <c r="H631" s="6"/>
      <c r="I631" s="18">
        <f t="shared" si="4"/>
        <v>1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>
        <v>2836.0</v>
      </c>
      <c r="B632" s="12">
        <f t="shared" si="1"/>
        <v>1</v>
      </c>
      <c r="C632" s="13">
        <f t="shared" si="2"/>
        <v>8466</v>
      </c>
      <c r="D632" s="12">
        <f t="shared" si="3"/>
        <v>1</v>
      </c>
      <c r="E632" s="3"/>
      <c r="F632" s="6"/>
      <c r="G632" s="6"/>
      <c r="H632" s="6"/>
      <c r="I632" s="18">
        <f t="shared" si="4"/>
        <v>1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>
        <v>2845.0</v>
      </c>
      <c r="B633" s="12">
        <f t="shared" si="1"/>
        <v>1</v>
      </c>
      <c r="C633" s="13">
        <f t="shared" si="2"/>
        <v>8516</v>
      </c>
      <c r="D633" s="12">
        <f t="shared" si="3"/>
        <v>1</v>
      </c>
      <c r="E633" s="3"/>
      <c r="F633" s="6"/>
      <c r="G633" s="6"/>
      <c r="H633" s="6"/>
      <c r="I633" s="18">
        <f t="shared" si="4"/>
        <v>1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>
        <v>2848.0</v>
      </c>
      <c r="B634" s="12">
        <f t="shared" si="1"/>
        <v>1</v>
      </c>
      <c r="C634" s="13">
        <f t="shared" si="2"/>
        <v>8529</v>
      </c>
      <c r="D634" s="12">
        <f t="shared" si="3"/>
        <v>1</v>
      </c>
      <c r="E634" s="3"/>
      <c r="F634" s="6"/>
      <c r="G634" s="6"/>
      <c r="H634" s="6"/>
      <c r="I634" s="18">
        <f t="shared" si="4"/>
        <v>1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>
        <v>2858.0</v>
      </c>
      <c r="B635" s="12">
        <f t="shared" si="1"/>
        <v>1</v>
      </c>
      <c r="C635" s="13">
        <f t="shared" si="2"/>
        <v>8551</v>
      </c>
      <c r="D635" s="12">
        <f t="shared" si="3"/>
        <v>1</v>
      </c>
      <c r="E635" s="3"/>
      <c r="F635" s="6"/>
      <c r="G635" s="6"/>
      <c r="H635" s="6"/>
      <c r="I635" s="18">
        <f t="shared" si="4"/>
        <v>1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>
        <v>2873.0</v>
      </c>
      <c r="B636" s="12">
        <f t="shared" si="1"/>
        <v>1</v>
      </c>
      <c r="C636" s="13">
        <f t="shared" si="2"/>
        <v>8579</v>
      </c>
      <c r="D636" s="12">
        <f t="shared" si="3"/>
        <v>1</v>
      </c>
      <c r="E636" s="3"/>
      <c r="F636" s="6"/>
      <c r="G636" s="6"/>
      <c r="H636" s="6"/>
      <c r="I636" s="18">
        <f t="shared" si="4"/>
        <v>1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>
        <v>2874.0</v>
      </c>
      <c r="B637" s="12">
        <f t="shared" si="1"/>
        <v>1</v>
      </c>
      <c r="C637" s="13">
        <f t="shared" si="2"/>
        <v>8605</v>
      </c>
      <c r="D637" s="12">
        <f t="shared" si="3"/>
        <v>1</v>
      </c>
      <c r="E637" s="3"/>
      <c r="F637" s="6"/>
      <c r="G637" s="6"/>
      <c r="H637" s="6"/>
      <c r="I637" s="18">
        <f t="shared" si="4"/>
        <v>1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>
        <v>2892.0</v>
      </c>
      <c r="B638" s="12">
        <f t="shared" si="1"/>
        <v>1</v>
      </c>
      <c r="C638" s="13">
        <f t="shared" si="2"/>
        <v>8639</v>
      </c>
      <c r="D638" s="12">
        <f t="shared" si="3"/>
        <v>1</v>
      </c>
      <c r="E638" s="3"/>
      <c r="F638" s="6"/>
      <c r="G638" s="6"/>
      <c r="H638" s="6"/>
      <c r="I638" s="18">
        <f t="shared" si="4"/>
        <v>1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>
        <v>2906.0</v>
      </c>
      <c r="B639" s="12">
        <f t="shared" si="1"/>
        <v>1</v>
      </c>
      <c r="C639" s="13">
        <f t="shared" si="2"/>
        <v>8672</v>
      </c>
      <c r="D639" s="12">
        <f t="shared" si="3"/>
        <v>1</v>
      </c>
      <c r="E639" s="3"/>
      <c r="F639" s="6"/>
      <c r="G639" s="6"/>
      <c r="H639" s="6"/>
      <c r="I639" s="18">
        <f t="shared" si="4"/>
        <v>1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>
        <v>2898.0</v>
      </c>
      <c r="B640" s="12">
        <f t="shared" si="1"/>
        <v>-1</v>
      </c>
      <c r="C640" s="13">
        <f t="shared" si="2"/>
        <v>8696</v>
      </c>
      <c r="D640" s="12">
        <f t="shared" si="3"/>
        <v>1</v>
      </c>
      <c r="E640" s="3"/>
      <c r="F640" s="6"/>
      <c r="G640" s="6"/>
      <c r="H640" s="6"/>
      <c r="I640" s="18">
        <f t="shared" si="4"/>
        <v>1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>
        <v>2927.0</v>
      </c>
      <c r="B641" s="12">
        <f t="shared" si="1"/>
        <v>1</v>
      </c>
      <c r="C641" s="13">
        <f t="shared" si="2"/>
        <v>8731</v>
      </c>
      <c r="D641" s="12">
        <f t="shared" si="3"/>
        <v>1</v>
      </c>
      <c r="E641" s="3"/>
      <c r="F641" s="6"/>
      <c r="G641" s="6"/>
      <c r="H641" s="6"/>
      <c r="I641" s="18">
        <f t="shared" si="4"/>
        <v>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>
        <v>2933.0</v>
      </c>
      <c r="B642" s="12">
        <f t="shared" si="1"/>
        <v>1</v>
      </c>
      <c r="C642" s="13">
        <f t="shared" si="2"/>
        <v>8758</v>
      </c>
      <c r="D642" s="12">
        <f t="shared" si="3"/>
        <v>1</v>
      </c>
      <c r="E642" s="3"/>
      <c r="F642" s="6"/>
      <c r="G642" s="6"/>
      <c r="H642" s="6"/>
      <c r="I642" s="18">
        <f t="shared" si="4"/>
        <v>1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>
        <v>2936.0</v>
      </c>
      <c r="B643" s="12">
        <f t="shared" si="1"/>
        <v>1</v>
      </c>
      <c r="C643" s="13">
        <f t="shared" si="2"/>
        <v>8796</v>
      </c>
      <c r="D643" s="12">
        <f t="shared" si="3"/>
        <v>1</v>
      </c>
      <c r="E643" s="3"/>
      <c r="F643" s="6"/>
      <c r="G643" s="6"/>
      <c r="H643" s="6"/>
      <c r="I643" s="18">
        <f t="shared" si="4"/>
        <v>1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>
        <v>2940.0</v>
      </c>
      <c r="B644" s="12">
        <f t="shared" si="1"/>
        <v>1</v>
      </c>
      <c r="C644" s="13">
        <f t="shared" si="2"/>
        <v>8809</v>
      </c>
      <c r="D644" s="12">
        <f t="shared" si="3"/>
        <v>1</v>
      </c>
      <c r="E644" s="3"/>
      <c r="F644" s="6"/>
      <c r="G644" s="6"/>
      <c r="H644" s="6"/>
      <c r="I644" s="18">
        <f t="shared" si="4"/>
        <v>1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>
        <v>2948.0</v>
      </c>
      <c r="B645" s="12">
        <f t="shared" si="1"/>
        <v>1</v>
      </c>
      <c r="C645" s="13">
        <f t="shared" si="2"/>
        <v>8824</v>
      </c>
      <c r="D645" s="12">
        <f t="shared" si="3"/>
        <v>1</v>
      </c>
      <c r="E645" s="3"/>
      <c r="F645" s="6"/>
      <c r="G645" s="6"/>
      <c r="H645" s="6"/>
      <c r="I645" s="18">
        <f t="shared" si="4"/>
        <v>1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>
        <v>2950.0</v>
      </c>
      <c r="B646" s="12">
        <f t="shared" si="1"/>
        <v>1</v>
      </c>
      <c r="C646" s="13">
        <f t="shared" si="2"/>
        <v>8838</v>
      </c>
      <c r="D646" s="12">
        <f t="shared" si="3"/>
        <v>1</v>
      </c>
      <c r="E646" s="3"/>
      <c r="F646" s="6"/>
      <c r="G646" s="6"/>
      <c r="H646" s="6"/>
      <c r="I646" s="18">
        <f t="shared" si="4"/>
        <v>1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>
        <v>2945.0</v>
      </c>
      <c r="B647" s="12">
        <f t="shared" si="1"/>
        <v>-1</v>
      </c>
      <c r="C647" s="13">
        <f t="shared" si="2"/>
        <v>8843</v>
      </c>
      <c r="D647" s="12">
        <f t="shared" si="3"/>
        <v>1</v>
      </c>
      <c r="E647" s="3"/>
      <c r="F647" s="6"/>
      <c r="G647" s="6"/>
      <c r="H647" s="6"/>
      <c r="I647" s="18">
        <f t="shared" si="4"/>
        <v>1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>
        <v>2947.0</v>
      </c>
      <c r="B648" s="12">
        <f t="shared" si="1"/>
        <v>1</v>
      </c>
      <c r="C648" s="13">
        <f t="shared" si="2"/>
        <v>8842</v>
      </c>
      <c r="D648" s="12">
        <f t="shared" si="3"/>
        <v>1</v>
      </c>
      <c r="E648" s="3"/>
      <c r="F648" s="6"/>
      <c r="G648" s="6"/>
      <c r="H648" s="6"/>
      <c r="I648" s="18">
        <f t="shared" si="4"/>
        <v>-1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>
        <v>2957.0</v>
      </c>
      <c r="B649" s="12">
        <f t="shared" si="1"/>
        <v>1</v>
      </c>
      <c r="C649" s="13">
        <f t="shared" si="2"/>
        <v>8849</v>
      </c>
      <c r="D649" s="12">
        <f t="shared" si="3"/>
        <v>-1</v>
      </c>
      <c r="E649" s="3"/>
      <c r="F649" s="6"/>
      <c r="G649" s="6"/>
      <c r="H649" s="6"/>
      <c r="I649" s="18">
        <f t="shared" si="4"/>
        <v>1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>
        <v>2949.0</v>
      </c>
      <c r="B650" s="12">
        <f t="shared" si="1"/>
        <v>-1</v>
      </c>
      <c r="C650" s="13">
        <f t="shared" si="2"/>
        <v>8853</v>
      </c>
      <c r="D650" s="12">
        <f t="shared" si="3"/>
        <v>1</v>
      </c>
      <c r="E650" s="3"/>
      <c r="F650" s="6"/>
      <c r="G650" s="6"/>
      <c r="H650" s="6"/>
      <c r="I650" s="18">
        <f t="shared" si="4"/>
        <v>1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>
        <v>2950.0</v>
      </c>
      <c r="B651" s="12">
        <f t="shared" si="1"/>
        <v>1</v>
      </c>
      <c r="C651" s="13">
        <f t="shared" si="2"/>
        <v>8856</v>
      </c>
      <c r="D651" s="12">
        <f t="shared" si="3"/>
        <v>1</v>
      </c>
      <c r="E651" s="3"/>
      <c r="F651" s="6"/>
      <c r="G651" s="6"/>
      <c r="H651" s="6"/>
      <c r="I651" s="18">
        <f t="shared" si="4"/>
        <v>1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>
        <v>2951.0</v>
      </c>
      <c r="B652" s="12">
        <f t="shared" si="1"/>
        <v>1</v>
      </c>
      <c r="C652" s="13">
        <f t="shared" si="2"/>
        <v>8850</v>
      </c>
      <c r="D652" s="12">
        <f t="shared" si="3"/>
        <v>1</v>
      </c>
      <c r="E652" s="3"/>
      <c r="F652" s="6"/>
      <c r="G652" s="6"/>
      <c r="H652" s="6"/>
      <c r="I652" s="18">
        <f t="shared" si="4"/>
        <v>-1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>
        <v>2957.0</v>
      </c>
      <c r="B653" s="12">
        <f t="shared" si="1"/>
        <v>1</v>
      </c>
      <c r="C653" s="13">
        <f t="shared" si="2"/>
        <v>8858</v>
      </c>
      <c r="D653" s="12">
        <f t="shared" si="3"/>
        <v>-1</v>
      </c>
      <c r="E653" s="3"/>
      <c r="F653" s="6"/>
      <c r="G653" s="6"/>
      <c r="H653" s="6"/>
      <c r="I653" s="18">
        <f t="shared" si="4"/>
        <v>1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>
        <v>2959.0</v>
      </c>
      <c r="B654" s="12">
        <f t="shared" si="1"/>
        <v>1</v>
      </c>
      <c r="C654" s="13">
        <f t="shared" si="2"/>
        <v>8867</v>
      </c>
      <c r="D654" s="12">
        <f t="shared" si="3"/>
        <v>1</v>
      </c>
      <c r="E654" s="3"/>
      <c r="F654" s="6"/>
      <c r="G654" s="6"/>
      <c r="H654" s="6"/>
      <c r="I654" s="18">
        <f t="shared" si="4"/>
        <v>1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>
        <v>2960.0</v>
      </c>
      <c r="B655" s="12">
        <f t="shared" si="1"/>
        <v>1</v>
      </c>
      <c r="C655" s="13">
        <f t="shared" si="2"/>
        <v>8876</v>
      </c>
      <c r="D655" s="12">
        <f t="shared" si="3"/>
        <v>1</v>
      </c>
      <c r="E655" s="3"/>
      <c r="F655" s="6"/>
      <c r="G655" s="6"/>
      <c r="H655" s="6"/>
      <c r="I655" s="18">
        <f t="shared" si="4"/>
        <v>1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>
        <v>2962.0</v>
      </c>
      <c r="B656" s="12">
        <f t="shared" si="1"/>
        <v>1</v>
      </c>
      <c r="C656" s="13">
        <f t="shared" si="2"/>
        <v>8881</v>
      </c>
      <c r="D656" s="12">
        <f t="shared" si="3"/>
        <v>1</v>
      </c>
      <c r="E656" s="3"/>
      <c r="F656" s="6"/>
      <c r="G656" s="6"/>
      <c r="H656" s="6"/>
      <c r="I656" s="18">
        <f t="shared" si="4"/>
        <v>1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>
        <v>2978.0</v>
      </c>
      <c r="B657" s="12">
        <f t="shared" si="1"/>
        <v>1</v>
      </c>
      <c r="C657" s="13">
        <f t="shared" si="2"/>
        <v>8900</v>
      </c>
      <c r="D657" s="12">
        <f t="shared" si="3"/>
        <v>1</v>
      </c>
      <c r="E657" s="3"/>
      <c r="F657" s="6"/>
      <c r="G657" s="6"/>
      <c r="H657" s="6"/>
      <c r="I657" s="18">
        <f t="shared" si="4"/>
        <v>1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>
        <v>2982.0</v>
      </c>
      <c r="B658" s="12">
        <f t="shared" si="1"/>
        <v>1</v>
      </c>
      <c r="C658" s="13">
        <f t="shared" si="2"/>
        <v>8922</v>
      </c>
      <c r="D658" s="12">
        <f t="shared" si="3"/>
        <v>1</v>
      </c>
      <c r="E658" s="3"/>
      <c r="F658" s="6"/>
      <c r="G658" s="6"/>
      <c r="H658" s="6"/>
      <c r="I658" s="18">
        <f t="shared" si="4"/>
        <v>1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>
        <v>2983.0</v>
      </c>
      <c r="B659" s="12">
        <f t="shared" si="1"/>
        <v>1</v>
      </c>
      <c r="C659" s="13">
        <f t="shared" si="2"/>
        <v>8943</v>
      </c>
      <c r="D659" s="12">
        <f t="shared" si="3"/>
        <v>1</v>
      </c>
      <c r="E659" s="3"/>
      <c r="F659" s="6"/>
      <c r="G659" s="6"/>
      <c r="H659" s="6"/>
      <c r="I659" s="18">
        <f t="shared" si="4"/>
        <v>1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>
        <v>2986.0</v>
      </c>
      <c r="B660" s="12">
        <f t="shared" si="1"/>
        <v>1</v>
      </c>
      <c r="C660" s="13">
        <f t="shared" si="2"/>
        <v>8951</v>
      </c>
      <c r="D660" s="12">
        <f t="shared" si="3"/>
        <v>1</v>
      </c>
      <c r="E660" s="3"/>
      <c r="F660" s="6"/>
      <c r="G660" s="6"/>
      <c r="H660" s="6"/>
      <c r="I660" s="18">
        <f t="shared" si="4"/>
        <v>1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>
        <v>3000.0</v>
      </c>
      <c r="B661" s="12">
        <f t="shared" si="1"/>
        <v>1</v>
      </c>
      <c r="C661" s="13">
        <f t="shared" si="2"/>
        <v>8969</v>
      </c>
      <c r="D661" s="12">
        <f t="shared" si="3"/>
        <v>1</v>
      </c>
      <c r="E661" s="3"/>
      <c r="F661" s="6"/>
      <c r="G661" s="6"/>
      <c r="H661" s="6"/>
      <c r="I661" s="18">
        <f t="shared" si="4"/>
        <v>1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>
        <v>3002.0</v>
      </c>
      <c r="B662" s="12">
        <f t="shared" si="1"/>
        <v>1</v>
      </c>
      <c r="C662" s="13">
        <f t="shared" si="2"/>
        <v>8988</v>
      </c>
      <c r="D662" s="12">
        <f t="shared" si="3"/>
        <v>1</v>
      </c>
      <c r="E662" s="3"/>
      <c r="F662" s="6"/>
      <c r="G662" s="6"/>
      <c r="H662" s="6"/>
      <c r="I662" s="18">
        <f t="shared" si="4"/>
        <v>1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>
        <v>3004.0</v>
      </c>
      <c r="B663" s="12">
        <f t="shared" si="1"/>
        <v>1</v>
      </c>
      <c r="C663" s="13">
        <f t="shared" si="2"/>
        <v>9006</v>
      </c>
      <c r="D663" s="12">
        <f t="shared" si="3"/>
        <v>1</v>
      </c>
      <c r="E663" s="3"/>
      <c r="F663" s="6"/>
      <c r="G663" s="6"/>
      <c r="H663" s="6"/>
      <c r="I663" s="18">
        <f t="shared" si="4"/>
        <v>1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>
        <v>3005.0</v>
      </c>
      <c r="B664" s="12">
        <f t="shared" si="1"/>
        <v>1</v>
      </c>
      <c r="C664" s="13">
        <f t="shared" si="2"/>
        <v>9011</v>
      </c>
      <c r="D664" s="12">
        <f t="shared" si="3"/>
        <v>1</v>
      </c>
      <c r="E664" s="3"/>
      <c r="F664" s="6"/>
      <c r="G664" s="6"/>
      <c r="H664" s="6"/>
      <c r="I664" s="18">
        <f t="shared" si="4"/>
        <v>1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>
        <v>3002.0</v>
      </c>
      <c r="B665" s="12">
        <f t="shared" si="1"/>
        <v>-1</v>
      </c>
      <c r="C665" s="13">
        <f t="shared" si="2"/>
        <v>9011</v>
      </c>
      <c r="D665" s="12">
        <f t="shared" si="3"/>
        <v>1</v>
      </c>
      <c r="E665" s="3"/>
      <c r="F665" s="6"/>
      <c r="G665" s="6"/>
      <c r="H665" s="6"/>
      <c r="I665" s="18">
        <f t="shared" si="4"/>
        <v>0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>
        <v>3009.0</v>
      </c>
      <c r="B666" s="12">
        <f t="shared" si="1"/>
        <v>1</v>
      </c>
      <c r="C666" s="13">
        <f t="shared" si="2"/>
        <v>9016</v>
      </c>
      <c r="D666" s="12">
        <f t="shared" si="3"/>
        <v>0</v>
      </c>
      <c r="E666" s="3"/>
      <c r="F666" s="6"/>
      <c r="G666" s="6"/>
      <c r="H666" s="6"/>
      <c r="I666" s="18">
        <f t="shared" si="4"/>
        <v>1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>
        <v>3022.0</v>
      </c>
      <c r="B667" s="12">
        <f t="shared" si="1"/>
        <v>1</v>
      </c>
      <c r="C667" s="13">
        <f t="shared" si="2"/>
        <v>9033</v>
      </c>
      <c r="D667" s="12">
        <f t="shared" si="3"/>
        <v>1</v>
      </c>
      <c r="E667" s="3"/>
      <c r="F667" s="6"/>
      <c r="G667" s="6"/>
      <c r="H667" s="6"/>
      <c r="I667" s="18">
        <f t="shared" si="4"/>
        <v>1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>
        <v>3009.0</v>
      </c>
      <c r="B668" s="12">
        <f t="shared" si="1"/>
        <v>-1</v>
      </c>
      <c r="C668" s="13">
        <f t="shared" si="2"/>
        <v>9040</v>
      </c>
      <c r="D668" s="12">
        <f t="shared" si="3"/>
        <v>1</v>
      </c>
      <c r="E668" s="3"/>
      <c r="F668" s="6"/>
      <c r="G668" s="6"/>
      <c r="H668" s="6"/>
      <c r="I668" s="18">
        <f t="shared" si="4"/>
        <v>1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>
        <v>3002.0</v>
      </c>
      <c r="B669" s="12">
        <f t="shared" si="1"/>
        <v>-1</v>
      </c>
      <c r="C669" s="13">
        <f t="shared" si="2"/>
        <v>9033</v>
      </c>
      <c r="D669" s="12">
        <f t="shared" si="3"/>
        <v>1</v>
      </c>
      <c r="E669" s="3"/>
      <c r="F669" s="6"/>
      <c r="G669" s="6"/>
      <c r="H669" s="6"/>
      <c r="I669" s="18">
        <f t="shared" si="4"/>
        <v>-1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>
        <v>3003.0</v>
      </c>
      <c r="B670" s="12">
        <f t="shared" si="1"/>
        <v>1</v>
      </c>
      <c r="C670" s="13">
        <f t="shared" si="2"/>
        <v>9014</v>
      </c>
      <c r="D670" s="12">
        <f t="shared" si="3"/>
        <v>-1</v>
      </c>
      <c r="E670" s="3"/>
      <c r="F670" s="6"/>
      <c r="G670" s="6"/>
      <c r="H670" s="6"/>
      <c r="I670" s="18">
        <f t="shared" si="4"/>
        <v>-1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>
        <v>3022.0</v>
      </c>
      <c r="B671" s="12">
        <f t="shared" si="1"/>
        <v>1</v>
      </c>
      <c r="C671" s="13">
        <f t="shared" si="2"/>
        <v>9027</v>
      </c>
      <c r="D671" s="12">
        <f t="shared" si="3"/>
        <v>-1</v>
      </c>
      <c r="E671" s="3"/>
      <c r="F671" s="6"/>
      <c r="G671" s="6"/>
      <c r="H671" s="6"/>
      <c r="I671" s="18">
        <f t="shared" si="4"/>
        <v>1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>
        <v>3037.0</v>
      </c>
      <c r="B672" s="12">
        <f t="shared" si="1"/>
        <v>1</v>
      </c>
      <c r="C672" s="13">
        <f t="shared" si="2"/>
        <v>9062</v>
      </c>
      <c r="D672" s="12">
        <f t="shared" si="3"/>
        <v>1</v>
      </c>
      <c r="E672" s="3"/>
      <c r="F672" s="6"/>
      <c r="G672" s="6"/>
      <c r="H672" s="6"/>
      <c r="I672" s="18">
        <f t="shared" si="4"/>
        <v>1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>
        <v>3040.0</v>
      </c>
      <c r="B673" s="12">
        <f t="shared" si="1"/>
        <v>1</v>
      </c>
      <c r="C673" s="13">
        <f t="shared" si="2"/>
        <v>9099</v>
      </c>
      <c r="D673" s="12">
        <f t="shared" si="3"/>
        <v>1</v>
      </c>
      <c r="E673" s="3"/>
      <c r="F673" s="6"/>
      <c r="G673" s="6"/>
      <c r="H673" s="6"/>
      <c r="I673" s="18">
        <f t="shared" si="4"/>
        <v>1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>
        <v>3041.0</v>
      </c>
      <c r="B674" s="12">
        <f t="shared" si="1"/>
        <v>1</v>
      </c>
      <c r="C674" s="13">
        <f t="shared" si="2"/>
        <v>9118</v>
      </c>
      <c r="D674" s="12">
        <f t="shared" si="3"/>
        <v>1</v>
      </c>
      <c r="E674" s="3"/>
      <c r="F674" s="6"/>
      <c r="G674" s="6"/>
      <c r="H674" s="6"/>
      <c r="I674" s="18">
        <f t="shared" si="4"/>
        <v>1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>
        <v>3042.0</v>
      </c>
      <c r="B675" s="12">
        <f t="shared" si="1"/>
        <v>1</v>
      </c>
      <c r="C675" s="13">
        <f t="shared" si="2"/>
        <v>9123</v>
      </c>
      <c r="D675" s="12">
        <f t="shared" si="3"/>
        <v>1</v>
      </c>
      <c r="E675" s="3"/>
      <c r="F675" s="6"/>
      <c r="G675" s="6"/>
      <c r="H675" s="6"/>
      <c r="I675" s="18">
        <f t="shared" si="4"/>
        <v>1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>
        <v>3044.0</v>
      </c>
      <c r="B676" s="12">
        <f t="shared" si="1"/>
        <v>1</v>
      </c>
      <c r="C676" s="13">
        <f t="shared" si="2"/>
        <v>9127</v>
      </c>
      <c r="D676" s="12">
        <f t="shared" si="3"/>
        <v>1</v>
      </c>
      <c r="E676" s="3"/>
      <c r="F676" s="6"/>
      <c r="G676" s="6"/>
      <c r="H676" s="6"/>
      <c r="I676" s="18">
        <f t="shared" si="4"/>
        <v>1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>
        <v>3045.0</v>
      </c>
      <c r="B677" s="12">
        <f t="shared" si="1"/>
        <v>1</v>
      </c>
      <c r="C677" s="13">
        <f t="shared" si="2"/>
        <v>9131</v>
      </c>
      <c r="D677" s="12">
        <f t="shared" si="3"/>
        <v>1</v>
      </c>
      <c r="E677" s="3"/>
      <c r="F677" s="6"/>
      <c r="G677" s="6"/>
      <c r="H677" s="6"/>
      <c r="I677" s="18">
        <f t="shared" si="4"/>
        <v>1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>
        <v>3049.0</v>
      </c>
      <c r="B678" s="12">
        <f t="shared" si="1"/>
        <v>1</v>
      </c>
      <c r="C678" s="13">
        <f t="shared" si="2"/>
        <v>9138</v>
      </c>
      <c r="D678" s="12">
        <f t="shared" si="3"/>
        <v>1</v>
      </c>
      <c r="E678" s="3"/>
      <c r="F678" s="6"/>
      <c r="G678" s="6"/>
      <c r="H678" s="6"/>
      <c r="I678" s="18">
        <f t="shared" si="4"/>
        <v>1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>
        <v>3053.0</v>
      </c>
      <c r="B679" s="12">
        <f t="shared" si="1"/>
        <v>1</v>
      </c>
      <c r="C679" s="13">
        <f t="shared" si="2"/>
        <v>9147</v>
      </c>
      <c r="D679" s="12">
        <f t="shared" si="3"/>
        <v>1</v>
      </c>
      <c r="E679" s="3"/>
      <c r="F679" s="6"/>
      <c r="G679" s="6"/>
      <c r="H679" s="6"/>
      <c r="I679" s="18">
        <f t="shared" si="4"/>
        <v>1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>
        <v>3057.0</v>
      </c>
      <c r="B680" s="12">
        <f t="shared" si="1"/>
        <v>1</v>
      </c>
      <c r="C680" s="13">
        <f t="shared" si="2"/>
        <v>9159</v>
      </c>
      <c r="D680" s="12">
        <f t="shared" si="3"/>
        <v>1</v>
      </c>
      <c r="E680" s="3"/>
      <c r="F680" s="6"/>
      <c r="G680" s="6"/>
      <c r="H680" s="6"/>
      <c r="I680" s="18">
        <f t="shared" si="4"/>
        <v>1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>
        <v>3060.0</v>
      </c>
      <c r="B681" s="12">
        <f t="shared" si="1"/>
        <v>1</v>
      </c>
      <c r="C681" s="13">
        <f t="shared" si="2"/>
        <v>9170</v>
      </c>
      <c r="D681" s="12">
        <f t="shared" si="3"/>
        <v>1</v>
      </c>
      <c r="E681" s="3"/>
      <c r="F681" s="6"/>
      <c r="G681" s="6"/>
      <c r="H681" s="6"/>
      <c r="I681" s="18">
        <f t="shared" si="4"/>
        <v>1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>
        <v>3061.0</v>
      </c>
      <c r="B682" s="12">
        <f t="shared" si="1"/>
        <v>1</v>
      </c>
      <c r="C682" s="13">
        <f t="shared" si="2"/>
        <v>9178</v>
      </c>
      <c r="D682" s="12">
        <f t="shared" si="3"/>
        <v>1</v>
      </c>
      <c r="E682" s="3"/>
      <c r="F682" s="6"/>
      <c r="G682" s="6"/>
      <c r="H682" s="6"/>
      <c r="I682" s="18">
        <f t="shared" si="4"/>
        <v>1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>
        <v>3059.0</v>
      </c>
      <c r="B683" s="12">
        <f t="shared" si="1"/>
        <v>-1</v>
      </c>
      <c r="C683" s="13">
        <f t="shared" si="2"/>
        <v>9180</v>
      </c>
      <c r="D683" s="12">
        <f t="shared" si="3"/>
        <v>1</v>
      </c>
      <c r="E683" s="3"/>
      <c r="F683" s="6"/>
      <c r="G683" s="6"/>
      <c r="H683" s="6"/>
      <c r="I683" s="18">
        <f t="shared" si="4"/>
        <v>1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>
        <v>3060.0</v>
      </c>
      <c r="B684" s="12">
        <f t="shared" si="1"/>
        <v>1</v>
      </c>
      <c r="C684" s="13">
        <f t="shared" si="2"/>
        <v>9180</v>
      </c>
      <c r="D684" s="12">
        <f t="shared" si="3"/>
        <v>1</v>
      </c>
      <c r="E684" s="3"/>
      <c r="F684" s="6"/>
      <c r="G684" s="6"/>
      <c r="H684" s="6"/>
      <c r="I684" s="18">
        <f t="shared" si="4"/>
        <v>0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>
        <v>3070.0</v>
      </c>
      <c r="B685" s="12">
        <f t="shared" si="1"/>
        <v>1</v>
      </c>
      <c r="C685" s="13">
        <f t="shared" si="2"/>
        <v>9189</v>
      </c>
      <c r="D685" s="12">
        <f t="shared" si="3"/>
        <v>0</v>
      </c>
      <c r="E685" s="3"/>
      <c r="F685" s="6"/>
      <c r="G685" s="6"/>
      <c r="H685" s="6"/>
      <c r="I685" s="18">
        <f t="shared" si="4"/>
        <v>1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>
        <v>3071.0</v>
      </c>
      <c r="B686" s="12">
        <f t="shared" si="1"/>
        <v>1</v>
      </c>
      <c r="C686" s="13">
        <f t="shared" si="2"/>
        <v>9201</v>
      </c>
      <c r="D686" s="12">
        <f t="shared" si="3"/>
        <v>1</v>
      </c>
      <c r="E686" s="3"/>
      <c r="F686" s="6"/>
      <c r="G686" s="6"/>
      <c r="H686" s="6"/>
      <c r="I686" s="18">
        <f t="shared" si="4"/>
        <v>1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>
        <v>3072.0</v>
      </c>
      <c r="B687" s="12">
        <f t="shared" si="1"/>
        <v>1</v>
      </c>
      <c r="C687" s="13">
        <f t="shared" si="2"/>
        <v>9213</v>
      </c>
      <c r="D687" s="12">
        <f t="shared" si="3"/>
        <v>1</v>
      </c>
      <c r="E687" s="3"/>
      <c r="F687" s="6"/>
      <c r="G687" s="6"/>
      <c r="H687" s="6"/>
      <c r="I687" s="18">
        <f t="shared" si="4"/>
        <v>1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>
        <v>3075.0</v>
      </c>
      <c r="B688" s="12">
        <f t="shared" si="1"/>
        <v>1</v>
      </c>
      <c r="C688" s="13">
        <f t="shared" si="2"/>
        <v>9218</v>
      </c>
      <c r="D688" s="12">
        <f t="shared" si="3"/>
        <v>1</v>
      </c>
      <c r="E688" s="3"/>
      <c r="F688" s="6"/>
      <c r="G688" s="6"/>
      <c r="H688" s="6"/>
      <c r="I688" s="18">
        <f t="shared" si="4"/>
        <v>1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>
        <v>3076.0</v>
      </c>
      <c r="B689" s="12">
        <f t="shared" si="1"/>
        <v>1</v>
      </c>
      <c r="C689" s="13">
        <f t="shared" si="2"/>
        <v>9223</v>
      </c>
      <c r="D689" s="12">
        <f t="shared" si="3"/>
        <v>1</v>
      </c>
      <c r="E689" s="3"/>
      <c r="F689" s="6"/>
      <c r="G689" s="6"/>
      <c r="H689" s="6"/>
      <c r="I689" s="18">
        <f t="shared" si="4"/>
        <v>1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>
        <v>3081.0</v>
      </c>
      <c r="B690" s="12">
        <f t="shared" si="1"/>
        <v>1</v>
      </c>
      <c r="C690" s="13">
        <f t="shared" si="2"/>
        <v>9232</v>
      </c>
      <c r="D690" s="12">
        <f t="shared" si="3"/>
        <v>1</v>
      </c>
      <c r="E690" s="3"/>
      <c r="F690" s="6"/>
      <c r="G690" s="6"/>
      <c r="H690" s="6"/>
      <c r="I690" s="18">
        <f t="shared" si="4"/>
        <v>1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>
        <v>3084.0</v>
      </c>
      <c r="B691" s="12">
        <f t="shared" si="1"/>
        <v>1</v>
      </c>
      <c r="C691" s="13">
        <f t="shared" si="2"/>
        <v>9241</v>
      </c>
      <c r="D691" s="12">
        <f t="shared" si="3"/>
        <v>1</v>
      </c>
      <c r="E691" s="3"/>
      <c r="F691" s="6"/>
      <c r="G691" s="6"/>
      <c r="H691" s="6"/>
      <c r="I691" s="18">
        <f t="shared" si="4"/>
        <v>1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>
        <v>3081.0</v>
      </c>
      <c r="B692" s="12">
        <f t="shared" si="1"/>
        <v>-1</v>
      </c>
      <c r="C692" s="13">
        <f t="shared" si="2"/>
        <v>9246</v>
      </c>
      <c r="D692" s="12">
        <f t="shared" si="3"/>
        <v>1</v>
      </c>
      <c r="E692" s="3"/>
      <c r="F692" s="6"/>
      <c r="G692" s="6"/>
      <c r="H692" s="6"/>
      <c r="I692" s="18">
        <f t="shared" si="4"/>
        <v>1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>
        <v>3080.0</v>
      </c>
      <c r="B693" s="12">
        <f t="shared" si="1"/>
        <v>-1</v>
      </c>
      <c r="C693" s="13">
        <f t="shared" si="2"/>
        <v>9245</v>
      </c>
      <c r="D693" s="12">
        <f t="shared" si="3"/>
        <v>1</v>
      </c>
      <c r="E693" s="3"/>
      <c r="F693" s="6"/>
      <c r="G693" s="6"/>
      <c r="H693" s="6"/>
      <c r="I693" s="18">
        <f t="shared" si="4"/>
        <v>-1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>
        <v>3086.0</v>
      </c>
      <c r="B694" s="12">
        <f t="shared" si="1"/>
        <v>1</v>
      </c>
      <c r="C694" s="13">
        <f t="shared" si="2"/>
        <v>9247</v>
      </c>
      <c r="D694" s="12">
        <f t="shared" si="3"/>
        <v>-1</v>
      </c>
      <c r="E694" s="3"/>
      <c r="F694" s="6"/>
      <c r="G694" s="6"/>
      <c r="H694" s="6"/>
      <c r="I694" s="18">
        <f t="shared" si="4"/>
        <v>1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>
        <v>3098.0</v>
      </c>
      <c r="B695" s="12">
        <f t="shared" si="1"/>
        <v>1</v>
      </c>
      <c r="C695" s="13">
        <f t="shared" si="2"/>
        <v>9264</v>
      </c>
      <c r="D695" s="12">
        <f t="shared" si="3"/>
        <v>1</v>
      </c>
      <c r="E695" s="3"/>
      <c r="F695" s="6"/>
      <c r="G695" s="6"/>
      <c r="H695" s="6"/>
      <c r="I695" s="18">
        <f t="shared" si="4"/>
        <v>1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>
        <v>3099.0</v>
      </c>
      <c r="B696" s="12">
        <f t="shared" si="1"/>
        <v>1</v>
      </c>
      <c r="C696" s="13">
        <f t="shared" si="2"/>
        <v>9283</v>
      </c>
      <c r="D696" s="12">
        <f t="shared" si="3"/>
        <v>1</v>
      </c>
      <c r="E696" s="3"/>
      <c r="F696" s="6"/>
      <c r="G696" s="6"/>
      <c r="H696" s="6"/>
      <c r="I696" s="18">
        <f t="shared" si="4"/>
        <v>1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>
        <v>3100.0</v>
      </c>
      <c r="B697" s="12">
        <f t="shared" si="1"/>
        <v>1</v>
      </c>
      <c r="C697" s="13">
        <f t="shared" si="2"/>
        <v>9297</v>
      </c>
      <c r="D697" s="12">
        <f t="shared" si="3"/>
        <v>1</v>
      </c>
      <c r="E697" s="3"/>
      <c r="F697" s="6"/>
      <c r="G697" s="6"/>
      <c r="H697" s="6"/>
      <c r="I697" s="18">
        <f t="shared" si="4"/>
        <v>1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>
        <v>3105.0</v>
      </c>
      <c r="B698" s="12">
        <f t="shared" si="1"/>
        <v>1</v>
      </c>
      <c r="C698" s="13">
        <f t="shared" si="2"/>
        <v>9304</v>
      </c>
      <c r="D698" s="12">
        <f t="shared" si="3"/>
        <v>1</v>
      </c>
      <c r="E698" s="3"/>
      <c r="F698" s="6"/>
      <c r="G698" s="6"/>
      <c r="H698" s="6"/>
      <c r="I698" s="18">
        <f t="shared" si="4"/>
        <v>1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>
        <v>3107.0</v>
      </c>
      <c r="B699" s="12">
        <f t="shared" si="1"/>
        <v>1</v>
      </c>
      <c r="C699" s="13">
        <f t="shared" si="2"/>
        <v>9312</v>
      </c>
      <c r="D699" s="12">
        <f t="shared" si="3"/>
        <v>1</v>
      </c>
      <c r="E699" s="3"/>
      <c r="F699" s="6"/>
      <c r="G699" s="6"/>
      <c r="H699" s="6"/>
      <c r="I699" s="18">
        <f t="shared" si="4"/>
        <v>1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>
        <v>3113.0</v>
      </c>
      <c r="B700" s="12">
        <f t="shared" si="1"/>
        <v>1</v>
      </c>
      <c r="C700" s="13">
        <f t="shared" si="2"/>
        <v>9325</v>
      </c>
      <c r="D700" s="12">
        <f t="shared" si="3"/>
        <v>1</v>
      </c>
      <c r="E700" s="3"/>
      <c r="F700" s="6"/>
      <c r="G700" s="6"/>
      <c r="H700" s="6"/>
      <c r="I700" s="18">
        <f t="shared" si="4"/>
        <v>1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>
        <v>3121.0</v>
      </c>
      <c r="B701" s="12">
        <f t="shared" si="1"/>
        <v>1</v>
      </c>
      <c r="C701" s="13">
        <f t="shared" si="2"/>
        <v>9341</v>
      </c>
      <c r="D701" s="12">
        <f t="shared" si="3"/>
        <v>1</v>
      </c>
      <c r="E701" s="3"/>
      <c r="F701" s="6"/>
      <c r="G701" s="6"/>
      <c r="H701" s="6"/>
      <c r="I701" s="18">
        <f t="shared" si="4"/>
        <v>1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>
        <v>3126.0</v>
      </c>
      <c r="B702" s="12">
        <f t="shared" si="1"/>
        <v>1</v>
      </c>
      <c r="C702" s="13">
        <f t="shared" si="2"/>
        <v>9360</v>
      </c>
      <c r="D702" s="12">
        <f t="shared" si="3"/>
        <v>1</v>
      </c>
      <c r="E702" s="3"/>
      <c r="F702" s="6"/>
      <c r="G702" s="6"/>
      <c r="H702" s="6"/>
      <c r="I702" s="18">
        <f t="shared" si="4"/>
        <v>1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>
        <v>3131.0</v>
      </c>
      <c r="B703" s="12">
        <f t="shared" si="1"/>
        <v>1</v>
      </c>
      <c r="C703" s="13">
        <f t="shared" si="2"/>
        <v>9378</v>
      </c>
      <c r="D703" s="12">
        <f t="shared" si="3"/>
        <v>1</v>
      </c>
      <c r="E703" s="3"/>
      <c r="F703" s="6"/>
      <c r="G703" s="6"/>
      <c r="H703" s="6"/>
      <c r="I703" s="18">
        <f t="shared" si="4"/>
        <v>1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>
        <v>3136.0</v>
      </c>
      <c r="B704" s="12">
        <f t="shared" si="1"/>
        <v>1</v>
      </c>
      <c r="C704" s="13">
        <f t="shared" si="2"/>
        <v>9393</v>
      </c>
      <c r="D704" s="12">
        <f t="shared" si="3"/>
        <v>1</v>
      </c>
      <c r="E704" s="3"/>
      <c r="F704" s="6"/>
      <c r="G704" s="6"/>
      <c r="H704" s="6"/>
      <c r="I704" s="18">
        <f t="shared" si="4"/>
        <v>1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>
        <v>3145.0</v>
      </c>
      <c r="B705" s="12">
        <f t="shared" si="1"/>
        <v>1</v>
      </c>
      <c r="C705" s="13">
        <f t="shared" si="2"/>
        <v>9412</v>
      </c>
      <c r="D705" s="12">
        <f t="shared" si="3"/>
        <v>1</v>
      </c>
      <c r="E705" s="3"/>
      <c r="F705" s="6"/>
      <c r="G705" s="6"/>
      <c r="H705" s="6"/>
      <c r="I705" s="18">
        <f t="shared" si="4"/>
        <v>1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>
        <v>3150.0</v>
      </c>
      <c r="B706" s="12">
        <f t="shared" si="1"/>
        <v>1</v>
      </c>
      <c r="C706" s="13">
        <f t="shared" si="2"/>
        <v>9431</v>
      </c>
      <c r="D706" s="12">
        <f t="shared" si="3"/>
        <v>1</v>
      </c>
      <c r="E706" s="3"/>
      <c r="F706" s="6"/>
      <c r="G706" s="6"/>
      <c r="H706" s="6"/>
      <c r="I706" s="18">
        <f t="shared" si="4"/>
        <v>1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>
        <v>3153.0</v>
      </c>
      <c r="B707" s="12">
        <f t="shared" si="1"/>
        <v>1</v>
      </c>
      <c r="C707" s="13">
        <f t="shared" si="2"/>
        <v>9448</v>
      </c>
      <c r="D707" s="12">
        <f t="shared" si="3"/>
        <v>1</v>
      </c>
      <c r="E707" s="3"/>
      <c r="F707" s="6"/>
      <c r="G707" s="6"/>
      <c r="H707" s="6"/>
      <c r="I707" s="18">
        <f t="shared" si="4"/>
        <v>1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>
        <v>3154.0</v>
      </c>
      <c r="B708" s="12">
        <f t="shared" si="1"/>
        <v>1</v>
      </c>
      <c r="C708" s="13">
        <f t="shared" si="2"/>
        <v>9457</v>
      </c>
      <c r="D708" s="12">
        <f t="shared" si="3"/>
        <v>1</v>
      </c>
      <c r="E708" s="3"/>
      <c r="F708" s="6"/>
      <c r="G708" s="6"/>
      <c r="H708" s="6"/>
      <c r="I708" s="18">
        <f t="shared" si="4"/>
        <v>1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>
        <v>3156.0</v>
      </c>
      <c r="B709" s="12">
        <f t="shared" si="1"/>
        <v>1</v>
      </c>
      <c r="C709" s="13">
        <f t="shared" si="2"/>
        <v>9463</v>
      </c>
      <c r="D709" s="12">
        <f t="shared" si="3"/>
        <v>1</v>
      </c>
      <c r="E709" s="3"/>
      <c r="F709" s="6"/>
      <c r="G709" s="6"/>
      <c r="H709" s="6"/>
      <c r="I709" s="18">
        <f t="shared" si="4"/>
        <v>1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>
        <v>3157.0</v>
      </c>
      <c r="B710" s="12">
        <f t="shared" si="1"/>
        <v>1</v>
      </c>
      <c r="C710" s="13">
        <f t="shared" si="2"/>
        <v>9467</v>
      </c>
      <c r="D710" s="12">
        <f t="shared" si="3"/>
        <v>1</v>
      </c>
      <c r="E710" s="3"/>
      <c r="F710" s="6"/>
      <c r="G710" s="6"/>
      <c r="H710" s="6"/>
      <c r="I710" s="18">
        <f t="shared" si="4"/>
        <v>1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>
        <v>3165.0</v>
      </c>
      <c r="B711" s="12">
        <f t="shared" si="1"/>
        <v>1</v>
      </c>
      <c r="C711" s="13">
        <f t="shared" si="2"/>
        <v>9478</v>
      </c>
      <c r="D711" s="12">
        <f t="shared" si="3"/>
        <v>1</v>
      </c>
      <c r="E711" s="3"/>
      <c r="F711" s="6"/>
      <c r="G711" s="6"/>
      <c r="H711" s="6"/>
      <c r="I711" s="18">
        <f t="shared" si="4"/>
        <v>1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>
        <v>3154.0</v>
      </c>
      <c r="B712" s="12">
        <f t="shared" si="1"/>
        <v>-1</v>
      </c>
      <c r="C712" s="13">
        <f t="shared" si="2"/>
        <v>9476</v>
      </c>
      <c r="D712" s="12">
        <f t="shared" si="3"/>
        <v>1</v>
      </c>
      <c r="E712" s="3"/>
      <c r="F712" s="6"/>
      <c r="G712" s="6"/>
      <c r="H712" s="6"/>
      <c r="I712" s="18">
        <f t="shared" si="4"/>
        <v>-1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>
        <v>3155.0</v>
      </c>
      <c r="B713" s="12">
        <f t="shared" si="1"/>
        <v>1</v>
      </c>
      <c r="C713" s="13">
        <f t="shared" si="2"/>
        <v>9474</v>
      </c>
      <c r="D713" s="12">
        <f t="shared" si="3"/>
        <v>-1</v>
      </c>
      <c r="E713" s="3"/>
      <c r="F713" s="6"/>
      <c r="G713" s="6"/>
      <c r="H713" s="6"/>
      <c r="I713" s="18">
        <f t="shared" si="4"/>
        <v>-1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>
        <v>3156.0</v>
      </c>
      <c r="B714" s="12">
        <f t="shared" si="1"/>
        <v>1</v>
      </c>
      <c r="C714" s="13">
        <f t="shared" si="2"/>
        <v>9465</v>
      </c>
      <c r="D714" s="12">
        <f t="shared" si="3"/>
        <v>-1</v>
      </c>
      <c r="E714" s="3"/>
      <c r="F714" s="6"/>
      <c r="G714" s="6"/>
      <c r="H714" s="6"/>
      <c r="I714" s="18">
        <f t="shared" si="4"/>
        <v>-1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>
        <v>3169.0</v>
      </c>
      <c r="B715" s="12">
        <f t="shared" si="1"/>
        <v>1</v>
      </c>
      <c r="C715" s="13">
        <f t="shared" si="2"/>
        <v>9480</v>
      </c>
      <c r="D715" s="12">
        <f t="shared" si="3"/>
        <v>-1</v>
      </c>
      <c r="E715" s="3"/>
      <c r="F715" s="6"/>
      <c r="G715" s="6"/>
      <c r="H715" s="6"/>
      <c r="I715" s="18">
        <f t="shared" si="4"/>
        <v>1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>
        <v>3176.0</v>
      </c>
      <c r="B716" s="12">
        <f t="shared" si="1"/>
        <v>1</v>
      </c>
      <c r="C716" s="13">
        <f t="shared" si="2"/>
        <v>9501</v>
      </c>
      <c r="D716" s="12">
        <f t="shared" si="3"/>
        <v>1</v>
      </c>
      <c r="E716" s="3"/>
      <c r="F716" s="6"/>
      <c r="G716" s="6"/>
      <c r="H716" s="6"/>
      <c r="I716" s="18">
        <f t="shared" si="4"/>
        <v>1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>
        <v>3191.0</v>
      </c>
      <c r="B717" s="12">
        <f t="shared" si="1"/>
        <v>1</v>
      </c>
      <c r="C717" s="13">
        <f t="shared" si="2"/>
        <v>9536</v>
      </c>
      <c r="D717" s="12">
        <f t="shared" si="3"/>
        <v>1</v>
      </c>
      <c r="E717" s="3"/>
      <c r="F717" s="6"/>
      <c r="G717" s="6"/>
      <c r="H717" s="6"/>
      <c r="I717" s="18">
        <f t="shared" si="4"/>
        <v>1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>
        <v>3188.0</v>
      </c>
      <c r="B718" s="12">
        <f t="shared" si="1"/>
        <v>-1</v>
      </c>
      <c r="C718" s="13">
        <f t="shared" si="2"/>
        <v>9555</v>
      </c>
      <c r="D718" s="12">
        <f t="shared" si="3"/>
        <v>1</v>
      </c>
      <c r="E718" s="3"/>
      <c r="F718" s="6"/>
      <c r="G718" s="6"/>
      <c r="H718" s="6"/>
      <c r="I718" s="18">
        <f t="shared" si="4"/>
        <v>1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>
        <v>3190.0</v>
      </c>
      <c r="B719" s="12">
        <f t="shared" si="1"/>
        <v>1</v>
      </c>
      <c r="C719" s="13">
        <f t="shared" si="2"/>
        <v>9569</v>
      </c>
      <c r="D719" s="12">
        <f t="shared" si="3"/>
        <v>1</v>
      </c>
      <c r="E719" s="3"/>
      <c r="F719" s="6"/>
      <c r="G719" s="6"/>
      <c r="H719" s="6"/>
      <c r="I719" s="18">
        <f t="shared" si="4"/>
        <v>1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>
        <v>3197.0</v>
      </c>
      <c r="B720" s="12">
        <f t="shared" si="1"/>
        <v>1</v>
      </c>
      <c r="C720" s="13">
        <f t="shared" si="2"/>
        <v>9575</v>
      </c>
      <c r="D720" s="12">
        <f t="shared" si="3"/>
        <v>1</v>
      </c>
      <c r="E720" s="3"/>
      <c r="F720" s="6"/>
      <c r="G720" s="6"/>
      <c r="H720" s="6"/>
      <c r="I720" s="18">
        <f t="shared" si="4"/>
        <v>1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>
        <v>3199.0</v>
      </c>
      <c r="B721" s="12">
        <f t="shared" si="1"/>
        <v>1</v>
      </c>
      <c r="C721" s="13">
        <f t="shared" si="2"/>
        <v>9586</v>
      </c>
      <c r="D721" s="12">
        <f t="shared" si="3"/>
        <v>1</v>
      </c>
      <c r="E721" s="3"/>
      <c r="F721" s="6"/>
      <c r="G721" s="6"/>
      <c r="H721" s="6"/>
      <c r="I721" s="18">
        <f t="shared" si="4"/>
        <v>1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>
        <v>3221.0</v>
      </c>
      <c r="B722" s="12">
        <f t="shared" si="1"/>
        <v>1</v>
      </c>
      <c r="C722" s="13">
        <f t="shared" si="2"/>
        <v>9617</v>
      </c>
      <c r="D722" s="12">
        <f t="shared" si="3"/>
        <v>1</v>
      </c>
      <c r="E722" s="3"/>
      <c r="F722" s="6"/>
      <c r="G722" s="6"/>
      <c r="H722" s="6"/>
      <c r="I722" s="18">
        <f t="shared" si="4"/>
        <v>1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>
        <v>3254.0</v>
      </c>
      <c r="B723" s="12">
        <f t="shared" si="1"/>
        <v>1</v>
      </c>
      <c r="C723" s="13">
        <f t="shared" si="2"/>
        <v>9674</v>
      </c>
      <c r="D723" s="12">
        <f t="shared" si="3"/>
        <v>1</v>
      </c>
      <c r="E723" s="3"/>
      <c r="F723" s="6"/>
      <c r="G723" s="6"/>
      <c r="H723" s="6"/>
      <c r="I723" s="18">
        <f t="shared" si="4"/>
        <v>1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>
        <v>3262.0</v>
      </c>
      <c r="B724" s="12">
        <f t="shared" si="1"/>
        <v>1</v>
      </c>
      <c r="C724" s="13">
        <f t="shared" si="2"/>
        <v>9737</v>
      </c>
      <c r="D724" s="12">
        <f t="shared" si="3"/>
        <v>1</v>
      </c>
      <c r="E724" s="3"/>
      <c r="F724" s="6"/>
      <c r="G724" s="6"/>
      <c r="H724" s="6"/>
      <c r="I724" s="18">
        <f t="shared" si="4"/>
        <v>1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>
        <v>3263.0</v>
      </c>
      <c r="B725" s="12">
        <f t="shared" si="1"/>
        <v>1</v>
      </c>
      <c r="C725" s="13">
        <f t="shared" si="2"/>
        <v>9779</v>
      </c>
      <c r="D725" s="12">
        <f t="shared" si="3"/>
        <v>1</v>
      </c>
      <c r="E725" s="3"/>
      <c r="F725" s="6"/>
      <c r="G725" s="6"/>
      <c r="H725" s="6"/>
      <c r="I725" s="18">
        <f t="shared" si="4"/>
        <v>1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>
        <v>3259.0</v>
      </c>
      <c r="B726" s="12">
        <f t="shared" si="1"/>
        <v>-1</v>
      </c>
      <c r="C726" s="13">
        <f t="shared" si="2"/>
        <v>9784</v>
      </c>
      <c r="D726" s="12">
        <f t="shared" si="3"/>
        <v>1</v>
      </c>
      <c r="E726" s="3"/>
      <c r="F726" s="6"/>
      <c r="G726" s="6"/>
      <c r="H726" s="6"/>
      <c r="I726" s="18">
        <f t="shared" si="4"/>
        <v>1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>
        <v>3258.0</v>
      </c>
      <c r="B727" s="12">
        <f t="shared" si="1"/>
        <v>-1</v>
      </c>
      <c r="C727" s="13">
        <f t="shared" si="2"/>
        <v>9780</v>
      </c>
      <c r="D727" s="12">
        <f t="shared" si="3"/>
        <v>1</v>
      </c>
      <c r="E727" s="3"/>
      <c r="F727" s="6"/>
      <c r="G727" s="6"/>
      <c r="H727" s="6"/>
      <c r="I727" s="18">
        <f t="shared" si="4"/>
        <v>-1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>
        <v>3259.0</v>
      </c>
      <c r="B728" s="12">
        <f t="shared" si="1"/>
        <v>1</v>
      </c>
      <c r="C728" s="13">
        <f t="shared" si="2"/>
        <v>9776</v>
      </c>
      <c r="D728" s="12">
        <f t="shared" si="3"/>
        <v>-1</v>
      </c>
      <c r="E728" s="3"/>
      <c r="F728" s="6"/>
      <c r="G728" s="6"/>
      <c r="H728" s="6"/>
      <c r="I728" s="18">
        <f t="shared" si="4"/>
        <v>-1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>
        <v>3267.0</v>
      </c>
      <c r="B729" s="12">
        <f t="shared" si="1"/>
        <v>1</v>
      </c>
      <c r="C729" s="13">
        <f t="shared" si="2"/>
        <v>9784</v>
      </c>
      <c r="D729" s="12">
        <f t="shared" si="3"/>
        <v>-1</v>
      </c>
      <c r="E729" s="3"/>
      <c r="F729" s="6"/>
      <c r="G729" s="6"/>
      <c r="H729" s="6"/>
      <c r="I729" s="18">
        <f t="shared" si="4"/>
        <v>1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>
        <v>3266.0</v>
      </c>
      <c r="B730" s="12">
        <f t="shared" si="1"/>
        <v>-1</v>
      </c>
      <c r="C730" s="13">
        <f t="shared" si="2"/>
        <v>9792</v>
      </c>
      <c r="D730" s="12">
        <f t="shared" si="3"/>
        <v>1</v>
      </c>
      <c r="E730" s="3"/>
      <c r="F730" s="6"/>
      <c r="G730" s="6"/>
      <c r="H730" s="6"/>
      <c r="I730" s="18">
        <f t="shared" si="4"/>
        <v>1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>
        <v>3268.0</v>
      </c>
      <c r="B731" s="12">
        <f t="shared" si="1"/>
        <v>1</v>
      </c>
      <c r="C731" s="13">
        <f t="shared" si="2"/>
        <v>9801</v>
      </c>
      <c r="D731" s="12">
        <f t="shared" si="3"/>
        <v>1</v>
      </c>
      <c r="E731" s="3"/>
      <c r="F731" s="6"/>
      <c r="G731" s="6"/>
      <c r="H731" s="6"/>
      <c r="I731" s="18">
        <f t="shared" si="4"/>
        <v>1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>
        <v>3263.0</v>
      </c>
      <c r="B732" s="12">
        <f t="shared" si="1"/>
        <v>-1</v>
      </c>
      <c r="C732" s="13">
        <f t="shared" si="2"/>
        <v>9797</v>
      </c>
      <c r="D732" s="12">
        <f t="shared" si="3"/>
        <v>1</v>
      </c>
      <c r="E732" s="3"/>
      <c r="F732" s="6"/>
      <c r="G732" s="6"/>
      <c r="H732" s="6"/>
      <c r="I732" s="18">
        <f t="shared" si="4"/>
        <v>-1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>
        <v>3268.0</v>
      </c>
      <c r="B733" s="12">
        <f t="shared" si="1"/>
        <v>1</v>
      </c>
      <c r="C733" s="13">
        <f t="shared" si="2"/>
        <v>9799</v>
      </c>
      <c r="D733" s="12">
        <f t="shared" si="3"/>
        <v>-1</v>
      </c>
      <c r="E733" s="3"/>
      <c r="F733" s="6"/>
      <c r="G733" s="6"/>
      <c r="H733" s="6"/>
      <c r="I733" s="18">
        <f t="shared" si="4"/>
        <v>1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>
        <v>3269.0</v>
      </c>
      <c r="B734" s="12">
        <f t="shared" si="1"/>
        <v>1</v>
      </c>
      <c r="C734" s="13">
        <f t="shared" si="2"/>
        <v>9800</v>
      </c>
      <c r="D734" s="12">
        <f t="shared" si="3"/>
        <v>1</v>
      </c>
      <c r="E734" s="3"/>
      <c r="F734" s="6"/>
      <c r="G734" s="6"/>
      <c r="H734" s="6"/>
      <c r="I734" s="18">
        <f t="shared" si="4"/>
        <v>1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>
        <v>3291.0</v>
      </c>
      <c r="B735" s="12">
        <f t="shared" si="1"/>
        <v>1</v>
      </c>
      <c r="C735" s="13">
        <f t="shared" si="2"/>
        <v>9828</v>
      </c>
      <c r="D735" s="12">
        <f t="shared" si="3"/>
        <v>1</v>
      </c>
      <c r="E735" s="3"/>
      <c r="F735" s="6"/>
      <c r="G735" s="6"/>
      <c r="H735" s="6"/>
      <c r="I735" s="18">
        <f t="shared" si="4"/>
        <v>1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>
        <v>3295.0</v>
      </c>
      <c r="B736" s="12">
        <f t="shared" si="1"/>
        <v>1</v>
      </c>
      <c r="C736" s="13">
        <f t="shared" si="2"/>
        <v>9855</v>
      </c>
      <c r="D736" s="12">
        <f t="shared" si="3"/>
        <v>1</v>
      </c>
      <c r="E736" s="3"/>
      <c r="F736" s="6"/>
      <c r="G736" s="6"/>
      <c r="H736" s="6"/>
      <c r="I736" s="18">
        <f t="shared" si="4"/>
        <v>1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>
        <v>3294.0</v>
      </c>
      <c r="B737" s="12">
        <f t="shared" si="1"/>
        <v>-1</v>
      </c>
      <c r="C737" s="13">
        <f t="shared" si="2"/>
        <v>9880</v>
      </c>
      <c r="D737" s="12">
        <f t="shared" si="3"/>
        <v>1</v>
      </c>
      <c r="E737" s="3"/>
      <c r="F737" s="6"/>
      <c r="G737" s="6"/>
      <c r="H737" s="6"/>
      <c r="I737" s="18">
        <f t="shared" si="4"/>
        <v>1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>
        <v>3326.0</v>
      </c>
      <c r="B738" s="12">
        <f t="shared" si="1"/>
        <v>1</v>
      </c>
      <c r="C738" s="13">
        <f t="shared" si="2"/>
        <v>9915</v>
      </c>
      <c r="D738" s="12">
        <f t="shared" si="3"/>
        <v>1</v>
      </c>
      <c r="E738" s="3"/>
      <c r="F738" s="6"/>
      <c r="G738" s="6"/>
      <c r="H738" s="6"/>
      <c r="I738" s="18">
        <f t="shared" si="4"/>
        <v>1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>
        <v>3327.0</v>
      </c>
      <c r="B739" s="12">
        <f t="shared" si="1"/>
        <v>1</v>
      </c>
      <c r="C739" s="13">
        <f t="shared" si="2"/>
        <v>9947</v>
      </c>
      <c r="D739" s="12">
        <f t="shared" si="3"/>
        <v>1</v>
      </c>
      <c r="E739" s="3"/>
      <c r="F739" s="6"/>
      <c r="G739" s="6"/>
      <c r="H739" s="6"/>
      <c r="I739" s="18">
        <f t="shared" si="4"/>
        <v>1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>
        <v>3335.0</v>
      </c>
      <c r="B740" s="12">
        <f t="shared" si="1"/>
        <v>1</v>
      </c>
      <c r="C740" s="13">
        <f t="shared" si="2"/>
        <v>9988</v>
      </c>
      <c r="D740" s="12">
        <f t="shared" si="3"/>
        <v>1</v>
      </c>
      <c r="E740" s="3"/>
      <c r="F740" s="6"/>
      <c r="G740" s="6"/>
      <c r="H740" s="6"/>
      <c r="I740" s="18">
        <f t="shared" si="4"/>
        <v>1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>
        <v>3327.0</v>
      </c>
      <c r="B741" s="12">
        <f t="shared" si="1"/>
        <v>-1</v>
      </c>
      <c r="C741" s="13">
        <f t="shared" si="2"/>
        <v>9989</v>
      </c>
      <c r="D741" s="12">
        <f t="shared" si="3"/>
        <v>1</v>
      </c>
      <c r="E741" s="3"/>
      <c r="F741" s="6"/>
      <c r="G741" s="6"/>
      <c r="H741" s="6"/>
      <c r="I741" s="18">
        <f t="shared" si="4"/>
        <v>1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>
        <v>3343.0</v>
      </c>
      <c r="B742" s="12">
        <f t="shared" si="1"/>
        <v>1</v>
      </c>
      <c r="C742" s="13">
        <f t="shared" si="2"/>
        <v>10005</v>
      </c>
      <c r="D742" s="12">
        <f t="shared" si="3"/>
        <v>1</v>
      </c>
      <c r="E742" s="3"/>
      <c r="F742" s="6"/>
      <c r="G742" s="6"/>
      <c r="H742" s="6"/>
      <c r="I742" s="18">
        <f t="shared" si="4"/>
        <v>1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>
        <v>3346.0</v>
      </c>
      <c r="B743" s="12">
        <f t="shared" si="1"/>
        <v>1</v>
      </c>
      <c r="C743" s="13">
        <f t="shared" si="2"/>
        <v>10016</v>
      </c>
      <c r="D743" s="12">
        <f t="shared" si="3"/>
        <v>1</v>
      </c>
      <c r="E743" s="3"/>
      <c r="F743" s="6"/>
      <c r="G743" s="6"/>
      <c r="H743" s="6"/>
      <c r="I743" s="18">
        <f t="shared" si="4"/>
        <v>1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>
        <v>3369.0</v>
      </c>
      <c r="B744" s="12">
        <f t="shared" si="1"/>
        <v>1</v>
      </c>
      <c r="C744" s="13">
        <f t="shared" si="2"/>
        <v>10058</v>
      </c>
      <c r="D744" s="12">
        <f t="shared" si="3"/>
        <v>1</v>
      </c>
      <c r="E744" s="3"/>
      <c r="F744" s="6"/>
      <c r="G744" s="6"/>
      <c r="H744" s="6"/>
      <c r="I744" s="18">
        <f t="shared" si="4"/>
        <v>1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>
        <v>3368.0</v>
      </c>
      <c r="B745" s="12">
        <f t="shared" si="1"/>
        <v>-1</v>
      </c>
      <c r="C745" s="13">
        <f t="shared" si="2"/>
        <v>10083</v>
      </c>
      <c r="D745" s="12">
        <f t="shared" si="3"/>
        <v>1</v>
      </c>
      <c r="E745" s="3"/>
      <c r="F745" s="6"/>
      <c r="G745" s="6"/>
      <c r="H745" s="6"/>
      <c r="I745" s="18">
        <f t="shared" si="4"/>
        <v>1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>
        <v>3372.0</v>
      </c>
      <c r="B746" s="12">
        <f t="shared" si="1"/>
        <v>1</v>
      </c>
      <c r="C746" s="13">
        <f t="shared" si="2"/>
        <v>10109</v>
      </c>
      <c r="D746" s="12">
        <f t="shared" si="3"/>
        <v>1</v>
      </c>
      <c r="E746" s="3"/>
      <c r="F746" s="6"/>
      <c r="G746" s="6"/>
      <c r="H746" s="6"/>
      <c r="I746" s="18">
        <f t="shared" si="4"/>
        <v>1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>
        <v>3375.0</v>
      </c>
      <c r="B747" s="12">
        <f t="shared" si="1"/>
        <v>1</v>
      </c>
      <c r="C747" s="13">
        <f t="shared" si="2"/>
        <v>10115</v>
      </c>
      <c r="D747" s="12">
        <f t="shared" si="3"/>
        <v>1</v>
      </c>
      <c r="E747" s="3"/>
      <c r="F747" s="6"/>
      <c r="G747" s="6"/>
      <c r="H747" s="6"/>
      <c r="I747" s="18">
        <f t="shared" si="4"/>
        <v>1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>
        <v>3379.0</v>
      </c>
      <c r="B748" s="12">
        <f t="shared" si="1"/>
        <v>1</v>
      </c>
      <c r="C748" s="13">
        <f t="shared" si="2"/>
        <v>10126</v>
      </c>
      <c r="D748" s="12">
        <f t="shared" si="3"/>
        <v>1</v>
      </c>
      <c r="E748" s="3"/>
      <c r="F748" s="6"/>
      <c r="G748" s="6"/>
      <c r="H748" s="6"/>
      <c r="I748" s="18">
        <f t="shared" si="4"/>
        <v>1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>
        <v>3386.0</v>
      </c>
      <c r="B749" s="12">
        <f t="shared" si="1"/>
        <v>1</v>
      </c>
      <c r="C749" s="13">
        <f t="shared" si="2"/>
        <v>10140</v>
      </c>
      <c r="D749" s="12">
        <f t="shared" si="3"/>
        <v>1</v>
      </c>
      <c r="E749" s="3"/>
      <c r="F749" s="6"/>
      <c r="G749" s="6"/>
      <c r="H749" s="6"/>
      <c r="I749" s="18">
        <f t="shared" si="4"/>
        <v>1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>
        <v>3395.0</v>
      </c>
      <c r="B750" s="12">
        <f t="shared" si="1"/>
        <v>1</v>
      </c>
      <c r="C750" s="13">
        <f t="shared" si="2"/>
        <v>10160</v>
      </c>
      <c r="D750" s="12">
        <f t="shared" si="3"/>
        <v>1</v>
      </c>
      <c r="E750" s="3"/>
      <c r="F750" s="6"/>
      <c r="G750" s="6"/>
      <c r="H750" s="6"/>
      <c r="I750" s="18">
        <f t="shared" si="4"/>
        <v>1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>
        <v>3396.0</v>
      </c>
      <c r="B751" s="12">
        <f t="shared" si="1"/>
        <v>1</v>
      </c>
      <c r="C751" s="13">
        <f t="shared" si="2"/>
        <v>10177</v>
      </c>
      <c r="D751" s="12">
        <f t="shared" si="3"/>
        <v>1</v>
      </c>
      <c r="E751" s="3"/>
      <c r="F751" s="6"/>
      <c r="G751" s="6"/>
      <c r="H751" s="6"/>
      <c r="I751" s="18">
        <f t="shared" si="4"/>
        <v>1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>
        <v>3397.0</v>
      </c>
      <c r="B752" s="12">
        <f t="shared" si="1"/>
        <v>1</v>
      </c>
      <c r="C752" s="13">
        <f t="shared" si="2"/>
        <v>10188</v>
      </c>
      <c r="D752" s="12">
        <f t="shared" si="3"/>
        <v>1</v>
      </c>
      <c r="E752" s="3"/>
      <c r="F752" s="6"/>
      <c r="G752" s="6"/>
      <c r="H752" s="6"/>
      <c r="I752" s="18">
        <f t="shared" si="4"/>
        <v>1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>
        <v>3409.0</v>
      </c>
      <c r="B753" s="12">
        <f t="shared" si="1"/>
        <v>1</v>
      </c>
      <c r="C753" s="13">
        <f t="shared" si="2"/>
        <v>10202</v>
      </c>
      <c r="D753" s="12">
        <f t="shared" si="3"/>
        <v>1</v>
      </c>
      <c r="E753" s="3"/>
      <c r="F753" s="6"/>
      <c r="G753" s="6"/>
      <c r="H753" s="6"/>
      <c r="I753" s="18">
        <f t="shared" si="4"/>
        <v>1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>
        <v>3412.0</v>
      </c>
      <c r="B754" s="12">
        <f t="shared" si="1"/>
        <v>1</v>
      </c>
      <c r="C754" s="13">
        <f t="shared" si="2"/>
        <v>10218</v>
      </c>
      <c r="D754" s="12">
        <f t="shared" si="3"/>
        <v>1</v>
      </c>
      <c r="E754" s="3"/>
      <c r="F754" s="6"/>
      <c r="G754" s="6"/>
      <c r="H754" s="6"/>
      <c r="I754" s="18">
        <f t="shared" si="4"/>
        <v>1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>
        <v>3416.0</v>
      </c>
      <c r="B755" s="12">
        <f t="shared" si="1"/>
        <v>1</v>
      </c>
      <c r="C755" s="13">
        <f t="shared" si="2"/>
        <v>10237</v>
      </c>
      <c r="D755" s="12">
        <f t="shared" si="3"/>
        <v>1</v>
      </c>
      <c r="E755" s="3"/>
      <c r="F755" s="6"/>
      <c r="G755" s="6"/>
      <c r="H755" s="6"/>
      <c r="I755" s="18">
        <f t="shared" si="4"/>
        <v>1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>
        <v>3418.0</v>
      </c>
      <c r="B756" s="12">
        <f t="shared" si="1"/>
        <v>1</v>
      </c>
      <c r="C756" s="13">
        <f t="shared" si="2"/>
        <v>10246</v>
      </c>
      <c r="D756" s="12">
        <f t="shared" si="3"/>
        <v>1</v>
      </c>
      <c r="E756" s="3"/>
      <c r="F756" s="6"/>
      <c r="G756" s="6"/>
      <c r="H756" s="6"/>
      <c r="I756" s="18">
        <f t="shared" si="4"/>
        <v>1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>
        <v>3419.0</v>
      </c>
      <c r="B757" s="12">
        <f t="shared" si="1"/>
        <v>1</v>
      </c>
      <c r="C757" s="13">
        <f t="shared" si="2"/>
        <v>10253</v>
      </c>
      <c r="D757" s="12">
        <f t="shared" si="3"/>
        <v>1</v>
      </c>
      <c r="E757" s="3"/>
      <c r="F757" s="6"/>
      <c r="G757" s="6"/>
      <c r="H757" s="6"/>
      <c r="I757" s="18">
        <f t="shared" si="4"/>
        <v>1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>
        <v>3418.0</v>
      </c>
      <c r="B758" s="12">
        <f t="shared" si="1"/>
        <v>-1</v>
      </c>
      <c r="C758" s="13">
        <f t="shared" si="2"/>
        <v>10255</v>
      </c>
      <c r="D758" s="12">
        <f t="shared" si="3"/>
        <v>1</v>
      </c>
      <c r="E758" s="3"/>
      <c r="F758" s="6"/>
      <c r="G758" s="6"/>
      <c r="H758" s="6"/>
      <c r="I758" s="18">
        <f t="shared" si="4"/>
        <v>1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>
        <v>3417.0</v>
      </c>
      <c r="B759" s="12">
        <f t="shared" si="1"/>
        <v>-1</v>
      </c>
      <c r="C759" s="13">
        <f t="shared" si="2"/>
        <v>10254</v>
      </c>
      <c r="D759" s="12">
        <f t="shared" si="3"/>
        <v>1</v>
      </c>
      <c r="E759" s="3"/>
      <c r="F759" s="6"/>
      <c r="G759" s="6"/>
      <c r="H759" s="6"/>
      <c r="I759" s="18">
        <f t="shared" si="4"/>
        <v>-1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>
        <v>3414.0</v>
      </c>
      <c r="B760" s="12">
        <f t="shared" si="1"/>
        <v>-1</v>
      </c>
      <c r="C760" s="13">
        <f t="shared" si="2"/>
        <v>10249</v>
      </c>
      <c r="D760" s="12">
        <f t="shared" si="3"/>
        <v>-1</v>
      </c>
      <c r="E760" s="3"/>
      <c r="F760" s="6"/>
      <c r="G760" s="6"/>
      <c r="H760" s="6"/>
      <c r="I760" s="18">
        <f t="shared" si="4"/>
        <v>-1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>
        <v>3424.0</v>
      </c>
      <c r="B761" s="12">
        <f t="shared" si="1"/>
        <v>1</v>
      </c>
      <c r="C761" s="13">
        <f t="shared" si="2"/>
        <v>10255</v>
      </c>
      <c r="D761" s="12">
        <f t="shared" si="3"/>
        <v>-1</v>
      </c>
      <c r="E761" s="3"/>
      <c r="F761" s="6"/>
      <c r="G761" s="6"/>
      <c r="H761" s="6"/>
      <c r="I761" s="18">
        <f t="shared" si="4"/>
        <v>1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>
        <v>3425.0</v>
      </c>
      <c r="B762" s="12">
        <f t="shared" si="1"/>
        <v>1</v>
      </c>
      <c r="C762" s="13">
        <f t="shared" si="2"/>
        <v>10263</v>
      </c>
      <c r="D762" s="12">
        <f t="shared" si="3"/>
        <v>1</v>
      </c>
      <c r="E762" s="3"/>
      <c r="F762" s="6"/>
      <c r="G762" s="6"/>
      <c r="H762" s="6"/>
      <c r="I762" s="18">
        <f t="shared" si="4"/>
        <v>1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>
        <v>3430.0</v>
      </c>
      <c r="B763" s="12">
        <f t="shared" si="1"/>
        <v>1</v>
      </c>
      <c r="C763" s="13">
        <f t="shared" si="2"/>
        <v>10279</v>
      </c>
      <c r="D763" s="12">
        <f t="shared" si="3"/>
        <v>1</v>
      </c>
      <c r="E763" s="3"/>
      <c r="F763" s="6"/>
      <c r="G763" s="6"/>
      <c r="H763" s="6"/>
      <c r="I763" s="18">
        <f t="shared" si="4"/>
        <v>1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>
        <v>3431.0</v>
      </c>
      <c r="B764" s="12">
        <f t="shared" si="1"/>
        <v>1</v>
      </c>
      <c r="C764" s="13">
        <f t="shared" si="2"/>
        <v>10286</v>
      </c>
      <c r="D764" s="12">
        <f t="shared" si="3"/>
        <v>1</v>
      </c>
      <c r="E764" s="3"/>
      <c r="F764" s="6"/>
      <c r="G764" s="6"/>
      <c r="H764" s="6"/>
      <c r="I764" s="18">
        <f t="shared" si="4"/>
        <v>1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>
        <v>3433.0</v>
      </c>
      <c r="B765" s="12">
        <f t="shared" si="1"/>
        <v>1</v>
      </c>
      <c r="C765" s="13">
        <f t="shared" si="2"/>
        <v>10294</v>
      </c>
      <c r="D765" s="12">
        <f t="shared" si="3"/>
        <v>1</v>
      </c>
      <c r="E765" s="3"/>
      <c r="F765" s="6"/>
      <c r="G765" s="6"/>
      <c r="H765" s="6"/>
      <c r="I765" s="18">
        <f t="shared" si="4"/>
        <v>1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>
        <v>3434.0</v>
      </c>
      <c r="B766" s="12">
        <f t="shared" si="1"/>
        <v>1</v>
      </c>
      <c r="C766" s="13">
        <f t="shared" si="2"/>
        <v>10298</v>
      </c>
      <c r="D766" s="12">
        <f t="shared" si="3"/>
        <v>1</v>
      </c>
      <c r="E766" s="3"/>
      <c r="F766" s="6"/>
      <c r="G766" s="6"/>
      <c r="H766" s="6"/>
      <c r="I766" s="18">
        <f t="shared" si="4"/>
        <v>1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>
        <v>3435.0</v>
      </c>
      <c r="B767" s="12">
        <f t="shared" si="1"/>
        <v>1</v>
      </c>
      <c r="C767" s="13">
        <f t="shared" si="2"/>
        <v>10302</v>
      </c>
      <c r="D767" s="12">
        <f t="shared" si="3"/>
        <v>1</v>
      </c>
      <c r="E767" s="3"/>
      <c r="F767" s="6"/>
      <c r="G767" s="6"/>
      <c r="H767" s="6"/>
      <c r="I767" s="18">
        <f t="shared" si="4"/>
        <v>1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>
        <v>3421.0</v>
      </c>
      <c r="B768" s="12">
        <f t="shared" si="1"/>
        <v>-1</v>
      </c>
      <c r="C768" s="13">
        <f t="shared" si="2"/>
        <v>10290</v>
      </c>
      <c r="D768" s="12">
        <f t="shared" si="3"/>
        <v>1</v>
      </c>
      <c r="E768" s="3"/>
      <c r="F768" s="6"/>
      <c r="G768" s="6"/>
      <c r="H768" s="6"/>
      <c r="I768" s="18">
        <f t="shared" si="4"/>
        <v>-1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>
        <v>3422.0</v>
      </c>
      <c r="B769" s="12">
        <f t="shared" si="1"/>
        <v>1</v>
      </c>
      <c r="C769" s="13">
        <f t="shared" si="2"/>
        <v>10278</v>
      </c>
      <c r="D769" s="12">
        <f t="shared" si="3"/>
        <v>-1</v>
      </c>
      <c r="E769" s="3"/>
      <c r="F769" s="6"/>
      <c r="G769" s="6"/>
      <c r="H769" s="6"/>
      <c r="I769" s="18">
        <f t="shared" si="4"/>
        <v>-1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>
        <v>3424.0</v>
      </c>
      <c r="B770" s="12">
        <f t="shared" si="1"/>
        <v>1</v>
      </c>
      <c r="C770" s="13">
        <f t="shared" si="2"/>
        <v>10267</v>
      </c>
      <c r="D770" s="12">
        <f t="shared" si="3"/>
        <v>-1</v>
      </c>
      <c r="E770" s="3"/>
      <c r="F770" s="6"/>
      <c r="G770" s="6"/>
      <c r="H770" s="6"/>
      <c r="I770" s="18">
        <f t="shared" si="4"/>
        <v>-1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>
        <v>3425.0</v>
      </c>
      <c r="B771" s="12">
        <f t="shared" si="1"/>
        <v>1</v>
      </c>
      <c r="C771" s="13">
        <f t="shared" si="2"/>
        <v>10271</v>
      </c>
      <c r="D771" s="12">
        <f t="shared" si="3"/>
        <v>-1</v>
      </c>
      <c r="E771" s="3"/>
      <c r="F771" s="6"/>
      <c r="G771" s="6"/>
      <c r="H771" s="6"/>
      <c r="I771" s="18">
        <f t="shared" si="4"/>
        <v>1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>
        <v>3416.0</v>
      </c>
      <c r="B772" s="12">
        <f t="shared" si="1"/>
        <v>-1</v>
      </c>
      <c r="C772" s="13">
        <f t="shared" si="2"/>
        <v>10265</v>
      </c>
      <c r="D772" s="12">
        <f t="shared" si="3"/>
        <v>1</v>
      </c>
      <c r="E772" s="3"/>
      <c r="F772" s="6"/>
      <c r="G772" s="6"/>
      <c r="H772" s="6"/>
      <c r="I772" s="18">
        <f t="shared" si="4"/>
        <v>-1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>
        <v>3429.0</v>
      </c>
      <c r="B773" s="12">
        <f t="shared" si="1"/>
        <v>1</v>
      </c>
      <c r="C773" s="13">
        <f t="shared" si="2"/>
        <v>10270</v>
      </c>
      <c r="D773" s="12">
        <f t="shared" si="3"/>
        <v>-1</v>
      </c>
      <c r="E773" s="3"/>
      <c r="F773" s="6"/>
      <c r="G773" s="6"/>
      <c r="H773" s="6"/>
      <c r="I773" s="18">
        <f t="shared" si="4"/>
        <v>1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>
        <v>3423.0</v>
      </c>
      <c r="B774" s="12">
        <f t="shared" si="1"/>
        <v>-1</v>
      </c>
      <c r="C774" s="13">
        <f t="shared" si="2"/>
        <v>10268</v>
      </c>
      <c r="D774" s="12">
        <f t="shared" si="3"/>
        <v>1</v>
      </c>
      <c r="E774" s="3"/>
      <c r="F774" s="6"/>
      <c r="G774" s="6"/>
      <c r="H774" s="6"/>
      <c r="I774" s="18">
        <f t="shared" si="4"/>
        <v>-1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>
        <v>3432.0</v>
      </c>
      <c r="B775" s="12">
        <f t="shared" si="1"/>
        <v>1</v>
      </c>
      <c r="C775" s="13">
        <f t="shared" si="2"/>
        <v>10284</v>
      </c>
      <c r="D775" s="12">
        <f t="shared" si="3"/>
        <v>-1</v>
      </c>
      <c r="E775" s="3"/>
      <c r="F775" s="6"/>
      <c r="G775" s="6"/>
      <c r="H775" s="6"/>
      <c r="I775" s="18">
        <f t="shared" si="4"/>
        <v>1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>
        <v>3444.0</v>
      </c>
      <c r="B776" s="12">
        <f t="shared" si="1"/>
        <v>1</v>
      </c>
      <c r="C776" s="13">
        <f t="shared" si="2"/>
        <v>10299</v>
      </c>
      <c r="D776" s="12">
        <f t="shared" si="3"/>
        <v>1</v>
      </c>
      <c r="E776" s="3"/>
      <c r="F776" s="6"/>
      <c r="G776" s="6"/>
      <c r="H776" s="6"/>
      <c r="I776" s="18">
        <f t="shared" si="4"/>
        <v>1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>
        <v>3451.0</v>
      </c>
      <c r="B777" s="12">
        <f t="shared" si="1"/>
        <v>1</v>
      </c>
      <c r="C777" s="13">
        <f t="shared" si="2"/>
        <v>10327</v>
      </c>
      <c r="D777" s="12">
        <f t="shared" si="3"/>
        <v>1</v>
      </c>
      <c r="E777" s="3"/>
      <c r="F777" s="6"/>
      <c r="G777" s="6"/>
      <c r="H777" s="6"/>
      <c r="I777" s="18">
        <f t="shared" si="4"/>
        <v>1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>
        <v>3468.0</v>
      </c>
      <c r="B778" s="12">
        <f t="shared" si="1"/>
        <v>1</v>
      </c>
      <c r="C778" s="13">
        <f t="shared" si="2"/>
        <v>10363</v>
      </c>
      <c r="D778" s="12">
        <f t="shared" si="3"/>
        <v>1</v>
      </c>
      <c r="E778" s="3"/>
      <c r="F778" s="6"/>
      <c r="G778" s="6"/>
      <c r="H778" s="6"/>
      <c r="I778" s="18">
        <f t="shared" si="4"/>
        <v>1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>
        <v>3469.0</v>
      </c>
      <c r="B779" s="12">
        <f t="shared" si="1"/>
        <v>1</v>
      </c>
      <c r="C779" s="13">
        <f t="shared" si="2"/>
        <v>10388</v>
      </c>
      <c r="D779" s="12">
        <f t="shared" si="3"/>
        <v>1</v>
      </c>
      <c r="E779" s="3"/>
      <c r="F779" s="6"/>
      <c r="G779" s="6"/>
      <c r="H779" s="6"/>
      <c r="I779" s="18">
        <f t="shared" si="4"/>
        <v>1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>
        <v>3468.0</v>
      </c>
      <c r="B780" s="12">
        <f t="shared" si="1"/>
        <v>-1</v>
      </c>
      <c r="C780" s="13">
        <f t="shared" si="2"/>
        <v>10405</v>
      </c>
      <c r="D780" s="12">
        <f t="shared" si="3"/>
        <v>1</v>
      </c>
      <c r="E780" s="3"/>
      <c r="F780" s="6"/>
      <c r="G780" s="6"/>
      <c r="H780" s="6"/>
      <c r="I780" s="18">
        <f t="shared" si="4"/>
        <v>1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>
        <v>3470.0</v>
      </c>
      <c r="B781" s="12">
        <f t="shared" si="1"/>
        <v>1</v>
      </c>
      <c r="C781" s="13">
        <f t="shared" si="2"/>
        <v>10407</v>
      </c>
      <c r="D781" s="12">
        <f t="shared" si="3"/>
        <v>1</v>
      </c>
      <c r="E781" s="3"/>
      <c r="F781" s="6"/>
      <c r="G781" s="6"/>
      <c r="H781" s="6"/>
      <c r="I781" s="18">
        <f t="shared" si="4"/>
        <v>1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>
        <v>3471.0</v>
      </c>
      <c r="B782" s="12">
        <f t="shared" si="1"/>
        <v>1</v>
      </c>
      <c r="C782" s="13">
        <f t="shared" si="2"/>
        <v>10409</v>
      </c>
      <c r="D782" s="12">
        <f t="shared" si="3"/>
        <v>1</v>
      </c>
      <c r="E782" s="3"/>
      <c r="F782" s="6"/>
      <c r="G782" s="6"/>
      <c r="H782" s="6"/>
      <c r="I782" s="18">
        <f t="shared" si="4"/>
        <v>1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>
        <v>3472.0</v>
      </c>
      <c r="B783" s="12">
        <f t="shared" si="1"/>
        <v>1</v>
      </c>
      <c r="C783" s="13">
        <f t="shared" si="2"/>
        <v>10413</v>
      </c>
      <c r="D783" s="12">
        <f t="shared" si="3"/>
        <v>1</v>
      </c>
      <c r="E783" s="3"/>
      <c r="F783" s="6"/>
      <c r="G783" s="6"/>
      <c r="H783" s="6"/>
      <c r="I783" s="18">
        <f t="shared" si="4"/>
        <v>1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>
        <v>3473.0</v>
      </c>
      <c r="B784" s="12">
        <f t="shared" si="1"/>
        <v>1</v>
      </c>
      <c r="C784" s="13">
        <f t="shared" si="2"/>
        <v>10416</v>
      </c>
      <c r="D784" s="12">
        <f t="shared" si="3"/>
        <v>1</v>
      </c>
      <c r="E784" s="3"/>
      <c r="F784" s="6"/>
      <c r="G784" s="6"/>
      <c r="H784" s="6"/>
      <c r="I784" s="18">
        <f t="shared" si="4"/>
        <v>1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>
        <v>3471.0</v>
      </c>
      <c r="B785" s="12">
        <f t="shared" si="1"/>
        <v>-1</v>
      </c>
      <c r="C785" s="13">
        <f t="shared" si="2"/>
        <v>10416</v>
      </c>
      <c r="D785" s="12">
        <f t="shared" si="3"/>
        <v>1</v>
      </c>
      <c r="E785" s="3"/>
      <c r="F785" s="6"/>
      <c r="G785" s="6"/>
      <c r="H785" s="6"/>
      <c r="I785" s="18">
        <f t="shared" si="4"/>
        <v>0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>
        <v>3483.0</v>
      </c>
      <c r="B786" s="12">
        <f t="shared" si="1"/>
        <v>1</v>
      </c>
      <c r="C786" s="13">
        <f t="shared" si="2"/>
        <v>10427</v>
      </c>
      <c r="D786" s="12">
        <f t="shared" si="3"/>
        <v>0</v>
      </c>
      <c r="E786" s="3"/>
      <c r="F786" s="6"/>
      <c r="G786" s="6"/>
      <c r="H786" s="6"/>
      <c r="I786" s="18">
        <f t="shared" si="4"/>
        <v>1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>
        <v>3486.0</v>
      </c>
      <c r="B787" s="12">
        <f t="shared" si="1"/>
        <v>1</v>
      </c>
      <c r="C787" s="13">
        <f t="shared" si="2"/>
        <v>10440</v>
      </c>
      <c r="D787" s="12">
        <f t="shared" si="3"/>
        <v>1</v>
      </c>
      <c r="E787" s="3"/>
      <c r="F787" s="6"/>
      <c r="G787" s="6"/>
      <c r="H787" s="6"/>
      <c r="I787" s="18">
        <f t="shared" si="4"/>
        <v>1</v>
      </c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>
        <v>3495.0</v>
      </c>
      <c r="B788" s="12">
        <f t="shared" si="1"/>
        <v>1</v>
      </c>
      <c r="C788" s="13">
        <f t="shared" si="2"/>
        <v>10464</v>
      </c>
      <c r="D788" s="12">
        <f t="shared" si="3"/>
        <v>1</v>
      </c>
      <c r="E788" s="3"/>
      <c r="F788" s="6"/>
      <c r="G788" s="6"/>
      <c r="H788" s="6"/>
      <c r="I788" s="18">
        <f t="shared" si="4"/>
        <v>1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>
        <v>3496.0</v>
      </c>
      <c r="B789" s="12">
        <f t="shared" si="1"/>
        <v>1</v>
      </c>
      <c r="C789" s="13">
        <f t="shared" si="2"/>
        <v>10477</v>
      </c>
      <c r="D789" s="12">
        <f t="shared" si="3"/>
        <v>1</v>
      </c>
      <c r="E789" s="3"/>
      <c r="F789" s="6"/>
      <c r="G789" s="6"/>
      <c r="H789" s="6"/>
      <c r="I789" s="18">
        <f t="shared" si="4"/>
        <v>1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>
        <v>3501.0</v>
      </c>
      <c r="B790" s="12">
        <f t="shared" si="1"/>
        <v>1</v>
      </c>
      <c r="C790" s="13">
        <f t="shared" si="2"/>
        <v>10492</v>
      </c>
      <c r="D790" s="12">
        <f t="shared" si="3"/>
        <v>1</v>
      </c>
      <c r="E790" s="3"/>
      <c r="F790" s="6"/>
      <c r="G790" s="6"/>
      <c r="H790" s="6"/>
      <c r="I790" s="18">
        <f t="shared" si="4"/>
        <v>1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>
        <v>3505.0</v>
      </c>
      <c r="B791" s="12">
        <f t="shared" si="1"/>
        <v>1</v>
      </c>
      <c r="C791" s="13">
        <f t="shared" si="2"/>
        <v>10502</v>
      </c>
      <c r="D791" s="12">
        <f t="shared" si="3"/>
        <v>1</v>
      </c>
      <c r="E791" s="3"/>
      <c r="F791" s="6"/>
      <c r="G791" s="6"/>
      <c r="H791" s="6"/>
      <c r="I791" s="18">
        <f t="shared" si="4"/>
        <v>1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>
        <v>3496.0</v>
      </c>
      <c r="B792" s="12">
        <f t="shared" si="1"/>
        <v>-1</v>
      </c>
      <c r="C792" s="13">
        <f t="shared" si="2"/>
        <v>10502</v>
      </c>
      <c r="D792" s="12">
        <f t="shared" si="3"/>
        <v>1</v>
      </c>
      <c r="E792" s="3"/>
      <c r="F792" s="6"/>
      <c r="G792" s="6"/>
      <c r="H792" s="6"/>
      <c r="I792" s="18">
        <f t="shared" si="4"/>
        <v>0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>
        <v>3497.0</v>
      </c>
      <c r="B793" s="12">
        <f t="shared" si="1"/>
        <v>1</v>
      </c>
      <c r="C793" s="13">
        <f t="shared" si="2"/>
        <v>10498</v>
      </c>
      <c r="D793" s="12">
        <f t="shared" si="3"/>
        <v>0</v>
      </c>
      <c r="E793" s="3"/>
      <c r="F793" s="6"/>
      <c r="G793" s="6"/>
      <c r="H793" s="6"/>
      <c r="I793" s="18">
        <f t="shared" si="4"/>
        <v>-1</v>
      </c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>
        <v>3507.0</v>
      </c>
      <c r="B794" s="12">
        <f t="shared" si="1"/>
        <v>1</v>
      </c>
      <c r="C794" s="13">
        <f t="shared" si="2"/>
        <v>10500</v>
      </c>
      <c r="D794" s="12">
        <f t="shared" si="3"/>
        <v>-1</v>
      </c>
      <c r="E794" s="3"/>
      <c r="F794" s="6"/>
      <c r="G794" s="6"/>
      <c r="H794" s="6"/>
      <c r="I794" s="18">
        <f t="shared" si="4"/>
        <v>1</v>
      </c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>
        <v>3512.0</v>
      </c>
      <c r="B795" s="12">
        <f t="shared" si="1"/>
        <v>1</v>
      </c>
      <c r="C795" s="13">
        <f t="shared" si="2"/>
        <v>10516</v>
      </c>
      <c r="D795" s="12">
        <f t="shared" si="3"/>
        <v>1</v>
      </c>
      <c r="E795" s="3"/>
      <c r="F795" s="6"/>
      <c r="G795" s="6"/>
      <c r="H795" s="6"/>
      <c r="I795" s="18">
        <f t="shared" si="4"/>
        <v>1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>
        <v>3515.0</v>
      </c>
      <c r="B796" s="12">
        <f t="shared" si="1"/>
        <v>1</v>
      </c>
      <c r="C796" s="13">
        <f t="shared" si="2"/>
        <v>10534</v>
      </c>
      <c r="D796" s="12">
        <f t="shared" si="3"/>
        <v>1</v>
      </c>
      <c r="E796" s="3"/>
      <c r="F796" s="6"/>
      <c r="G796" s="6"/>
      <c r="H796" s="6"/>
      <c r="I796" s="18">
        <f t="shared" si="4"/>
        <v>1</v>
      </c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>
        <v>3519.0</v>
      </c>
      <c r="B797" s="12">
        <f t="shared" si="1"/>
        <v>1</v>
      </c>
      <c r="C797" s="13">
        <f t="shared" si="2"/>
        <v>10546</v>
      </c>
      <c r="D797" s="12">
        <f t="shared" si="3"/>
        <v>1</v>
      </c>
      <c r="E797" s="3"/>
      <c r="F797" s="6"/>
      <c r="G797" s="6"/>
      <c r="H797" s="6"/>
      <c r="I797" s="18">
        <f t="shared" si="4"/>
        <v>1</v>
      </c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>
        <v>3523.0</v>
      </c>
      <c r="B798" s="12">
        <f t="shared" si="1"/>
        <v>1</v>
      </c>
      <c r="C798" s="13">
        <f t="shared" si="2"/>
        <v>10557</v>
      </c>
      <c r="D798" s="12">
        <f t="shared" si="3"/>
        <v>1</v>
      </c>
      <c r="E798" s="3"/>
      <c r="F798" s="6"/>
      <c r="G798" s="6"/>
      <c r="H798" s="6"/>
      <c r="I798" s="18">
        <f t="shared" si="4"/>
        <v>1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>
        <v>3524.0</v>
      </c>
      <c r="B799" s="12">
        <f t="shared" si="1"/>
        <v>1</v>
      </c>
      <c r="C799" s="13">
        <f t="shared" si="2"/>
        <v>10566</v>
      </c>
      <c r="D799" s="12">
        <f t="shared" si="3"/>
        <v>1</v>
      </c>
      <c r="E799" s="3"/>
      <c r="F799" s="6"/>
      <c r="G799" s="6"/>
      <c r="H799" s="6"/>
      <c r="I799" s="18">
        <f t="shared" si="4"/>
        <v>1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>
        <v>3525.0</v>
      </c>
      <c r="B800" s="12">
        <f t="shared" si="1"/>
        <v>1</v>
      </c>
      <c r="C800" s="13">
        <f t="shared" si="2"/>
        <v>10572</v>
      </c>
      <c r="D800" s="12">
        <f t="shared" si="3"/>
        <v>1</v>
      </c>
      <c r="E800" s="3"/>
      <c r="F800" s="6"/>
      <c r="G800" s="6"/>
      <c r="H800" s="6"/>
      <c r="I800" s="18">
        <f t="shared" si="4"/>
        <v>1</v>
      </c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>
        <v>3524.0</v>
      </c>
      <c r="B801" s="12">
        <f t="shared" si="1"/>
        <v>-1</v>
      </c>
      <c r="C801" s="13">
        <f t="shared" si="2"/>
        <v>10573</v>
      </c>
      <c r="D801" s="12">
        <f t="shared" si="3"/>
        <v>1</v>
      </c>
      <c r="E801" s="3"/>
      <c r="F801" s="6"/>
      <c r="G801" s="6"/>
      <c r="H801" s="6"/>
      <c r="I801" s="18">
        <f t="shared" si="4"/>
        <v>1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>
        <v>3549.0</v>
      </c>
      <c r="B802" s="12">
        <f t="shared" si="1"/>
        <v>1</v>
      </c>
      <c r="C802" s="13">
        <f t="shared" si="2"/>
        <v>10598</v>
      </c>
      <c r="D802" s="12">
        <f t="shared" si="3"/>
        <v>1</v>
      </c>
      <c r="E802" s="3"/>
      <c r="F802" s="6"/>
      <c r="G802" s="6"/>
      <c r="H802" s="6"/>
      <c r="I802" s="18">
        <f t="shared" si="4"/>
        <v>1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>
        <v>3551.0</v>
      </c>
      <c r="B803" s="12">
        <f t="shared" si="1"/>
        <v>1</v>
      </c>
      <c r="C803" s="13">
        <f t="shared" si="2"/>
        <v>10624</v>
      </c>
      <c r="D803" s="12">
        <f t="shared" si="3"/>
        <v>1</v>
      </c>
      <c r="E803" s="3"/>
      <c r="F803" s="6"/>
      <c r="G803" s="6"/>
      <c r="H803" s="6"/>
      <c r="I803" s="18">
        <f t="shared" si="4"/>
        <v>1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>
        <v>3525.0</v>
      </c>
      <c r="B804" s="12">
        <f t="shared" si="1"/>
        <v>-1</v>
      </c>
      <c r="C804" s="13">
        <f t="shared" si="2"/>
        <v>10625</v>
      </c>
      <c r="D804" s="12">
        <f t="shared" si="3"/>
        <v>1</v>
      </c>
      <c r="E804" s="3"/>
      <c r="F804" s="6"/>
      <c r="G804" s="6"/>
      <c r="H804" s="6"/>
      <c r="I804" s="18">
        <f t="shared" si="4"/>
        <v>1</v>
      </c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>
        <v>3526.0</v>
      </c>
      <c r="B805" s="12">
        <f t="shared" si="1"/>
        <v>1</v>
      </c>
      <c r="C805" s="13">
        <f t="shared" si="2"/>
        <v>10602</v>
      </c>
      <c r="D805" s="12">
        <f t="shared" si="3"/>
        <v>1</v>
      </c>
      <c r="E805" s="3"/>
      <c r="F805" s="6"/>
      <c r="G805" s="6"/>
      <c r="H805" s="6"/>
      <c r="I805" s="18">
        <f t="shared" si="4"/>
        <v>-1</v>
      </c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>
        <v>3534.0</v>
      </c>
      <c r="B806" s="12">
        <f t="shared" si="1"/>
        <v>1</v>
      </c>
      <c r="C806" s="13">
        <f t="shared" si="2"/>
        <v>10585</v>
      </c>
      <c r="D806" s="12">
        <f t="shared" si="3"/>
        <v>-1</v>
      </c>
      <c r="E806" s="3"/>
      <c r="F806" s="6"/>
      <c r="G806" s="6"/>
      <c r="H806" s="6"/>
      <c r="I806" s="18">
        <f t="shared" si="4"/>
        <v>-1</v>
      </c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>
        <v>3536.0</v>
      </c>
      <c r="B807" s="12">
        <f t="shared" si="1"/>
        <v>1</v>
      </c>
      <c r="C807" s="13">
        <f t="shared" si="2"/>
        <v>10596</v>
      </c>
      <c r="D807" s="12">
        <f t="shared" si="3"/>
        <v>-1</v>
      </c>
      <c r="E807" s="3"/>
      <c r="F807" s="6"/>
      <c r="G807" s="6"/>
      <c r="H807" s="6"/>
      <c r="I807" s="18">
        <f t="shared" si="4"/>
        <v>1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>
        <v>3542.0</v>
      </c>
      <c r="B808" s="12">
        <f t="shared" si="1"/>
        <v>1</v>
      </c>
      <c r="C808" s="13">
        <f t="shared" si="2"/>
        <v>10612</v>
      </c>
      <c r="D808" s="12">
        <f t="shared" si="3"/>
        <v>1</v>
      </c>
      <c r="E808" s="3"/>
      <c r="F808" s="6"/>
      <c r="G808" s="6"/>
      <c r="H808" s="6"/>
      <c r="I808" s="18">
        <f t="shared" si="4"/>
        <v>1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>
        <v>3545.0</v>
      </c>
      <c r="B809" s="12">
        <f t="shared" si="1"/>
        <v>1</v>
      </c>
      <c r="C809" s="13">
        <f t="shared" si="2"/>
        <v>10623</v>
      </c>
      <c r="D809" s="12">
        <f t="shared" si="3"/>
        <v>1</v>
      </c>
      <c r="E809" s="3"/>
      <c r="F809" s="6"/>
      <c r="G809" s="6"/>
      <c r="H809" s="6"/>
      <c r="I809" s="18">
        <f t="shared" si="4"/>
        <v>1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>
        <v>3548.0</v>
      </c>
      <c r="B810" s="12">
        <f t="shared" si="1"/>
        <v>1</v>
      </c>
      <c r="C810" s="13">
        <f t="shared" si="2"/>
        <v>10635</v>
      </c>
      <c r="D810" s="12">
        <f t="shared" si="3"/>
        <v>1</v>
      </c>
      <c r="E810" s="3"/>
      <c r="F810" s="6"/>
      <c r="G810" s="6"/>
      <c r="H810" s="6"/>
      <c r="I810" s="18">
        <f t="shared" si="4"/>
        <v>1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>
        <v>3527.0</v>
      </c>
      <c r="B811" s="12">
        <f t="shared" si="1"/>
        <v>-1</v>
      </c>
      <c r="C811" s="13">
        <f t="shared" si="2"/>
        <v>10620</v>
      </c>
      <c r="D811" s="12">
        <f t="shared" si="3"/>
        <v>1</v>
      </c>
      <c r="E811" s="3"/>
      <c r="F811" s="6"/>
      <c r="G811" s="6"/>
      <c r="H811" s="6"/>
      <c r="I811" s="18">
        <f t="shared" si="4"/>
        <v>-1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>
        <v>3529.0</v>
      </c>
      <c r="B812" s="12">
        <f t="shared" si="1"/>
        <v>1</v>
      </c>
      <c r="C812" s="13">
        <f t="shared" si="2"/>
        <v>10604</v>
      </c>
      <c r="D812" s="12">
        <f t="shared" si="3"/>
        <v>-1</v>
      </c>
      <c r="E812" s="3"/>
      <c r="F812" s="6"/>
      <c r="G812" s="6"/>
      <c r="H812" s="6"/>
      <c r="I812" s="18">
        <f t="shared" si="4"/>
        <v>-1</v>
      </c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>
        <v>3528.0</v>
      </c>
      <c r="B813" s="12">
        <f t="shared" si="1"/>
        <v>-1</v>
      </c>
      <c r="C813" s="13">
        <f t="shared" si="2"/>
        <v>10584</v>
      </c>
      <c r="D813" s="12">
        <f t="shared" si="3"/>
        <v>-1</v>
      </c>
      <c r="E813" s="3"/>
      <c r="F813" s="6"/>
      <c r="G813" s="6"/>
      <c r="H813" s="6"/>
      <c r="I813" s="18">
        <f t="shared" si="4"/>
        <v>-1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>
        <v>3553.0</v>
      </c>
      <c r="B814" s="12">
        <f t="shared" si="1"/>
        <v>1</v>
      </c>
      <c r="C814" s="13">
        <f t="shared" si="2"/>
        <v>10610</v>
      </c>
      <c r="D814" s="12">
        <f t="shared" si="3"/>
        <v>-1</v>
      </c>
      <c r="E814" s="3"/>
      <c r="F814" s="6"/>
      <c r="G814" s="6"/>
      <c r="H814" s="6"/>
      <c r="I814" s="18">
        <f t="shared" si="4"/>
        <v>1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>
        <v>3555.0</v>
      </c>
      <c r="B815" s="12">
        <f t="shared" si="1"/>
        <v>1</v>
      </c>
      <c r="C815" s="13">
        <f t="shared" si="2"/>
        <v>10636</v>
      </c>
      <c r="D815" s="12">
        <f t="shared" si="3"/>
        <v>1</v>
      </c>
      <c r="E815" s="3"/>
      <c r="F815" s="6"/>
      <c r="G815" s="6"/>
      <c r="H815" s="6"/>
      <c r="I815" s="18">
        <f t="shared" si="4"/>
        <v>1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>
        <v>3560.0</v>
      </c>
      <c r="B816" s="12">
        <f t="shared" si="1"/>
        <v>1</v>
      </c>
      <c r="C816" s="13">
        <f t="shared" si="2"/>
        <v>10668</v>
      </c>
      <c r="D816" s="12">
        <f t="shared" si="3"/>
        <v>1</v>
      </c>
      <c r="E816" s="3"/>
      <c r="F816" s="6"/>
      <c r="G816" s="6"/>
      <c r="H816" s="6"/>
      <c r="I816" s="18">
        <f t="shared" si="4"/>
        <v>1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>
        <v>3561.0</v>
      </c>
      <c r="B817" s="12">
        <f t="shared" si="1"/>
        <v>1</v>
      </c>
      <c r="C817" s="13">
        <f t="shared" si="2"/>
        <v>10676</v>
      </c>
      <c r="D817" s="12">
        <f t="shared" si="3"/>
        <v>1</v>
      </c>
      <c r="E817" s="3"/>
      <c r="F817" s="6"/>
      <c r="G817" s="6"/>
      <c r="H817" s="6"/>
      <c r="I817" s="18">
        <f t="shared" si="4"/>
        <v>1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>
        <v>3580.0</v>
      </c>
      <c r="B818" s="12">
        <f t="shared" si="1"/>
        <v>1</v>
      </c>
      <c r="C818" s="13">
        <f t="shared" si="2"/>
        <v>10701</v>
      </c>
      <c r="D818" s="12">
        <f t="shared" si="3"/>
        <v>1</v>
      </c>
      <c r="E818" s="3"/>
      <c r="F818" s="6"/>
      <c r="G818" s="6"/>
      <c r="H818" s="6"/>
      <c r="I818" s="18">
        <f t="shared" si="4"/>
        <v>1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>
        <v>3582.0</v>
      </c>
      <c r="B819" s="12">
        <f t="shared" si="1"/>
        <v>1</v>
      </c>
      <c r="C819" s="13">
        <f t="shared" si="2"/>
        <v>10723</v>
      </c>
      <c r="D819" s="12">
        <f t="shared" si="3"/>
        <v>1</v>
      </c>
      <c r="E819" s="3"/>
      <c r="F819" s="6"/>
      <c r="G819" s="6"/>
      <c r="H819" s="6"/>
      <c r="I819" s="18">
        <f t="shared" si="4"/>
        <v>1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>
        <v>3579.0</v>
      </c>
      <c r="B820" s="12">
        <f t="shared" si="1"/>
        <v>-1</v>
      </c>
      <c r="C820" s="13">
        <f t="shared" si="2"/>
        <v>10741</v>
      </c>
      <c r="D820" s="12">
        <f t="shared" si="3"/>
        <v>1</v>
      </c>
      <c r="E820" s="3"/>
      <c r="F820" s="6"/>
      <c r="G820" s="6"/>
      <c r="H820" s="6"/>
      <c r="I820" s="18">
        <f t="shared" si="4"/>
        <v>1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>
        <v>3582.0</v>
      </c>
      <c r="B821" s="12">
        <f t="shared" si="1"/>
        <v>1</v>
      </c>
      <c r="C821" s="13">
        <f t="shared" si="2"/>
        <v>10743</v>
      </c>
      <c r="D821" s="12">
        <f t="shared" si="3"/>
        <v>1</v>
      </c>
      <c r="E821" s="3"/>
      <c r="F821" s="6"/>
      <c r="G821" s="6"/>
      <c r="H821" s="6"/>
      <c r="I821" s="18">
        <f t="shared" si="4"/>
        <v>1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>
        <v>3586.0</v>
      </c>
      <c r="B822" s="12">
        <f t="shared" si="1"/>
        <v>1</v>
      </c>
      <c r="C822" s="13">
        <f t="shared" si="2"/>
        <v>10747</v>
      </c>
      <c r="D822" s="12">
        <f t="shared" si="3"/>
        <v>1</v>
      </c>
      <c r="E822" s="3"/>
      <c r="F822" s="6"/>
      <c r="G822" s="6"/>
      <c r="H822" s="6"/>
      <c r="I822" s="18">
        <f t="shared" si="4"/>
        <v>1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>
        <v>3584.0</v>
      </c>
      <c r="B823" s="12">
        <f t="shared" si="1"/>
        <v>-1</v>
      </c>
      <c r="C823" s="13">
        <f t="shared" si="2"/>
        <v>10752</v>
      </c>
      <c r="D823" s="12">
        <f t="shared" si="3"/>
        <v>1</v>
      </c>
      <c r="E823" s="3"/>
      <c r="F823" s="6"/>
      <c r="G823" s="6"/>
      <c r="H823" s="6"/>
      <c r="I823" s="18">
        <f t="shared" si="4"/>
        <v>1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>
        <v>3588.0</v>
      </c>
      <c r="B824" s="12">
        <f t="shared" si="1"/>
        <v>1</v>
      </c>
      <c r="C824" s="13">
        <f t="shared" si="2"/>
        <v>10758</v>
      </c>
      <c r="D824" s="12">
        <f t="shared" si="3"/>
        <v>1</v>
      </c>
      <c r="E824" s="3"/>
      <c r="F824" s="6"/>
      <c r="G824" s="6"/>
      <c r="H824" s="6"/>
      <c r="I824" s="18">
        <f t="shared" si="4"/>
        <v>1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>
        <v>3564.0</v>
      </c>
      <c r="B825" s="12">
        <f t="shared" si="1"/>
        <v>-1</v>
      </c>
      <c r="C825" s="13">
        <f t="shared" si="2"/>
        <v>10736</v>
      </c>
      <c r="D825" s="12">
        <f t="shared" si="3"/>
        <v>1</v>
      </c>
      <c r="E825" s="3"/>
      <c r="F825" s="6"/>
      <c r="G825" s="6"/>
      <c r="H825" s="6"/>
      <c r="I825" s="18">
        <f t="shared" si="4"/>
        <v>-1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>
        <v>3572.0</v>
      </c>
      <c r="B826" s="12">
        <f t="shared" si="1"/>
        <v>1</v>
      </c>
      <c r="C826" s="13">
        <f t="shared" si="2"/>
        <v>10724</v>
      </c>
      <c r="D826" s="12">
        <f t="shared" si="3"/>
        <v>-1</v>
      </c>
      <c r="E826" s="3"/>
      <c r="F826" s="6"/>
      <c r="G826" s="6"/>
      <c r="H826" s="6"/>
      <c r="I826" s="18">
        <f t="shared" si="4"/>
        <v>-1</v>
      </c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>
        <v>3568.0</v>
      </c>
      <c r="B827" s="12">
        <f t="shared" si="1"/>
        <v>-1</v>
      </c>
      <c r="C827" s="13">
        <f t="shared" si="2"/>
        <v>10704</v>
      </c>
      <c r="D827" s="12">
        <f t="shared" si="3"/>
        <v>-1</v>
      </c>
      <c r="E827" s="3"/>
      <c r="F827" s="6"/>
      <c r="G827" s="6"/>
      <c r="H827" s="6"/>
      <c r="I827" s="18">
        <f t="shared" si="4"/>
        <v>-1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>
        <v>3567.0</v>
      </c>
      <c r="B828" s="12">
        <f t="shared" si="1"/>
        <v>-1</v>
      </c>
      <c r="C828" s="13">
        <f t="shared" si="2"/>
        <v>10707</v>
      </c>
      <c r="D828" s="12">
        <f t="shared" si="3"/>
        <v>-1</v>
      </c>
      <c r="E828" s="3"/>
      <c r="F828" s="6"/>
      <c r="G828" s="6"/>
      <c r="H828" s="6"/>
      <c r="I828" s="18">
        <f t="shared" si="4"/>
        <v>1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>
        <v>3565.0</v>
      </c>
      <c r="B829" s="12">
        <f t="shared" si="1"/>
        <v>-1</v>
      </c>
      <c r="C829" s="13">
        <f t="shared" si="2"/>
        <v>10700</v>
      </c>
      <c r="D829" s="12">
        <f t="shared" si="3"/>
        <v>1</v>
      </c>
      <c r="E829" s="3"/>
      <c r="F829" s="6"/>
      <c r="G829" s="6"/>
      <c r="H829" s="6"/>
      <c r="I829" s="18">
        <f t="shared" si="4"/>
        <v>-1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>
        <v>3583.0</v>
      </c>
      <c r="B830" s="12">
        <f t="shared" si="1"/>
        <v>1</v>
      </c>
      <c r="C830" s="13">
        <f t="shared" si="2"/>
        <v>10715</v>
      </c>
      <c r="D830" s="12">
        <f t="shared" si="3"/>
        <v>-1</v>
      </c>
      <c r="E830" s="3"/>
      <c r="F830" s="6"/>
      <c r="G830" s="6"/>
      <c r="H830" s="6"/>
      <c r="I830" s="18">
        <f t="shared" si="4"/>
        <v>1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>
        <v>3575.0</v>
      </c>
      <c r="B831" s="12">
        <f t="shared" si="1"/>
        <v>-1</v>
      </c>
      <c r="C831" s="13">
        <f t="shared" si="2"/>
        <v>10723</v>
      </c>
      <c r="D831" s="12">
        <f t="shared" si="3"/>
        <v>1</v>
      </c>
      <c r="E831" s="3"/>
      <c r="F831" s="6"/>
      <c r="G831" s="6"/>
      <c r="H831" s="6"/>
      <c r="I831" s="18">
        <f t="shared" si="4"/>
        <v>1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>
        <v>3579.0</v>
      </c>
      <c r="B832" s="12">
        <f t="shared" si="1"/>
        <v>1</v>
      </c>
      <c r="C832" s="13">
        <f t="shared" si="2"/>
        <v>10737</v>
      </c>
      <c r="D832" s="12">
        <f t="shared" si="3"/>
        <v>1</v>
      </c>
      <c r="E832" s="3"/>
      <c r="F832" s="6"/>
      <c r="G832" s="6"/>
      <c r="H832" s="6"/>
      <c r="I832" s="18">
        <f t="shared" si="4"/>
        <v>1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>
        <v>3581.0</v>
      </c>
      <c r="B833" s="12">
        <f t="shared" si="1"/>
        <v>1</v>
      </c>
      <c r="C833" s="13">
        <f t="shared" si="2"/>
        <v>10735</v>
      </c>
      <c r="D833" s="12">
        <f t="shared" si="3"/>
        <v>1</v>
      </c>
      <c r="E833" s="3"/>
      <c r="F833" s="6"/>
      <c r="G833" s="6"/>
      <c r="H833" s="6"/>
      <c r="I833" s="18">
        <f t="shared" si="4"/>
        <v>-1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>
        <v>3589.0</v>
      </c>
      <c r="B834" s="12">
        <f t="shared" si="1"/>
        <v>1</v>
      </c>
      <c r="C834" s="13">
        <f t="shared" si="2"/>
        <v>10749</v>
      </c>
      <c r="D834" s="12">
        <f t="shared" si="3"/>
        <v>-1</v>
      </c>
      <c r="E834" s="3"/>
      <c r="F834" s="6"/>
      <c r="G834" s="6"/>
      <c r="H834" s="6"/>
      <c r="I834" s="18">
        <f t="shared" si="4"/>
        <v>1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>
        <v>3605.0</v>
      </c>
      <c r="B835" s="12">
        <f t="shared" si="1"/>
        <v>1</v>
      </c>
      <c r="C835" s="13">
        <f t="shared" si="2"/>
        <v>10775</v>
      </c>
      <c r="D835" s="12">
        <f t="shared" si="3"/>
        <v>1</v>
      </c>
      <c r="E835" s="3"/>
      <c r="F835" s="6"/>
      <c r="G835" s="6"/>
      <c r="H835" s="6"/>
      <c r="I835" s="18">
        <f t="shared" si="4"/>
        <v>1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>
        <v>3613.0</v>
      </c>
      <c r="B836" s="12">
        <f t="shared" si="1"/>
        <v>1</v>
      </c>
      <c r="C836" s="13">
        <f t="shared" si="2"/>
        <v>10807</v>
      </c>
      <c r="D836" s="12">
        <f t="shared" si="3"/>
        <v>1</v>
      </c>
      <c r="E836" s="3"/>
      <c r="F836" s="6"/>
      <c r="G836" s="6"/>
      <c r="H836" s="6"/>
      <c r="I836" s="18">
        <f t="shared" si="4"/>
        <v>1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>
        <v>3615.0</v>
      </c>
      <c r="B837" s="12">
        <f t="shared" si="1"/>
        <v>1</v>
      </c>
      <c r="C837" s="13">
        <f t="shared" si="2"/>
        <v>10833</v>
      </c>
      <c r="D837" s="12">
        <f t="shared" si="3"/>
        <v>1</v>
      </c>
      <c r="E837" s="3"/>
      <c r="F837" s="6"/>
      <c r="G837" s="6"/>
      <c r="H837" s="6"/>
      <c r="I837" s="18">
        <f t="shared" si="4"/>
        <v>1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>
        <v>3617.0</v>
      </c>
      <c r="B838" s="12">
        <f t="shared" si="1"/>
        <v>1</v>
      </c>
      <c r="C838" s="13">
        <f t="shared" si="2"/>
        <v>10845</v>
      </c>
      <c r="D838" s="12">
        <f t="shared" si="3"/>
        <v>1</v>
      </c>
      <c r="E838" s="3"/>
      <c r="F838" s="6"/>
      <c r="G838" s="6"/>
      <c r="H838" s="6"/>
      <c r="I838" s="18">
        <f t="shared" si="4"/>
        <v>1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>
        <v>3643.0</v>
      </c>
      <c r="B839" s="12">
        <f t="shared" si="1"/>
        <v>1</v>
      </c>
      <c r="C839" s="13">
        <f t="shared" si="2"/>
        <v>10875</v>
      </c>
      <c r="D839" s="12">
        <f t="shared" si="3"/>
        <v>1</v>
      </c>
      <c r="E839" s="3"/>
      <c r="F839" s="6"/>
      <c r="G839" s="6"/>
      <c r="H839" s="6"/>
      <c r="I839" s="18">
        <f t="shared" si="4"/>
        <v>1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>
        <v>3645.0</v>
      </c>
      <c r="B840" s="12">
        <f t="shared" si="1"/>
        <v>1</v>
      </c>
      <c r="C840" s="13">
        <f t="shared" si="2"/>
        <v>10905</v>
      </c>
      <c r="D840" s="12">
        <f t="shared" si="3"/>
        <v>1</v>
      </c>
      <c r="E840" s="3"/>
      <c r="F840" s="6"/>
      <c r="G840" s="6"/>
      <c r="H840" s="6"/>
      <c r="I840" s="18">
        <f t="shared" si="4"/>
        <v>1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>
        <v>3652.0</v>
      </c>
      <c r="B841" s="12">
        <f t="shared" si="1"/>
        <v>1</v>
      </c>
      <c r="C841" s="13">
        <f t="shared" si="2"/>
        <v>10940</v>
      </c>
      <c r="D841" s="12">
        <f t="shared" si="3"/>
        <v>1</v>
      </c>
      <c r="E841" s="3"/>
      <c r="F841" s="6"/>
      <c r="G841" s="6"/>
      <c r="H841" s="6"/>
      <c r="I841" s="18">
        <f t="shared" si="4"/>
        <v>1</v>
      </c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>
        <v>3654.0</v>
      </c>
      <c r="B842" s="12">
        <f t="shared" si="1"/>
        <v>1</v>
      </c>
      <c r="C842" s="13">
        <f t="shared" si="2"/>
        <v>10951</v>
      </c>
      <c r="D842" s="12">
        <f t="shared" si="3"/>
        <v>1</v>
      </c>
      <c r="E842" s="3"/>
      <c r="F842" s="6"/>
      <c r="G842" s="6"/>
      <c r="H842" s="6"/>
      <c r="I842" s="18">
        <f t="shared" si="4"/>
        <v>1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>
        <v>3653.0</v>
      </c>
      <c r="B843" s="12">
        <f t="shared" si="1"/>
        <v>-1</v>
      </c>
      <c r="C843" s="13">
        <f t="shared" si="2"/>
        <v>10959</v>
      </c>
      <c r="D843" s="12">
        <f t="shared" si="3"/>
        <v>1</v>
      </c>
      <c r="E843" s="3"/>
      <c r="F843" s="6"/>
      <c r="G843" s="6"/>
      <c r="H843" s="6"/>
      <c r="I843" s="18">
        <f t="shared" si="4"/>
        <v>1</v>
      </c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>
        <v>3654.0</v>
      </c>
      <c r="B844" s="12">
        <f t="shared" si="1"/>
        <v>1</v>
      </c>
      <c r="C844" s="13">
        <f t="shared" si="2"/>
        <v>10961</v>
      </c>
      <c r="D844" s="12">
        <f t="shared" si="3"/>
        <v>1</v>
      </c>
      <c r="E844" s="3"/>
      <c r="F844" s="6"/>
      <c r="G844" s="6"/>
      <c r="H844" s="6"/>
      <c r="I844" s="18">
        <f t="shared" si="4"/>
        <v>1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>
        <v>3659.0</v>
      </c>
      <c r="B845" s="12">
        <f t="shared" si="1"/>
        <v>1</v>
      </c>
      <c r="C845" s="13">
        <f t="shared" si="2"/>
        <v>10966</v>
      </c>
      <c r="D845" s="12">
        <f t="shared" si="3"/>
        <v>1</v>
      </c>
      <c r="E845" s="3"/>
      <c r="F845" s="6"/>
      <c r="G845" s="6"/>
      <c r="H845" s="6"/>
      <c r="I845" s="18">
        <f t="shared" si="4"/>
        <v>1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>
        <v>3656.0</v>
      </c>
      <c r="B846" s="12">
        <f t="shared" si="1"/>
        <v>-1</v>
      </c>
      <c r="C846" s="13">
        <f t="shared" si="2"/>
        <v>10969</v>
      </c>
      <c r="D846" s="12">
        <f t="shared" si="3"/>
        <v>1</v>
      </c>
      <c r="E846" s="3"/>
      <c r="F846" s="6"/>
      <c r="G846" s="6"/>
      <c r="H846" s="6"/>
      <c r="I846" s="18">
        <f t="shared" si="4"/>
        <v>1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>
        <v>3659.0</v>
      </c>
      <c r="B847" s="12">
        <f t="shared" si="1"/>
        <v>1</v>
      </c>
      <c r="C847" s="13">
        <f t="shared" si="2"/>
        <v>10974</v>
      </c>
      <c r="D847" s="12">
        <f t="shared" si="3"/>
        <v>1</v>
      </c>
      <c r="E847" s="3"/>
      <c r="F847" s="6"/>
      <c r="G847" s="6"/>
      <c r="H847" s="6"/>
      <c r="I847" s="18">
        <f t="shared" si="4"/>
        <v>1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>
        <v>3653.0</v>
      </c>
      <c r="B848" s="12">
        <f t="shared" si="1"/>
        <v>-1</v>
      </c>
      <c r="C848" s="13">
        <f t="shared" si="2"/>
        <v>10968</v>
      </c>
      <c r="D848" s="12">
        <f t="shared" si="3"/>
        <v>1</v>
      </c>
      <c r="E848" s="3"/>
      <c r="F848" s="6"/>
      <c r="G848" s="6"/>
      <c r="H848" s="6"/>
      <c r="I848" s="18">
        <f t="shared" si="4"/>
        <v>-1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>
        <v>3651.0</v>
      </c>
      <c r="B849" s="12">
        <f t="shared" si="1"/>
        <v>-1</v>
      </c>
      <c r="C849" s="13">
        <f t="shared" si="2"/>
        <v>10963</v>
      </c>
      <c r="D849" s="12">
        <f t="shared" si="3"/>
        <v>-1</v>
      </c>
      <c r="E849" s="3"/>
      <c r="F849" s="6"/>
      <c r="G849" s="6"/>
      <c r="H849" s="6"/>
      <c r="I849" s="18">
        <f t="shared" si="4"/>
        <v>-1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>
        <v>3654.0</v>
      </c>
      <c r="B850" s="12">
        <f t="shared" si="1"/>
        <v>1</v>
      </c>
      <c r="C850" s="13">
        <f t="shared" si="2"/>
        <v>10958</v>
      </c>
      <c r="D850" s="12">
        <f t="shared" si="3"/>
        <v>-1</v>
      </c>
      <c r="E850" s="3"/>
      <c r="F850" s="6"/>
      <c r="G850" s="6"/>
      <c r="H850" s="6"/>
      <c r="I850" s="18">
        <f t="shared" si="4"/>
        <v>-1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>
        <v>3657.0</v>
      </c>
      <c r="B851" s="12">
        <f t="shared" si="1"/>
        <v>1</v>
      </c>
      <c r="C851" s="13">
        <f t="shared" si="2"/>
        <v>10962</v>
      </c>
      <c r="D851" s="12">
        <f t="shared" si="3"/>
        <v>-1</v>
      </c>
      <c r="E851" s="3"/>
      <c r="F851" s="6"/>
      <c r="G851" s="6"/>
      <c r="H851" s="6"/>
      <c r="I851" s="18">
        <f t="shared" si="4"/>
        <v>1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>
        <v>3675.0</v>
      </c>
      <c r="B852" s="12">
        <f t="shared" si="1"/>
        <v>1</v>
      </c>
      <c r="C852" s="13">
        <f t="shared" si="2"/>
        <v>10986</v>
      </c>
      <c r="D852" s="12">
        <f t="shared" si="3"/>
        <v>1</v>
      </c>
      <c r="E852" s="3"/>
      <c r="F852" s="6"/>
      <c r="G852" s="6"/>
      <c r="H852" s="6"/>
      <c r="I852" s="18">
        <f t="shared" si="4"/>
        <v>1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>
        <v>3677.0</v>
      </c>
      <c r="B853" s="12">
        <f t="shared" si="1"/>
        <v>1</v>
      </c>
      <c r="C853" s="13">
        <f t="shared" si="2"/>
        <v>11009</v>
      </c>
      <c r="D853" s="12">
        <f t="shared" si="3"/>
        <v>1</v>
      </c>
      <c r="E853" s="3"/>
      <c r="F853" s="6"/>
      <c r="G853" s="6"/>
      <c r="H853" s="6"/>
      <c r="I853" s="18">
        <f t="shared" si="4"/>
        <v>1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>
        <v>3679.0</v>
      </c>
      <c r="B854" s="12">
        <f t="shared" si="1"/>
        <v>1</v>
      </c>
      <c r="C854" s="13">
        <f t="shared" si="2"/>
        <v>11031</v>
      </c>
      <c r="D854" s="12">
        <f t="shared" si="3"/>
        <v>1</v>
      </c>
      <c r="E854" s="3"/>
      <c r="F854" s="6"/>
      <c r="G854" s="6"/>
      <c r="H854" s="6"/>
      <c r="I854" s="18">
        <f t="shared" si="4"/>
        <v>1</v>
      </c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>
        <v>3707.0</v>
      </c>
      <c r="B855" s="12">
        <f t="shared" si="1"/>
        <v>1</v>
      </c>
      <c r="C855" s="13">
        <f t="shared" si="2"/>
        <v>11063</v>
      </c>
      <c r="D855" s="12">
        <f t="shared" si="3"/>
        <v>1</v>
      </c>
      <c r="E855" s="3"/>
      <c r="F855" s="6"/>
      <c r="G855" s="6"/>
      <c r="H855" s="6"/>
      <c r="I855" s="18">
        <f t="shared" si="4"/>
        <v>1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>
        <v>3710.0</v>
      </c>
      <c r="B856" s="12">
        <f t="shared" si="1"/>
        <v>1</v>
      </c>
      <c r="C856" s="13">
        <f t="shared" si="2"/>
        <v>11096</v>
      </c>
      <c r="D856" s="12">
        <f t="shared" si="3"/>
        <v>1</v>
      </c>
      <c r="E856" s="3"/>
      <c r="F856" s="6"/>
      <c r="G856" s="6"/>
      <c r="H856" s="6"/>
      <c r="I856" s="18">
        <f t="shared" si="4"/>
        <v>1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>
        <v>3717.0</v>
      </c>
      <c r="B857" s="12">
        <f t="shared" si="1"/>
        <v>1</v>
      </c>
      <c r="C857" s="13">
        <f t="shared" si="2"/>
        <v>11134</v>
      </c>
      <c r="D857" s="12">
        <f t="shared" si="3"/>
        <v>1</v>
      </c>
      <c r="E857" s="3"/>
      <c r="F857" s="6"/>
      <c r="G857" s="6"/>
      <c r="H857" s="6"/>
      <c r="I857" s="18">
        <f t="shared" si="4"/>
        <v>1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>
        <v>3755.0</v>
      </c>
      <c r="B858" s="12">
        <f t="shared" si="1"/>
        <v>1</v>
      </c>
      <c r="C858" s="13">
        <f t="shared" si="2"/>
        <v>11182</v>
      </c>
      <c r="D858" s="12">
        <f t="shared" si="3"/>
        <v>1</v>
      </c>
      <c r="E858" s="3"/>
      <c r="F858" s="6"/>
      <c r="G858" s="6"/>
      <c r="H858" s="6"/>
      <c r="I858" s="18">
        <f t="shared" si="4"/>
        <v>1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>
        <v>3758.0</v>
      </c>
      <c r="B859" s="12">
        <f t="shared" si="1"/>
        <v>1</v>
      </c>
      <c r="C859" s="13">
        <f t="shared" si="2"/>
        <v>11230</v>
      </c>
      <c r="D859" s="12">
        <f t="shared" si="3"/>
        <v>1</v>
      </c>
      <c r="E859" s="3"/>
      <c r="F859" s="6"/>
      <c r="G859" s="6"/>
      <c r="H859" s="6"/>
      <c r="I859" s="18">
        <f t="shared" si="4"/>
        <v>1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>
        <v>3759.0</v>
      </c>
      <c r="B860" s="12">
        <f t="shared" si="1"/>
        <v>1</v>
      </c>
      <c r="C860" s="13">
        <f t="shared" si="2"/>
        <v>11272</v>
      </c>
      <c r="D860" s="12">
        <f t="shared" si="3"/>
        <v>1</v>
      </c>
      <c r="E860" s="3"/>
      <c r="F860" s="6"/>
      <c r="G860" s="6"/>
      <c r="H860" s="6"/>
      <c r="I860" s="18">
        <f t="shared" si="4"/>
        <v>1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>
        <v>3761.0</v>
      </c>
      <c r="B861" s="12">
        <f t="shared" si="1"/>
        <v>1</v>
      </c>
      <c r="C861" s="13">
        <f t="shared" si="2"/>
        <v>11278</v>
      </c>
      <c r="D861" s="12">
        <f t="shared" si="3"/>
        <v>1</v>
      </c>
      <c r="E861" s="3"/>
      <c r="F861" s="6"/>
      <c r="G861" s="6"/>
      <c r="H861" s="6"/>
      <c r="I861" s="18">
        <f t="shared" si="4"/>
        <v>1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>
        <v>3766.0</v>
      </c>
      <c r="B862" s="12">
        <f t="shared" si="1"/>
        <v>1</v>
      </c>
      <c r="C862" s="13">
        <f t="shared" si="2"/>
        <v>11286</v>
      </c>
      <c r="D862" s="12">
        <f t="shared" si="3"/>
        <v>1</v>
      </c>
      <c r="E862" s="3"/>
      <c r="F862" s="6"/>
      <c r="G862" s="6"/>
      <c r="H862" s="6"/>
      <c r="I862" s="18">
        <f t="shared" si="4"/>
        <v>1</v>
      </c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>
        <v>3768.0</v>
      </c>
      <c r="B863" s="12">
        <f t="shared" si="1"/>
        <v>1</v>
      </c>
      <c r="C863" s="13">
        <f t="shared" si="2"/>
        <v>11295</v>
      </c>
      <c r="D863" s="12">
        <f t="shared" si="3"/>
        <v>1</v>
      </c>
      <c r="E863" s="3"/>
      <c r="F863" s="6"/>
      <c r="G863" s="6"/>
      <c r="H863" s="6"/>
      <c r="I863" s="18">
        <f t="shared" si="4"/>
        <v>1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>
        <v>3759.0</v>
      </c>
      <c r="B864" s="12">
        <f t="shared" si="1"/>
        <v>-1</v>
      </c>
      <c r="C864" s="13">
        <f t="shared" si="2"/>
        <v>11293</v>
      </c>
      <c r="D864" s="12">
        <f t="shared" si="3"/>
        <v>1</v>
      </c>
      <c r="E864" s="3"/>
      <c r="F864" s="6"/>
      <c r="G864" s="6"/>
      <c r="H864" s="6"/>
      <c r="I864" s="18">
        <f t="shared" si="4"/>
        <v>-1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>
        <v>3761.0</v>
      </c>
      <c r="B865" s="12">
        <f t="shared" si="1"/>
        <v>1</v>
      </c>
      <c r="C865" s="13">
        <f t="shared" si="2"/>
        <v>11288</v>
      </c>
      <c r="D865" s="12">
        <f t="shared" si="3"/>
        <v>-1</v>
      </c>
      <c r="E865" s="3"/>
      <c r="F865" s="6"/>
      <c r="G865" s="6"/>
      <c r="H865" s="6"/>
      <c r="I865" s="18">
        <f t="shared" si="4"/>
        <v>-1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>
        <v>3762.0</v>
      </c>
      <c r="B866" s="12">
        <f t="shared" si="1"/>
        <v>1</v>
      </c>
      <c r="C866" s="13">
        <f t="shared" si="2"/>
        <v>11282</v>
      </c>
      <c r="D866" s="12">
        <f t="shared" si="3"/>
        <v>-1</v>
      </c>
      <c r="E866" s="3"/>
      <c r="F866" s="6"/>
      <c r="G866" s="6"/>
      <c r="H866" s="6"/>
      <c r="I866" s="18">
        <f t="shared" si="4"/>
        <v>-1</v>
      </c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>
        <v>3790.0</v>
      </c>
      <c r="B867" s="12">
        <f t="shared" si="1"/>
        <v>1</v>
      </c>
      <c r="C867" s="13">
        <f t="shared" si="2"/>
        <v>11313</v>
      </c>
      <c r="D867" s="12">
        <f t="shared" si="3"/>
        <v>-1</v>
      </c>
      <c r="E867" s="3"/>
      <c r="F867" s="6"/>
      <c r="G867" s="6"/>
      <c r="H867" s="6"/>
      <c r="I867" s="18">
        <f t="shared" si="4"/>
        <v>1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>
        <v>3791.0</v>
      </c>
      <c r="B868" s="12">
        <f t="shared" si="1"/>
        <v>1</v>
      </c>
      <c r="C868" s="13">
        <f t="shared" si="2"/>
        <v>11343</v>
      </c>
      <c r="D868" s="12">
        <f t="shared" si="3"/>
        <v>1</v>
      </c>
      <c r="E868" s="3"/>
      <c r="F868" s="6"/>
      <c r="G868" s="6"/>
      <c r="H868" s="6"/>
      <c r="I868" s="18">
        <f t="shared" si="4"/>
        <v>1</v>
      </c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>
        <v>3793.0</v>
      </c>
      <c r="B869" s="12">
        <f t="shared" si="1"/>
        <v>1</v>
      </c>
      <c r="C869" s="13">
        <f t="shared" si="2"/>
        <v>11374</v>
      </c>
      <c r="D869" s="12">
        <f t="shared" si="3"/>
        <v>1</v>
      </c>
      <c r="E869" s="3"/>
      <c r="F869" s="6"/>
      <c r="G869" s="6"/>
      <c r="H869" s="6"/>
      <c r="I869" s="18">
        <f t="shared" si="4"/>
        <v>1</v>
      </c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>
        <v>3797.0</v>
      </c>
      <c r="B870" s="12">
        <f t="shared" si="1"/>
        <v>1</v>
      </c>
      <c r="C870" s="13">
        <f t="shared" si="2"/>
        <v>11381</v>
      </c>
      <c r="D870" s="12">
        <f t="shared" si="3"/>
        <v>1</v>
      </c>
      <c r="E870" s="3"/>
      <c r="F870" s="6"/>
      <c r="G870" s="6"/>
      <c r="H870" s="6"/>
      <c r="I870" s="18">
        <f t="shared" si="4"/>
        <v>1</v>
      </c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>
        <v>3784.0</v>
      </c>
      <c r="B871" s="12">
        <f t="shared" si="1"/>
        <v>-1</v>
      </c>
      <c r="C871" s="13">
        <f t="shared" si="2"/>
        <v>11374</v>
      </c>
      <c r="D871" s="12">
        <f t="shared" si="3"/>
        <v>1</v>
      </c>
      <c r="E871" s="3"/>
      <c r="F871" s="6"/>
      <c r="G871" s="6"/>
      <c r="H871" s="6"/>
      <c r="I871" s="18">
        <f t="shared" si="4"/>
        <v>-1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>
        <v>3785.0</v>
      </c>
      <c r="B872" s="12">
        <f t="shared" si="1"/>
        <v>1</v>
      </c>
      <c r="C872" s="13">
        <f t="shared" si="2"/>
        <v>11366</v>
      </c>
      <c r="D872" s="12">
        <f t="shared" si="3"/>
        <v>-1</v>
      </c>
      <c r="E872" s="3"/>
      <c r="F872" s="6"/>
      <c r="G872" s="6"/>
      <c r="H872" s="6"/>
      <c r="I872" s="18">
        <f t="shared" si="4"/>
        <v>-1</v>
      </c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>
        <v>3786.0</v>
      </c>
      <c r="B873" s="12">
        <f t="shared" si="1"/>
        <v>1</v>
      </c>
      <c r="C873" s="13">
        <f t="shared" si="2"/>
        <v>11355</v>
      </c>
      <c r="D873" s="12">
        <f t="shared" si="3"/>
        <v>-1</v>
      </c>
      <c r="E873" s="3"/>
      <c r="F873" s="6"/>
      <c r="G873" s="6"/>
      <c r="H873" s="6"/>
      <c r="I873" s="18">
        <f t="shared" si="4"/>
        <v>-1</v>
      </c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>
        <v>3787.0</v>
      </c>
      <c r="B874" s="12">
        <f t="shared" si="1"/>
        <v>1</v>
      </c>
      <c r="C874" s="13">
        <f t="shared" si="2"/>
        <v>11358</v>
      </c>
      <c r="D874" s="12">
        <f t="shared" si="3"/>
        <v>-1</v>
      </c>
      <c r="E874" s="3"/>
      <c r="F874" s="6"/>
      <c r="G874" s="6"/>
      <c r="H874" s="6"/>
      <c r="I874" s="18">
        <f t="shared" si="4"/>
        <v>1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>
        <v>3790.0</v>
      </c>
      <c r="B875" s="12">
        <f t="shared" si="1"/>
        <v>1</v>
      </c>
      <c r="C875" s="13">
        <f t="shared" si="2"/>
        <v>11363</v>
      </c>
      <c r="D875" s="12">
        <f t="shared" si="3"/>
        <v>1</v>
      </c>
      <c r="E875" s="3"/>
      <c r="F875" s="6"/>
      <c r="G875" s="6"/>
      <c r="H875" s="6"/>
      <c r="I875" s="18">
        <f t="shared" si="4"/>
        <v>1</v>
      </c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>
        <v>3792.0</v>
      </c>
      <c r="B876" s="12">
        <f t="shared" si="1"/>
        <v>1</v>
      </c>
      <c r="C876" s="13">
        <f t="shared" si="2"/>
        <v>11369</v>
      </c>
      <c r="D876" s="12">
        <f t="shared" si="3"/>
        <v>1</v>
      </c>
      <c r="E876" s="3"/>
      <c r="F876" s="6"/>
      <c r="G876" s="6"/>
      <c r="H876" s="6"/>
      <c r="I876" s="18">
        <f t="shared" si="4"/>
        <v>1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>
        <v>3784.0</v>
      </c>
      <c r="B877" s="12">
        <f t="shared" si="1"/>
        <v>-1</v>
      </c>
      <c r="C877" s="13">
        <f t="shared" si="2"/>
        <v>11366</v>
      </c>
      <c r="D877" s="12">
        <f t="shared" si="3"/>
        <v>1</v>
      </c>
      <c r="E877" s="3"/>
      <c r="F877" s="6"/>
      <c r="G877" s="6"/>
      <c r="H877" s="6"/>
      <c r="I877" s="18">
        <f t="shared" si="4"/>
        <v>-1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>
        <v>3789.0</v>
      </c>
      <c r="B878" s="12">
        <f t="shared" si="1"/>
        <v>1</v>
      </c>
      <c r="C878" s="13">
        <f t="shared" si="2"/>
        <v>11365</v>
      </c>
      <c r="D878" s="12">
        <f t="shared" si="3"/>
        <v>-1</v>
      </c>
      <c r="E878" s="3"/>
      <c r="F878" s="6"/>
      <c r="G878" s="6"/>
      <c r="H878" s="6"/>
      <c r="I878" s="18">
        <f t="shared" si="4"/>
        <v>-1</v>
      </c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>
        <v>3792.0</v>
      </c>
      <c r="B879" s="12">
        <f t="shared" si="1"/>
        <v>1</v>
      </c>
      <c r="C879" s="13">
        <f t="shared" si="2"/>
        <v>11365</v>
      </c>
      <c r="D879" s="12">
        <f t="shared" si="3"/>
        <v>-1</v>
      </c>
      <c r="E879" s="3"/>
      <c r="F879" s="6"/>
      <c r="G879" s="6"/>
      <c r="H879" s="6"/>
      <c r="I879" s="18">
        <f t="shared" si="4"/>
        <v>0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>
        <v>3795.0</v>
      </c>
      <c r="B880" s="12">
        <f t="shared" si="1"/>
        <v>1</v>
      </c>
      <c r="C880" s="13">
        <f t="shared" si="2"/>
        <v>11376</v>
      </c>
      <c r="D880" s="12">
        <f t="shared" si="3"/>
        <v>0</v>
      </c>
      <c r="E880" s="3"/>
      <c r="F880" s="6"/>
      <c r="G880" s="6"/>
      <c r="H880" s="6"/>
      <c r="I880" s="18">
        <f t="shared" si="4"/>
        <v>1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>
        <v>3789.0</v>
      </c>
      <c r="B881" s="12">
        <f t="shared" si="1"/>
        <v>-1</v>
      </c>
      <c r="C881" s="13">
        <f t="shared" si="2"/>
        <v>11376</v>
      </c>
      <c r="D881" s="12">
        <f t="shared" si="3"/>
        <v>1</v>
      </c>
      <c r="E881" s="3"/>
      <c r="F881" s="6"/>
      <c r="G881" s="6"/>
      <c r="H881" s="6"/>
      <c r="I881" s="18">
        <f t="shared" si="4"/>
        <v>0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>
        <v>3790.0</v>
      </c>
      <c r="B882" s="12">
        <f t="shared" si="1"/>
        <v>1</v>
      </c>
      <c r="C882" s="13">
        <f t="shared" si="2"/>
        <v>11374</v>
      </c>
      <c r="D882" s="12">
        <f t="shared" si="3"/>
        <v>0</v>
      </c>
      <c r="E882" s="3"/>
      <c r="F882" s="6"/>
      <c r="G882" s="6"/>
      <c r="H882" s="6"/>
      <c r="I882" s="18">
        <f t="shared" si="4"/>
        <v>-1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>
        <v>3797.0</v>
      </c>
      <c r="B883" s="12">
        <f t="shared" si="1"/>
        <v>1</v>
      </c>
      <c r="C883" s="13">
        <f t="shared" si="2"/>
        <v>11376</v>
      </c>
      <c r="D883" s="12">
        <f t="shared" si="3"/>
        <v>-1</v>
      </c>
      <c r="E883" s="3"/>
      <c r="F883" s="6"/>
      <c r="G883" s="6"/>
      <c r="H883" s="6"/>
      <c r="I883" s="18">
        <f t="shared" si="4"/>
        <v>1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>
        <v>3783.0</v>
      </c>
      <c r="B884" s="12">
        <f t="shared" si="1"/>
        <v>-1</v>
      </c>
      <c r="C884" s="13">
        <f t="shared" si="2"/>
        <v>11370</v>
      </c>
      <c r="D884" s="12">
        <f t="shared" si="3"/>
        <v>1</v>
      </c>
      <c r="E884" s="3"/>
      <c r="F884" s="6"/>
      <c r="G884" s="6"/>
      <c r="H884" s="6"/>
      <c r="I884" s="18">
        <f t="shared" si="4"/>
        <v>-1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>
        <v>3795.0</v>
      </c>
      <c r="B885" s="12">
        <f t="shared" si="1"/>
        <v>1</v>
      </c>
      <c r="C885" s="13">
        <f t="shared" si="2"/>
        <v>11375</v>
      </c>
      <c r="D885" s="12">
        <f t="shared" si="3"/>
        <v>-1</v>
      </c>
      <c r="E885" s="3"/>
      <c r="F885" s="6"/>
      <c r="G885" s="6"/>
      <c r="H885" s="6"/>
      <c r="I885" s="18">
        <f t="shared" si="4"/>
        <v>1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>
        <v>3792.0</v>
      </c>
      <c r="B886" s="12">
        <f t="shared" si="1"/>
        <v>-1</v>
      </c>
      <c r="C886" s="13">
        <f t="shared" si="2"/>
        <v>11370</v>
      </c>
      <c r="D886" s="12">
        <f t="shared" si="3"/>
        <v>1</v>
      </c>
      <c r="E886" s="3"/>
      <c r="F886" s="6"/>
      <c r="G886" s="6"/>
      <c r="H886" s="6"/>
      <c r="I886" s="18">
        <f t="shared" si="4"/>
        <v>-1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>
        <v>3801.0</v>
      </c>
      <c r="B887" s="12">
        <f t="shared" si="1"/>
        <v>1</v>
      </c>
      <c r="C887" s="13">
        <f t="shared" si="2"/>
        <v>11388</v>
      </c>
      <c r="D887" s="12">
        <f t="shared" si="3"/>
        <v>-1</v>
      </c>
      <c r="E887" s="3"/>
      <c r="F887" s="6"/>
      <c r="G887" s="6"/>
      <c r="H887" s="6"/>
      <c r="I887" s="18">
        <f t="shared" si="4"/>
        <v>1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>
        <v>3804.0</v>
      </c>
      <c r="B888" s="12">
        <f t="shared" si="1"/>
        <v>1</v>
      </c>
      <c r="C888" s="13">
        <f t="shared" si="2"/>
        <v>11397</v>
      </c>
      <c r="D888" s="12">
        <f t="shared" si="3"/>
        <v>1</v>
      </c>
      <c r="E888" s="3"/>
      <c r="F888" s="6"/>
      <c r="G888" s="6"/>
      <c r="H888" s="6"/>
      <c r="I888" s="18">
        <f t="shared" si="4"/>
        <v>1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>
        <v>3806.0</v>
      </c>
      <c r="B889" s="12">
        <f t="shared" si="1"/>
        <v>1</v>
      </c>
      <c r="C889" s="13">
        <f t="shared" si="2"/>
        <v>11411</v>
      </c>
      <c r="D889" s="12">
        <f t="shared" si="3"/>
        <v>1</v>
      </c>
      <c r="E889" s="3"/>
      <c r="F889" s="6"/>
      <c r="G889" s="6"/>
      <c r="H889" s="6"/>
      <c r="I889" s="18">
        <f t="shared" si="4"/>
        <v>1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>
        <v>3810.0</v>
      </c>
      <c r="B890" s="12">
        <f t="shared" si="1"/>
        <v>1</v>
      </c>
      <c r="C890" s="13">
        <f t="shared" si="2"/>
        <v>11420</v>
      </c>
      <c r="D890" s="12">
        <f t="shared" si="3"/>
        <v>1</v>
      </c>
      <c r="E890" s="3"/>
      <c r="F890" s="6"/>
      <c r="G890" s="6"/>
      <c r="H890" s="6"/>
      <c r="I890" s="18">
        <f t="shared" si="4"/>
        <v>1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>
        <v>3808.0</v>
      </c>
      <c r="B891" s="12">
        <f t="shared" si="1"/>
        <v>-1</v>
      </c>
      <c r="C891" s="13">
        <f t="shared" si="2"/>
        <v>11424</v>
      </c>
      <c r="D891" s="12">
        <f t="shared" si="3"/>
        <v>1</v>
      </c>
      <c r="E891" s="3"/>
      <c r="F891" s="6"/>
      <c r="G891" s="6"/>
      <c r="H891" s="6"/>
      <c r="I891" s="18">
        <f t="shared" si="4"/>
        <v>1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>
        <v>3813.0</v>
      </c>
      <c r="B892" s="12">
        <f t="shared" si="1"/>
        <v>1</v>
      </c>
      <c r="C892" s="13">
        <f t="shared" si="2"/>
        <v>11431</v>
      </c>
      <c r="D892" s="12">
        <f t="shared" si="3"/>
        <v>1</v>
      </c>
      <c r="E892" s="3"/>
      <c r="F892" s="6"/>
      <c r="G892" s="6"/>
      <c r="H892" s="6"/>
      <c r="I892" s="18">
        <f t="shared" si="4"/>
        <v>1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>
        <v>3793.0</v>
      </c>
      <c r="B893" s="12">
        <f t="shared" si="1"/>
        <v>-1</v>
      </c>
      <c r="C893" s="13">
        <f t="shared" si="2"/>
        <v>11414</v>
      </c>
      <c r="D893" s="12">
        <f t="shared" si="3"/>
        <v>1</v>
      </c>
      <c r="E893" s="3"/>
      <c r="F893" s="6"/>
      <c r="G893" s="6"/>
      <c r="H893" s="6"/>
      <c r="I893" s="18">
        <f t="shared" si="4"/>
        <v>-1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>
        <v>3797.0</v>
      </c>
      <c r="B894" s="12">
        <f t="shared" si="1"/>
        <v>1</v>
      </c>
      <c r="C894" s="13">
        <f t="shared" si="2"/>
        <v>11403</v>
      </c>
      <c r="D894" s="12">
        <f t="shared" si="3"/>
        <v>-1</v>
      </c>
      <c r="E894" s="3"/>
      <c r="F894" s="6"/>
      <c r="G894" s="6"/>
      <c r="H894" s="6"/>
      <c r="I894" s="18">
        <f t="shared" si="4"/>
        <v>-1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>
        <v>3802.0</v>
      </c>
      <c r="B895" s="12">
        <f t="shared" si="1"/>
        <v>1</v>
      </c>
      <c r="C895" s="13">
        <f t="shared" si="2"/>
        <v>11392</v>
      </c>
      <c r="D895" s="12">
        <f t="shared" si="3"/>
        <v>-1</v>
      </c>
      <c r="E895" s="3"/>
      <c r="F895" s="6"/>
      <c r="G895" s="6"/>
      <c r="H895" s="6"/>
      <c r="I895" s="18">
        <f t="shared" si="4"/>
        <v>-1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>
        <v>3810.0</v>
      </c>
      <c r="B896" s="12">
        <f t="shared" si="1"/>
        <v>1</v>
      </c>
      <c r="C896" s="13">
        <f t="shared" si="2"/>
        <v>11409</v>
      </c>
      <c r="D896" s="12">
        <f t="shared" si="3"/>
        <v>-1</v>
      </c>
      <c r="E896" s="3"/>
      <c r="F896" s="6"/>
      <c r="G896" s="6"/>
      <c r="H896" s="6"/>
      <c r="I896" s="18">
        <f t="shared" si="4"/>
        <v>1</v>
      </c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>
        <v>3822.0</v>
      </c>
      <c r="B897" s="12">
        <f t="shared" si="1"/>
        <v>1</v>
      </c>
      <c r="C897" s="13">
        <f t="shared" si="2"/>
        <v>11434</v>
      </c>
      <c r="D897" s="12">
        <f t="shared" si="3"/>
        <v>1</v>
      </c>
      <c r="E897" s="3"/>
      <c r="F897" s="6"/>
      <c r="G897" s="6"/>
      <c r="H897" s="6"/>
      <c r="I897" s="18">
        <f t="shared" si="4"/>
        <v>1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>
        <v>3825.0</v>
      </c>
      <c r="B898" s="12">
        <f t="shared" si="1"/>
        <v>1</v>
      </c>
      <c r="C898" s="13">
        <f t="shared" si="2"/>
        <v>11457</v>
      </c>
      <c r="D898" s="12">
        <f t="shared" si="3"/>
        <v>1</v>
      </c>
      <c r="E898" s="3"/>
      <c r="F898" s="6"/>
      <c r="G898" s="6"/>
      <c r="H898" s="6"/>
      <c r="I898" s="18">
        <f t="shared" si="4"/>
        <v>1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>
        <v>3830.0</v>
      </c>
      <c r="B899" s="12">
        <f t="shared" si="1"/>
        <v>1</v>
      </c>
      <c r="C899" s="13">
        <f t="shared" si="2"/>
        <v>11477</v>
      </c>
      <c r="D899" s="12">
        <f t="shared" si="3"/>
        <v>1</v>
      </c>
      <c r="E899" s="3"/>
      <c r="F899" s="6"/>
      <c r="G899" s="6"/>
      <c r="H899" s="6"/>
      <c r="I899" s="18">
        <f t="shared" si="4"/>
        <v>1</v>
      </c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>
        <v>3839.0</v>
      </c>
      <c r="B900" s="12">
        <f t="shared" si="1"/>
        <v>1</v>
      </c>
      <c r="C900" s="13">
        <f t="shared" si="2"/>
        <v>11494</v>
      </c>
      <c r="D900" s="12">
        <f t="shared" si="3"/>
        <v>1</v>
      </c>
      <c r="E900" s="3"/>
      <c r="F900" s="6"/>
      <c r="G900" s="6"/>
      <c r="H900" s="6"/>
      <c r="I900" s="18">
        <f t="shared" si="4"/>
        <v>1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>
        <v>3838.0</v>
      </c>
      <c r="B901" s="12">
        <f t="shared" si="1"/>
        <v>-1</v>
      </c>
      <c r="C901" s="13">
        <f t="shared" si="2"/>
        <v>11507</v>
      </c>
      <c r="D901" s="12">
        <f t="shared" si="3"/>
        <v>1</v>
      </c>
      <c r="E901" s="3"/>
      <c r="F901" s="6"/>
      <c r="G901" s="6"/>
      <c r="H901" s="6"/>
      <c r="I901" s="18">
        <f t="shared" si="4"/>
        <v>1</v>
      </c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>
        <v>3837.0</v>
      </c>
      <c r="B902" s="12">
        <f t="shared" si="1"/>
        <v>-1</v>
      </c>
      <c r="C902" s="13">
        <f t="shared" si="2"/>
        <v>11514</v>
      </c>
      <c r="D902" s="12">
        <f t="shared" si="3"/>
        <v>1</v>
      </c>
      <c r="E902" s="3"/>
      <c r="F902" s="6"/>
      <c r="G902" s="6"/>
      <c r="H902" s="6"/>
      <c r="I902" s="18">
        <f t="shared" si="4"/>
        <v>1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>
        <v>3838.0</v>
      </c>
      <c r="B903" s="12">
        <f t="shared" si="1"/>
        <v>1</v>
      </c>
      <c r="C903" s="13">
        <f t="shared" si="2"/>
        <v>11513</v>
      </c>
      <c r="D903" s="12">
        <f t="shared" si="3"/>
        <v>1</v>
      </c>
      <c r="E903" s="3"/>
      <c r="F903" s="6"/>
      <c r="G903" s="6"/>
      <c r="H903" s="6"/>
      <c r="I903" s="18">
        <f t="shared" si="4"/>
        <v>-1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>
        <v>3839.0</v>
      </c>
      <c r="B904" s="12">
        <f t="shared" si="1"/>
        <v>1</v>
      </c>
      <c r="C904" s="13">
        <f t="shared" si="2"/>
        <v>11514</v>
      </c>
      <c r="D904" s="12">
        <f t="shared" si="3"/>
        <v>-1</v>
      </c>
      <c r="E904" s="3"/>
      <c r="F904" s="6"/>
      <c r="G904" s="6"/>
      <c r="H904" s="6"/>
      <c r="I904" s="18">
        <f t="shared" si="4"/>
        <v>1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>
        <v>3840.0</v>
      </c>
      <c r="B905" s="12">
        <f t="shared" si="1"/>
        <v>1</v>
      </c>
      <c r="C905" s="13">
        <f t="shared" si="2"/>
        <v>11517</v>
      </c>
      <c r="D905" s="12">
        <f t="shared" si="3"/>
        <v>1</v>
      </c>
      <c r="E905" s="3"/>
      <c r="F905" s="6"/>
      <c r="G905" s="6"/>
      <c r="H905" s="6"/>
      <c r="I905" s="18">
        <f t="shared" si="4"/>
        <v>1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>
        <v>3841.0</v>
      </c>
      <c r="B906" s="12">
        <f t="shared" si="1"/>
        <v>1</v>
      </c>
      <c r="C906" s="13">
        <f t="shared" si="2"/>
        <v>11520</v>
      </c>
      <c r="D906" s="12">
        <f t="shared" si="3"/>
        <v>1</v>
      </c>
      <c r="E906" s="3"/>
      <c r="F906" s="6"/>
      <c r="G906" s="6"/>
      <c r="H906" s="6"/>
      <c r="I906" s="18">
        <f t="shared" si="4"/>
        <v>1</v>
      </c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>
        <v>3842.0</v>
      </c>
      <c r="B907" s="12">
        <f t="shared" si="1"/>
        <v>1</v>
      </c>
      <c r="C907" s="13">
        <f t="shared" si="2"/>
        <v>11523</v>
      </c>
      <c r="D907" s="12">
        <f t="shared" si="3"/>
        <v>1</v>
      </c>
      <c r="E907" s="3"/>
      <c r="F907" s="6"/>
      <c r="G907" s="6"/>
      <c r="H907" s="6"/>
      <c r="I907" s="18">
        <f t="shared" si="4"/>
        <v>1</v>
      </c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>
        <v>3862.0</v>
      </c>
      <c r="B908" s="12">
        <f t="shared" si="1"/>
        <v>1</v>
      </c>
      <c r="C908" s="13">
        <f t="shared" si="2"/>
        <v>11545</v>
      </c>
      <c r="D908" s="12">
        <f t="shared" si="3"/>
        <v>1</v>
      </c>
      <c r="E908" s="3"/>
      <c r="F908" s="6"/>
      <c r="G908" s="6"/>
      <c r="H908" s="6"/>
      <c r="I908" s="18">
        <f t="shared" si="4"/>
        <v>1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>
        <v>3870.0</v>
      </c>
      <c r="B909" s="12">
        <f t="shared" si="1"/>
        <v>1</v>
      </c>
      <c r="C909" s="13">
        <f t="shared" si="2"/>
        <v>11574</v>
      </c>
      <c r="D909" s="12">
        <f t="shared" si="3"/>
        <v>1</v>
      </c>
      <c r="E909" s="3"/>
      <c r="F909" s="6"/>
      <c r="G909" s="6"/>
      <c r="H909" s="6"/>
      <c r="I909" s="18">
        <f t="shared" si="4"/>
        <v>1</v>
      </c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>
        <v>3871.0</v>
      </c>
      <c r="B910" s="12">
        <f t="shared" si="1"/>
        <v>1</v>
      </c>
      <c r="C910" s="13">
        <f t="shared" si="2"/>
        <v>11603</v>
      </c>
      <c r="D910" s="12">
        <f t="shared" si="3"/>
        <v>1</v>
      </c>
      <c r="E910" s="3"/>
      <c r="F910" s="6"/>
      <c r="G910" s="6"/>
      <c r="H910" s="6"/>
      <c r="I910" s="18">
        <f t="shared" si="4"/>
        <v>1</v>
      </c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>
        <v>3886.0</v>
      </c>
      <c r="B911" s="12">
        <f t="shared" si="1"/>
        <v>1</v>
      </c>
      <c r="C911" s="13">
        <f t="shared" si="2"/>
        <v>11627</v>
      </c>
      <c r="D911" s="12">
        <f t="shared" si="3"/>
        <v>1</v>
      </c>
      <c r="E911" s="3"/>
      <c r="F911" s="6"/>
      <c r="G911" s="6"/>
      <c r="H911" s="6"/>
      <c r="I911" s="18">
        <f t="shared" si="4"/>
        <v>1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>
        <v>3887.0</v>
      </c>
      <c r="B912" s="12">
        <f t="shared" si="1"/>
        <v>1</v>
      </c>
      <c r="C912" s="13">
        <f t="shared" si="2"/>
        <v>11644</v>
      </c>
      <c r="D912" s="12">
        <f t="shared" si="3"/>
        <v>1</v>
      </c>
      <c r="E912" s="3"/>
      <c r="F912" s="6"/>
      <c r="G912" s="6"/>
      <c r="H912" s="6"/>
      <c r="I912" s="18">
        <f t="shared" si="4"/>
        <v>1</v>
      </c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>
        <v>3890.0</v>
      </c>
      <c r="B913" s="12">
        <f t="shared" si="1"/>
        <v>1</v>
      </c>
      <c r="C913" s="13">
        <f t="shared" si="2"/>
        <v>11663</v>
      </c>
      <c r="D913" s="12">
        <f t="shared" si="3"/>
        <v>1</v>
      </c>
      <c r="E913" s="3"/>
      <c r="F913" s="6"/>
      <c r="G913" s="6"/>
      <c r="H913" s="6"/>
      <c r="I913" s="18">
        <f t="shared" si="4"/>
        <v>1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>
        <v>3882.0</v>
      </c>
      <c r="B914" s="12">
        <f t="shared" si="1"/>
        <v>-1</v>
      </c>
      <c r="C914" s="13">
        <f t="shared" si="2"/>
        <v>11659</v>
      </c>
      <c r="D914" s="12">
        <f t="shared" si="3"/>
        <v>1</v>
      </c>
      <c r="E914" s="3"/>
      <c r="F914" s="6"/>
      <c r="G914" s="6"/>
      <c r="H914" s="6"/>
      <c r="I914" s="18">
        <f t="shared" si="4"/>
        <v>-1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>
        <v>3890.0</v>
      </c>
      <c r="B915" s="12">
        <f t="shared" si="1"/>
        <v>1</v>
      </c>
      <c r="C915" s="13">
        <f t="shared" si="2"/>
        <v>11662</v>
      </c>
      <c r="D915" s="12">
        <f t="shared" si="3"/>
        <v>-1</v>
      </c>
      <c r="E915" s="3"/>
      <c r="F915" s="6"/>
      <c r="G915" s="6"/>
      <c r="H915" s="6"/>
      <c r="I915" s="18">
        <f t="shared" si="4"/>
        <v>1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>
        <v>3884.0</v>
      </c>
      <c r="B916" s="12">
        <f t="shared" si="1"/>
        <v>-1</v>
      </c>
      <c r="C916" s="13">
        <f t="shared" si="2"/>
        <v>11656</v>
      </c>
      <c r="D916" s="12">
        <f t="shared" si="3"/>
        <v>1</v>
      </c>
      <c r="E916" s="3"/>
      <c r="F916" s="6"/>
      <c r="G916" s="6"/>
      <c r="H916" s="6"/>
      <c r="I916" s="18">
        <f t="shared" si="4"/>
        <v>-1</v>
      </c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>
        <v>3885.0</v>
      </c>
      <c r="B917" s="12">
        <f t="shared" si="1"/>
        <v>1</v>
      </c>
      <c r="C917" s="13">
        <f t="shared" si="2"/>
        <v>11659</v>
      </c>
      <c r="D917" s="12">
        <f t="shared" si="3"/>
        <v>-1</v>
      </c>
      <c r="E917" s="3"/>
      <c r="F917" s="6"/>
      <c r="G917" s="6"/>
      <c r="H917" s="6"/>
      <c r="I917" s="18">
        <f t="shared" si="4"/>
        <v>1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>
        <v>3907.0</v>
      </c>
      <c r="B918" s="12">
        <f t="shared" si="1"/>
        <v>1</v>
      </c>
      <c r="C918" s="13">
        <f t="shared" si="2"/>
        <v>11676</v>
      </c>
      <c r="D918" s="12">
        <f t="shared" si="3"/>
        <v>1</v>
      </c>
      <c r="E918" s="3"/>
      <c r="F918" s="6"/>
      <c r="G918" s="6"/>
      <c r="H918" s="6"/>
      <c r="I918" s="18">
        <f t="shared" si="4"/>
        <v>1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>
        <v>3914.0</v>
      </c>
      <c r="B919" s="12">
        <f t="shared" si="1"/>
        <v>1</v>
      </c>
      <c r="C919" s="13">
        <f t="shared" si="2"/>
        <v>11706</v>
      </c>
      <c r="D919" s="12">
        <f t="shared" si="3"/>
        <v>1</v>
      </c>
      <c r="E919" s="3"/>
      <c r="F919" s="6"/>
      <c r="G919" s="6"/>
      <c r="H919" s="6"/>
      <c r="I919" s="18">
        <f t="shared" si="4"/>
        <v>1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>
        <v>3926.0</v>
      </c>
      <c r="B920" s="12">
        <f t="shared" si="1"/>
        <v>1</v>
      </c>
      <c r="C920" s="13">
        <f t="shared" si="2"/>
        <v>11747</v>
      </c>
      <c r="D920" s="12">
        <f t="shared" si="3"/>
        <v>1</v>
      </c>
      <c r="E920" s="3"/>
      <c r="F920" s="6"/>
      <c r="G920" s="6"/>
      <c r="H920" s="6"/>
      <c r="I920" s="18">
        <f t="shared" si="4"/>
        <v>1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>
        <v>3934.0</v>
      </c>
      <c r="B921" s="12">
        <f t="shared" si="1"/>
        <v>1</v>
      </c>
      <c r="C921" s="13">
        <f t="shared" si="2"/>
        <v>11774</v>
      </c>
      <c r="D921" s="12">
        <f t="shared" si="3"/>
        <v>1</v>
      </c>
      <c r="E921" s="3"/>
      <c r="F921" s="6"/>
      <c r="G921" s="6"/>
      <c r="H921" s="6"/>
      <c r="I921" s="18">
        <f t="shared" si="4"/>
        <v>1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>
        <v>3935.0</v>
      </c>
      <c r="B922" s="12">
        <f t="shared" si="1"/>
        <v>1</v>
      </c>
      <c r="C922" s="13">
        <f t="shared" si="2"/>
        <v>11795</v>
      </c>
      <c r="D922" s="12">
        <f t="shared" si="3"/>
        <v>1</v>
      </c>
      <c r="E922" s="3"/>
      <c r="F922" s="6"/>
      <c r="G922" s="6"/>
      <c r="H922" s="6"/>
      <c r="I922" s="18">
        <f t="shared" si="4"/>
        <v>1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>
        <v>3944.0</v>
      </c>
      <c r="B923" s="12">
        <f t="shared" si="1"/>
        <v>1</v>
      </c>
      <c r="C923" s="13">
        <f t="shared" si="2"/>
        <v>11813</v>
      </c>
      <c r="D923" s="12">
        <f t="shared" si="3"/>
        <v>1</v>
      </c>
      <c r="E923" s="3"/>
      <c r="F923" s="6"/>
      <c r="G923" s="6"/>
      <c r="H923" s="6"/>
      <c r="I923" s="18">
        <f t="shared" si="4"/>
        <v>1</v>
      </c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>
        <v>3954.0</v>
      </c>
      <c r="B924" s="12">
        <f t="shared" si="1"/>
        <v>1</v>
      </c>
      <c r="C924" s="13">
        <f t="shared" si="2"/>
        <v>11833</v>
      </c>
      <c r="D924" s="12">
        <f t="shared" si="3"/>
        <v>1</v>
      </c>
      <c r="E924" s="3"/>
      <c r="F924" s="6"/>
      <c r="G924" s="6"/>
      <c r="H924" s="6"/>
      <c r="I924" s="18">
        <f t="shared" si="4"/>
        <v>1</v>
      </c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>
        <v>3946.0</v>
      </c>
      <c r="B925" s="12">
        <f t="shared" si="1"/>
        <v>-1</v>
      </c>
      <c r="C925" s="13">
        <f t="shared" si="2"/>
        <v>11844</v>
      </c>
      <c r="D925" s="12">
        <f t="shared" si="3"/>
        <v>1</v>
      </c>
      <c r="E925" s="3"/>
      <c r="F925" s="6"/>
      <c r="G925" s="6"/>
      <c r="H925" s="6"/>
      <c r="I925" s="18">
        <f t="shared" si="4"/>
        <v>1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>
        <v>3951.0</v>
      </c>
      <c r="B926" s="12">
        <f t="shared" si="1"/>
        <v>1</v>
      </c>
      <c r="C926" s="13">
        <f t="shared" si="2"/>
        <v>11851</v>
      </c>
      <c r="D926" s="12">
        <f t="shared" si="3"/>
        <v>1</v>
      </c>
      <c r="E926" s="3"/>
      <c r="F926" s="6"/>
      <c r="G926" s="6"/>
      <c r="H926" s="6"/>
      <c r="I926" s="18">
        <f t="shared" si="4"/>
        <v>1</v>
      </c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>
        <v>3954.0</v>
      </c>
      <c r="B927" s="12">
        <f t="shared" si="1"/>
        <v>1</v>
      </c>
      <c r="C927" s="13">
        <f t="shared" si="2"/>
        <v>11851</v>
      </c>
      <c r="D927" s="12">
        <f t="shared" si="3"/>
        <v>1</v>
      </c>
      <c r="E927" s="3"/>
      <c r="F927" s="6"/>
      <c r="G927" s="6"/>
      <c r="H927" s="6"/>
      <c r="I927" s="18">
        <f t="shared" si="4"/>
        <v>0</v>
      </c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>
        <v>3957.0</v>
      </c>
      <c r="B928" s="12">
        <f t="shared" si="1"/>
        <v>1</v>
      </c>
      <c r="C928" s="13">
        <f t="shared" si="2"/>
        <v>11862</v>
      </c>
      <c r="D928" s="12">
        <f t="shared" si="3"/>
        <v>0</v>
      </c>
      <c r="E928" s="3"/>
      <c r="F928" s="6"/>
      <c r="G928" s="6"/>
      <c r="H928" s="6"/>
      <c r="I928" s="18">
        <f t="shared" si="4"/>
        <v>1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>
        <v>3958.0</v>
      </c>
      <c r="B929" s="12">
        <f t="shared" si="1"/>
        <v>1</v>
      </c>
      <c r="C929" s="13">
        <f t="shared" si="2"/>
        <v>11869</v>
      </c>
      <c r="D929" s="12">
        <f t="shared" si="3"/>
        <v>1</v>
      </c>
      <c r="E929" s="3"/>
      <c r="F929" s="6"/>
      <c r="G929" s="6"/>
      <c r="H929" s="6"/>
      <c r="I929" s="18">
        <f t="shared" si="4"/>
        <v>1</v>
      </c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>
        <v>3970.0</v>
      </c>
      <c r="B930" s="12">
        <f t="shared" si="1"/>
        <v>1</v>
      </c>
      <c r="C930" s="13">
        <f t="shared" si="2"/>
        <v>11885</v>
      </c>
      <c r="D930" s="12">
        <f t="shared" si="3"/>
        <v>1</v>
      </c>
      <c r="E930" s="3"/>
      <c r="F930" s="6"/>
      <c r="G930" s="6"/>
      <c r="H930" s="6"/>
      <c r="I930" s="18">
        <f t="shared" si="4"/>
        <v>1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>
        <v>3981.0</v>
      </c>
      <c r="B931" s="12">
        <f t="shared" si="1"/>
        <v>1</v>
      </c>
      <c r="C931" s="13">
        <f t="shared" si="2"/>
        <v>11909</v>
      </c>
      <c r="D931" s="12">
        <f t="shared" si="3"/>
        <v>1</v>
      </c>
      <c r="E931" s="3"/>
      <c r="F931" s="6"/>
      <c r="G931" s="6"/>
      <c r="H931" s="6"/>
      <c r="I931" s="18">
        <f t="shared" si="4"/>
        <v>1</v>
      </c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>
        <v>3988.0</v>
      </c>
      <c r="B932" s="12">
        <f t="shared" si="1"/>
        <v>1</v>
      </c>
      <c r="C932" s="13">
        <f t="shared" si="2"/>
        <v>11939</v>
      </c>
      <c r="D932" s="12">
        <f t="shared" si="3"/>
        <v>1</v>
      </c>
      <c r="E932" s="3"/>
      <c r="F932" s="6"/>
      <c r="G932" s="6"/>
      <c r="H932" s="6"/>
      <c r="I932" s="18">
        <f t="shared" si="4"/>
        <v>1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>
        <v>3985.0</v>
      </c>
      <c r="B933" s="12">
        <f t="shared" si="1"/>
        <v>-1</v>
      </c>
      <c r="C933" s="13">
        <f t="shared" si="2"/>
        <v>11954</v>
      </c>
      <c r="D933" s="12">
        <f t="shared" si="3"/>
        <v>1</v>
      </c>
      <c r="E933" s="3"/>
      <c r="F933" s="6"/>
      <c r="G933" s="6"/>
      <c r="H933" s="6"/>
      <c r="I933" s="18">
        <f t="shared" si="4"/>
        <v>1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>
        <v>3988.0</v>
      </c>
      <c r="B934" s="12">
        <f t="shared" si="1"/>
        <v>1</v>
      </c>
      <c r="C934" s="13">
        <f t="shared" si="2"/>
        <v>11961</v>
      </c>
      <c r="D934" s="12">
        <f t="shared" si="3"/>
        <v>1</v>
      </c>
      <c r="E934" s="3"/>
      <c r="F934" s="6"/>
      <c r="G934" s="6"/>
      <c r="H934" s="6"/>
      <c r="I934" s="18">
        <f t="shared" si="4"/>
        <v>1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>
        <v>3989.0</v>
      </c>
      <c r="B935" s="12">
        <f t="shared" si="1"/>
        <v>1</v>
      </c>
      <c r="C935" s="13">
        <f t="shared" si="2"/>
        <v>11962</v>
      </c>
      <c r="D935" s="12">
        <f t="shared" si="3"/>
        <v>1</v>
      </c>
      <c r="E935" s="3"/>
      <c r="F935" s="6"/>
      <c r="G935" s="6"/>
      <c r="H935" s="6"/>
      <c r="I935" s="18">
        <f t="shared" si="4"/>
        <v>1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>
        <v>3982.0</v>
      </c>
      <c r="B936" s="12">
        <f t="shared" si="1"/>
        <v>-1</v>
      </c>
      <c r="C936" s="13">
        <f t="shared" si="2"/>
        <v>11959</v>
      </c>
      <c r="D936" s="12">
        <f t="shared" si="3"/>
        <v>1</v>
      </c>
      <c r="E936" s="3"/>
      <c r="F936" s="6"/>
      <c r="G936" s="6"/>
      <c r="H936" s="6"/>
      <c r="I936" s="18">
        <f t="shared" si="4"/>
        <v>-1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>
        <v>3978.0</v>
      </c>
      <c r="B937" s="12">
        <f t="shared" si="1"/>
        <v>-1</v>
      </c>
      <c r="C937" s="13">
        <f t="shared" si="2"/>
        <v>11949</v>
      </c>
      <c r="D937" s="12">
        <f t="shared" si="3"/>
        <v>-1</v>
      </c>
      <c r="E937" s="3"/>
      <c r="F937" s="6"/>
      <c r="G937" s="6"/>
      <c r="H937" s="6"/>
      <c r="I937" s="18">
        <f t="shared" si="4"/>
        <v>-1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>
        <v>3979.0</v>
      </c>
      <c r="B938" s="12">
        <f t="shared" si="1"/>
        <v>1</v>
      </c>
      <c r="C938" s="13">
        <f t="shared" si="2"/>
        <v>11939</v>
      </c>
      <c r="D938" s="12">
        <f t="shared" si="3"/>
        <v>-1</v>
      </c>
      <c r="E938" s="3"/>
      <c r="F938" s="6"/>
      <c r="G938" s="6"/>
      <c r="H938" s="6"/>
      <c r="I938" s="18">
        <f t="shared" si="4"/>
        <v>-1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>
        <v>3980.0</v>
      </c>
      <c r="B939" s="12">
        <f t="shared" si="1"/>
        <v>1</v>
      </c>
      <c r="C939" s="13">
        <f t="shared" si="2"/>
        <v>11937</v>
      </c>
      <c r="D939" s="12">
        <f t="shared" si="3"/>
        <v>-1</v>
      </c>
      <c r="E939" s="3"/>
      <c r="F939" s="6"/>
      <c r="G939" s="6"/>
      <c r="H939" s="6"/>
      <c r="I939" s="18">
        <f t="shared" si="4"/>
        <v>-1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>
        <v>3981.0</v>
      </c>
      <c r="B940" s="12">
        <f t="shared" si="1"/>
        <v>1</v>
      </c>
      <c r="C940" s="13">
        <f t="shared" si="2"/>
        <v>11940</v>
      </c>
      <c r="D940" s="12">
        <f t="shared" si="3"/>
        <v>-1</v>
      </c>
      <c r="E940" s="3"/>
      <c r="F940" s="6"/>
      <c r="G940" s="6"/>
      <c r="H940" s="6"/>
      <c r="I940" s="18">
        <f t="shared" si="4"/>
        <v>1</v>
      </c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>
        <v>4001.0</v>
      </c>
      <c r="B941" s="12">
        <f t="shared" si="1"/>
        <v>1</v>
      </c>
      <c r="C941" s="13">
        <f t="shared" si="2"/>
        <v>11962</v>
      </c>
      <c r="D941" s="12">
        <f t="shared" si="3"/>
        <v>1</v>
      </c>
      <c r="E941" s="3"/>
      <c r="F941" s="6"/>
      <c r="G941" s="6"/>
      <c r="H941" s="6"/>
      <c r="I941" s="18">
        <f t="shared" si="4"/>
        <v>1</v>
      </c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>
        <v>4002.0</v>
      </c>
      <c r="B942" s="12">
        <f t="shared" si="1"/>
        <v>1</v>
      </c>
      <c r="C942" s="13">
        <f t="shared" si="2"/>
        <v>11984</v>
      </c>
      <c r="D942" s="12">
        <f t="shared" si="3"/>
        <v>1</v>
      </c>
      <c r="E942" s="3"/>
      <c r="F942" s="6"/>
      <c r="G942" s="6"/>
      <c r="H942" s="6"/>
      <c r="I942" s="18">
        <f t="shared" si="4"/>
        <v>1</v>
      </c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>
        <v>4011.0</v>
      </c>
      <c r="B943" s="12">
        <f t="shared" si="1"/>
        <v>1</v>
      </c>
      <c r="C943" s="13">
        <f t="shared" si="2"/>
        <v>12014</v>
      </c>
      <c r="D943" s="12">
        <f t="shared" si="3"/>
        <v>1</v>
      </c>
      <c r="E943" s="3"/>
      <c r="F943" s="6"/>
      <c r="G943" s="6"/>
      <c r="H943" s="6"/>
      <c r="I943" s="18">
        <f t="shared" si="4"/>
        <v>1</v>
      </c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>
        <v>4016.0</v>
      </c>
      <c r="B944" s="12">
        <f t="shared" si="1"/>
        <v>1</v>
      </c>
      <c r="C944" s="13">
        <f t="shared" si="2"/>
        <v>12029</v>
      </c>
      <c r="D944" s="12">
        <f t="shared" si="3"/>
        <v>1</v>
      </c>
      <c r="E944" s="3"/>
      <c r="F944" s="6"/>
      <c r="G944" s="6"/>
      <c r="H944" s="6"/>
      <c r="I944" s="18">
        <f t="shared" si="4"/>
        <v>1</v>
      </c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>
        <v>4021.0</v>
      </c>
      <c r="B945" s="12">
        <f t="shared" si="1"/>
        <v>1</v>
      </c>
      <c r="C945" s="13">
        <f t="shared" si="2"/>
        <v>12048</v>
      </c>
      <c r="D945" s="12">
        <f t="shared" si="3"/>
        <v>1</v>
      </c>
      <c r="E945" s="3"/>
      <c r="F945" s="6"/>
      <c r="G945" s="6"/>
      <c r="H945" s="6"/>
      <c r="I945" s="18">
        <f t="shared" si="4"/>
        <v>1</v>
      </c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>
        <v>4026.0</v>
      </c>
      <c r="B946" s="12">
        <f t="shared" si="1"/>
        <v>1</v>
      </c>
      <c r="C946" s="13">
        <f t="shared" si="2"/>
        <v>12063</v>
      </c>
      <c r="D946" s="12">
        <f t="shared" si="3"/>
        <v>1</v>
      </c>
      <c r="E946" s="3"/>
      <c r="F946" s="6"/>
      <c r="G946" s="6"/>
      <c r="H946" s="6"/>
      <c r="I946" s="18">
        <f t="shared" si="4"/>
        <v>1</v>
      </c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>
        <v>4024.0</v>
      </c>
      <c r="B947" s="12">
        <f t="shared" si="1"/>
        <v>-1</v>
      </c>
      <c r="C947" s="13">
        <f t="shared" si="2"/>
        <v>12071</v>
      </c>
      <c r="D947" s="12">
        <f t="shared" si="3"/>
        <v>1</v>
      </c>
      <c r="E947" s="3"/>
      <c r="F947" s="6"/>
      <c r="G947" s="6"/>
      <c r="H947" s="6"/>
      <c r="I947" s="18">
        <f t="shared" si="4"/>
        <v>1</v>
      </c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>
        <v>4027.0</v>
      </c>
      <c r="B948" s="12">
        <f t="shared" si="1"/>
        <v>1</v>
      </c>
      <c r="C948" s="13">
        <f t="shared" si="2"/>
        <v>12077</v>
      </c>
      <c r="D948" s="12">
        <f t="shared" si="3"/>
        <v>1</v>
      </c>
      <c r="E948" s="3"/>
      <c r="F948" s="6"/>
      <c r="G948" s="6"/>
      <c r="H948" s="6"/>
      <c r="I948" s="18">
        <f t="shared" si="4"/>
        <v>1</v>
      </c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>
        <v>4043.0</v>
      </c>
      <c r="B949" s="12">
        <f t="shared" si="1"/>
        <v>1</v>
      </c>
      <c r="C949" s="13">
        <f t="shared" si="2"/>
        <v>12094</v>
      </c>
      <c r="D949" s="12">
        <f t="shared" si="3"/>
        <v>1</v>
      </c>
      <c r="E949" s="3"/>
      <c r="F949" s="6"/>
      <c r="G949" s="6"/>
      <c r="H949" s="6"/>
      <c r="I949" s="18">
        <f t="shared" si="4"/>
        <v>1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>
        <v>4044.0</v>
      </c>
      <c r="B950" s="12">
        <f t="shared" si="1"/>
        <v>1</v>
      </c>
      <c r="C950" s="13">
        <f t="shared" si="2"/>
        <v>12114</v>
      </c>
      <c r="D950" s="12">
        <f t="shared" si="3"/>
        <v>1</v>
      </c>
      <c r="E950" s="3"/>
      <c r="F950" s="6"/>
      <c r="G950" s="6"/>
      <c r="H950" s="6"/>
      <c r="I950" s="18">
        <f t="shared" si="4"/>
        <v>1</v>
      </c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>
        <v>4062.0</v>
      </c>
      <c r="B951" s="12">
        <f t="shared" si="1"/>
        <v>1</v>
      </c>
      <c r="C951" s="13">
        <f t="shared" si="2"/>
        <v>12149</v>
      </c>
      <c r="D951" s="12">
        <f t="shared" si="3"/>
        <v>1</v>
      </c>
      <c r="E951" s="3"/>
      <c r="F951" s="6"/>
      <c r="G951" s="6"/>
      <c r="H951" s="6"/>
      <c r="I951" s="18">
        <f t="shared" si="4"/>
        <v>1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>
        <v>4066.0</v>
      </c>
      <c r="B952" s="12">
        <f t="shared" si="1"/>
        <v>1</v>
      </c>
      <c r="C952" s="13">
        <f t="shared" si="2"/>
        <v>12172</v>
      </c>
      <c r="D952" s="12">
        <f t="shared" si="3"/>
        <v>1</v>
      </c>
      <c r="E952" s="3"/>
      <c r="F952" s="6"/>
      <c r="G952" s="6"/>
      <c r="H952" s="6"/>
      <c r="I952" s="18">
        <f t="shared" si="4"/>
        <v>1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>
        <v>4069.0</v>
      </c>
      <c r="B953" s="12">
        <f t="shared" si="1"/>
        <v>1</v>
      </c>
      <c r="C953" s="13">
        <f t="shared" si="2"/>
        <v>12197</v>
      </c>
      <c r="D953" s="12">
        <f t="shared" si="3"/>
        <v>1</v>
      </c>
      <c r="E953" s="3"/>
      <c r="F953" s="6"/>
      <c r="G953" s="6"/>
      <c r="H953" s="6"/>
      <c r="I953" s="18">
        <f t="shared" si="4"/>
        <v>1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>
        <v>4067.0</v>
      </c>
      <c r="B954" s="12">
        <f t="shared" si="1"/>
        <v>-1</v>
      </c>
      <c r="C954" s="13">
        <f t="shared" si="2"/>
        <v>12202</v>
      </c>
      <c r="D954" s="12">
        <f t="shared" si="3"/>
        <v>1</v>
      </c>
      <c r="E954" s="3"/>
      <c r="F954" s="6"/>
      <c r="G954" s="6"/>
      <c r="H954" s="6"/>
      <c r="I954" s="18">
        <f t="shared" si="4"/>
        <v>1</v>
      </c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>
        <v>4087.0</v>
      </c>
      <c r="B955" s="12">
        <f t="shared" si="1"/>
        <v>1</v>
      </c>
      <c r="C955" s="13">
        <f t="shared" si="2"/>
        <v>12223</v>
      </c>
      <c r="D955" s="12">
        <f t="shared" si="3"/>
        <v>1</v>
      </c>
      <c r="E955" s="3"/>
      <c r="F955" s="6"/>
      <c r="G955" s="6"/>
      <c r="H955" s="6"/>
      <c r="I955" s="18">
        <f t="shared" si="4"/>
        <v>1</v>
      </c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>
        <v>4099.0</v>
      </c>
      <c r="B956" s="12">
        <f t="shared" si="1"/>
        <v>1</v>
      </c>
      <c r="C956" s="13">
        <f t="shared" si="2"/>
        <v>12253</v>
      </c>
      <c r="D956" s="12">
        <f t="shared" si="3"/>
        <v>1</v>
      </c>
      <c r="E956" s="3"/>
      <c r="F956" s="6"/>
      <c r="G956" s="6"/>
      <c r="H956" s="6"/>
      <c r="I956" s="18">
        <f t="shared" si="4"/>
        <v>1</v>
      </c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>
        <v>4097.0</v>
      </c>
      <c r="B957" s="12">
        <f t="shared" si="1"/>
        <v>-1</v>
      </c>
      <c r="C957" s="13">
        <f t="shared" si="2"/>
        <v>12283</v>
      </c>
      <c r="D957" s="12">
        <f t="shared" si="3"/>
        <v>1</v>
      </c>
      <c r="E957" s="3"/>
      <c r="F957" s="6"/>
      <c r="G957" s="6"/>
      <c r="H957" s="6"/>
      <c r="I957" s="18">
        <f t="shared" si="4"/>
        <v>1</v>
      </c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>
        <v>4091.0</v>
      </c>
      <c r="B958" s="12">
        <f t="shared" si="1"/>
        <v>-1</v>
      </c>
      <c r="C958" s="13">
        <f t="shared" si="2"/>
        <v>12287</v>
      </c>
      <c r="D958" s="12">
        <f t="shared" si="3"/>
        <v>1</v>
      </c>
      <c r="E958" s="3"/>
      <c r="F958" s="6"/>
      <c r="G958" s="6"/>
      <c r="H958" s="6"/>
      <c r="I958" s="18">
        <f t="shared" si="4"/>
        <v>1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>
        <v>4093.0</v>
      </c>
      <c r="B959" s="12">
        <f t="shared" si="1"/>
        <v>1</v>
      </c>
      <c r="C959" s="13">
        <f t="shared" si="2"/>
        <v>12281</v>
      </c>
      <c r="D959" s="12">
        <f t="shared" si="3"/>
        <v>1</v>
      </c>
      <c r="E959" s="3"/>
      <c r="F959" s="6"/>
      <c r="G959" s="6"/>
      <c r="H959" s="6"/>
      <c r="I959" s="18">
        <f t="shared" si="4"/>
        <v>-1</v>
      </c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>
        <v>4090.0</v>
      </c>
      <c r="B960" s="12">
        <f t="shared" si="1"/>
        <v>-1</v>
      </c>
      <c r="C960" s="13">
        <f t="shared" si="2"/>
        <v>12274</v>
      </c>
      <c r="D960" s="12">
        <f t="shared" si="3"/>
        <v>-1</v>
      </c>
      <c r="E960" s="3"/>
      <c r="F960" s="6"/>
      <c r="G960" s="6"/>
      <c r="H960" s="6"/>
      <c r="I960" s="18">
        <f t="shared" si="4"/>
        <v>-1</v>
      </c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>
        <v>4088.0</v>
      </c>
      <c r="B961" s="12">
        <f t="shared" si="1"/>
        <v>-1</v>
      </c>
      <c r="C961" s="13">
        <f t="shared" si="2"/>
        <v>12271</v>
      </c>
      <c r="D961" s="12">
        <f t="shared" si="3"/>
        <v>-1</v>
      </c>
      <c r="E961" s="3"/>
      <c r="F961" s="6"/>
      <c r="G961" s="6"/>
      <c r="H961" s="6"/>
      <c r="I961" s="18">
        <f t="shared" si="4"/>
        <v>-1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>
        <v>4094.0</v>
      </c>
      <c r="B962" s="12">
        <f t="shared" si="1"/>
        <v>1</v>
      </c>
      <c r="C962" s="13">
        <f t="shared" si="2"/>
        <v>12272</v>
      </c>
      <c r="D962" s="12">
        <f t="shared" si="3"/>
        <v>-1</v>
      </c>
      <c r="E962" s="3"/>
      <c r="F962" s="6"/>
      <c r="G962" s="6"/>
      <c r="H962" s="6"/>
      <c r="I962" s="18">
        <f t="shared" si="4"/>
        <v>1</v>
      </c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>
        <v>4100.0</v>
      </c>
      <c r="B963" s="12">
        <f t="shared" si="1"/>
        <v>1</v>
      </c>
      <c r="C963" s="13">
        <f t="shared" si="2"/>
        <v>12282</v>
      </c>
      <c r="D963" s="12">
        <f t="shared" si="3"/>
        <v>1</v>
      </c>
      <c r="E963" s="3"/>
      <c r="F963" s="6"/>
      <c r="G963" s="6"/>
      <c r="H963" s="6"/>
      <c r="I963" s="18">
        <f t="shared" si="4"/>
        <v>1</v>
      </c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>
        <v>4108.0</v>
      </c>
      <c r="B964" s="12">
        <f t="shared" si="1"/>
        <v>1</v>
      </c>
      <c r="C964" s="13">
        <f t="shared" si="2"/>
        <v>12302</v>
      </c>
      <c r="D964" s="12">
        <f t="shared" si="3"/>
        <v>1</v>
      </c>
      <c r="E964" s="3"/>
      <c r="F964" s="6"/>
      <c r="G964" s="6"/>
      <c r="H964" s="6"/>
      <c r="I964" s="18">
        <f t="shared" si="4"/>
        <v>1</v>
      </c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>
        <v>4109.0</v>
      </c>
      <c r="B965" s="12">
        <f t="shared" si="1"/>
        <v>1</v>
      </c>
      <c r="C965" s="13">
        <f t="shared" si="2"/>
        <v>12317</v>
      </c>
      <c r="D965" s="12">
        <f t="shared" si="3"/>
        <v>1</v>
      </c>
      <c r="E965" s="3"/>
      <c r="F965" s="6"/>
      <c r="G965" s="6"/>
      <c r="H965" s="6"/>
      <c r="I965" s="18">
        <f t="shared" si="4"/>
        <v>1</v>
      </c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>
        <v>4105.0</v>
      </c>
      <c r="B966" s="12">
        <f t="shared" si="1"/>
        <v>-1</v>
      </c>
      <c r="C966" s="13">
        <f t="shared" si="2"/>
        <v>12322</v>
      </c>
      <c r="D966" s="12">
        <f t="shared" si="3"/>
        <v>1</v>
      </c>
      <c r="E966" s="3"/>
      <c r="F966" s="6"/>
      <c r="G966" s="6"/>
      <c r="H966" s="6"/>
      <c r="I966" s="18">
        <f t="shared" si="4"/>
        <v>1</v>
      </c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>
        <v>4121.0</v>
      </c>
      <c r="B967" s="12">
        <f t="shared" si="1"/>
        <v>1</v>
      </c>
      <c r="C967" s="13">
        <f t="shared" si="2"/>
        <v>12335</v>
      </c>
      <c r="D967" s="12">
        <f t="shared" si="3"/>
        <v>1</v>
      </c>
      <c r="E967" s="3"/>
      <c r="F967" s="6"/>
      <c r="G967" s="6"/>
      <c r="H967" s="6"/>
      <c r="I967" s="18">
        <f t="shared" si="4"/>
        <v>1</v>
      </c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>
        <v>4138.0</v>
      </c>
      <c r="B968" s="12">
        <f t="shared" si="1"/>
        <v>1</v>
      </c>
      <c r="C968" s="13">
        <f t="shared" si="2"/>
        <v>12364</v>
      </c>
      <c r="D968" s="12">
        <f t="shared" si="3"/>
        <v>1</v>
      </c>
      <c r="E968" s="3"/>
      <c r="F968" s="6"/>
      <c r="G968" s="6"/>
      <c r="H968" s="6"/>
      <c r="I968" s="18">
        <f t="shared" si="4"/>
        <v>1</v>
      </c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>
        <v>4141.0</v>
      </c>
      <c r="B969" s="12">
        <f t="shared" si="1"/>
        <v>1</v>
      </c>
      <c r="C969" s="13">
        <f t="shared" si="2"/>
        <v>12400</v>
      </c>
      <c r="D969" s="12">
        <f t="shared" si="3"/>
        <v>1</v>
      </c>
      <c r="E969" s="3"/>
      <c r="F969" s="6"/>
      <c r="G969" s="6"/>
      <c r="H969" s="6"/>
      <c r="I969" s="18">
        <f t="shared" si="4"/>
        <v>1</v>
      </c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>
        <v>4144.0</v>
      </c>
      <c r="B970" s="12">
        <f t="shared" si="1"/>
        <v>1</v>
      </c>
      <c r="C970" s="13">
        <f t="shared" si="2"/>
        <v>12423</v>
      </c>
      <c r="D970" s="12">
        <f t="shared" si="3"/>
        <v>1</v>
      </c>
      <c r="E970" s="3"/>
      <c r="F970" s="6"/>
      <c r="G970" s="6"/>
      <c r="H970" s="6"/>
      <c r="I970" s="18">
        <f t="shared" si="4"/>
        <v>1</v>
      </c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>
        <v>4145.0</v>
      </c>
      <c r="B971" s="12">
        <f t="shared" si="1"/>
        <v>1</v>
      </c>
      <c r="C971" s="13">
        <f t="shared" si="2"/>
        <v>12430</v>
      </c>
      <c r="D971" s="12">
        <f t="shared" si="3"/>
        <v>1</v>
      </c>
      <c r="E971" s="3"/>
      <c r="F971" s="6"/>
      <c r="G971" s="6"/>
      <c r="H971" s="6"/>
      <c r="I971" s="18">
        <f t="shared" si="4"/>
        <v>1</v>
      </c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>
        <v>4154.0</v>
      </c>
      <c r="B972" s="12">
        <f t="shared" si="1"/>
        <v>1</v>
      </c>
      <c r="C972" s="13">
        <f t="shared" si="2"/>
        <v>12443</v>
      </c>
      <c r="D972" s="12">
        <f t="shared" si="3"/>
        <v>1</v>
      </c>
      <c r="E972" s="3"/>
      <c r="F972" s="6"/>
      <c r="G972" s="6"/>
      <c r="H972" s="6"/>
      <c r="I972" s="18">
        <f t="shared" si="4"/>
        <v>1</v>
      </c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>
        <v>4153.0</v>
      </c>
      <c r="B973" s="12">
        <f t="shared" si="1"/>
        <v>-1</v>
      </c>
      <c r="C973" s="13">
        <f t="shared" si="2"/>
        <v>12452</v>
      </c>
      <c r="D973" s="12">
        <f t="shared" si="3"/>
        <v>1</v>
      </c>
      <c r="E973" s="3"/>
      <c r="F973" s="6"/>
      <c r="G973" s="6"/>
      <c r="H973" s="6"/>
      <c r="I973" s="18">
        <f t="shared" si="4"/>
        <v>1</v>
      </c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>
        <v>4156.0</v>
      </c>
      <c r="B974" s="12">
        <f t="shared" si="1"/>
        <v>1</v>
      </c>
      <c r="C974" s="13">
        <f t="shared" si="2"/>
        <v>12463</v>
      </c>
      <c r="D974" s="12">
        <f t="shared" si="3"/>
        <v>1</v>
      </c>
      <c r="E974" s="3"/>
      <c r="F974" s="6"/>
      <c r="G974" s="6"/>
      <c r="H974" s="6"/>
      <c r="I974" s="18">
        <f t="shared" si="4"/>
        <v>1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>
        <v>4157.0</v>
      </c>
      <c r="B975" s="12">
        <f t="shared" si="1"/>
        <v>1</v>
      </c>
      <c r="C975" s="13">
        <f t="shared" si="2"/>
        <v>12466</v>
      </c>
      <c r="D975" s="12">
        <f t="shared" si="3"/>
        <v>1</v>
      </c>
      <c r="E975" s="3"/>
      <c r="F975" s="6"/>
      <c r="G975" s="6"/>
      <c r="H975" s="6"/>
      <c r="I975" s="18">
        <f t="shared" si="4"/>
        <v>1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>
        <v>4153.0</v>
      </c>
      <c r="B976" s="12">
        <f t="shared" si="1"/>
        <v>-1</v>
      </c>
      <c r="C976" s="13">
        <f t="shared" si="2"/>
        <v>12466</v>
      </c>
      <c r="D976" s="12">
        <f t="shared" si="3"/>
        <v>1</v>
      </c>
      <c r="E976" s="3"/>
      <c r="F976" s="6"/>
      <c r="G976" s="6"/>
      <c r="H976" s="6"/>
      <c r="I976" s="18">
        <f t="shared" si="4"/>
        <v>0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>
        <v>4151.0</v>
      </c>
      <c r="B977" s="12">
        <f t="shared" si="1"/>
        <v>-1</v>
      </c>
      <c r="C977" s="13">
        <f t="shared" si="2"/>
        <v>12461</v>
      </c>
      <c r="D977" s="12">
        <f t="shared" si="3"/>
        <v>0</v>
      </c>
      <c r="E977" s="3"/>
      <c r="F977" s="6"/>
      <c r="G977" s="6"/>
      <c r="H977" s="6"/>
      <c r="I977" s="18">
        <f t="shared" si="4"/>
        <v>-1</v>
      </c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>
        <v>4157.0</v>
      </c>
      <c r="B978" s="12">
        <f t="shared" si="1"/>
        <v>1</v>
      </c>
      <c r="C978" s="13">
        <f t="shared" si="2"/>
        <v>12461</v>
      </c>
      <c r="D978" s="12">
        <f t="shared" si="3"/>
        <v>-1</v>
      </c>
      <c r="E978" s="3"/>
      <c r="F978" s="6"/>
      <c r="G978" s="6"/>
      <c r="H978" s="6"/>
      <c r="I978" s="18">
        <f t="shared" si="4"/>
        <v>0</v>
      </c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>
        <v>4161.0</v>
      </c>
      <c r="B979" s="12">
        <f t="shared" si="1"/>
        <v>1</v>
      </c>
      <c r="C979" s="13">
        <f t="shared" si="2"/>
        <v>12469</v>
      </c>
      <c r="D979" s="12">
        <f t="shared" si="3"/>
        <v>0</v>
      </c>
      <c r="E979" s="3"/>
      <c r="F979" s="6"/>
      <c r="G979" s="6"/>
      <c r="H979" s="6"/>
      <c r="I979" s="18">
        <f t="shared" si="4"/>
        <v>1</v>
      </c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>
        <v>4162.0</v>
      </c>
      <c r="B980" s="12">
        <f t="shared" si="1"/>
        <v>1</v>
      </c>
      <c r="C980" s="13">
        <f t="shared" si="2"/>
        <v>12480</v>
      </c>
      <c r="D980" s="12">
        <f t="shared" si="3"/>
        <v>1</v>
      </c>
      <c r="E980" s="3"/>
      <c r="F980" s="6"/>
      <c r="G980" s="6"/>
      <c r="H980" s="6"/>
      <c r="I980" s="18">
        <f t="shared" si="4"/>
        <v>1</v>
      </c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>
        <v>4163.0</v>
      </c>
      <c r="B981" s="12">
        <f t="shared" si="1"/>
        <v>1</v>
      </c>
      <c r="C981" s="13">
        <f t="shared" si="2"/>
        <v>12486</v>
      </c>
      <c r="D981" s="12">
        <f t="shared" si="3"/>
        <v>1</v>
      </c>
      <c r="E981" s="3"/>
      <c r="F981" s="6"/>
      <c r="G981" s="6"/>
      <c r="H981" s="6"/>
      <c r="I981" s="18">
        <f t="shared" si="4"/>
        <v>1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>
        <v>4165.0</v>
      </c>
      <c r="B982" s="12">
        <f t="shared" si="1"/>
        <v>1</v>
      </c>
      <c r="C982" s="13">
        <f t="shared" si="2"/>
        <v>12490</v>
      </c>
      <c r="D982" s="12">
        <f t="shared" si="3"/>
        <v>1</v>
      </c>
      <c r="E982" s="3"/>
      <c r="F982" s="6"/>
      <c r="G982" s="6"/>
      <c r="H982" s="6"/>
      <c r="I982" s="18">
        <f t="shared" si="4"/>
        <v>1</v>
      </c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>
        <v>4162.0</v>
      </c>
      <c r="B983" s="12">
        <f t="shared" si="1"/>
        <v>-1</v>
      </c>
      <c r="C983" s="13">
        <f t="shared" si="2"/>
        <v>12490</v>
      </c>
      <c r="D983" s="12">
        <f t="shared" si="3"/>
        <v>1</v>
      </c>
      <c r="E983" s="3"/>
      <c r="F983" s="6"/>
      <c r="G983" s="6"/>
      <c r="H983" s="6"/>
      <c r="I983" s="18">
        <f t="shared" si="4"/>
        <v>0</v>
      </c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>
        <v>4171.0</v>
      </c>
      <c r="B984" s="12">
        <f t="shared" si="1"/>
        <v>1</v>
      </c>
      <c r="C984" s="13">
        <f t="shared" si="2"/>
        <v>12498</v>
      </c>
      <c r="D984" s="12">
        <f t="shared" si="3"/>
        <v>0</v>
      </c>
      <c r="E984" s="3"/>
      <c r="F984" s="6"/>
      <c r="G984" s="6"/>
      <c r="H984" s="6"/>
      <c r="I984" s="18">
        <f t="shared" si="4"/>
        <v>1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>
        <v>4170.0</v>
      </c>
      <c r="B985" s="12">
        <f t="shared" si="1"/>
        <v>-1</v>
      </c>
      <c r="C985" s="13">
        <f t="shared" si="2"/>
        <v>12503</v>
      </c>
      <c r="D985" s="12">
        <f t="shared" si="3"/>
        <v>1</v>
      </c>
      <c r="E985" s="3"/>
      <c r="F985" s="6"/>
      <c r="G985" s="6"/>
      <c r="H985" s="6"/>
      <c r="I985" s="18">
        <f t="shared" si="4"/>
        <v>1</v>
      </c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>
        <v>4177.0</v>
      </c>
      <c r="B986" s="12">
        <f t="shared" si="1"/>
        <v>1</v>
      </c>
      <c r="C986" s="13">
        <f t="shared" si="2"/>
        <v>12518</v>
      </c>
      <c r="D986" s="12">
        <f t="shared" si="3"/>
        <v>1</v>
      </c>
      <c r="E986" s="3"/>
      <c r="F986" s="6"/>
      <c r="G986" s="6"/>
      <c r="H986" s="6"/>
      <c r="I986" s="18">
        <f t="shared" si="4"/>
        <v>1</v>
      </c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>
        <v>4192.0</v>
      </c>
      <c r="B987" s="12">
        <f t="shared" si="1"/>
        <v>1</v>
      </c>
      <c r="C987" s="13">
        <f t="shared" si="2"/>
        <v>12539</v>
      </c>
      <c r="D987" s="12">
        <f t="shared" si="3"/>
        <v>1</v>
      </c>
      <c r="E987" s="3"/>
      <c r="F987" s="6"/>
      <c r="G987" s="6"/>
      <c r="H987" s="6"/>
      <c r="I987" s="18">
        <f t="shared" si="4"/>
        <v>1</v>
      </c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>
        <v>4202.0</v>
      </c>
      <c r="B988" s="12">
        <f t="shared" si="1"/>
        <v>1</v>
      </c>
      <c r="C988" s="13">
        <f t="shared" si="2"/>
        <v>12571</v>
      </c>
      <c r="D988" s="12">
        <f t="shared" si="3"/>
        <v>1</v>
      </c>
      <c r="E988" s="3"/>
      <c r="F988" s="6"/>
      <c r="G988" s="6"/>
      <c r="H988" s="6"/>
      <c r="I988" s="18">
        <f t="shared" si="4"/>
        <v>1</v>
      </c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>
        <v>4203.0</v>
      </c>
      <c r="B989" s="12">
        <f t="shared" si="1"/>
        <v>1</v>
      </c>
      <c r="C989" s="13">
        <f t="shared" si="2"/>
        <v>12597</v>
      </c>
      <c r="D989" s="12">
        <f t="shared" si="3"/>
        <v>1</v>
      </c>
      <c r="E989" s="3"/>
      <c r="F989" s="6"/>
      <c r="G989" s="6"/>
      <c r="H989" s="6"/>
      <c r="I989" s="18">
        <f t="shared" si="4"/>
        <v>1</v>
      </c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>
        <v>4204.0</v>
      </c>
      <c r="B990" s="12">
        <f t="shared" si="1"/>
        <v>1</v>
      </c>
      <c r="C990" s="13">
        <f t="shared" si="2"/>
        <v>12609</v>
      </c>
      <c r="D990" s="12">
        <f t="shared" si="3"/>
        <v>1</v>
      </c>
      <c r="E990" s="3"/>
      <c r="F990" s="6"/>
      <c r="G990" s="6"/>
      <c r="H990" s="6"/>
      <c r="I990" s="18">
        <f t="shared" si="4"/>
        <v>1</v>
      </c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>
        <v>4213.0</v>
      </c>
      <c r="B991" s="12">
        <f t="shared" si="1"/>
        <v>1</v>
      </c>
      <c r="C991" s="13">
        <f t="shared" si="2"/>
        <v>12620</v>
      </c>
      <c r="D991" s="12">
        <f t="shared" si="3"/>
        <v>1</v>
      </c>
      <c r="E991" s="3"/>
      <c r="F991" s="6"/>
      <c r="G991" s="6"/>
      <c r="H991" s="6"/>
      <c r="I991" s="18">
        <f t="shared" si="4"/>
        <v>1</v>
      </c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>
        <v>4217.0</v>
      </c>
      <c r="B992" s="12">
        <f t="shared" si="1"/>
        <v>1</v>
      </c>
      <c r="C992" s="13">
        <f t="shared" si="2"/>
        <v>12634</v>
      </c>
      <c r="D992" s="12">
        <f t="shared" si="3"/>
        <v>1</v>
      </c>
      <c r="E992" s="3"/>
      <c r="F992" s="6"/>
      <c r="G992" s="6"/>
      <c r="H992" s="6"/>
      <c r="I992" s="18">
        <f t="shared" si="4"/>
        <v>1</v>
      </c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>
        <v>4218.0</v>
      </c>
      <c r="B993" s="12">
        <f t="shared" si="1"/>
        <v>1</v>
      </c>
      <c r="C993" s="13">
        <f t="shared" si="2"/>
        <v>12648</v>
      </c>
      <c r="D993" s="12">
        <f t="shared" si="3"/>
        <v>1</v>
      </c>
      <c r="E993" s="3"/>
      <c r="F993" s="6"/>
      <c r="G993" s="6"/>
      <c r="H993" s="6"/>
      <c r="I993" s="18">
        <f t="shared" si="4"/>
        <v>1</v>
      </c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>
        <v>4220.0</v>
      </c>
      <c r="B994" s="12">
        <f t="shared" si="1"/>
        <v>1</v>
      </c>
      <c r="C994" s="13">
        <f t="shared" si="2"/>
        <v>12655</v>
      </c>
      <c r="D994" s="12">
        <f t="shared" si="3"/>
        <v>1</v>
      </c>
      <c r="E994" s="3"/>
      <c r="F994" s="6"/>
      <c r="G994" s="6"/>
      <c r="H994" s="6"/>
      <c r="I994" s="18">
        <f t="shared" si="4"/>
        <v>1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>
        <v>4221.0</v>
      </c>
      <c r="B995" s="12">
        <f t="shared" si="1"/>
        <v>1</v>
      </c>
      <c r="C995" s="13">
        <f t="shared" si="2"/>
        <v>12659</v>
      </c>
      <c r="D995" s="12">
        <f t="shared" si="3"/>
        <v>1</v>
      </c>
      <c r="E995" s="3"/>
      <c r="F995" s="6"/>
      <c r="G995" s="6"/>
      <c r="H995" s="6"/>
      <c r="I995" s="18">
        <f t="shared" si="4"/>
        <v>1</v>
      </c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>
        <v>4222.0</v>
      </c>
      <c r="B996" s="12">
        <f t="shared" si="1"/>
        <v>1</v>
      </c>
      <c r="C996" s="13">
        <f t="shared" si="2"/>
        <v>12663</v>
      </c>
      <c r="D996" s="12">
        <f t="shared" si="3"/>
        <v>1</v>
      </c>
      <c r="E996" s="3"/>
      <c r="F996" s="6"/>
      <c r="G996" s="6"/>
      <c r="H996" s="6"/>
      <c r="I996" s="18">
        <f t="shared" si="4"/>
        <v>1</v>
      </c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>
        <v>4228.0</v>
      </c>
      <c r="B997" s="12">
        <f t="shared" si="1"/>
        <v>1</v>
      </c>
      <c r="C997" s="13">
        <f t="shared" si="2"/>
        <v>12671</v>
      </c>
      <c r="D997" s="12">
        <f t="shared" si="3"/>
        <v>1</v>
      </c>
      <c r="E997" s="3"/>
      <c r="F997" s="6"/>
      <c r="G997" s="6"/>
      <c r="H997" s="6"/>
      <c r="I997" s="18">
        <f t="shared" si="4"/>
        <v>1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>
        <v>4258.0</v>
      </c>
      <c r="B998" s="12">
        <f t="shared" si="1"/>
        <v>1</v>
      </c>
      <c r="C998" s="13">
        <f t="shared" si="2"/>
        <v>12708</v>
      </c>
      <c r="D998" s="12">
        <f t="shared" si="3"/>
        <v>1</v>
      </c>
      <c r="E998" s="3"/>
      <c r="F998" s="6"/>
      <c r="G998" s="6"/>
      <c r="H998" s="6"/>
      <c r="I998" s="18">
        <f t="shared" si="4"/>
        <v>1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>
        <v>4259.0</v>
      </c>
      <c r="B999" s="12">
        <f t="shared" si="1"/>
        <v>1</v>
      </c>
      <c r="C999" s="13">
        <f t="shared" si="2"/>
        <v>12745</v>
      </c>
      <c r="D999" s="12">
        <f t="shared" si="3"/>
        <v>1</v>
      </c>
      <c r="E999" s="3"/>
      <c r="F999" s="6"/>
      <c r="G999" s="6"/>
      <c r="H999" s="6"/>
      <c r="I999" s="18">
        <f t="shared" si="4"/>
        <v>1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9">
        <v>4261.0</v>
      </c>
      <c r="B1000" s="12">
        <f t="shared" si="1"/>
        <v>1</v>
      </c>
      <c r="C1000" s="13">
        <f t="shared" si="2"/>
        <v>12778</v>
      </c>
      <c r="D1000" s="12">
        <f t="shared" si="3"/>
        <v>1</v>
      </c>
      <c r="E1000" s="3"/>
      <c r="F1000" s="6"/>
      <c r="G1000" s="6"/>
      <c r="H1000" s="6"/>
      <c r="I1000" s="18">
        <f t="shared" si="4"/>
        <v>1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9">
        <v>4262.0</v>
      </c>
      <c r="B1001" s="12">
        <f t="shared" si="1"/>
        <v>1</v>
      </c>
      <c r="C1001" s="13">
        <f t="shared" si="2"/>
        <v>12782</v>
      </c>
      <c r="D1001" s="12">
        <f t="shared" si="3"/>
        <v>1</v>
      </c>
      <c r="E1001" s="3"/>
      <c r="F1001" s="6"/>
      <c r="G1001" s="6"/>
      <c r="H1001" s="6"/>
      <c r="I1001" s="18">
        <f t="shared" si="4"/>
        <v>1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9">
        <v>4263.0</v>
      </c>
      <c r="B1002" s="12">
        <f t="shared" si="1"/>
        <v>1</v>
      </c>
      <c r="C1002" s="13">
        <f t="shared" si="2"/>
        <v>12786</v>
      </c>
      <c r="D1002" s="12">
        <f t="shared" si="3"/>
        <v>1</v>
      </c>
      <c r="E1002" s="3"/>
      <c r="F1002" s="6"/>
      <c r="G1002" s="6"/>
      <c r="H1002" s="6"/>
      <c r="I1002" s="18">
        <f t="shared" si="4"/>
        <v>1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9">
        <v>4267.0</v>
      </c>
      <c r="B1003" s="12">
        <f t="shared" si="1"/>
        <v>1</v>
      </c>
      <c r="C1003" s="13">
        <f t="shared" si="2"/>
        <v>12792</v>
      </c>
      <c r="D1003" s="12">
        <f t="shared" si="3"/>
        <v>1</v>
      </c>
      <c r="E1003" s="3"/>
      <c r="F1003" s="6"/>
      <c r="G1003" s="6"/>
      <c r="H1003" s="6"/>
      <c r="I1003" s="18">
        <f t="shared" si="4"/>
        <v>1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9">
        <v>4269.0</v>
      </c>
      <c r="B1004" s="12">
        <f t="shared" si="1"/>
        <v>1</v>
      </c>
      <c r="C1004" s="13">
        <f t="shared" si="2"/>
        <v>12799</v>
      </c>
      <c r="D1004" s="12">
        <f t="shared" si="3"/>
        <v>1</v>
      </c>
      <c r="E1004" s="3"/>
      <c r="F1004" s="6"/>
      <c r="G1004" s="6"/>
      <c r="H1004" s="6"/>
      <c r="I1004" s="18">
        <f t="shared" si="4"/>
        <v>1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9">
        <v>4277.0</v>
      </c>
      <c r="B1005" s="12">
        <f t="shared" si="1"/>
        <v>1</v>
      </c>
      <c r="C1005" s="13">
        <f t="shared" si="2"/>
        <v>12813</v>
      </c>
      <c r="D1005" s="12">
        <f t="shared" si="3"/>
        <v>1</v>
      </c>
      <c r="E1005" s="3"/>
      <c r="F1005" s="6"/>
      <c r="G1005" s="6"/>
      <c r="H1005" s="6"/>
      <c r="I1005" s="18">
        <f t="shared" si="4"/>
        <v>1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9">
        <v>4279.0</v>
      </c>
      <c r="B1006" s="12">
        <f t="shared" si="1"/>
        <v>1</v>
      </c>
      <c r="C1006" s="13">
        <f t="shared" si="2"/>
        <v>12825</v>
      </c>
      <c r="D1006" s="12">
        <f t="shared" si="3"/>
        <v>1</v>
      </c>
      <c r="E1006" s="3"/>
      <c r="F1006" s="6"/>
      <c r="G1006" s="6"/>
      <c r="H1006" s="6"/>
      <c r="I1006" s="18">
        <f t="shared" si="4"/>
        <v>1</v>
      </c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9">
        <v>4278.0</v>
      </c>
      <c r="B1007" s="12">
        <f t="shared" si="1"/>
        <v>-1</v>
      </c>
      <c r="C1007" s="13">
        <f t="shared" si="2"/>
        <v>12834</v>
      </c>
      <c r="D1007" s="12">
        <f t="shared" si="3"/>
        <v>1</v>
      </c>
      <c r="E1007" s="3"/>
      <c r="F1007" s="6"/>
      <c r="G1007" s="6"/>
      <c r="H1007" s="6"/>
      <c r="I1007" s="18">
        <f t="shared" si="4"/>
        <v>1</v>
      </c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9">
        <v>4256.0</v>
      </c>
      <c r="B1008" s="12">
        <f t="shared" si="1"/>
        <v>-1</v>
      </c>
      <c r="C1008" s="13">
        <f t="shared" si="2"/>
        <v>12813</v>
      </c>
      <c r="D1008" s="12">
        <f t="shared" si="3"/>
        <v>1</v>
      </c>
      <c r="E1008" s="3"/>
      <c r="F1008" s="6"/>
      <c r="G1008" s="6"/>
      <c r="H1008" s="6"/>
      <c r="I1008" s="18">
        <f t="shared" si="4"/>
        <v>-1</v>
      </c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9">
        <v>4258.0</v>
      </c>
      <c r="B1009" s="12">
        <f t="shared" si="1"/>
        <v>1</v>
      </c>
      <c r="C1009" s="13">
        <f t="shared" si="2"/>
        <v>12792</v>
      </c>
      <c r="D1009" s="12">
        <f t="shared" si="3"/>
        <v>-1</v>
      </c>
      <c r="E1009" s="3"/>
      <c r="F1009" s="6"/>
      <c r="G1009" s="6"/>
      <c r="H1009" s="6"/>
      <c r="I1009" s="18">
        <f t="shared" si="4"/>
        <v>-1</v>
      </c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9">
        <v>4277.0</v>
      </c>
      <c r="B1010" s="12">
        <f t="shared" si="1"/>
        <v>1</v>
      </c>
      <c r="C1010" s="13">
        <f t="shared" si="2"/>
        <v>12791</v>
      </c>
      <c r="D1010" s="12">
        <f t="shared" si="3"/>
        <v>-1</v>
      </c>
      <c r="E1010" s="3"/>
      <c r="F1010" s="6"/>
      <c r="G1010" s="6"/>
      <c r="H1010" s="6"/>
      <c r="I1010" s="18">
        <f t="shared" si="4"/>
        <v>-1</v>
      </c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9">
        <v>4301.0</v>
      </c>
      <c r="B1011" s="12">
        <f t="shared" si="1"/>
        <v>1</v>
      </c>
      <c r="C1011" s="13">
        <f t="shared" si="2"/>
        <v>12836</v>
      </c>
      <c r="D1011" s="12">
        <f t="shared" si="3"/>
        <v>-1</v>
      </c>
      <c r="E1011" s="3"/>
      <c r="F1011" s="6"/>
      <c r="G1011" s="6"/>
      <c r="H1011" s="6"/>
      <c r="I1011" s="18">
        <f t="shared" si="4"/>
        <v>1</v>
      </c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9">
        <v>4297.0</v>
      </c>
      <c r="B1012" s="12">
        <f t="shared" si="1"/>
        <v>-1</v>
      </c>
      <c r="C1012" s="13">
        <f t="shared" si="2"/>
        <v>12875</v>
      </c>
      <c r="D1012" s="12">
        <f t="shared" si="3"/>
        <v>1</v>
      </c>
      <c r="E1012" s="3"/>
      <c r="F1012" s="6"/>
      <c r="G1012" s="6"/>
      <c r="H1012" s="6"/>
      <c r="I1012" s="18">
        <f t="shared" si="4"/>
        <v>1</v>
      </c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9">
        <v>4336.0</v>
      </c>
      <c r="B1013" s="12">
        <f t="shared" si="1"/>
        <v>1</v>
      </c>
      <c r="C1013" s="13">
        <f t="shared" si="2"/>
        <v>12934</v>
      </c>
      <c r="D1013" s="12">
        <f t="shared" si="3"/>
        <v>1</v>
      </c>
      <c r="E1013" s="3"/>
      <c r="F1013" s="6"/>
      <c r="G1013" s="6"/>
      <c r="H1013" s="6"/>
      <c r="I1013" s="18">
        <f t="shared" si="4"/>
        <v>1</v>
      </c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9">
        <v>4315.0</v>
      </c>
      <c r="B1014" s="12">
        <f t="shared" si="1"/>
        <v>-1</v>
      </c>
      <c r="C1014" s="13">
        <f t="shared" si="2"/>
        <v>12948</v>
      </c>
      <c r="D1014" s="12">
        <f t="shared" si="3"/>
        <v>1</v>
      </c>
      <c r="E1014" s="3"/>
      <c r="F1014" s="6"/>
      <c r="G1014" s="6"/>
      <c r="H1014" s="6"/>
      <c r="I1014" s="18">
        <f t="shared" si="4"/>
        <v>1</v>
      </c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9">
        <v>4301.0</v>
      </c>
      <c r="B1015" s="12">
        <f t="shared" si="1"/>
        <v>-1</v>
      </c>
      <c r="C1015" s="13">
        <f t="shared" si="2"/>
        <v>12952</v>
      </c>
      <c r="D1015" s="12">
        <f t="shared" si="3"/>
        <v>1</v>
      </c>
      <c r="E1015" s="3"/>
      <c r="F1015" s="6"/>
      <c r="G1015" s="6"/>
      <c r="H1015" s="6"/>
      <c r="I1015" s="18">
        <f t="shared" si="4"/>
        <v>1</v>
      </c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9">
        <v>4302.0</v>
      </c>
      <c r="B1016" s="12">
        <f t="shared" si="1"/>
        <v>1</v>
      </c>
      <c r="C1016" s="13">
        <f t="shared" si="2"/>
        <v>12918</v>
      </c>
      <c r="D1016" s="12">
        <f t="shared" si="3"/>
        <v>1</v>
      </c>
      <c r="E1016" s="3"/>
      <c r="F1016" s="6"/>
      <c r="G1016" s="6"/>
      <c r="H1016" s="6"/>
      <c r="I1016" s="18">
        <f t="shared" si="4"/>
        <v>-1</v>
      </c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9">
        <v>4299.0</v>
      </c>
      <c r="B1017" s="12">
        <f t="shared" si="1"/>
        <v>-1</v>
      </c>
      <c r="C1017" s="13">
        <f t="shared" si="2"/>
        <v>12902</v>
      </c>
      <c r="D1017" s="12">
        <f t="shared" si="3"/>
        <v>-1</v>
      </c>
      <c r="E1017" s="3"/>
      <c r="F1017" s="6"/>
      <c r="G1017" s="6"/>
      <c r="H1017" s="6"/>
      <c r="I1017" s="18">
        <f t="shared" si="4"/>
        <v>-1</v>
      </c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9">
        <v>4291.0</v>
      </c>
      <c r="B1018" s="12">
        <f t="shared" si="1"/>
        <v>-1</v>
      </c>
      <c r="C1018" s="13">
        <f t="shared" si="2"/>
        <v>12892</v>
      </c>
      <c r="D1018" s="12">
        <f t="shared" si="3"/>
        <v>-1</v>
      </c>
      <c r="E1018" s="3"/>
      <c r="F1018" s="6"/>
      <c r="G1018" s="6"/>
      <c r="H1018" s="6"/>
      <c r="I1018" s="18">
        <f t="shared" si="4"/>
        <v>-1</v>
      </c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9">
        <v>4294.0</v>
      </c>
      <c r="B1019" s="12">
        <f t="shared" si="1"/>
        <v>1</v>
      </c>
      <c r="C1019" s="13">
        <f t="shared" si="2"/>
        <v>12884</v>
      </c>
      <c r="D1019" s="12">
        <f t="shared" si="3"/>
        <v>-1</v>
      </c>
      <c r="E1019" s="3"/>
      <c r="F1019" s="6"/>
      <c r="G1019" s="6"/>
      <c r="H1019" s="6"/>
      <c r="I1019" s="18">
        <f t="shared" si="4"/>
        <v>-1</v>
      </c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9">
        <v>4295.0</v>
      </c>
      <c r="B1020" s="12">
        <f t="shared" si="1"/>
        <v>1</v>
      </c>
      <c r="C1020" s="13">
        <f t="shared" si="2"/>
        <v>12880</v>
      </c>
      <c r="D1020" s="12">
        <f t="shared" si="3"/>
        <v>-1</v>
      </c>
      <c r="E1020" s="3"/>
      <c r="F1020" s="6"/>
      <c r="G1020" s="6"/>
      <c r="H1020" s="6"/>
      <c r="I1020" s="18">
        <f t="shared" si="4"/>
        <v>-1</v>
      </c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9">
        <v>4297.0</v>
      </c>
      <c r="B1021" s="12">
        <f t="shared" si="1"/>
        <v>1</v>
      </c>
      <c r="C1021" s="13">
        <f t="shared" si="2"/>
        <v>12886</v>
      </c>
      <c r="D1021" s="12">
        <f t="shared" si="3"/>
        <v>-1</v>
      </c>
      <c r="E1021" s="3"/>
      <c r="F1021" s="6"/>
      <c r="G1021" s="6"/>
      <c r="H1021" s="6"/>
      <c r="I1021" s="18">
        <f t="shared" si="4"/>
        <v>1</v>
      </c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9">
        <v>4291.0</v>
      </c>
      <c r="B1022" s="12">
        <f t="shared" si="1"/>
        <v>-1</v>
      </c>
      <c r="C1022" s="13">
        <f t="shared" si="2"/>
        <v>12883</v>
      </c>
      <c r="D1022" s="12">
        <f t="shared" si="3"/>
        <v>1</v>
      </c>
      <c r="E1022" s="3"/>
      <c r="F1022" s="6"/>
      <c r="G1022" s="6"/>
      <c r="H1022" s="6"/>
      <c r="I1022" s="18">
        <f t="shared" si="4"/>
        <v>-1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9">
        <v>4292.0</v>
      </c>
      <c r="B1023" s="12">
        <f t="shared" si="1"/>
        <v>1</v>
      </c>
      <c r="C1023" s="13">
        <f t="shared" si="2"/>
        <v>12880</v>
      </c>
      <c r="D1023" s="12">
        <f t="shared" si="3"/>
        <v>-1</v>
      </c>
      <c r="E1023" s="3"/>
      <c r="F1023" s="6"/>
      <c r="G1023" s="6"/>
      <c r="H1023" s="6"/>
      <c r="I1023" s="18">
        <f t="shared" si="4"/>
        <v>-1</v>
      </c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9">
        <v>4297.0</v>
      </c>
      <c r="B1024" s="12">
        <f t="shared" si="1"/>
        <v>1</v>
      </c>
      <c r="C1024" s="13">
        <f t="shared" si="2"/>
        <v>12880</v>
      </c>
      <c r="D1024" s="12">
        <f t="shared" si="3"/>
        <v>-1</v>
      </c>
      <c r="E1024" s="3"/>
      <c r="F1024" s="6"/>
      <c r="G1024" s="6"/>
      <c r="H1024" s="6"/>
      <c r="I1024" s="18">
        <f t="shared" si="4"/>
        <v>0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9">
        <v>4303.0</v>
      </c>
      <c r="B1025" s="12">
        <f t="shared" si="1"/>
        <v>1</v>
      </c>
      <c r="C1025" s="13">
        <f t="shared" si="2"/>
        <v>12892</v>
      </c>
      <c r="D1025" s="12">
        <f t="shared" si="3"/>
        <v>0</v>
      </c>
      <c r="E1025" s="3"/>
      <c r="F1025" s="6"/>
      <c r="G1025" s="6"/>
      <c r="H1025" s="6"/>
      <c r="I1025" s="18">
        <f t="shared" si="4"/>
        <v>1</v>
      </c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9">
        <v>4313.0</v>
      </c>
      <c r="B1026" s="12">
        <f t="shared" si="1"/>
        <v>1</v>
      </c>
      <c r="C1026" s="13">
        <f t="shared" si="2"/>
        <v>12913</v>
      </c>
      <c r="D1026" s="12">
        <f t="shared" si="3"/>
        <v>1</v>
      </c>
      <c r="E1026" s="3"/>
      <c r="F1026" s="6"/>
      <c r="G1026" s="6"/>
      <c r="H1026" s="6"/>
      <c r="I1026" s="18">
        <f t="shared" si="4"/>
        <v>1</v>
      </c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9">
        <v>4319.0</v>
      </c>
      <c r="B1027" s="12">
        <f t="shared" si="1"/>
        <v>1</v>
      </c>
      <c r="C1027" s="13">
        <f t="shared" si="2"/>
        <v>12935</v>
      </c>
      <c r="D1027" s="12">
        <f t="shared" si="3"/>
        <v>1</v>
      </c>
      <c r="E1027" s="3"/>
      <c r="F1027" s="6"/>
      <c r="G1027" s="6"/>
      <c r="H1027" s="6"/>
      <c r="I1027" s="18">
        <f t="shared" si="4"/>
        <v>1</v>
      </c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9">
        <v>4327.0</v>
      </c>
      <c r="B1028" s="12">
        <f t="shared" si="1"/>
        <v>1</v>
      </c>
      <c r="C1028" s="13">
        <f t="shared" si="2"/>
        <v>12959</v>
      </c>
      <c r="D1028" s="12">
        <f t="shared" si="3"/>
        <v>1</v>
      </c>
      <c r="E1028" s="3"/>
      <c r="F1028" s="6"/>
      <c r="G1028" s="6"/>
      <c r="H1028" s="6"/>
      <c r="I1028" s="18">
        <f t="shared" si="4"/>
        <v>1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9">
        <v>4312.0</v>
      </c>
      <c r="B1029" s="12">
        <f t="shared" si="1"/>
        <v>-1</v>
      </c>
      <c r="C1029" s="13">
        <f t="shared" si="2"/>
        <v>12958</v>
      </c>
      <c r="D1029" s="12">
        <f t="shared" si="3"/>
        <v>1</v>
      </c>
      <c r="E1029" s="3"/>
      <c r="F1029" s="6"/>
      <c r="G1029" s="6"/>
      <c r="H1029" s="6"/>
      <c r="I1029" s="18">
        <f t="shared" si="4"/>
        <v>-1</v>
      </c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9">
        <v>4311.0</v>
      </c>
      <c r="B1030" s="12">
        <f t="shared" si="1"/>
        <v>-1</v>
      </c>
      <c r="C1030" s="13">
        <f t="shared" si="2"/>
        <v>12950</v>
      </c>
      <c r="D1030" s="12">
        <f t="shared" si="3"/>
        <v>-1</v>
      </c>
      <c r="E1030" s="3"/>
      <c r="F1030" s="6"/>
      <c r="G1030" s="6"/>
      <c r="H1030" s="6"/>
      <c r="I1030" s="18">
        <f t="shared" si="4"/>
        <v>-1</v>
      </c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9">
        <v>4316.0</v>
      </c>
      <c r="B1031" s="12">
        <f t="shared" si="1"/>
        <v>1</v>
      </c>
      <c r="C1031" s="13">
        <f t="shared" si="2"/>
        <v>12939</v>
      </c>
      <c r="D1031" s="12">
        <f t="shared" si="3"/>
        <v>-1</v>
      </c>
      <c r="E1031" s="3"/>
      <c r="F1031" s="6"/>
      <c r="G1031" s="6"/>
      <c r="H1031" s="6"/>
      <c r="I1031" s="18">
        <f t="shared" si="4"/>
        <v>-1</v>
      </c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9">
        <v>4321.0</v>
      </c>
      <c r="B1032" s="12">
        <f t="shared" si="1"/>
        <v>1</v>
      </c>
      <c r="C1032" s="13">
        <f t="shared" si="2"/>
        <v>12948</v>
      </c>
      <c r="D1032" s="12">
        <f t="shared" si="3"/>
        <v>-1</v>
      </c>
      <c r="E1032" s="3"/>
      <c r="F1032" s="6"/>
      <c r="G1032" s="6"/>
      <c r="H1032" s="6"/>
      <c r="I1032" s="18">
        <f t="shared" si="4"/>
        <v>1</v>
      </c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9">
        <v>4323.0</v>
      </c>
      <c r="B1033" s="12">
        <f t="shared" si="1"/>
        <v>1</v>
      </c>
      <c r="C1033" s="13">
        <f t="shared" si="2"/>
        <v>12960</v>
      </c>
      <c r="D1033" s="12">
        <f t="shared" si="3"/>
        <v>1</v>
      </c>
      <c r="E1033" s="3"/>
      <c r="F1033" s="6"/>
      <c r="G1033" s="6"/>
      <c r="H1033" s="6"/>
      <c r="I1033" s="18">
        <f t="shared" si="4"/>
        <v>1</v>
      </c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9">
        <v>4335.0</v>
      </c>
      <c r="B1034" s="12">
        <f t="shared" si="1"/>
        <v>1</v>
      </c>
      <c r="C1034" s="13">
        <f t="shared" si="2"/>
        <v>12979</v>
      </c>
      <c r="D1034" s="12">
        <f t="shared" si="3"/>
        <v>1</v>
      </c>
      <c r="E1034" s="3"/>
      <c r="F1034" s="6"/>
      <c r="G1034" s="6"/>
      <c r="H1034" s="6"/>
      <c r="I1034" s="18">
        <f t="shared" si="4"/>
        <v>1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9">
        <v>4337.0</v>
      </c>
      <c r="B1035" s="12">
        <f t="shared" si="1"/>
        <v>1</v>
      </c>
      <c r="C1035" s="13">
        <f t="shared" si="2"/>
        <v>12995</v>
      </c>
      <c r="D1035" s="12">
        <f t="shared" si="3"/>
        <v>1</v>
      </c>
      <c r="E1035" s="3"/>
      <c r="F1035" s="6"/>
      <c r="G1035" s="6"/>
      <c r="H1035" s="6"/>
      <c r="I1035" s="18">
        <f t="shared" si="4"/>
        <v>1</v>
      </c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9">
        <v>4338.0</v>
      </c>
      <c r="B1036" s="12">
        <f t="shared" si="1"/>
        <v>1</v>
      </c>
      <c r="C1036" s="13">
        <f t="shared" si="2"/>
        <v>13010</v>
      </c>
      <c r="D1036" s="12">
        <f t="shared" si="3"/>
        <v>1</v>
      </c>
      <c r="E1036" s="3"/>
      <c r="F1036" s="6"/>
      <c r="G1036" s="6"/>
      <c r="H1036" s="6"/>
      <c r="I1036" s="18">
        <f t="shared" si="4"/>
        <v>1</v>
      </c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9">
        <v>4348.0</v>
      </c>
      <c r="B1037" s="12">
        <f t="shared" si="1"/>
        <v>1</v>
      </c>
      <c r="C1037" s="13">
        <f t="shared" si="2"/>
        <v>13023</v>
      </c>
      <c r="D1037" s="12">
        <f t="shared" si="3"/>
        <v>1</v>
      </c>
      <c r="E1037" s="3"/>
      <c r="F1037" s="6"/>
      <c r="G1037" s="6"/>
      <c r="H1037" s="6"/>
      <c r="I1037" s="18">
        <f t="shared" si="4"/>
        <v>1</v>
      </c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9">
        <v>4343.0</v>
      </c>
      <c r="B1038" s="12">
        <f t="shared" si="1"/>
        <v>-1</v>
      </c>
      <c r="C1038" s="13">
        <f t="shared" si="2"/>
        <v>13029</v>
      </c>
      <c r="D1038" s="12">
        <f t="shared" si="3"/>
        <v>1</v>
      </c>
      <c r="E1038" s="3"/>
      <c r="F1038" s="6"/>
      <c r="G1038" s="6"/>
      <c r="H1038" s="6"/>
      <c r="I1038" s="18">
        <f t="shared" si="4"/>
        <v>1</v>
      </c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9">
        <v>4344.0</v>
      </c>
      <c r="B1039" s="12">
        <f t="shared" si="1"/>
        <v>1</v>
      </c>
      <c r="C1039" s="13">
        <f t="shared" si="2"/>
        <v>13035</v>
      </c>
      <c r="D1039" s="12">
        <f t="shared" si="3"/>
        <v>1</v>
      </c>
      <c r="E1039" s="3"/>
      <c r="F1039" s="6"/>
      <c r="G1039" s="6"/>
      <c r="H1039" s="6"/>
      <c r="I1039" s="18">
        <f t="shared" si="4"/>
        <v>1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9">
        <v>4345.0</v>
      </c>
      <c r="B1040" s="12">
        <f t="shared" si="1"/>
        <v>1</v>
      </c>
      <c r="C1040" s="13">
        <f t="shared" si="2"/>
        <v>13032</v>
      </c>
      <c r="D1040" s="12">
        <f t="shared" si="3"/>
        <v>1</v>
      </c>
      <c r="E1040" s="3"/>
      <c r="F1040" s="6"/>
      <c r="G1040" s="6"/>
      <c r="H1040" s="6"/>
      <c r="I1040" s="18">
        <f t="shared" si="4"/>
        <v>-1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9">
        <v>4327.0</v>
      </c>
      <c r="B1041" s="12">
        <f t="shared" si="1"/>
        <v>-1</v>
      </c>
      <c r="C1041" s="13">
        <f t="shared" si="2"/>
        <v>13016</v>
      </c>
      <c r="D1041" s="12">
        <f t="shared" si="3"/>
        <v>-1</v>
      </c>
      <c r="E1041" s="3"/>
      <c r="F1041" s="6"/>
      <c r="G1041" s="6"/>
      <c r="H1041" s="6"/>
      <c r="I1041" s="18">
        <f t="shared" si="4"/>
        <v>-1</v>
      </c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9">
        <v>4329.0</v>
      </c>
      <c r="B1042" s="12">
        <f t="shared" si="1"/>
        <v>1</v>
      </c>
      <c r="C1042" s="13">
        <f t="shared" si="2"/>
        <v>13001</v>
      </c>
      <c r="D1042" s="12">
        <f t="shared" si="3"/>
        <v>-1</v>
      </c>
      <c r="E1042" s="3"/>
      <c r="F1042" s="6"/>
      <c r="G1042" s="6"/>
      <c r="H1042" s="6"/>
      <c r="I1042" s="18">
        <f t="shared" si="4"/>
        <v>-1</v>
      </c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9">
        <v>4331.0</v>
      </c>
      <c r="B1043" s="12">
        <f t="shared" si="1"/>
        <v>1</v>
      </c>
      <c r="C1043" s="13">
        <f t="shared" si="2"/>
        <v>12987</v>
      </c>
      <c r="D1043" s="12">
        <f t="shared" si="3"/>
        <v>-1</v>
      </c>
      <c r="E1043" s="3"/>
      <c r="F1043" s="6"/>
      <c r="G1043" s="6"/>
      <c r="H1043" s="6"/>
      <c r="I1043" s="18">
        <f t="shared" si="4"/>
        <v>-1</v>
      </c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9">
        <v>4334.0</v>
      </c>
      <c r="B1044" s="12">
        <f t="shared" si="1"/>
        <v>1</v>
      </c>
      <c r="C1044" s="13">
        <f t="shared" si="2"/>
        <v>12994</v>
      </c>
      <c r="D1044" s="12">
        <f t="shared" si="3"/>
        <v>-1</v>
      </c>
      <c r="E1044" s="3"/>
      <c r="F1044" s="6"/>
      <c r="G1044" s="6"/>
      <c r="H1044" s="6"/>
      <c r="I1044" s="18">
        <f t="shared" si="4"/>
        <v>1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9">
        <v>4355.0</v>
      </c>
      <c r="B1045" s="12">
        <f t="shared" si="1"/>
        <v>1</v>
      </c>
      <c r="C1045" s="13">
        <f t="shared" si="2"/>
        <v>13020</v>
      </c>
      <c r="D1045" s="12">
        <f t="shared" si="3"/>
        <v>1</v>
      </c>
      <c r="E1045" s="3"/>
      <c r="F1045" s="6"/>
      <c r="G1045" s="6"/>
      <c r="H1045" s="6"/>
      <c r="I1045" s="18">
        <f t="shared" si="4"/>
        <v>1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9">
        <v>4356.0</v>
      </c>
      <c r="B1046" s="12">
        <f t="shared" si="1"/>
        <v>1</v>
      </c>
      <c r="C1046" s="13">
        <f t="shared" si="2"/>
        <v>13045</v>
      </c>
      <c r="D1046" s="12">
        <f t="shared" si="3"/>
        <v>1</v>
      </c>
      <c r="E1046" s="3"/>
      <c r="F1046" s="6"/>
      <c r="G1046" s="6"/>
      <c r="H1046" s="6"/>
      <c r="I1046" s="18">
        <f t="shared" si="4"/>
        <v>1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9">
        <v>4352.0</v>
      </c>
      <c r="B1047" s="12">
        <f t="shared" si="1"/>
        <v>-1</v>
      </c>
      <c r="C1047" s="13">
        <f t="shared" si="2"/>
        <v>13063</v>
      </c>
      <c r="D1047" s="12">
        <f t="shared" si="3"/>
        <v>1</v>
      </c>
      <c r="E1047" s="3"/>
      <c r="F1047" s="6"/>
      <c r="G1047" s="6"/>
      <c r="H1047" s="6"/>
      <c r="I1047" s="18">
        <f t="shared" si="4"/>
        <v>1</v>
      </c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9">
        <v>4360.0</v>
      </c>
      <c r="B1048" s="12">
        <f t="shared" si="1"/>
        <v>1</v>
      </c>
      <c r="C1048" s="13">
        <f t="shared" si="2"/>
        <v>13068</v>
      </c>
      <c r="D1048" s="12">
        <f t="shared" si="3"/>
        <v>1</v>
      </c>
      <c r="E1048" s="3"/>
      <c r="F1048" s="6"/>
      <c r="G1048" s="6"/>
      <c r="H1048" s="6"/>
      <c r="I1048" s="18">
        <f t="shared" si="4"/>
        <v>1</v>
      </c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9">
        <v>4366.0</v>
      </c>
      <c r="B1049" s="12">
        <f t="shared" si="1"/>
        <v>1</v>
      </c>
      <c r="C1049" s="13">
        <f t="shared" si="2"/>
        <v>13078</v>
      </c>
      <c r="D1049" s="12">
        <f t="shared" si="3"/>
        <v>1</v>
      </c>
      <c r="E1049" s="3"/>
      <c r="F1049" s="6"/>
      <c r="G1049" s="6"/>
      <c r="H1049" s="6"/>
      <c r="I1049" s="18">
        <f t="shared" si="4"/>
        <v>1</v>
      </c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9">
        <v>4376.0</v>
      </c>
      <c r="B1050" s="12">
        <f t="shared" si="1"/>
        <v>1</v>
      </c>
      <c r="C1050" s="13">
        <f t="shared" si="2"/>
        <v>13102</v>
      </c>
      <c r="D1050" s="12">
        <f t="shared" si="3"/>
        <v>1</v>
      </c>
      <c r="E1050" s="3"/>
      <c r="F1050" s="6"/>
      <c r="G1050" s="6"/>
      <c r="H1050" s="6"/>
      <c r="I1050" s="18">
        <f t="shared" si="4"/>
        <v>1</v>
      </c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9">
        <v>4383.0</v>
      </c>
      <c r="B1051" s="12">
        <f t="shared" si="1"/>
        <v>1</v>
      </c>
      <c r="C1051" s="13">
        <f t="shared" si="2"/>
        <v>13125</v>
      </c>
      <c r="D1051" s="12">
        <f t="shared" si="3"/>
        <v>1</v>
      </c>
      <c r="E1051" s="3"/>
      <c r="F1051" s="6"/>
      <c r="G1051" s="6"/>
      <c r="H1051" s="6"/>
      <c r="I1051" s="18">
        <f t="shared" si="4"/>
        <v>1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9">
        <v>4391.0</v>
      </c>
      <c r="B1052" s="12">
        <f t="shared" si="1"/>
        <v>1</v>
      </c>
      <c r="C1052" s="13">
        <f t="shared" si="2"/>
        <v>13150</v>
      </c>
      <c r="D1052" s="12">
        <f t="shared" si="3"/>
        <v>1</v>
      </c>
      <c r="E1052" s="3"/>
      <c r="F1052" s="6"/>
      <c r="G1052" s="6"/>
      <c r="H1052" s="6"/>
      <c r="I1052" s="18">
        <f t="shared" si="4"/>
        <v>1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9">
        <v>4373.0</v>
      </c>
      <c r="B1053" s="12">
        <f t="shared" si="1"/>
        <v>-1</v>
      </c>
      <c r="C1053" s="13">
        <f t="shared" si="2"/>
        <v>13147</v>
      </c>
      <c r="D1053" s="12">
        <f t="shared" si="3"/>
        <v>1</v>
      </c>
      <c r="E1053" s="3"/>
      <c r="F1053" s="6"/>
      <c r="G1053" s="6"/>
      <c r="H1053" s="6"/>
      <c r="I1053" s="18">
        <f t="shared" si="4"/>
        <v>-1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9">
        <v>4388.0</v>
      </c>
      <c r="B1054" s="12">
        <f t="shared" si="1"/>
        <v>1</v>
      </c>
      <c r="C1054" s="13">
        <f t="shared" si="2"/>
        <v>13152</v>
      </c>
      <c r="D1054" s="12">
        <f t="shared" si="3"/>
        <v>-1</v>
      </c>
      <c r="E1054" s="3"/>
      <c r="F1054" s="6"/>
      <c r="G1054" s="6"/>
      <c r="H1054" s="6"/>
      <c r="I1054" s="18">
        <f t="shared" si="4"/>
        <v>1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9">
        <v>4376.0</v>
      </c>
      <c r="B1055" s="12">
        <f t="shared" si="1"/>
        <v>-1</v>
      </c>
      <c r="C1055" s="13">
        <f t="shared" si="2"/>
        <v>13137</v>
      </c>
      <c r="D1055" s="12">
        <f t="shared" si="3"/>
        <v>1</v>
      </c>
      <c r="E1055" s="3"/>
      <c r="F1055" s="6"/>
      <c r="G1055" s="6"/>
      <c r="H1055" s="6"/>
      <c r="I1055" s="18">
        <f t="shared" si="4"/>
        <v>-1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9">
        <v>4372.0</v>
      </c>
      <c r="B1056" s="12">
        <f t="shared" si="1"/>
        <v>-1</v>
      </c>
      <c r="C1056" s="13">
        <f t="shared" si="2"/>
        <v>13136</v>
      </c>
      <c r="D1056" s="12">
        <f t="shared" si="3"/>
        <v>-1</v>
      </c>
      <c r="E1056" s="3"/>
      <c r="F1056" s="6"/>
      <c r="G1056" s="6"/>
      <c r="H1056" s="6"/>
      <c r="I1056" s="18">
        <f t="shared" si="4"/>
        <v>-1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9">
        <v>4369.0</v>
      </c>
      <c r="B1057" s="12">
        <f t="shared" si="1"/>
        <v>-1</v>
      </c>
      <c r="C1057" s="13">
        <f t="shared" si="2"/>
        <v>13117</v>
      </c>
      <c r="D1057" s="12">
        <f t="shared" si="3"/>
        <v>-1</v>
      </c>
      <c r="E1057" s="3"/>
      <c r="F1057" s="6"/>
      <c r="G1057" s="6"/>
      <c r="H1057" s="6"/>
      <c r="I1057" s="18">
        <f t="shared" si="4"/>
        <v>-1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9">
        <v>4366.0</v>
      </c>
      <c r="B1058" s="12">
        <f t="shared" si="1"/>
        <v>-1</v>
      </c>
      <c r="C1058" s="13">
        <f t="shared" si="2"/>
        <v>13107</v>
      </c>
      <c r="D1058" s="12">
        <f t="shared" si="3"/>
        <v>-1</v>
      </c>
      <c r="E1058" s="3"/>
      <c r="F1058" s="6"/>
      <c r="G1058" s="6"/>
      <c r="H1058" s="6"/>
      <c r="I1058" s="18">
        <f t="shared" si="4"/>
        <v>-1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9">
        <v>4376.0</v>
      </c>
      <c r="B1059" s="12">
        <f t="shared" si="1"/>
        <v>1</v>
      </c>
      <c r="C1059" s="13">
        <f t="shared" si="2"/>
        <v>13111</v>
      </c>
      <c r="D1059" s="12">
        <f t="shared" si="3"/>
        <v>-1</v>
      </c>
      <c r="E1059" s="3"/>
      <c r="F1059" s="6"/>
      <c r="G1059" s="6"/>
      <c r="H1059" s="6"/>
      <c r="I1059" s="18">
        <f t="shared" si="4"/>
        <v>1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9">
        <v>4392.0</v>
      </c>
      <c r="B1060" s="12">
        <f t="shared" si="1"/>
        <v>1</v>
      </c>
      <c r="C1060" s="13">
        <f t="shared" si="2"/>
        <v>13134</v>
      </c>
      <c r="D1060" s="12">
        <f t="shared" si="3"/>
        <v>1</v>
      </c>
      <c r="E1060" s="3"/>
      <c r="F1060" s="6"/>
      <c r="G1060" s="6"/>
      <c r="H1060" s="6"/>
      <c r="I1060" s="18">
        <f t="shared" si="4"/>
        <v>1</v>
      </c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9">
        <v>4397.0</v>
      </c>
      <c r="B1061" s="12">
        <f t="shared" si="1"/>
        <v>1</v>
      </c>
      <c r="C1061" s="13">
        <f t="shared" si="2"/>
        <v>13165</v>
      </c>
      <c r="D1061" s="12">
        <f t="shared" si="3"/>
        <v>1</v>
      </c>
      <c r="E1061" s="3"/>
      <c r="F1061" s="6"/>
      <c r="G1061" s="6"/>
      <c r="H1061" s="6"/>
      <c r="I1061" s="18">
        <f t="shared" si="4"/>
        <v>1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9">
        <v>4398.0</v>
      </c>
      <c r="B1062" s="12">
        <f t="shared" si="1"/>
        <v>1</v>
      </c>
      <c r="C1062" s="13">
        <f t="shared" si="2"/>
        <v>13187</v>
      </c>
      <c r="D1062" s="12">
        <f t="shared" si="3"/>
        <v>1</v>
      </c>
      <c r="E1062" s="3"/>
      <c r="F1062" s="6"/>
      <c r="G1062" s="6"/>
      <c r="H1062" s="6"/>
      <c r="I1062" s="18">
        <f t="shared" si="4"/>
        <v>1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9">
        <v>4406.0</v>
      </c>
      <c r="B1063" s="12">
        <f t="shared" si="1"/>
        <v>1</v>
      </c>
      <c r="C1063" s="13">
        <f t="shared" si="2"/>
        <v>13201</v>
      </c>
      <c r="D1063" s="12">
        <f t="shared" si="3"/>
        <v>1</v>
      </c>
      <c r="E1063" s="3"/>
      <c r="F1063" s="6"/>
      <c r="G1063" s="6"/>
      <c r="H1063" s="6"/>
      <c r="I1063" s="18">
        <f t="shared" si="4"/>
        <v>1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9">
        <v>4405.0</v>
      </c>
      <c r="B1064" s="12">
        <f t="shared" si="1"/>
        <v>-1</v>
      </c>
      <c r="C1064" s="13">
        <f t="shared" si="2"/>
        <v>13209</v>
      </c>
      <c r="D1064" s="12">
        <f t="shared" si="3"/>
        <v>1</v>
      </c>
      <c r="E1064" s="3"/>
      <c r="F1064" s="6"/>
      <c r="G1064" s="6"/>
      <c r="H1064" s="6"/>
      <c r="I1064" s="18">
        <f t="shared" si="4"/>
        <v>1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9">
        <v>4420.0</v>
      </c>
      <c r="B1065" s="12">
        <f t="shared" si="1"/>
        <v>1</v>
      </c>
      <c r="C1065" s="13">
        <f t="shared" si="2"/>
        <v>13231</v>
      </c>
      <c r="D1065" s="12">
        <f t="shared" si="3"/>
        <v>1</v>
      </c>
      <c r="E1065" s="3"/>
      <c r="F1065" s="6"/>
      <c r="G1065" s="6"/>
      <c r="H1065" s="6"/>
      <c r="I1065" s="18">
        <f t="shared" si="4"/>
        <v>1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9">
        <v>4427.0</v>
      </c>
      <c r="B1066" s="12">
        <f t="shared" si="1"/>
        <v>1</v>
      </c>
      <c r="C1066" s="13">
        <f t="shared" si="2"/>
        <v>13252</v>
      </c>
      <c r="D1066" s="12">
        <f t="shared" si="3"/>
        <v>1</v>
      </c>
      <c r="E1066" s="3"/>
      <c r="F1066" s="6"/>
      <c r="G1066" s="6"/>
      <c r="H1066" s="6"/>
      <c r="I1066" s="18">
        <f t="shared" si="4"/>
        <v>1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9">
        <v>4426.0</v>
      </c>
      <c r="B1067" s="12">
        <f t="shared" si="1"/>
        <v>-1</v>
      </c>
      <c r="C1067" s="13">
        <f t="shared" si="2"/>
        <v>13273</v>
      </c>
      <c r="D1067" s="12">
        <f t="shared" si="3"/>
        <v>1</v>
      </c>
      <c r="E1067" s="3"/>
      <c r="F1067" s="6"/>
      <c r="G1067" s="6"/>
      <c r="H1067" s="6"/>
      <c r="I1067" s="18">
        <f t="shared" si="4"/>
        <v>1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9">
        <v>4423.0</v>
      </c>
      <c r="B1068" s="12">
        <f t="shared" si="1"/>
        <v>-1</v>
      </c>
      <c r="C1068" s="13">
        <f t="shared" si="2"/>
        <v>13276</v>
      </c>
      <c r="D1068" s="12">
        <f t="shared" si="3"/>
        <v>1</v>
      </c>
      <c r="E1068" s="3"/>
      <c r="F1068" s="6"/>
      <c r="G1068" s="6"/>
      <c r="H1068" s="6"/>
      <c r="I1068" s="18">
        <f t="shared" si="4"/>
        <v>1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9">
        <v>4419.0</v>
      </c>
      <c r="B1069" s="12">
        <f t="shared" si="1"/>
        <v>-1</v>
      </c>
      <c r="C1069" s="13">
        <f t="shared" si="2"/>
        <v>13268</v>
      </c>
      <c r="D1069" s="12">
        <f t="shared" si="3"/>
        <v>1</v>
      </c>
      <c r="E1069" s="3"/>
      <c r="F1069" s="6"/>
      <c r="G1069" s="6"/>
      <c r="H1069" s="6"/>
      <c r="I1069" s="18">
        <f t="shared" si="4"/>
        <v>-1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9">
        <v>4420.0</v>
      </c>
      <c r="B1070" s="12">
        <f t="shared" si="1"/>
        <v>1</v>
      </c>
      <c r="C1070" s="13">
        <f t="shared" si="2"/>
        <v>13262</v>
      </c>
      <c r="D1070" s="12">
        <f t="shared" si="3"/>
        <v>-1</v>
      </c>
      <c r="E1070" s="3"/>
      <c r="F1070" s="6"/>
      <c r="G1070" s="6"/>
      <c r="H1070" s="6"/>
      <c r="I1070" s="18">
        <f t="shared" si="4"/>
        <v>-1</v>
      </c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9">
        <v>4418.0</v>
      </c>
      <c r="B1071" s="12">
        <f t="shared" si="1"/>
        <v>-1</v>
      </c>
      <c r="C1071" s="13">
        <f t="shared" si="2"/>
        <v>13257</v>
      </c>
      <c r="D1071" s="12">
        <f t="shared" si="3"/>
        <v>-1</v>
      </c>
      <c r="E1071" s="3"/>
      <c r="F1071" s="6"/>
      <c r="G1071" s="6"/>
      <c r="H1071" s="6"/>
      <c r="I1071" s="18">
        <f t="shared" si="4"/>
        <v>-1</v>
      </c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9">
        <v>4420.0</v>
      </c>
      <c r="B1072" s="12">
        <f t="shared" si="1"/>
        <v>1</v>
      </c>
      <c r="C1072" s="13">
        <f t="shared" si="2"/>
        <v>13258</v>
      </c>
      <c r="D1072" s="12">
        <f t="shared" si="3"/>
        <v>-1</v>
      </c>
      <c r="E1072" s="3"/>
      <c r="F1072" s="6"/>
      <c r="G1072" s="6"/>
      <c r="H1072" s="6"/>
      <c r="I1072" s="18">
        <f t="shared" si="4"/>
        <v>1</v>
      </c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9">
        <v>4418.0</v>
      </c>
      <c r="B1073" s="12">
        <f t="shared" si="1"/>
        <v>-1</v>
      </c>
      <c r="C1073" s="13">
        <f t="shared" si="2"/>
        <v>13256</v>
      </c>
      <c r="D1073" s="12">
        <f t="shared" si="3"/>
        <v>1</v>
      </c>
      <c r="E1073" s="3"/>
      <c r="F1073" s="6"/>
      <c r="G1073" s="6"/>
      <c r="H1073" s="6"/>
      <c r="I1073" s="18">
        <f t="shared" si="4"/>
        <v>-1</v>
      </c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9">
        <v>4423.0</v>
      </c>
      <c r="B1074" s="12">
        <f t="shared" si="1"/>
        <v>1</v>
      </c>
      <c r="C1074" s="13">
        <f t="shared" si="2"/>
        <v>13261</v>
      </c>
      <c r="D1074" s="12">
        <f t="shared" si="3"/>
        <v>-1</v>
      </c>
      <c r="E1074" s="3"/>
      <c r="F1074" s="6"/>
      <c r="G1074" s="6"/>
      <c r="H1074" s="6"/>
      <c r="I1074" s="18">
        <f t="shared" si="4"/>
        <v>1</v>
      </c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9">
        <v>4427.0</v>
      </c>
      <c r="B1075" s="12">
        <f t="shared" si="1"/>
        <v>1</v>
      </c>
      <c r="C1075" s="13">
        <f t="shared" si="2"/>
        <v>13268</v>
      </c>
      <c r="D1075" s="12">
        <f t="shared" si="3"/>
        <v>1</v>
      </c>
      <c r="E1075" s="3"/>
      <c r="F1075" s="6"/>
      <c r="G1075" s="6"/>
      <c r="H1075" s="6"/>
      <c r="I1075" s="18">
        <f t="shared" si="4"/>
        <v>1</v>
      </c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9">
        <v>4428.0</v>
      </c>
      <c r="B1076" s="12">
        <f t="shared" si="1"/>
        <v>1</v>
      </c>
      <c r="C1076" s="13">
        <f t="shared" si="2"/>
        <v>13278</v>
      </c>
      <c r="D1076" s="12">
        <f t="shared" si="3"/>
        <v>1</v>
      </c>
      <c r="E1076" s="3"/>
      <c r="F1076" s="6"/>
      <c r="G1076" s="6"/>
      <c r="H1076" s="6"/>
      <c r="I1076" s="18">
        <f t="shared" si="4"/>
        <v>1</v>
      </c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9">
        <v>4430.0</v>
      </c>
      <c r="B1077" s="12">
        <f t="shared" si="1"/>
        <v>1</v>
      </c>
      <c r="C1077" s="13">
        <f t="shared" si="2"/>
        <v>13285</v>
      </c>
      <c r="D1077" s="12">
        <f t="shared" si="3"/>
        <v>1</v>
      </c>
      <c r="E1077" s="3"/>
      <c r="F1077" s="6"/>
      <c r="G1077" s="6"/>
      <c r="H1077" s="6"/>
      <c r="I1077" s="18">
        <f t="shared" si="4"/>
        <v>1</v>
      </c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9">
        <v>4419.0</v>
      </c>
      <c r="B1078" s="12">
        <f t="shared" si="1"/>
        <v>-1</v>
      </c>
      <c r="C1078" s="13">
        <f t="shared" si="2"/>
        <v>13277</v>
      </c>
      <c r="D1078" s="12">
        <f t="shared" si="3"/>
        <v>1</v>
      </c>
      <c r="E1078" s="3"/>
      <c r="F1078" s="6"/>
      <c r="G1078" s="6"/>
      <c r="H1078" s="6"/>
      <c r="I1078" s="18">
        <f t="shared" si="4"/>
        <v>-1</v>
      </c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9">
        <v>4420.0</v>
      </c>
      <c r="B1079" s="12">
        <f t="shared" si="1"/>
        <v>1</v>
      </c>
      <c r="C1079" s="13">
        <f t="shared" si="2"/>
        <v>13269</v>
      </c>
      <c r="D1079" s="12">
        <f t="shared" si="3"/>
        <v>-1</v>
      </c>
      <c r="E1079" s="3"/>
      <c r="F1079" s="6"/>
      <c r="G1079" s="6"/>
      <c r="H1079" s="6"/>
      <c r="I1079" s="18">
        <f t="shared" si="4"/>
        <v>-1</v>
      </c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9">
        <v>4421.0</v>
      </c>
      <c r="B1080" s="12">
        <f t="shared" si="1"/>
        <v>1</v>
      </c>
      <c r="C1080" s="13">
        <f t="shared" si="2"/>
        <v>13260</v>
      </c>
      <c r="D1080" s="12">
        <f t="shared" si="3"/>
        <v>-1</v>
      </c>
      <c r="E1080" s="3"/>
      <c r="F1080" s="6"/>
      <c r="G1080" s="6"/>
      <c r="H1080" s="6"/>
      <c r="I1080" s="18">
        <f t="shared" si="4"/>
        <v>-1</v>
      </c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9">
        <v>4417.0</v>
      </c>
      <c r="B1081" s="12">
        <f t="shared" si="1"/>
        <v>-1</v>
      </c>
      <c r="C1081" s="13">
        <f t="shared" si="2"/>
        <v>13258</v>
      </c>
      <c r="D1081" s="12">
        <f t="shared" si="3"/>
        <v>-1</v>
      </c>
      <c r="E1081" s="3"/>
      <c r="F1081" s="6"/>
      <c r="G1081" s="6"/>
      <c r="H1081" s="6"/>
      <c r="I1081" s="18">
        <f t="shared" si="4"/>
        <v>-1</v>
      </c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9">
        <v>4418.0</v>
      </c>
      <c r="B1082" s="12">
        <f t="shared" si="1"/>
        <v>1</v>
      </c>
      <c r="C1082" s="13">
        <f t="shared" si="2"/>
        <v>13256</v>
      </c>
      <c r="D1082" s="12">
        <f t="shared" si="3"/>
        <v>-1</v>
      </c>
      <c r="E1082" s="3"/>
      <c r="F1082" s="6"/>
      <c r="G1082" s="6"/>
      <c r="H1082" s="6"/>
      <c r="I1082" s="18">
        <f t="shared" si="4"/>
        <v>-1</v>
      </c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9">
        <v>4435.0</v>
      </c>
      <c r="B1083" s="12">
        <f t="shared" si="1"/>
        <v>1</v>
      </c>
      <c r="C1083" s="13">
        <f t="shared" si="2"/>
        <v>13270</v>
      </c>
      <c r="D1083" s="12">
        <f t="shared" si="3"/>
        <v>-1</v>
      </c>
      <c r="E1083" s="3"/>
      <c r="F1083" s="6"/>
      <c r="G1083" s="6"/>
      <c r="H1083" s="6"/>
      <c r="I1083" s="18">
        <f t="shared" si="4"/>
        <v>1</v>
      </c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9">
        <v>4434.0</v>
      </c>
      <c r="B1084" s="12">
        <f t="shared" si="1"/>
        <v>-1</v>
      </c>
      <c r="C1084" s="13">
        <f t="shared" si="2"/>
        <v>13287</v>
      </c>
      <c r="D1084" s="12">
        <f t="shared" si="3"/>
        <v>1</v>
      </c>
      <c r="E1084" s="3"/>
      <c r="F1084" s="6"/>
      <c r="G1084" s="6"/>
      <c r="H1084" s="6"/>
      <c r="I1084" s="18">
        <f t="shared" si="4"/>
        <v>1</v>
      </c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9">
        <v>4448.0</v>
      </c>
      <c r="B1085" s="12">
        <f t="shared" si="1"/>
        <v>1</v>
      </c>
      <c r="C1085" s="13">
        <f t="shared" si="2"/>
        <v>13317</v>
      </c>
      <c r="D1085" s="12">
        <f t="shared" si="3"/>
        <v>1</v>
      </c>
      <c r="E1085" s="3"/>
      <c r="F1085" s="6"/>
      <c r="G1085" s="6"/>
      <c r="H1085" s="6"/>
      <c r="I1085" s="18">
        <f t="shared" si="4"/>
        <v>1</v>
      </c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9">
        <v>4449.0</v>
      </c>
      <c r="B1086" s="12">
        <f t="shared" si="1"/>
        <v>1</v>
      </c>
      <c r="C1086" s="13">
        <f t="shared" si="2"/>
        <v>13331</v>
      </c>
      <c r="D1086" s="12">
        <f t="shared" si="3"/>
        <v>1</v>
      </c>
      <c r="E1086" s="3"/>
      <c r="F1086" s="6"/>
      <c r="G1086" s="6"/>
      <c r="H1086" s="6"/>
      <c r="I1086" s="18">
        <f t="shared" si="4"/>
        <v>1</v>
      </c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9">
        <v>4450.0</v>
      </c>
      <c r="B1087" s="12">
        <f t="shared" si="1"/>
        <v>1</v>
      </c>
      <c r="C1087" s="13">
        <f t="shared" si="2"/>
        <v>13347</v>
      </c>
      <c r="D1087" s="12">
        <f t="shared" si="3"/>
        <v>1</v>
      </c>
      <c r="E1087" s="3"/>
      <c r="F1087" s="6"/>
      <c r="G1087" s="6"/>
      <c r="H1087" s="6"/>
      <c r="I1087" s="18">
        <f t="shared" si="4"/>
        <v>1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9">
        <v>4451.0</v>
      </c>
      <c r="B1088" s="12">
        <f t="shared" si="1"/>
        <v>1</v>
      </c>
      <c r="C1088" s="13">
        <f t="shared" si="2"/>
        <v>13350</v>
      </c>
      <c r="D1088" s="12">
        <f t="shared" si="3"/>
        <v>1</v>
      </c>
      <c r="E1088" s="3"/>
      <c r="F1088" s="6"/>
      <c r="G1088" s="6"/>
      <c r="H1088" s="6"/>
      <c r="I1088" s="18">
        <f t="shared" si="4"/>
        <v>1</v>
      </c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9">
        <v>4456.0</v>
      </c>
      <c r="B1089" s="12">
        <f t="shared" si="1"/>
        <v>1</v>
      </c>
      <c r="C1089" s="13">
        <f t="shared" si="2"/>
        <v>13357</v>
      </c>
      <c r="D1089" s="12">
        <f t="shared" si="3"/>
        <v>1</v>
      </c>
      <c r="E1089" s="3"/>
      <c r="F1089" s="6"/>
      <c r="G1089" s="6"/>
      <c r="H1089" s="6"/>
      <c r="I1089" s="18">
        <f t="shared" si="4"/>
        <v>1</v>
      </c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9">
        <v>4453.0</v>
      </c>
      <c r="B1090" s="12">
        <f t="shared" si="1"/>
        <v>-1</v>
      </c>
      <c r="C1090" s="13">
        <f t="shared" si="2"/>
        <v>13360</v>
      </c>
      <c r="D1090" s="12">
        <f t="shared" si="3"/>
        <v>1</v>
      </c>
      <c r="E1090" s="3"/>
      <c r="F1090" s="6"/>
      <c r="G1090" s="6"/>
      <c r="H1090" s="6"/>
      <c r="I1090" s="18">
        <f t="shared" si="4"/>
        <v>1</v>
      </c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9">
        <v>4456.0</v>
      </c>
      <c r="B1091" s="12">
        <f t="shared" si="1"/>
        <v>1</v>
      </c>
      <c r="C1091" s="13">
        <f t="shared" si="2"/>
        <v>13365</v>
      </c>
      <c r="D1091" s="12">
        <f t="shared" si="3"/>
        <v>1</v>
      </c>
      <c r="E1091" s="3"/>
      <c r="F1091" s="6"/>
      <c r="G1091" s="6"/>
      <c r="H1091" s="6"/>
      <c r="I1091" s="18">
        <f t="shared" si="4"/>
        <v>1</v>
      </c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9">
        <v>4480.0</v>
      </c>
      <c r="B1092" s="12">
        <f t="shared" si="1"/>
        <v>1</v>
      </c>
      <c r="C1092" s="13">
        <f t="shared" si="2"/>
        <v>13389</v>
      </c>
      <c r="D1092" s="12">
        <f t="shared" si="3"/>
        <v>1</v>
      </c>
      <c r="E1092" s="3"/>
      <c r="F1092" s="6"/>
      <c r="G1092" s="6"/>
      <c r="H1092" s="6"/>
      <c r="I1092" s="18">
        <f t="shared" si="4"/>
        <v>1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9">
        <v>4481.0</v>
      </c>
      <c r="B1093" s="12">
        <f t="shared" si="1"/>
        <v>1</v>
      </c>
      <c r="C1093" s="13">
        <f t="shared" si="2"/>
        <v>13417</v>
      </c>
      <c r="D1093" s="12">
        <f t="shared" si="3"/>
        <v>1</v>
      </c>
      <c r="E1093" s="3"/>
      <c r="F1093" s="6"/>
      <c r="G1093" s="6"/>
      <c r="H1093" s="6"/>
      <c r="I1093" s="18">
        <f t="shared" si="4"/>
        <v>1</v>
      </c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9">
        <v>4504.0</v>
      </c>
      <c r="B1094" s="12">
        <f t="shared" si="1"/>
        <v>1</v>
      </c>
      <c r="C1094" s="13">
        <f t="shared" si="2"/>
        <v>13465</v>
      </c>
      <c r="D1094" s="12">
        <f t="shared" si="3"/>
        <v>1</v>
      </c>
      <c r="E1094" s="3"/>
      <c r="F1094" s="6"/>
      <c r="G1094" s="6"/>
      <c r="H1094" s="6"/>
      <c r="I1094" s="18">
        <f t="shared" si="4"/>
        <v>1</v>
      </c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9">
        <v>4512.0</v>
      </c>
      <c r="B1095" s="12">
        <f t="shared" si="1"/>
        <v>1</v>
      </c>
      <c r="C1095" s="13">
        <f t="shared" si="2"/>
        <v>13497</v>
      </c>
      <c r="D1095" s="12">
        <f t="shared" si="3"/>
        <v>1</v>
      </c>
      <c r="E1095" s="3"/>
      <c r="F1095" s="6"/>
      <c r="G1095" s="6"/>
      <c r="H1095" s="6"/>
      <c r="I1095" s="18">
        <f t="shared" si="4"/>
        <v>1</v>
      </c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9">
        <v>4519.0</v>
      </c>
      <c r="B1096" s="12">
        <f t="shared" si="1"/>
        <v>1</v>
      </c>
      <c r="C1096" s="13">
        <f t="shared" si="2"/>
        <v>13535</v>
      </c>
      <c r="D1096" s="12">
        <f t="shared" si="3"/>
        <v>1</v>
      </c>
      <c r="E1096" s="3"/>
      <c r="F1096" s="6"/>
      <c r="G1096" s="6"/>
      <c r="H1096" s="6"/>
      <c r="I1096" s="18">
        <f t="shared" si="4"/>
        <v>1</v>
      </c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9">
        <v>4527.0</v>
      </c>
      <c r="B1097" s="12">
        <f t="shared" si="1"/>
        <v>1</v>
      </c>
      <c r="C1097" s="13">
        <f t="shared" si="2"/>
        <v>13558</v>
      </c>
      <c r="D1097" s="12">
        <f t="shared" si="3"/>
        <v>1</v>
      </c>
      <c r="E1097" s="3"/>
      <c r="F1097" s="6"/>
      <c r="G1097" s="6"/>
      <c r="H1097" s="6"/>
      <c r="I1097" s="18">
        <f t="shared" si="4"/>
        <v>1</v>
      </c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9">
        <v>4530.0</v>
      </c>
      <c r="B1098" s="12">
        <f t="shared" si="1"/>
        <v>1</v>
      </c>
      <c r="C1098" s="13">
        <f t="shared" si="2"/>
        <v>13576</v>
      </c>
      <c r="D1098" s="12">
        <f t="shared" si="3"/>
        <v>1</v>
      </c>
      <c r="E1098" s="3"/>
      <c r="F1098" s="6"/>
      <c r="G1098" s="6"/>
      <c r="H1098" s="6"/>
      <c r="I1098" s="18">
        <f t="shared" si="4"/>
        <v>1</v>
      </c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9">
        <v>4529.0</v>
      </c>
      <c r="B1099" s="12">
        <f t="shared" si="1"/>
        <v>-1</v>
      </c>
      <c r="C1099" s="13">
        <f t="shared" si="2"/>
        <v>13586</v>
      </c>
      <c r="D1099" s="12">
        <f t="shared" si="3"/>
        <v>1</v>
      </c>
      <c r="E1099" s="3"/>
      <c r="F1099" s="6"/>
      <c r="G1099" s="6"/>
      <c r="H1099" s="6"/>
      <c r="I1099" s="18">
        <f t="shared" si="4"/>
        <v>1</v>
      </c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9">
        <v>4530.0</v>
      </c>
      <c r="B1100" s="12">
        <f t="shared" si="1"/>
        <v>1</v>
      </c>
      <c r="C1100" s="13">
        <f t="shared" si="2"/>
        <v>13589</v>
      </c>
      <c r="D1100" s="12">
        <f t="shared" si="3"/>
        <v>1</v>
      </c>
      <c r="E1100" s="3"/>
      <c r="F1100" s="6"/>
      <c r="G1100" s="6"/>
      <c r="H1100" s="6"/>
      <c r="I1100" s="18">
        <f t="shared" si="4"/>
        <v>1</v>
      </c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9">
        <v>4549.0</v>
      </c>
      <c r="B1101" s="12">
        <f t="shared" si="1"/>
        <v>1</v>
      </c>
      <c r="C1101" s="13">
        <f t="shared" si="2"/>
        <v>13608</v>
      </c>
      <c r="D1101" s="12">
        <f t="shared" si="3"/>
        <v>1</v>
      </c>
      <c r="E1101" s="3"/>
      <c r="F1101" s="6"/>
      <c r="G1101" s="6"/>
      <c r="H1101" s="6"/>
      <c r="I1101" s="18">
        <f t="shared" si="4"/>
        <v>1</v>
      </c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9">
        <v>4569.0</v>
      </c>
      <c r="B1102" s="12">
        <f t="shared" si="1"/>
        <v>1</v>
      </c>
      <c r="C1102" s="13">
        <f t="shared" si="2"/>
        <v>13648</v>
      </c>
      <c r="D1102" s="12">
        <f t="shared" si="3"/>
        <v>1</v>
      </c>
      <c r="E1102" s="3"/>
      <c r="F1102" s="6"/>
      <c r="G1102" s="6"/>
      <c r="H1102" s="6"/>
      <c r="I1102" s="18">
        <f t="shared" si="4"/>
        <v>1</v>
      </c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9">
        <v>4572.0</v>
      </c>
      <c r="B1103" s="12">
        <f t="shared" si="1"/>
        <v>1</v>
      </c>
      <c r="C1103" s="13">
        <f t="shared" si="2"/>
        <v>13690</v>
      </c>
      <c r="D1103" s="12">
        <f t="shared" si="3"/>
        <v>1</v>
      </c>
      <c r="E1103" s="3"/>
      <c r="F1103" s="6"/>
      <c r="G1103" s="6"/>
      <c r="H1103" s="6"/>
      <c r="I1103" s="18">
        <f t="shared" si="4"/>
        <v>1</v>
      </c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9">
        <v>4579.0</v>
      </c>
      <c r="B1104" s="12">
        <f t="shared" si="1"/>
        <v>1</v>
      </c>
      <c r="C1104" s="13">
        <f t="shared" si="2"/>
        <v>13720</v>
      </c>
      <c r="D1104" s="12">
        <f t="shared" si="3"/>
        <v>1</v>
      </c>
      <c r="E1104" s="3"/>
      <c r="F1104" s="6"/>
      <c r="G1104" s="6"/>
      <c r="H1104" s="6"/>
      <c r="I1104" s="18">
        <f t="shared" si="4"/>
        <v>1</v>
      </c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9">
        <v>4578.0</v>
      </c>
      <c r="B1105" s="12">
        <f t="shared" si="1"/>
        <v>-1</v>
      </c>
      <c r="C1105" s="13">
        <f t="shared" si="2"/>
        <v>13729</v>
      </c>
      <c r="D1105" s="12">
        <f t="shared" si="3"/>
        <v>1</v>
      </c>
      <c r="E1105" s="3"/>
      <c r="F1105" s="6"/>
      <c r="G1105" s="6"/>
      <c r="H1105" s="6"/>
      <c r="I1105" s="18">
        <f t="shared" si="4"/>
        <v>1</v>
      </c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9">
        <v>4583.0</v>
      </c>
      <c r="B1106" s="12">
        <f t="shared" si="1"/>
        <v>1</v>
      </c>
      <c r="C1106" s="13">
        <f t="shared" si="2"/>
        <v>13740</v>
      </c>
      <c r="D1106" s="12">
        <f t="shared" si="3"/>
        <v>1</v>
      </c>
      <c r="E1106" s="3"/>
      <c r="F1106" s="6"/>
      <c r="G1106" s="6"/>
      <c r="H1106" s="6"/>
      <c r="I1106" s="18">
        <f t="shared" si="4"/>
        <v>1</v>
      </c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9">
        <v>4587.0</v>
      </c>
      <c r="B1107" s="12">
        <f t="shared" si="1"/>
        <v>1</v>
      </c>
      <c r="C1107" s="13">
        <f t="shared" si="2"/>
        <v>13748</v>
      </c>
      <c r="D1107" s="12">
        <f t="shared" si="3"/>
        <v>1</v>
      </c>
      <c r="E1107" s="3"/>
      <c r="F1107" s="6"/>
      <c r="G1107" s="6"/>
      <c r="H1107" s="6"/>
      <c r="I1107" s="18">
        <f t="shared" si="4"/>
        <v>1</v>
      </c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9">
        <v>4599.0</v>
      </c>
      <c r="B1108" s="12">
        <f t="shared" si="1"/>
        <v>1</v>
      </c>
      <c r="C1108" s="13">
        <f t="shared" si="2"/>
        <v>13769</v>
      </c>
      <c r="D1108" s="12">
        <f t="shared" si="3"/>
        <v>1</v>
      </c>
      <c r="E1108" s="3"/>
      <c r="F1108" s="6"/>
      <c r="G1108" s="6"/>
      <c r="H1108" s="6"/>
      <c r="I1108" s="18">
        <f t="shared" si="4"/>
        <v>1</v>
      </c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9">
        <v>4604.0</v>
      </c>
      <c r="B1109" s="12">
        <f t="shared" si="1"/>
        <v>1</v>
      </c>
      <c r="C1109" s="13">
        <f t="shared" si="2"/>
        <v>13790</v>
      </c>
      <c r="D1109" s="12">
        <f t="shared" si="3"/>
        <v>1</v>
      </c>
      <c r="E1109" s="3"/>
      <c r="F1109" s="6"/>
      <c r="G1109" s="6"/>
      <c r="H1109" s="6"/>
      <c r="I1109" s="18">
        <f t="shared" si="4"/>
        <v>1</v>
      </c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9">
        <v>4619.0</v>
      </c>
      <c r="B1110" s="12">
        <f t="shared" si="1"/>
        <v>1</v>
      </c>
      <c r="C1110" s="13">
        <f t="shared" si="2"/>
        <v>13822</v>
      </c>
      <c r="D1110" s="12">
        <f t="shared" si="3"/>
        <v>1</v>
      </c>
      <c r="E1110" s="3"/>
      <c r="F1110" s="6"/>
      <c r="G1110" s="6"/>
      <c r="H1110" s="6"/>
      <c r="I1110" s="18">
        <f t="shared" si="4"/>
        <v>1</v>
      </c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9">
        <v>4618.0</v>
      </c>
      <c r="B1111" s="12">
        <f t="shared" si="1"/>
        <v>-1</v>
      </c>
      <c r="C1111" s="13">
        <f t="shared" si="2"/>
        <v>13841</v>
      </c>
      <c r="D1111" s="12">
        <f t="shared" si="3"/>
        <v>1</v>
      </c>
      <c r="E1111" s="3"/>
      <c r="F1111" s="6"/>
      <c r="G1111" s="6"/>
      <c r="H1111" s="6"/>
      <c r="I1111" s="18">
        <f t="shared" si="4"/>
        <v>1</v>
      </c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9">
        <v>4619.0</v>
      </c>
      <c r="B1112" s="12">
        <f t="shared" si="1"/>
        <v>1</v>
      </c>
      <c r="C1112" s="13">
        <f t="shared" si="2"/>
        <v>13856</v>
      </c>
      <c r="D1112" s="12">
        <f t="shared" si="3"/>
        <v>1</v>
      </c>
      <c r="E1112" s="3"/>
      <c r="F1112" s="6"/>
      <c r="G1112" s="6"/>
      <c r="H1112" s="6"/>
      <c r="I1112" s="18">
        <f t="shared" si="4"/>
        <v>1</v>
      </c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9">
        <v>4627.0</v>
      </c>
      <c r="B1113" s="12">
        <f t="shared" si="1"/>
        <v>1</v>
      </c>
      <c r="C1113" s="13">
        <f t="shared" si="2"/>
        <v>13864</v>
      </c>
      <c r="D1113" s="12">
        <f t="shared" si="3"/>
        <v>1</v>
      </c>
      <c r="E1113" s="3"/>
      <c r="F1113" s="6"/>
      <c r="G1113" s="6"/>
      <c r="H1113" s="6"/>
      <c r="I1113" s="18">
        <f t="shared" si="4"/>
        <v>1</v>
      </c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9">
        <v>4628.0</v>
      </c>
      <c r="B1114" s="12">
        <f t="shared" si="1"/>
        <v>1</v>
      </c>
      <c r="C1114" s="13">
        <f t="shared" si="2"/>
        <v>13874</v>
      </c>
      <c r="D1114" s="12">
        <f t="shared" si="3"/>
        <v>1</v>
      </c>
      <c r="E1114" s="3"/>
      <c r="F1114" s="6"/>
      <c r="G1114" s="6"/>
      <c r="H1114" s="6"/>
      <c r="I1114" s="18">
        <f t="shared" si="4"/>
        <v>1</v>
      </c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9">
        <v>4626.0</v>
      </c>
      <c r="B1115" s="12">
        <f t="shared" si="1"/>
        <v>-1</v>
      </c>
      <c r="C1115" s="13">
        <f t="shared" si="2"/>
        <v>13881</v>
      </c>
      <c r="D1115" s="12">
        <f t="shared" si="3"/>
        <v>1</v>
      </c>
      <c r="E1115" s="3"/>
      <c r="F1115" s="6"/>
      <c r="G1115" s="6"/>
      <c r="H1115" s="6"/>
      <c r="I1115" s="18">
        <f t="shared" si="4"/>
        <v>1</v>
      </c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9">
        <v>4627.0</v>
      </c>
      <c r="B1116" s="12">
        <f t="shared" si="1"/>
        <v>1</v>
      </c>
      <c r="C1116" s="13">
        <f t="shared" si="2"/>
        <v>13881</v>
      </c>
      <c r="D1116" s="12">
        <f t="shared" si="3"/>
        <v>1</v>
      </c>
      <c r="E1116" s="3"/>
      <c r="F1116" s="6"/>
      <c r="G1116" s="6"/>
      <c r="H1116" s="6"/>
      <c r="I1116" s="18">
        <f t="shared" si="4"/>
        <v>0</v>
      </c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9">
        <v>4629.0</v>
      </c>
      <c r="B1117" s="12">
        <f t="shared" si="1"/>
        <v>1</v>
      </c>
      <c r="C1117" s="13">
        <f t="shared" si="2"/>
        <v>13882</v>
      </c>
      <c r="D1117" s="12">
        <f t="shared" si="3"/>
        <v>0</v>
      </c>
      <c r="E1117" s="3"/>
      <c r="F1117" s="6"/>
      <c r="G1117" s="6"/>
      <c r="H1117" s="6"/>
      <c r="I1117" s="18">
        <f t="shared" si="4"/>
        <v>1</v>
      </c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9">
        <v>4628.0</v>
      </c>
      <c r="B1118" s="12">
        <f t="shared" si="1"/>
        <v>-1</v>
      </c>
      <c r="C1118" s="13">
        <f t="shared" si="2"/>
        <v>13884</v>
      </c>
      <c r="D1118" s="12">
        <f t="shared" si="3"/>
        <v>1</v>
      </c>
      <c r="E1118" s="3"/>
      <c r="F1118" s="6"/>
      <c r="G1118" s="6"/>
      <c r="H1118" s="6"/>
      <c r="I1118" s="18">
        <f t="shared" si="4"/>
        <v>1</v>
      </c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9">
        <v>4632.0</v>
      </c>
      <c r="B1119" s="12">
        <f t="shared" si="1"/>
        <v>1</v>
      </c>
      <c r="C1119" s="13">
        <f t="shared" si="2"/>
        <v>13889</v>
      </c>
      <c r="D1119" s="12">
        <f t="shared" si="3"/>
        <v>1</v>
      </c>
      <c r="E1119" s="3"/>
      <c r="F1119" s="6"/>
      <c r="G1119" s="6"/>
      <c r="H1119" s="6"/>
      <c r="I1119" s="18">
        <f t="shared" si="4"/>
        <v>1</v>
      </c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9">
        <v>4635.0</v>
      </c>
      <c r="B1120" s="12">
        <f t="shared" si="1"/>
        <v>1</v>
      </c>
      <c r="C1120" s="13">
        <f t="shared" si="2"/>
        <v>13895</v>
      </c>
      <c r="D1120" s="12">
        <f t="shared" si="3"/>
        <v>1</v>
      </c>
      <c r="E1120" s="3"/>
      <c r="F1120" s="6"/>
      <c r="G1120" s="6"/>
      <c r="H1120" s="6"/>
      <c r="I1120" s="18">
        <f t="shared" si="4"/>
        <v>1</v>
      </c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9">
        <v>4636.0</v>
      </c>
      <c r="B1121" s="12">
        <f t="shared" si="1"/>
        <v>1</v>
      </c>
      <c r="C1121" s="13">
        <f t="shared" si="2"/>
        <v>13903</v>
      </c>
      <c r="D1121" s="12">
        <f t="shared" si="3"/>
        <v>1</v>
      </c>
      <c r="E1121" s="3"/>
      <c r="F1121" s="6"/>
      <c r="G1121" s="6"/>
      <c r="H1121" s="6"/>
      <c r="I1121" s="18">
        <f t="shared" si="4"/>
        <v>1</v>
      </c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9">
        <v>4669.0</v>
      </c>
      <c r="B1122" s="12">
        <f t="shared" si="1"/>
        <v>1</v>
      </c>
      <c r="C1122" s="13">
        <f t="shared" si="2"/>
        <v>13940</v>
      </c>
      <c r="D1122" s="12">
        <f t="shared" si="3"/>
        <v>1</v>
      </c>
      <c r="E1122" s="3"/>
      <c r="F1122" s="6"/>
      <c r="G1122" s="6"/>
      <c r="H1122" s="6"/>
      <c r="I1122" s="18">
        <f t="shared" si="4"/>
        <v>1</v>
      </c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9">
        <v>4681.0</v>
      </c>
      <c r="B1123" s="12">
        <f t="shared" si="1"/>
        <v>1</v>
      </c>
      <c r="C1123" s="13">
        <f t="shared" si="2"/>
        <v>13986</v>
      </c>
      <c r="D1123" s="12">
        <f t="shared" si="3"/>
        <v>1</v>
      </c>
      <c r="E1123" s="3"/>
      <c r="F1123" s="6"/>
      <c r="G1123" s="6"/>
      <c r="H1123" s="6"/>
      <c r="I1123" s="18">
        <f t="shared" si="4"/>
        <v>1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9">
        <v>4684.0</v>
      </c>
      <c r="B1124" s="12">
        <f t="shared" si="1"/>
        <v>1</v>
      </c>
      <c r="C1124" s="13">
        <f t="shared" si="2"/>
        <v>14034</v>
      </c>
      <c r="D1124" s="12">
        <f t="shared" si="3"/>
        <v>1</v>
      </c>
      <c r="E1124" s="3"/>
      <c r="F1124" s="6"/>
      <c r="G1124" s="6"/>
      <c r="H1124" s="6"/>
      <c r="I1124" s="18">
        <f t="shared" si="4"/>
        <v>1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9">
        <v>4681.0</v>
      </c>
      <c r="B1125" s="12">
        <f t="shared" si="1"/>
        <v>-1</v>
      </c>
      <c r="C1125" s="13">
        <f t="shared" si="2"/>
        <v>14046</v>
      </c>
      <c r="D1125" s="12">
        <f t="shared" si="3"/>
        <v>1</v>
      </c>
      <c r="E1125" s="3"/>
      <c r="F1125" s="6"/>
      <c r="G1125" s="6"/>
      <c r="H1125" s="6"/>
      <c r="I1125" s="18">
        <f t="shared" si="4"/>
        <v>1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9">
        <v>4683.0</v>
      </c>
      <c r="B1126" s="12">
        <f t="shared" si="1"/>
        <v>1</v>
      </c>
      <c r="C1126" s="13">
        <f t="shared" si="2"/>
        <v>14048</v>
      </c>
      <c r="D1126" s="12">
        <f t="shared" si="3"/>
        <v>1</v>
      </c>
      <c r="E1126" s="3"/>
      <c r="F1126" s="6"/>
      <c r="G1126" s="6"/>
      <c r="H1126" s="6"/>
      <c r="I1126" s="18">
        <f t="shared" si="4"/>
        <v>1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9">
        <v>4682.0</v>
      </c>
      <c r="B1127" s="12">
        <f t="shared" si="1"/>
        <v>-1</v>
      </c>
      <c r="C1127" s="13">
        <f t="shared" si="2"/>
        <v>14046</v>
      </c>
      <c r="D1127" s="12">
        <f t="shared" si="3"/>
        <v>1</v>
      </c>
      <c r="E1127" s="3"/>
      <c r="F1127" s="6"/>
      <c r="G1127" s="6"/>
      <c r="H1127" s="6"/>
      <c r="I1127" s="18">
        <f t="shared" si="4"/>
        <v>-1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9">
        <v>4686.0</v>
      </c>
      <c r="B1128" s="12">
        <f t="shared" si="1"/>
        <v>1</v>
      </c>
      <c r="C1128" s="13">
        <f t="shared" si="2"/>
        <v>14051</v>
      </c>
      <c r="D1128" s="12">
        <f t="shared" si="3"/>
        <v>-1</v>
      </c>
      <c r="E1128" s="3"/>
      <c r="F1128" s="6"/>
      <c r="G1128" s="6"/>
      <c r="H1128" s="6"/>
      <c r="I1128" s="18">
        <f t="shared" si="4"/>
        <v>1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9">
        <v>4690.0</v>
      </c>
      <c r="B1129" s="12">
        <f t="shared" si="1"/>
        <v>1</v>
      </c>
      <c r="C1129" s="13">
        <f t="shared" si="2"/>
        <v>14058</v>
      </c>
      <c r="D1129" s="12">
        <f t="shared" si="3"/>
        <v>1</v>
      </c>
      <c r="E1129" s="3"/>
      <c r="F1129" s="6"/>
      <c r="G1129" s="6"/>
      <c r="H1129" s="6"/>
      <c r="I1129" s="18">
        <f t="shared" si="4"/>
        <v>1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9">
        <v>4689.0</v>
      </c>
      <c r="B1130" s="12">
        <f t="shared" si="1"/>
        <v>-1</v>
      </c>
      <c r="C1130" s="13">
        <f t="shared" si="2"/>
        <v>14065</v>
      </c>
      <c r="D1130" s="12">
        <f t="shared" si="3"/>
        <v>1</v>
      </c>
      <c r="E1130" s="3"/>
      <c r="F1130" s="6"/>
      <c r="G1130" s="6"/>
      <c r="H1130" s="6"/>
      <c r="I1130" s="18">
        <f t="shared" si="4"/>
        <v>1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9">
        <v>4690.0</v>
      </c>
      <c r="B1131" s="12">
        <f t="shared" si="1"/>
        <v>1</v>
      </c>
      <c r="C1131" s="13">
        <f t="shared" si="2"/>
        <v>14069</v>
      </c>
      <c r="D1131" s="12">
        <f t="shared" si="3"/>
        <v>1</v>
      </c>
      <c r="E1131" s="3"/>
      <c r="F1131" s="6"/>
      <c r="G1131" s="6"/>
      <c r="H1131" s="6"/>
      <c r="I1131" s="18">
        <f t="shared" si="4"/>
        <v>1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9">
        <v>4692.0</v>
      </c>
      <c r="B1132" s="12">
        <f t="shared" si="1"/>
        <v>1</v>
      </c>
      <c r="C1132" s="13">
        <f t="shared" si="2"/>
        <v>14071</v>
      </c>
      <c r="D1132" s="12">
        <f t="shared" si="3"/>
        <v>1</v>
      </c>
      <c r="E1132" s="3"/>
      <c r="F1132" s="6"/>
      <c r="G1132" s="6"/>
      <c r="H1132" s="6"/>
      <c r="I1132" s="18">
        <f t="shared" si="4"/>
        <v>1</v>
      </c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9">
        <v>4695.0</v>
      </c>
      <c r="B1133" s="12">
        <f t="shared" si="1"/>
        <v>1</v>
      </c>
      <c r="C1133" s="13">
        <f t="shared" si="2"/>
        <v>14077</v>
      </c>
      <c r="D1133" s="12">
        <f t="shared" si="3"/>
        <v>1</v>
      </c>
      <c r="E1133" s="3"/>
      <c r="F1133" s="6"/>
      <c r="G1133" s="6"/>
      <c r="H1133" s="6"/>
      <c r="I1133" s="18">
        <f t="shared" si="4"/>
        <v>1</v>
      </c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9">
        <v>4696.0</v>
      </c>
      <c r="B1134" s="12">
        <f t="shared" si="1"/>
        <v>1</v>
      </c>
      <c r="C1134" s="13">
        <f t="shared" si="2"/>
        <v>14083</v>
      </c>
      <c r="D1134" s="12">
        <f t="shared" si="3"/>
        <v>1</v>
      </c>
      <c r="E1134" s="3"/>
      <c r="F1134" s="6"/>
      <c r="G1134" s="6"/>
      <c r="H1134" s="6"/>
      <c r="I1134" s="18">
        <f t="shared" si="4"/>
        <v>1</v>
      </c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9">
        <v>4692.0</v>
      </c>
      <c r="B1135" s="12">
        <f t="shared" si="1"/>
        <v>-1</v>
      </c>
      <c r="C1135" s="13">
        <f t="shared" si="2"/>
        <v>14083</v>
      </c>
      <c r="D1135" s="12">
        <f t="shared" si="3"/>
        <v>1</v>
      </c>
      <c r="E1135" s="3"/>
      <c r="F1135" s="6"/>
      <c r="G1135" s="6"/>
      <c r="H1135" s="6"/>
      <c r="I1135" s="18">
        <f t="shared" si="4"/>
        <v>0</v>
      </c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9">
        <v>4691.0</v>
      </c>
      <c r="B1136" s="12">
        <f t="shared" si="1"/>
        <v>-1</v>
      </c>
      <c r="C1136" s="13">
        <f t="shared" si="2"/>
        <v>14079</v>
      </c>
      <c r="D1136" s="12">
        <f t="shared" si="3"/>
        <v>0</v>
      </c>
      <c r="E1136" s="3"/>
      <c r="F1136" s="6"/>
      <c r="G1136" s="6"/>
      <c r="H1136" s="6"/>
      <c r="I1136" s="18">
        <f t="shared" si="4"/>
        <v>-1</v>
      </c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9">
        <v>4722.0</v>
      </c>
      <c r="B1137" s="12">
        <f t="shared" si="1"/>
        <v>1</v>
      </c>
      <c r="C1137" s="13">
        <f t="shared" si="2"/>
        <v>14105</v>
      </c>
      <c r="D1137" s="12">
        <f t="shared" si="3"/>
        <v>-1</v>
      </c>
      <c r="E1137" s="3"/>
      <c r="F1137" s="6"/>
      <c r="G1137" s="6"/>
      <c r="H1137" s="6"/>
      <c r="I1137" s="18">
        <f t="shared" si="4"/>
        <v>1</v>
      </c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9">
        <v>4721.0</v>
      </c>
      <c r="B1138" s="12">
        <f t="shared" si="1"/>
        <v>-1</v>
      </c>
      <c r="C1138" s="13">
        <f t="shared" si="2"/>
        <v>14134</v>
      </c>
      <c r="D1138" s="12">
        <f t="shared" si="3"/>
        <v>1</v>
      </c>
      <c r="E1138" s="3"/>
      <c r="F1138" s="6"/>
      <c r="G1138" s="6"/>
      <c r="H1138" s="6"/>
      <c r="I1138" s="18">
        <f t="shared" si="4"/>
        <v>1</v>
      </c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9">
        <v>4720.0</v>
      </c>
      <c r="B1139" s="12">
        <f t="shared" si="1"/>
        <v>-1</v>
      </c>
      <c r="C1139" s="13">
        <f t="shared" si="2"/>
        <v>14163</v>
      </c>
      <c r="D1139" s="12">
        <f t="shared" si="3"/>
        <v>1</v>
      </c>
      <c r="E1139" s="3"/>
      <c r="F1139" s="6"/>
      <c r="G1139" s="6"/>
      <c r="H1139" s="6"/>
      <c r="I1139" s="18">
        <f t="shared" si="4"/>
        <v>1</v>
      </c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9">
        <v>4721.0</v>
      </c>
      <c r="B1140" s="12">
        <f t="shared" si="1"/>
        <v>1</v>
      </c>
      <c r="C1140" s="13">
        <f t="shared" si="2"/>
        <v>14162</v>
      </c>
      <c r="D1140" s="12">
        <f t="shared" si="3"/>
        <v>1</v>
      </c>
      <c r="E1140" s="3"/>
      <c r="F1140" s="6"/>
      <c r="G1140" s="6"/>
      <c r="H1140" s="6"/>
      <c r="I1140" s="18">
        <f t="shared" si="4"/>
        <v>-1</v>
      </c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9">
        <v>4732.0</v>
      </c>
      <c r="B1141" s="12">
        <f t="shared" si="1"/>
        <v>1</v>
      </c>
      <c r="C1141" s="13">
        <f t="shared" si="2"/>
        <v>14173</v>
      </c>
      <c r="D1141" s="12">
        <f t="shared" si="3"/>
        <v>-1</v>
      </c>
      <c r="E1141" s="3"/>
      <c r="F1141" s="6"/>
      <c r="G1141" s="6"/>
      <c r="H1141" s="6"/>
      <c r="I1141" s="18">
        <f t="shared" si="4"/>
        <v>1</v>
      </c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9">
        <v>4735.0</v>
      </c>
      <c r="B1142" s="12">
        <f t="shared" si="1"/>
        <v>1</v>
      </c>
      <c r="C1142" s="13">
        <f t="shared" si="2"/>
        <v>14188</v>
      </c>
      <c r="D1142" s="12">
        <f t="shared" si="3"/>
        <v>1</v>
      </c>
      <c r="E1142" s="3"/>
      <c r="F1142" s="6"/>
      <c r="G1142" s="6"/>
      <c r="H1142" s="6"/>
      <c r="I1142" s="18">
        <f t="shared" si="4"/>
        <v>1</v>
      </c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9">
        <v>4734.0</v>
      </c>
      <c r="B1143" s="12">
        <f t="shared" si="1"/>
        <v>-1</v>
      </c>
      <c r="C1143" s="13">
        <f t="shared" si="2"/>
        <v>14201</v>
      </c>
      <c r="D1143" s="12">
        <f t="shared" si="3"/>
        <v>1</v>
      </c>
      <c r="E1143" s="3"/>
      <c r="F1143" s="6"/>
      <c r="G1143" s="6"/>
      <c r="H1143" s="6"/>
      <c r="I1143" s="18">
        <f t="shared" si="4"/>
        <v>1</v>
      </c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9">
        <v>4737.0</v>
      </c>
      <c r="B1144" s="12">
        <f t="shared" si="1"/>
        <v>1</v>
      </c>
      <c r="C1144" s="13">
        <f t="shared" si="2"/>
        <v>14206</v>
      </c>
      <c r="D1144" s="12">
        <f t="shared" si="3"/>
        <v>1</v>
      </c>
      <c r="E1144" s="3"/>
      <c r="F1144" s="6"/>
      <c r="G1144" s="6"/>
      <c r="H1144" s="6"/>
      <c r="I1144" s="18">
        <f t="shared" si="4"/>
        <v>1</v>
      </c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9">
        <v>4736.0</v>
      </c>
      <c r="B1145" s="12">
        <f t="shared" si="1"/>
        <v>-1</v>
      </c>
      <c r="C1145" s="13">
        <f t="shared" si="2"/>
        <v>14207</v>
      </c>
      <c r="D1145" s="12">
        <f t="shared" si="3"/>
        <v>1</v>
      </c>
      <c r="E1145" s="3"/>
      <c r="F1145" s="6"/>
      <c r="G1145" s="6"/>
      <c r="H1145" s="6"/>
      <c r="I1145" s="18">
        <f t="shared" si="4"/>
        <v>1</v>
      </c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9">
        <v>4739.0</v>
      </c>
      <c r="B1146" s="12">
        <f t="shared" si="1"/>
        <v>1</v>
      </c>
      <c r="C1146" s="13">
        <f t="shared" si="2"/>
        <v>14212</v>
      </c>
      <c r="D1146" s="12">
        <f t="shared" si="3"/>
        <v>1</v>
      </c>
      <c r="E1146" s="3"/>
      <c r="F1146" s="6"/>
      <c r="G1146" s="6"/>
      <c r="H1146" s="6"/>
      <c r="I1146" s="18">
        <f t="shared" si="4"/>
        <v>1</v>
      </c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9">
        <v>4744.0</v>
      </c>
      <c r="B1147" s="12">
        <f t="shared" si="1"/>
        <v>1</v>
      </c>
      <c r="C1147" s="13">
        <f t="shared" si="2"/>
        <v>14219</v>
      </c>
      <c r="D1147" s="12">
        <f t="shared" si="3"/>
        <v>1</v>
      </c>
      <c r="E1147" s="3"/>
      <c r="F1147" s="6"/>
      <c r="G1147" s="6"/>
      <c r="H1147" s="6"/>
      <c r="I1147" s="18">
        <f t="shared" si="4"/>
        <v>1</v>
      </c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9">
        <v>4775.0</v>
      </c>
      <c r="B1148" s="12">
        <f t="shared" si="1"/>
        <v>1</v>
      </c>
      <c r="C1148" s="13">
        <f t="shared" si="2"/>
        <v>14258</v>
      </c>
      <c r="D1148" s="12">
        <f t="shared" si="3"/>
        <v>1</v>
      </c>
      <c r="E1148" s="3"/>
      <c r="F1148" s="6"/>
      <c r="G1148" s="6"/>
      <c r="H1148" s="6"/>
      <c r="I1148" s="18">
        <f t="shared" si="4"/>
        <v>1</v>
      </c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9">
        <v>4790.0</v>
      </c>
      <c r="B1149" s="12">
        <f t="shared" si="1"/>
        <v>1</v>
      </c>
      <c r="C1149" s="13">
        <f t="shared" si="2"/>
        <v>14309</v>
      </c>
      <c r="D1149" s="12">
        <f t="shared" si="3"/>
        <v>1</v>
      </c>
      <c r="E1149" s="3"/>
      <c r="F1149" s="6"/>
      <c r="G1149" s="6"/>
      <c r="H1149" s="6"/>
      <c r="I1149" s="18">
        <f t="shared" si="4"/>
        <v>1</v>
      </c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9">
        <v>4796.0</v>
      </c>
      <c r="B1150" s="12">
        <f t="shared" si="1"/>
        <v>1</v>
      </c>
      <c r="C1150" s="13">
        <f t="shared" si="2"/>
        <v>14361</v>
      </c>
      <c r="D1150" s="12">
        <f t="shared" si="3"/>
        <v>1</v>
      </c>
      <c r="E1150" s="3"/>
      <c r="F1150" s="6"/>
      <c r="G1150" s="6"/>
      <c r="H1150" s="6"/>
      <c r="I1150" s="18">
        <f t="shared" si="4"/>
        <v>1</v>
      </c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9">
        <v>4769.0</v>
      </c>
      <c r="B1151" s="12">
        <f t="shared" si="1"/>
        <v>-1</v>
      </c>
      <c r="C1151" s="13">
        <f t="shared" si="2"/>
        <v>14355</v>
      </c>
      <c r="D1151" s="12">
        <f t="shared" si="3"/>
        <v>1</v>
      </c>
      <c r="E1151" s="3"/>
      <c r="F1151" s="6"/>
      <c r="G1151" s="6"/>
      <c r="H1151" s="6"/>
      <c r="I1151" s="18">
        <f t="shared" si="4"/>
        <v>-1</v>
      </c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9">
        <v>4770.0</v>
      </c>
      <c r="B1152" s="12">
        <f t="shared" si="1"/>
        <v>1</v>
      </c>
      <c r="C1152" s="13">
        <f t="shared" si="2"/>
        <v>14335</v>
      </c>
      <c r="D1152" s="12">
        <f t="shared" si="3"/>
        <v>-1</v>
      </c>
      <c r="E1152" s="3"/>
      <c r="F1152" s="6"/>
      <c r="G1152" s="6"/>
      <c r="H1152" s="6"/>
      <c r="I1152" s="18">
        <f t="shared" si="4"/>
        <v>-1</v>
      </c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9">
        <v>4763.0</v>
      </c>
      <c r="B1153" s="12">
        <f t="shared" si="1"/>
        <v>-1</v>
      </c>
      <c r="C1153" s="13">
        <f t="shared" si="2"/>
        <v>14302</v>
      </c>
      <c r="D1153" s="12">
        <f t="shared" si="3"/>
        <v>-1</v>
      </c>
      <c r="E1153" s="3"/>
      <c r="F1153" s="6"/>
      <c r="G1153" s="6"/>
      <c r="H1153" s="6"/>
      <c r="I1153" s="18">
        <f t="shared" si="4"/>
        <v>-1</v>
      </c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9">
        <v>4765.0</v>
      </c>
      <c r="B1154" s="12">
        <f t="shared" si="1"/>
        <v>1</v>
      </c>
      <c r="C1154" s="13">
        <f t="shared" si="2"/>
        <v>14298</v>
      </c>
      <c r="D1154" s="12">
        <f t="shared" si="3"/>
        <v>-1</v>
      </c>
      <c r="E1154" s="3"/>
      <c r="F1154" s="6"/>
      <c r="G1154" s="6"/>
      <c r="H1154" s="6"/>
      <c r="I1154" s="18">
        <f t="shared" si="4"/>
        <v>-1</v>
      </c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9">
        <v>4787.0</v>
      </c>
      <c r="B1155" s="12">
        <f t="shared" si="1"/>
        <v>1</v>
      </c>
      <c r="C1155" s="13">
        <f t="shared" si="2"/>
        <v>14315</v>
      </c>
      <c r="D1155" s="12">
        <f t="shared" si="3"/>
        <v>-1</v>
      </c>
      <c r="E1155" s="3"/>
      <c r="F1155" s="6"/>
      <c r="G1155" s="6"/>
      <c r="H1155" s="6"/>
      <c r="I1155" s="18">
        <f t="shared" si="4"/>
        <v>1</v>
      </c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9">
        <v>4804.0</v>
      </c>
      <c r="B1156" s="12">
        <f t="shared" si="1"/>
        <v>1</v>
      </c>
      <c r="C1156" s="13">
        <f t="shared" si="2"/>
        <v>14356</v>
      </c>
      <c r="D1156" s="12">
        <f t="shared" si="3"/>
        <v>1</v>
      </c>
      <c r="E1156" s="3"/>
      <c r="F1156" s="6"/>
      <c r="G1156" s="6"/>
      <c r="H1156" s="6"/>
      <c r="I1156" s="18">
        <f t="shared" si="4"/>
        <v>1</v>
      </c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9">
        <v>4792.0</v>
      </c>
      <c r="B1157" s="12">
        <f t="shared" si="1"/>
        <v>-1</v>
      </c>
      <c r="C1157" s="13">
        <f t="shared" si="2"/>
        <v>14383</v>
      </c>
      <c r="D1157" s="12">
        <f t="shared" si="3"/>
        <v>1</v>
      </c>
      <c r="E1157" s="3"/>
      <c r="F1157" s="6"/>
      <c r="G1157" s="6"/>
      <c r="H1157" s="6"/>
      <c r="I1157" s="18">
        <f t="shared" si="4"/>
        <v>1</v>
      </c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9">
        <v>4794.0</v>
      </c>
      <c r="B1158" s="12">
        <f t="shared" si="1"/>
        <v>1</v>
      </c>
      <c r="C1158" s="13">
        <f t="shared" si="2"/>
        <v>14390</v>
      </c>
      <c r="D1158" s="12">
        <f t="shared" si="3"/>
        <v>1</v>
      </c>
      <c r="E1158" s="3"/>
      <c r="F1158" s="6"/>
      <c r="G1158" s="6"/>
      <c r="H1158" s="6"/>
      <c r="I1158" s="18">
        <f t="shared" si="4"/>
        <v>1</v>
      </c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9">
        <v>4795.0</v>
      </c>
      <c r="B1159" s="12">
        <f t="shared" si="1"/>
        <v>1</v>
      </c>
      <c r="C1159" s="13">
        <f t="shared" si="2"/>
        <v>14381</v>
      </c>
      <c r="D1159" s="12">
        <f t="shared" si="3"/>
        <v>1</v>
      </c>
      <c r="E1159" s="3"/>
      <c r="F1159" s="6"/>
      <c r="G1159" s="6"/>
      <c r="H1159" s="6"/>
      <c r="I1159" s="18">
        <f t="shared" si="4"/>
        <v>-1</v>
      </c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9">
        <v>4793.0</v>
      </c>
      <c r="B1160" s="12">
        <f t="shared" si="1"/>
        <v>-1</v>
      </c>
      <c r="C1160" s="13">
        <f t="shared" si="2"/>
        <v>14382</v>
      </c>
      <c r="D1160" s="12">
        <f t="shared" si="3"/>
        <v>-1</v>
      </c>
      <c r="E1160" s="3"/>
      <c r="F1160" s="6"/>
      <c r="G1160" s="6"/>
      <c r="H1160" s="6"/>
      <c r="I1160" s="18">
        <f t="shared" si="4"/>
        <v>1</v>
      </c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9">
        <v>4794.0</v>
      </c>
      <c r="B1161" s="12">
        <f t="shared" si="1"/>
        <v>1</v>
      </c>
      <c r="C1161" s="13">
        <f t="shared" si="2"/>
        <v>14382</v>
      </c>
      <c r="D1161" s="12">
        <f t="shared" si="3"/>
        <v>1</v>
      </c>
      <c r="E1161" s="3"/>
      <c r="F1161" s="6"/>
      <c r="G1161" s="6"/>
      <c r="H1161" s="6"/>
      <c r="I1161" s="18">
        <f t="shared" si="4"/>
        <v>0</v>
      </c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9">
        <v>4799.0</v>
      </c>
      <c r="B1162" s="12">
        <f t="shared" si="1"/>
        <v>1</v>
      </c>
      <c r="C1162" s="13">
        <f t="shared" si="2"/>
        <v>14386</v>
      </c>
      <c r="D1162" s="12">
        <f t="shared" si="3"/>
        <v>0</v>
      </c>
      <c r="E1162" s="3"/>
      <c r="F1162" s="6"/>
      <c r="G1162" s="6"/>
      <c r="H1162" s="6"/>
      <c r="I1162" s="18">
        <f t="shared" si="4"/>
        <v>1</v>
      </c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9">
        <v>4817.0</v>
      </c>
      <c r="B1163" s="12">
        <f t="shared" si="1"/>
        <v>1</v>
      </c>
      <c r="C1163" s="13">
        <f t="shared" si="2"/>
        <v>14410</v>
      </c>
      <c r="D1163" s="12">
        <f t="shared" si="3"/>
        <v>1</v>
      </c>
      <c r="E1163" s="3"/>
      <c r="F1163" s="6"/>
      <c r="G1163" s="6"/>
      <c r="H1163" s="6"/>
      <c r="I1163" s="18">
        <f t="shared" si="4"/>
        <v>1</v>
      </c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9">
        <v>4828.0</v>
      </c>
      <c r="B1164" s="12">
        <f t="shared" si="1"/>
        <v>1</v>
      </c>
      <c r="C1164" s="13">
        <f t="shared" si="2"/>
        <v>14444</v>
      </c>
      <c r="D1164" s="12">
        <f t="shared" si="3"/>
        <v>1</v>
      </c>
      <c r="E1164" s="3"/>
      <c r="F1164" s="6"/>
      <c r="G1164" s="6"/>
      <c r="H1164" s="6"/>
      <c r="I1164" s="18">
        <f t="shared" si="4"/>
        <v>1</v>
      </c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9">
        <v>4842.0</v>
      </c>
      <c r="B1165" s="12">
        <f t="shared" si="1"/>
        <v>1</v>
      </c>
      <c r="C1165" s="13">
        <f t="shared" si="2"/>
        <v>14487</v>
      </c>
      <c r="D1165" s="12">
        <f t="shared" si="3"/>
        <v>1</v>
      </c>
      <c r="E1165" s="3"/>
      <c r="F1165" s="6"/>
      <c r="G1165" s="6"/>
      <c r="H1165" s="6"/>
      <c r="I1165" s="18">
        <f t="shared" si="4"/>
        <v>1</v>
      </c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9">
        <v>4844.0</v>
      </c>
      <c r="B1166" s="12">
        <f t="shared" si="1"/>
        <v>1</v>
      </c>
      <c r="C1166" s="13">
        <f t="shared" si="2"/>
        <v>14514</v>
      </c>
      <c r="D1166" s="12">
        <f t="shared" si="3"/>
        <v>1</v>
      </c>
      <c r="E1166" s="3"/>
      <c r="F1166" s="6"/>
      <c r="G1166" s="6"/>
      <c r="H1166" s="6"/>
      <c r="I1166" s="18">
        <f t="shared" si="4"/>
        <v>1</v>
      </c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9">
        <v>4849.0</v>
      </c>
      <c r="B1167" s="12">
        <f t="shared" si="1"/>
        <v>1</v>
      </c>
      <c r="C1167" s="13">
        <f t="shared" si="2"/>
        <v>14535</v>
      </c>
      <c r="D1167" s="12">
        <f t="shared" si="3"/>
        <v>1</v>
      </c>
      <c r="E1167" s="3"/>
      <c r="F1167" s="6"/>
      <c r="G1167" s="6"/>
      <c r="H1167" s="6"/>
      <c r="I1167" s="18">
        <f t="shared" si="4"/>
        <v>1</v>
      </c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9">
        <v>4852.0</v>
      </c>
      <c r="B1168" s="12">
        <f t="shared" si="1"/>
        <v>1</v>
      </c>
      <c r="C1168" s="13">
        <f t="shared" si="2"/>
        <v>14545</v>
      </c>
      <c r="D1168" s="12">
        <f t="shared" si="3"/>
        <v>1</v>
      </c>
      <c r="E1168" s="3"/>
      <c r="F1168" s="6"/>
      <c r="G1168" s="6"/>
      <c r="H1168" s="6"/>
      <c r="I1168" s="18">
        <f t="shared" si="4"/>
        <v>1</v>
      </c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9">
        <v>4876.0</v>
      </c>
      <c r="B1169" s="12">
        <f t="shared" si="1"/>
        <v>1</v>
      </c>
      <c r="C1169" s="13">
        <f t="shared" si="2"/>
        <v>14577</v>
      </c>
      <c r="D1169" s="12">
        <f t="shared" si="3"/>
        <v>1</v>
      </c>
      <c r="E1169" s="3"/>
      <c r="F1169" s="6"/>
      <c r="G1169" s="6"/>
      <c r="H1169" s="6"/>
      <c r="I1169" s="18">
        <f t="shared" si="4"/>
        <v>1</v>
      </c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9">
        <v>4877.0</v>
      </c>
      <c r="B1170" s="12">
        <f t="shared" si="1"/>
        <v>1</v>
      </c>
      <c r="C1170" s="13">
        <f t="shared" si="2"/>
        <v>14605</v>
      </c>
      <c r="D1170" s="12">
        <f t="shared" si="3"/>
        <v>1</v>
      </c>
      <c r="E1170" s="3"/>
      <c r="F1170" s="6"/>
      <c r="G1170" s="6"/>
      <c r="H1170" s="6"/>
      <c r="I1170" s="18">
        <f t="shared" si="4"/>
        <v>1</v>
      </c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9">
        <v>4892.0</v>
      </c>
      <c r="B1171" s="12">
        <f t="shared" si="1"/>
        <v>1</v>
      </c>
      <c r="C1171" s="13">
        <f t="shared" si="2"/>
        <v>14645</v>
      </c>
      <c r="D1171" s="12">
        <f t="shared" si="3"/>
        <v>1</v>
      </c>
      <c r="E1171" s="3"/>
      <c r="F1171" s="6"/>
      <c r="G1171" s="6"/>
      <c r="H1171" s="6"/>
      <c r="I1171" s="18">
        <f t="shared" si="4"/>
        <v>1</v>
      </c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9">
        <v>4896.0</v>
      </c>
      <c r="B1172" s="12">
        <f t="shared" si="1"/>
        <v>1</v>
      </c>
      <c r="C1172" s="13">
        <f t="shared" si="2"/>
        <v>14665</v>
      </c>
      <c r="D1172" s="12">
        <f t="shared" si="3"/>
        <v>1</v>
      </c>
      <c r="E1172" s="3"/>
      <c r="F1172" s="6"/>
      <c r="G1172" s="6"/>
      <c r="H1172" s="6"/>
      <c r="I1172" s="18">
        <f t="shared" si="4"/>
        <v>1</v>
      </c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9">
        <v>4906.0</v>
      </c>
      <c r="B1173" s="12">
        <f t="shared" si="1"/>
        <v>1</v>
      </c>
      <c r="C1173" s="13">
        <f t="shared" si="2"/>
        <v>14694</v>
      </c>
      <c r="D1173" s="12">
        <f t="shared" si="3"/>
        <v>1</v>
      </c>
      <c r="E1173" s="3"/>
      <c r="F1173" s="6"/>
      <c r="G1173" s="6"/>
      <c r="H1173" s="6"/>
      <c r="I1173" s="18">
        <f t="shared" si="4"/>
        <v>1</v>
      </c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9">
        <v>4907.0</v>
      </c>
      <c r="B1174" s="12">
        <f t="shared" si="1"/>
        <v>1</v>
      </c>
      <c r="C1174" s="13">
        <f t="shared" si="2"/>
        <v>14709</v>
      </c>
      <c r="D1174" s="12">
        <f t="shared" si="3"/>
        <v>1</v>
      </c>
      <c r="E1174" s="3"/>
      <c r="F1174" s="6"/>
      <c r="G1174" s="6"/>
      <c r="H1174" s="6"/>
      <c r="I1174" s="18">
        <f t="shared" si="4"/>
        <v>1</v>
      </c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9">
        <v>4910.0</v>
      </c>
      <c r="B1175" s="12">
        <f t="shared" si="1"/>
        <v>1</v>
      </c>
      <c r="C1175" s="13">
        <f t="shared" si="2"/>
        <v>14723</v>
      </c>
      <c r="D1175" s="12">
        <f t="shared" si="3"/>
        <v>1</v>
      </c>
      <c r="E1175" s="3"/>
      <c r="F1175" s="6"/>
      <c r="G1175" s="6"/>
      <c r="H1175" s="6"/>
      <c r="I1175" s="18">
        <f t="shared" si="4"/>
        <v>1</v>
      </c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9">
        <v>4922.0</v>
      </c>
      <c r="B1176" s="12">
        <f t="shared" si="1"/>
        <v>1</v>
      </c>
      <c r="C1176" s="13">
        <f t="shared" si="2"/>
        <v>14739</v>
      </c>
      <c r="D1176" s="12">
        <f t="shared" si="3"/>
        <v>1</v>
      </c>
      <c r="E1176" s="3"/>
      <c r="F1176" s="6"/>
      <c r="G1176" s="6"/>
      <c r="H1176" s="6"/>
      <c r="I1176" s="18">
        <f t="shared" si="4"/>
        <v>1</v>
      </c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9">
        <v>4927.0</v>
      </c>
      <c r="B1177" s="12">
        <f t="shared" si="1"/>
        <v>1</v>
      </c>
      <c r="C1177" s="13">
        <f t="shared" si="2"/>
        <v>14759</v>
      </c>
      <c r="D1177" s="12">
        <f t="shared" si="3"/>
        <v>1</v>
      </c>
      <c r="E1177" s="3"/>
      <c r="F1177" s="6"/>
      <c r="G1177" s="6"/>
      <c r="H1177" s="6"/>
      <c r="I1177" s="18">
        <f t="shared" si="4"/>
        <v>1</v>
      </c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9">
        <v>4930.0</v>
      </c>
      <c r="B1178" s="12">
        <f t="shared" si="1"/>
        <v>1</v>
      </c>
      <c r="C1178" s="13">
        <f t="shared" si="2"/>
        <v>14779</v>
      </c>
      <c r="D1178" s="12">
        <f t="shared" si="3"/>
        <v>1</v>
      </c>
      <c r="E1178" s="3"/>
      <c r="F1178" s="6"/>
      <c r="G1178" s="6"/>
      <c r="H1178" s="6"/>
      <c r="I1178" s="18">
        <f t="shared" si="4"/>
        <v>1</v>
      </c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9">
        <v>4933.0</v>
      </c>
      <c r="B1179" s="12">
        <f t="shared" si="1"/>
        <v>1</v>
      </c>
      <c r="C1179" s="13">
        <f t="shared" si="2"/>
        <v>14790</v>
      </c>
      <c r="D1179" s="12">
        <f t="shared" si="3"/>
        <v>1</v>
      </c>
      <c r="E1179" s="3"/>
      <c r="F1179" s="6"/>
      <c r="G1179" s="6"/>
      <c r="H1179" s="6"/>
      <c r="I1179" s="18">
        <f t="shared" si="4"/>
        <v>1</v>
      </c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9">
        <v>4934.0</v>
      </c>
      <c r="B1180" s="12">
        <f t="shared" si="1"/>
        <v>1</v>
      </c>
      <c r="C1180" s="13">
        <f t="shared" si="2"/>
        <v>14797</v>
      </c>
      <c r="D1180" s="12">
        <f t="shared" si="3"/>
        <v>1</v>
      </c>
      <c r="E1180" s="3"/>
      <c r="F1180" s="6"/>
      <c r="G1180" s="6"/>
      <c r="H1180" s="6"/>
      <c r="I1180" s="18">
        <f t="shared" si="4"/>
        <v>1</v>
      </c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9">
        <v>4935.0</v>
      </c>
      <c r="B1181" s="12">
        <f t="shared" si="1"/>
        <v>1</v>
      </c>
      <c r="C1181" s="13">
        <f t="shared" si="2"/>
        <v>14802</v>
      </c>
      <c r="D1181" s="12">
        <f t="shared" si="3"/>
        <v>1</v>
      </c>
      <c r="E1181" s="3"/>
      <c r="F1181" s="6"/>
      <c r="G1181" s="6"/>
      <c r="H1181" s="6"/>
      <c r="I1181" s="18">
        <f t="shared" si="4"/>
        <v>1</v>
      </c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9">
        <v>4940.0</v>
      </c>
      <c r="B1182" s="12">
        <f t="shared" si="1"/>
        <v>1</v>
      </c>
      <c r="C1182" s="13">
        <f t="shared" si="2"/>
        <v>14809</v>
      </c>
      <c r="D1182" s="12">
        <f t="shared" si="3"/>
        <v>1</v>
      </c>
      <c r="E1182" s="3"/>
      <c r="F1182" s="6"/>
      <c r="G1182" s="6"/>
      <c r="H1182" s="6"/>
      <c r="I1182" s="18">
        <f t="shared" si="4"/>
        <v>1</v>
      </c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9">
        <v>4938.0</v>
      </c>
      <c r="B1183" s="12">
        <f t="shared" si="1"/>
        <v>-1</v>
      </c>
      <c r="C1183" s="13">
        <f t="shared" si="2"/>
        <v>14813</v>
      </c>
      <c r="D1183" s="12">
        <f t="shared" si="3"/>
        <v>1</v>
      </c>
      <c r="E1183" s="3"/>
      <c r="F1183" s="6"/>
      <c r="G1183" s="6"/>
      <c r="H1183" s="6"/>
      <c r="I1183" s="18">
        <f t="shared" si="4"/>
        <v>1</v>
      </c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9">
        <v>4951.0</v>
      </c>
      <c r="B1184" s="12">
        <f t="shared" si="1"/>
        <v>1</v>
      </c>
      <c r="C1184" s="13">
        <f t="shared" si="2"/>
        <v>14829</v>
      </c>
      <c r="D1184" s="12">
        <f t="shared" si="3"/>
        <v>1</v>
      </c>
      <c r="E1184" s="3"/>
      <c r="F1184" s="6"/>
      <c r="G1184" s="6"/>
      <c r="H1184" s="6"/>
      <c r="I1184" s="18">
        <f t="shared" si="4"/>
        <v>1</v>
      </c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9">
        <v>4966.0</v>
      </c>
      <c r="B1185" s="12">
        <f t="shared" si="1"/>
        <v>1</v>
      </c>
      <c r="C1185" s="13">
        <f t="shared" si="2"/>
        <v>14855</v>
      </c>
      <c r="D1185" s="12">
        <f t="shared" si="3"/>
        <v>1</v>
      </c>
      <c r="E1185" s="3"/>
      <c r="F1185" s="6"/>
      <c r="G1185" s="6"/>
      <c r="H1185" s="6"/>
      <c r="I1185" s="18">
        <f t="shared" si="4"/>
        <v>1</v>
      </c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9">
        <v>4975.0</v>
      </c>
      <c r="B1186" s="12">
        <f t="shared" si="1"/>
        <v>1</v>
      </c>
      <c r="C1186" s="13">
        <f t="shared" si="2"/>
        <v>14892</v>
      </c>
      <c r="D1186" s="12">
        <f t="shared" si="3"/>
        <v>1</v>
      </c>
      <c r="E1186" s="3"/>
      <c r="F1186" s="6"/>
      <c r="G1186" s="6"/>
      <c r="H1186" s="6"/>
      <c r="I1186" s="18">
        <f t="shared" si="4"/>
        <v>1</v>
      </c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9">
        <v>4987.0</v>
      </c>
      <c r="B1187" s="12">
        <f t="shared" si="1"/>
        <v>1</v>
      </c>
      <c r="C1187" s="13">
        <f t="shared" si="2"/>
        <v>14928</v>
      </c>
      <c r="D1187" s="12">
        <f t="shared" si="3"/>
        <v>1</v>
      </c>
      <c r="E1187" s="3"/>
      <c r="F1187" s="6"/>
      <c r="G1187" s="6"/>
      <c r="H1187" s="6"/>
      <c r="I1187" s="18">
        <f t="shared" si="4"/>
        <v>1</v>
      </c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9">
        <v>4988.0</v>
      </c>
      <c r="B1188" s="12">
        <f t="shared" si="1"/>
        <v>1</v>
      </c>
      <c r="C1188" s="13">
        <f t="shared" si="2"/>
        <v>14950</v>
      </c>
      <c r="D1188" s="12">
        <f t="shared" si="3"/>
        <v>1</v>
      </c>
      <c r="E1188" s="3"/>
      <c r="F1188" s="6"/>
      <c r="G1188" s="6"/>
      <c r="H1188" s="6"/>
      <c r="I1188" s="18">
        <f t="shared" si="4"/>
        <v>1</v>
      </c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9">
        <v>4991.0</v>
      </c>
      <c r="B1189" s="12">
        <f t="shared" si="1"/>
        <v>1</v>
      </c>
      <c r="C1189" s="13">
        <f t="shared" si="2"/>
        <v>14966</v>
      </c>
      <c r="D1189" s="12">
        <f t="shared" si="3"/>
        <v>1</v>
      </c>
      <c r="E1189" s="3"/>
      <c r="F1189" s="6"/>
      <c r="G1189" s="6"/>
      <c r="H1189" s="6"/>
      <c r="I1189" s="18">
        <f t="shared" si="4"/>
        <v>1</v>
      </c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9">
        <v>4992.0</v>
      </c>
      <c r="B1190" s="12">
        <f t="shared" si="1"/>
        <v>1</v>
      </c>
      <c r="C1190" s="13">
        <f t="shared" si="2"/>
        <v>14971</v>
      </c>
      <c r="D1190" s="12">
        <f t="shared" si="3"/>
        <v>1</v>
      </c>
      <c r="E1190" s="3"/>
      <c r="F1190" s="6"/>
      <c r="G1190" s="6"/>
      <c r="H1190" s="6"/>
      <c r="I1190" s="18">
        <f t="shared" si="4"/>
        <v>1</v>
      </c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9">
        <v>4996.0</v>
      </c>
      <c r="B1191" s="12">
        <f t="shared" si="1"/>
        <v>1</v>
      </c>
      <c r="C1191" s="13">
        <f t="shared" si="2"/>
        <v>14979</v>
      </c>
      <c r="D1191" s="12">
        <f t="shared" si="3"/>
        <v>1</v>
      </c>
      <c r="E1191" s="3"/>
      <c r="F1191" s="6"/>
      <c r="G1191" s="6"/>
      <c r="H1191" s="6"/>
      <c r="I1191" s="18">
        <f t="shared" si="4"/>
        <v>1</v>
      </c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9">
        <v>5001.0</v>
      </c>
      <c r="B1192" s="12">
        <f t="shared" si="1"/>
        <v>1</v>
      </c>
      <c r="C1192" s="13">
        <f t="shared" si="2"/>
        <v>14989</v>
      </c>
      <c r="D1192" s="12">
        <f t="shared" si="3"/>
        <v>1</v>
      </c>
      <c r="E1192" s="3"/>
      <c r="F1192" s="6"/>
      <c r="G1192" s="6"/>
      <c r="H1192" s="6"/>
      <c r="I1192" s="18">
        <f t="shared" si="4"/>
        <v>1</v>
      </c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9">
        <v>5002.0</v>
      </c>
      <c r="B1193" s="12">
        <f t="shared" si="1"/>
        <v>1</v>
      </c>
      <c r="C1193" s="13">
        <f t="shared" si="2"/>
        <v>14999</v>
      </c>
      <c r="D1193" s="12">
        <f t="shared" si="3"/>
        <v>1</v>
      </c>
      <c r="E1193" s="3"/>
      <c r="F1193" s="6"/>
      <c r="G1193" s="6"/>
      <c r="H1193" s="6"/>
      <c r="I1193" s="18">
        <f t="shared" si="4"/>
        <v>1</v>
      </c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9">
        <v>5014.0</v>
      </c>
      <c r="B1194" s="12">
        <f t="shared" si="1"/>
        <v>1</v>
      </c>
      <c r="C1194" s="13">
        <f t="shared" si="2"/>
        <v>15017</v>
      </c>
      <c r="D1194" s="12">
        <f t="shared" si="3"/>
        <v>1</v>
      </c>
      <c r="E1194" s="3"/>
      <c r="F1194" s="6"/>
      <c r="G1194" s="6"/>
      <c r="H1194" s="6"/>
      <c r="I1194" s="18">
        <f t="shared" si="4"/>
        <v>1</v>
      </c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9">
        <v>5026.0</v>
      </c>
      <c r="B1195" s="12">
        <f t="shared" si="1"/>
        <v>1</v>
      </c>
      <c r="C1195" s="13">
        <f t="shared" si="2"/>
        <v>15042</v>
      </c>
      <c r="D1195" s="12">
        <f t="shared" si="3"/>
        <v>1</v>
      </c>
      <c r="E1195" s="3"/>
      <c r="F1195" s="6"/>
      <c r="G1195" s="6"/>
      <c r="H1195" s="6"/>
      <c r="I1195" s="18">
        <f t="shared" si="4"/>
        <v>1</v>
      </c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9">
        <v>5031.0</v>
      </c>
      <c r="B1196" s="12">
        <f t="shared" si="1"/>
        <v>1</v>
      </c>
      <c r="C1196" s="13">
        <f t="shared" si="2"/>
        <v>15071</v>
      </c>
      <c r="D1196" s="12">
        <f t="shared" si="3"/>
        <v>1</v>
      </c>
      <c r="E1196" s="3"/>
      <c r="F1196" s="6"/>
      <c r="G1196" s="6"/>
      <c r="H1196" s="6"/>
      <c r="I1196" s="18">
        <f t="shared" si="4"/>
        <v>1</v>
      </c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9">
        <v>5035.0</v>
      </c>
      <c r="B1197" s="12">
        <f t="shared" si="1"/>
        <v>1</v>
      </c>
      <c r="C1197" s="13">
        <f t="shared" si="2"/>
        <v>15092</v>
      </c>
      <c r="D1197" s="12">
        <f t="shared" si="3"/>
        <v>1</v>
      </c>
      <c r="E1197" s="3"/>
      <c r="F1197" s="6"/>
      <c r="G1197" s="6"/>
      <c r="H1197" s="6"/>
      <c r="I1197" s="18">
        <f t="shared" si="4"/>
        <v>1</v>
      </c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9">
        <v>5038.0</v>
      </c>
      <c r="B1198" s="12">
        <f t="shared" si="1"/>
        <v>1</v>
      </c>
      <c r="C1198" s="13">
        <f t="shared" si="2"/>
        <v>15104</v>
      </c>
      <c r="D1198" s="12">
        <f t="shared" si="3"/>
        <v>1</v>
      </c>
      <c r="E1198" s="3"/>
      <c r="F1198" s="6"/>
      <c r="G1198" s="6"/>
      <c r="H1198" s="6"/>
      <c r="I1198" s="18">
        <f t="shared" si="4"/>
        <v>1</v>
      </c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9">
        <v>5037.0</v>
      </c>
      <c r="B1199" s="12">
        <f t="shared" si="1"/>
        <v>-1</v>
      </c>
      <c r="C1199" s="13">
        <f t="shared" si="2"/>
        <v>15110</v>
      </c>
      <c r="D1199" s="12">
        <f t="shared" si="3"/>
        <v>1</v>
      </c>
      <c r="E1199" s="3"/>
      <c r="F1199" s="6"/>
      <c r="G1199" s="6"/>
      <c r="H1199" s="6"/>
      <c r="I1199" s="18">
        <f t="shared" si="4"/>
        <v>1</v>
      </c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9">
        <v>5038.0</v>
      </c>
      <c r="B1200" s="12">
        <f t="shared" si="1"/>
        <v>1</v>
      </c>
      <c r="C1200" s="13">
        <f t="shared" si="2"/>
        <v>15113</v>
      </c>
      <c r="D1200" s="12">
        <f t="shared" si="3"/>
        <v>1</v>
      </c>
      <c r="E1200" s="3"/>
      <c r="F1200" s="6"/>
      <c r="G1200" s="6"/>
      <c r="H1200" s="6"/>
      <c r="I1200" s="18">
        <f t="shared" si="4"/>
        <v>1</v>
      </c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9">
        <v>5048.0</v>
      </c>
      <c r="B1201" s="12">
        <f t="shared" si="1"/>
        <v>1</v>
      </c>
      <c r="C1201" s="13">
        <f t="shared" si="2"/>
        <v>15123</v>
      </c>
      <c r="D1201" s="12">
        <f t="shared" si="3"/>
        <v>1</v>
      </c>
      <c r="E1201" s="3"/>
      <c r="F1201" s="6"/>
      <c r="G1201" s="6"/>
      <c r="H1201" s="6"/>
      <c r="I1201" s="18">
        <f t="shared" si="4"/>
        <v>1</v>
      </c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9">
        <v>5049.0</v>
      </c>
      <c r="B1202" s="12">
        <f t="shared" si="1"/>
        <v>1</v>
      </c>
      <c r="C1202" s="13">
        <f t="shared" si="2"/>
        <v>15135</v>
      </c>
      <c r="D1202" s="12">
        <f t="shared" si="3"/>
        <v>1</v>
      </c>
      <c r="E1202" s="3"/>
      <c r="F1202" s="6"/>
      <c r="G1202" s="6"/>
      <c r="H1202" s="6"/>
      <c r="I1202" s="18">
        <f t="shared" si="4"/>
        <v>1</v>
      </c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9">
        <v>5072.0</v>
      </c>
      <c r="B1203" s="12">
        <f t="shared" si="1"/>
        <v>1</v>
      </c>
      <c r="C1203" s="13">
        <f t="shared" si="2"/>
        <v>15169</v>
      </c>
      <c r="D1203" s="12">
        <f t="shared" si="3"/>
        <v>1</v>
      </c>
      <c r="E1203" s="3"/>
      <c r="F1203" s="6"/>
      <c r="G1203" s="6"/>
      <c r="H1203" s="6"/>
      <c r="I1203" s="18">
        <f t="shared" si="4"/>
        <v>1</v>
      </c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9">
        <v>5074.0</v>
      </c>
      <c r="B1204" s="12">
        <f t="shared" si="1"/>
        <v>1</v>
      </c>
      <c r="C1204" s="13">
        <f t="shared" si="2"/>
        <v>15195</v>
      </c>
      <c r="D1204" s="12">
        <f t="shared" si="3"/>
        <v>1</v>
      </c>
      <c r="E1204" s="3"/>
      <c r="F1204" s="6"/>
      <c r="G1204" s="6"/>
      <c r="H1204" s="6"/>
      <c r="I1204" s="18">
        <f t="shared" si="4"/>
        <v>1</v>
      </c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9">
        <v>5100.0</v>
      </c>
      <c r="B1205" s="12">
        <f t="shared" si="1"/>
        <v>1</v>
      </c>
      <c r="C1205" s="13">
        <f t="shared" si="2"/>
        <v>15246</v>
      </c>
      <c r="D1205" s="12">
        <f t="shared" si="3"/>
        <v>1</v>
      </c>
      <c r="E1205" s="3"/>
      <c r="F1205" s="6"/>
      <c r="G1205" s="6"/>
      <c r="H1205" s="6"/>
      <c r="I1205" s="18">
        <f t="shared" si="4"/>
        <v>1</v>
      </c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9">
        <v>5101.0</v>
      </c>
      <c r="B1206" s="12">
        <f t="shared" si="1"/>
        <v>1</v>
      </c>
      <c r="C1206" s="13">
        <f t="shared" si="2"/>
        <v>15275</v>
      </c>
      <c r="D1206" s="12">
        <f t="shared" si="3"/>
        <v>1</v>
      </c>
      <c r="E1206" s="3"/>
      <c r="F1206" s="6"/>
      <c r="G1206" s="6"/>
      <c r="H1206" s="6"/>
      <c r="I1206" s="18">
        <f t="shared" si="4"/>
        <v>1</v>
      </c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9">
        <v>5107.0</v>
      </c>
      <c r="B1207" s="12">
        <f t="shared" si="1"/>
        <v>1</v>
      </c>
      <c r="C1207" s="13">
        <f t="shared" si="2"/>
        <v>15308</v>
      </c>
      <c r="D1207" s="12">
        <f t="shared" si="3"/>
        <v>1</v>
      </c>
      <c r="E1207" s="3"/>
      <c r="F1207" s="6"/>
      <c r="G1207" s="6"/>
      <c r="H1207" s="6"/>
      <c r="I1207" s="18">
        <f t="shared" si="4"/>
        <v>1</v>
      </c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9">
        <v>5116.0</v>
      </c>
      <c r="B1208" s="12">
        <f t="shared" si="1"/>
        <v>1</v>
      </c>
      <c r="C1208" s="13">
        <f t="shared" si="2"/>
        <v>15324</v>
      </c>
      <c r="D1208" s="12">
        <f t="shared" si="3"/>
        <v>1</v>
      </c>
      <c r="E1208" s="3"/>
      <c r="F1208" s="6"/>
      <c r="G1208" s="6"/>
      <c r="H1208" s="6"/>
      <c r="I1208" s="18">
        <f t="shared" si="4"/>
        <v>1</v>
      </c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9">
        <v>5115.0</v>
      </c>
      <c r="B1209" s="12">
        <f t="shared" si="1"/>
        <v>-1</v>
      </c>
      <c r="C1209" s="13">
        <f t="shared" si="2"/>
        <v>15338</v>
      </c>
      <c r="D1209" s="12">
        <f t="shared" si="3"/>
        <v>1</v>
      </c>
      <c r="E1209" s="3"/>
      <c r="F1209" s="6"/>
      <c r="G1209" s="6"/>
      <c r="H1209" s="6"/>
      <c r="I1209" s="18">
        <f t="shared" si="4"/>
        <v>1</v>
      </c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9">
        <v>5127.0</v>
      </c>
      <c r="B1210" s="12">
        <f t="shared" si="1"/>
        <v>1</v>
      </c>
      <c r="C1210" s="13">
        <f t="shared" si="2"/>
        <v>15358</v>
      </c>
      <c r="D1210" s="12">
        <f t="shared" si="3"/>
        <v>1</v>
      </c>
      <c r="E1210" s="3"/>
      <c r="F1210" s="6"/>
      <c r="G1210" s="6"/>
      <c r="H1210" s="6"/>
      <c r="I1210" s="18">
        <f t="shared" si="4"/>
        <v>1</v>
      </c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9">
        <v>5125.0</v>
      </c>
      <c r="B1211" s="12">
        <f t="shared" si="1"/>
        <v>-1</v>
      </c>
      <c r="C1211" s="13">
        <f t="shared" si="2"/>
        <v>15367</v>
      </c>
      <c r="D1211" s="12">
        <f t="shared" si="3"/>
        <v>1</v>
      </c>
      <c r="E1211" s="3"/>
      <c r="F1211" s="6"/>
      <c r="G1211" s="6"/>
      <c r="H1211" s="6"/>
      <c r="I1211" s="18">
        <f t="shared" si="4"/>
        <v>1</v>
      </c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9">
        <v>5134.0</v>
      </c>
      <c r="B1212" s="12">
        <f t="shared" si="1"/>
        <v>1</v>
      </c>
      <c r="C1212" s="13">
        <f t="shared" si="2"/>
        <v>15386</v>
      </c>
      <c r="D1212" s="12">
        <f t="shared" si="3"/>
        <v>1</v>
      </c>
      <c r="E1212" s="3"/>
      <c r="F1212" s="6"/>
      <c r="G1212" s="6"/>
      <c r="H1212" s="6"/>
      <c r="I1212" s="18">
        <f t="shared" si="4"/>
        <v>1</v>
      </c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9">
        <v>5136.0</v>
      </c>
      <c r="B1213" s="12">
        <f t="shared" si="1"/>
        <v>1</v>
      </c>
      <c r="C1213" s="13">
        <f t="shared" si="2"/>
        <v>15395</v>
      </c>
      <c r="D1213" s="12">
        <f t="shared" si="3"/>
        <v>1</v>
      </c>
      <c r="E1213" s="3"/>
      <c r="F1213" s="6"/>
      <c r="G1213" s="6"/>
      <c r="H1213" s="6"/>
      <c r="I1213" s="18">
        <f t="shared" si="4"/>
        <v>1</v>
      </c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9">
        <v>5140.0</v>
      </c>
      <c r="B1214" s="12">
        <f t="shared" si="1"/>
        <v>1</v>
      </c>
      <c r="C1214" s="13">
        <f t="shared" si="2"/>
        <v>15410</v>
      </c>
      <c r="D1214" s="12">
        <f t="shared" si="3"/>
        <v>1</v>
      </c>
      <c r="E1214" s="3"/>
      <c r="F1214" s="6"/>
      <c r="G1214" s="6"/>
      <c r="H1214" s="6"/>
      <c r="I1214" s="18">
        <f t="shared" si="4"/>
        <v>1</v>
      </c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9">
        <v>5143.0</v>
      </c>
      <c r="B1215" s="12">
        <f t="shared" si="1"/>
        <v>1</v>
      </c>
      <c r="C1215" s="13">
        <f t="shared" si="2"/>
        <v>15419</v>
      </c>
      <c r="D1215" s="12">
        <f t="shared" si="3"/>
        <v>1</v>
      </c>
      <c r="E1215" s="3"/>
      <c r="F1215" s="6"/>
      <c r="G1215" s="6"/>
      <c r="H1215" s="6"/>
      <c r="I1215" s="18">
        <f t="shared" si="4"/>
        <v>1</v>
      </c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9">
        <v>5150.0</v>
      </c>
      <c r="B1216" s="12">
        <f t="shared" si="1"/>
        <v>1</v>
      </c>
      <c r="C1216" s="13">
        <f t="shared" si="2"/>
        <v>15433</v>
      </c>
      <c r="D1216" s="12">
        <f t="shared" si="3"/>
        <v>1</v>
      </c>
      <c r="E1216" s="3"/>
      <c r="F1216" s="6"/>
      <c r="G1216" s="6"/>
      <c r="H1216" s="6"/>
      <c r="I1216" s="18">
        <f t="shared" si="4"/>
        <v>1</v>
      </c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9">
        <v>5148.0</v>
      </c>
      <c r="B1217" s="12">
        <f t="shared" si="1"/>
        <v>-1</v>
      </c>
      <c r="C1217" s="13">
        <f t="shared" si="2"/>
        <v>15441</v>
      </c>
      <c r="D1217" s="12">
        <f t="shared" si="3"/>
        <v>1</v>
      </c>
      <c r="E1217" s="3"/>
      <c r="F1217" s="6"/>
      <c r="G1217" s="6"/>
      <c r="H1217" s="6"/>
      <c r="I1217" s="18">
        <f t="shared" si="4"/>
        <v>1</v>
      </c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9">
        <v>5178.0</v>
      </c>
      <c r="B1218" s="12">
        <f t="shared" si="1"/>
        <v>1</v>
      </c>
      <c r="C1218" s="13">
        <f t="shared" si="2"/>
        <v>15476</v>
      </c>
      <c r="D1218" s="12">
        <f t="shared" si="3"/>
        <v>1</v>
      </c>
      <c r="E1218" s="3"/>
      <c r="F1218" s="6"/>
      <c r="G1218" s="6"/>
      <c r="H1218" s="6"/>
      <c r="I1218" s="18">
        <f t="shared" si="4"/>
        <v>1</v>
      </c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9">
        <v>5179.0</v>
      </c>
      <c r="B1219" s="12">
        <f t="shared" si="1"/>
        <v>1</v>
      </c>
      <c r="C1219" s="13">
        <f t="shared" si="2"/>
        <v>15505</v>
      </c>
      <c r="D1219" s="12">
        <f t="shared" si="3"/>
        <v>1</v>
      </c>
      <c r="E1219" s="3"/>
      <c r="F1219" s="6"/>
      <c r="G1219" s="6"/>
      <c r="H1219" s="6"/>
      <c r="I1219" s="18">
        <f t="shared" si="4"/>
        <v>1</v>
      </c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9">
        <v>5181.0</v>
      </c>
      <c r="B1220" s="12">
        <f t="shared" si="1"/>
        <v>1</v>
      </c>
      <c r="C1220" s="13">
        <f t="shared" si="2"/>
        <v>15538</v>
      </c>
      <c r="D1220" s="12">
        <f t="shared" si="3"/>
        <v>1</v>
      </c>
      <c r="E1220" s="3"/>
      <c r="F1220" s="6"/>
      <c r="G1220" s="6"/>
      <c r="H1220" s="6"/>
      <c r="I1220" s="18">
        <f t="shared" si="4"/>
        <v>1</v>
      </c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9">
        <v>5186.0</v>
      </c>
      <c r="B1221" s="12">
        <f t="shared" si="1"/>
        <v>1</v>
      </c>
      <c r="C1221" s="13">
        <f t="shared" si="2"/>
        <v>15546</v>
      </c>
      <c r="D1221" s="12">
        <f t="shared" si="3"/>
        <v>1</v>
      </c>
      <c r="E1221" s="3"/>
      <c r="F1221" s="6"/>
      <c r="G1221" s="6"/>
      <c r="H1221" s="6"/>
      <c r="I1221" s="18">
        <f t="shared" si="4"/>
        <v>1</v>
      </c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9">
        <v>5187.0</v>
      </c>
      <c r="B1222" s="12">
        <f t="shared" si="1"/>
        <v>1</v>
      </c>
      <c r="C1222" s="13">
        <f t="shared" si="2"/>
        <v>15554</v>
      </c>
      <c r="D1222" s="12">
        <f t="shared" si="3"/>
        <v>1</v>
      </c>
      <c r="E1222" s="3"/>
      <c r="F1222" s="6"/>
      <c r="G1222" s="6"/>
      <c r="H1222" s="6"/>
      <c r="I1222" s="18">
        <f t="shared" si="4"/>
        <v>1</v>
      </c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9">
        <v>5191.0</v>
      </c>
      <c r="B1223" s="12">
        <f t="shared" si="1"/>
        <v>1</v>
      </c>
      <c r="C1223" s="13">
        <f t="shared" si="2"/>
        <v>15564</v>
      </c>
      <c r="D1223" s="12">
        <f t="shared" si="3"/>
        <v>1</v>
      </c>
      <c r="E1223" s="3"/>
      <c r="F1223" s="6"/>
      <c r="G1223" s="6"/>
      <c r="H1223" s="6"/>
      <c r="I1223" s="18">
        <f t="shared" si="4"/>
        <v>1</v>
      </c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9">
        <v>5202.0</v>
      </c>
      <c r="B1224" s="12">
        <f t="shared" si="1"/>
        <v>1</v>
      </c>
      <c r="C1224" s="13">
        <f t="shared" si="2"/>
        <v>15580</v>
      </c>
      <c r="D1224" s="12">
        <f t="shared" si="3"/>
        <v>1</v>
      </c>
      <c r="E1224" s="3"/>
      <c r="F1224" s="6"/>
      <c r="G1224" s="6"/>
      <c r="H1224" s="6"/>
      <c r="I1224" s="18">
        <f t="shared" si="4"/>
        <v>1</v>
      </c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9">
        <v>5204.0</v>
      </c>
      <c r="B1225" s="12">
        <f t="shared" si="1"/>
        <v>1</v>
      </c>
      <c r="C1225" s="13">
        <f t="shared" si="2"/>
        <v>15597</v>
      </c>
      <c r="D1225" s="12">
        <f t="shared" si="3"/>
        <v>1</v>
      </c>
      <c r="E1225" s="3"/>
      <c r="F1225" s="6"/>
      <c r="G1225" s="6"/>
      <c r="H1225" s="6"/>
      <c r="I1225" s="18">
        <f t="shared" si="4"/>
        <v>1</v>
      </c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9">
        <v>5202.0</v>
      </c>
      <c r="B1226" s="12">
        <f t="shared" si="1"/>
        <v>-1</v>
      </c>
      <c r="C1226" s="13">
        <f t="shared" si="2"/>
        <v>15608</v>
      </c>
      <c r="D1226" s="12">
        <f t="shared" si="3"/>
        <v>1</v>
      </c>
      <c r="E1226" s="3"/>
      <c r="F1226" s="6"/>
      <c r="G1226" s="6"/>
      <c r="H1226" s="6"/>
      <c r="I1226" s="18">
        <f t="shared" si="4"/>
        <v>1</v>
      </c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9">
        <v>5206.0</v>
      </c>
      <c r="B1227" s="12">
        <f t="shared" si="1"/>
        <v>1</v>
      </c>
      <c r="C1227" s="13">
        <f t="shared" si="2"/>
        <v>15612</v>
      </c>
      <c r="D1227" s="12">
        <f t="shared" si="3"/>
        <v>1</v>
      </c>
      <c r="E1227" s="3"/>
      <c r="F1227" s="6"/>
      <c r="G1227" s="6"/>
      <c r="H1227" s="6"/>
      <c r="I1227" s="18">
        <f t="shared" si="4"/>
        <v>1</v>
      </c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9">
        <v>5217.0</v>
      </c>
      <c r="B1228" s="12">
        <f t="shared" si="1"/>
        <v>1</v>
      </c>
      <c r="C1228" s="13">
        <f t="shared" si="2"/>
        <v>15625</v>
      </c>
      <c r="D1228" s="12">
        <f t="shared" si="3"/>
        <v>1</v>
      </c>
      <c r="E1228" s="3"/>
      <c r="F1228" s="6"/>
      <c r="G1228" s="6"/>
      <c r="H1228" s="6"/>
      <c r="I1228" s="18">
        <f t="shared" si="4"/>
        <v>1</v>
      </c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9">
        <v>5214.0</v>
      </c>
      <c r="B1229" s="12">
        <f t="shared" si="1"/>
        <v>-1</v>
      </c>
      <c r="C1229" s="13">
        <f t="shared" si="2"/>
        <v>15637</v>
      </c>
      <c r="D1229" s="12">
        <f t="shared" si="3"/>
        <v>1</v>
      </c>
      <c r="E1229" s="3"/>
      <c r="F1229" s="6"/>
      <c r="G1229" s="6"/>
      <c r="H1229" s="6"/>
      <c r="I1229" s="18">
        <f t="shared" si="4"/>
        <v>1</v>
      </c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9">
        <v>5224.0</v>
      </c>
      <c r="B1230" s="12">
        <f t="shared" si="1"/>
        <v>1</v>
      </c>
      <c r="C1230" s="13">
        <f t="shared" si="2"/>
        <v>15655</v>
      </c>
      <c r="D1230" s="12">
        <f t="shared" si="3"/>
        <v>1</v>
      </c>
      <c r="E1230" s="3"/>
      <c r="F1230" s="6"/>
      <c r="G1230" s="6"/>
      <c r="H1230" s="6"/>
      <c r="I1230" s="18">
        <f t="shared" si="4"/>
        <v>1</v>
      </c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9">
        <v>5221.0</v>
      </c>
      <c r="B1231" s="12">
        <f t="shared" si="1"/>
        <v>-1</v>
      </c>
      <c r="C1231" s="13">
        <f t="shared" si="2"/>
        <v>15659</v>
      </c>
      <c r="D1231" s="12">
        <f t="shared" si="3"/>
        <v>1</v>
      </c>
      <c r="E1231" s="3"/>
      <c r="F1231" s="6"/>
      <c r="G1231" s="6"/>
      <c r="H1231" s="6"/>
      <c r="I1231" s="18">
        <f t="shared" si="4"/>
        <v>1</v>
      </c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9">
        <v>5236.0</v>
      </c>
      <c r="B1232" s="12">
        <f t="shared" si="1"/>
        <v>1</v>
      </c>
      <c r="C1232" s="13">
        <f t="shared" si="2"/>
        <v>15681</v>
      </c>
      <c r="D1232" s="12">
        <f t="shared" si="3"/>
        <v>1</v>
      </c>
      <c r="E1232" s="3"/>
      <c r="F1232" s="6"/>
      <c r="G1232" s="6"/>
      <c r="H1232" s="6"/>
      <c r="I1232" s="18">
        <f t="shared" si="4"/>
        <v>1</v>
      </c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9">
        <v>5231.0</v>
      </c>
      <c r="B1233" s="12">
        <f t="shared" si="1"/>
        <v>-1</v>
      </c>
      <c r="C1233" s="13">
        <f t="shared" si="2"/>
        <v>15688</v>
      </c>
      <c r="D1233" s="12">
        <f t="shared" si="3"/>
        <v>1</v>
      </c>
      <c r="E1233" s="3"/>
      <c r="F1233" s="6"/>
      <c r="G1233" s="6"/>
      <c r="H1233" s="6"/>
      <c r="I1233" s="18">
        <f t="shared" si="4"/>
        <v>1</v>
      </c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9">
        <v>5232.0</v>
      </c>
      <c r="B1234" s="12">
        <f t="shared" si="1"/>
        <v>1</v>
      </c>
      <c r="C1234" s="13">
        <f t="shared" si="2"/>
        <v>15699</v>
      </c>
      <c r="D1234" s="12">
        <f t="shared" si="3"/>
        <v>1</v>
      </c>
      <c r="E1234" s="3"/>
      <c r="F1234" s="6"/>
      <c r="G1234" s="6"/>
      <c r="H1234" s="6"/>
      <c r="I1234" s="18">
        <f t="shared" si="4"/>
        <v>1</v>
      </c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9">
        <v>5235.0</v>
      </c>
      <c r="B1235" s="12">
        <f t="shared" si="1"/>
        <v>1</v>
      </c>
      <c r="C1235" s="13">
        <f t="shared" si="2"/>
        <v>15698</v>
      </c>
      <c r="D1235" s="12">
        <f t="shared" si="3"/>
        <v>1</v>
      </c>
      <c r="E1235" s="3"/>
      <c r="F1235" s="6"/>
      <c r="G1235" s="6"/>
      <c r="H1235" s="6"/>
      <c r="I1235" s="18">
        <f t="shared" si="4"/>
        <v>-1</v>
      </c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9">
        <v>5226.0</v>
      </c>
      <c r="B1236" s="12">
        <f t="shared" si="1"/>
        <v>-1</v>
      </c>
      <c r="C1236" s="13">
        <f t="shared" si="2"/>
        <v>15693</v>
      </c>
      <c r="D1236" s="12">
        <f t="shared" si="3"/>
        <v>-1</v>
      </c>
      <c r="E1236" s="3"/>
      <c r="F1236" s="6"/>
      <c r="G1236" s="6"/>
      <c r="H1236" s="6"/>
      <c r="I1236" s="18">
        <f t="shared" si="4"/>
        <v>-1</v>
      </c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9">
        <v>5230.0</v>
      </c>
      <c r="B1237" s="12">
        <f t="shared" si="1"/>
        <v>1</v>
      </c>
      <c r="C1237" s="13">
        <f t="shared" si="2"/>
        <v>15691</v>
      </c>
      <c r="D1237" s="12">
        <f t="shared" si="3"/>
        <v>-1</v>
      </c>
      <c r="E1237" s="3"/>
      <c r="F1237" s="6"/>
      <c r="G1237" s="6"/>
      <c r="H1237" s="6"/>
      <c r="I1237" s="18">
        <f t="shared" si="4"/>
        <v>-1</v>
      </c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9">
        <v>5231.0</v>
      </c>
      <c r="B1238" s="12">
        <f t="shared" si="1"/>
        <v>1</v>
      </c>
      <c r="C1238" s="13">
        <f t="shared" si="2"/>
        <v>15687</v>
      </c>
      <c r="D1238" s="12">
        <f t="shared" si="3"/>
        <v>-1</v>
      </c>
      <c r="E1238" s="3"/>
      <c r="F1238" s="6"/>
      <c r="G1238" s="6"/>
      <c r="H1238" s="6"/>
      <c r="I1238" s="18">
        <f t="shared" si="4"/>
        <v>-1</v>
      </c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9">
        <v>5210.0</v>
      </c>
      <c r="B1239" s="12">
        <f t="shared" si="1"/>
        <v>-1</v>
      </c>
      <c r="C1239" s="13">
        <f t="shared" si="2"/>
        <v>15671</v>
      </c>
      <c r="D1239" s="12">
        <f t="shared" si="3"/>
        <v>-1</v>
      </c>
      <c r="E1239" s="3"/>
      <c r="F1239" s="6"/>
      <c r="G1239" s="6"/>
      <c r="H1239" s="6"/>
      <c r="I1239" s="18">
        <f t="shared" si="4"/>
        <v>-1</v>
      </c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9">
        <v>5219.0</v>
      </c>
      <c r="B1240" s="12">
        <f t="shared" si="1"/>
        <v>1</v>
      </c>
      <c r="C1240" s="13">
        <f t="shared" si="2"/>
        <v>15660</v>
      </c>
      <c r="D1240" s="12">
        <f t="shared" si="3"/>
        <v>-1</v>
      </c>
      <c r="E1240" s="3"/>
      <c r="F1240" s="6"/>
      <c r="G1240" s="6"/>
      <c r="H1240" s="6"/>
      <c r="I1240" s="18">
        <f t="shared" si="4"/>
        <v>-1</v>
      </c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9">
        <v>5223.0</v>
      </c>
      <c r="B1241" s="12">
        <f t="shared" si="1"/>
        <v>1</v>
      </c>
      <c r="C1241" s="13">
        <f t="shared" si="2"/>
        <v>15652</v>
      </c>
      <c r="D1241" s="12">
        <f t="shared" si="3"/>
        <v>-1</v>
      </c>
      <c r="E1241" s="3"/>
      <c r="F1241" s="6"/>
      <c r="G1241" s="6"/>
      <c r="H1241" s="6"/>
      <c r="I1241" s="18">
        <f t="shared" si="4"/>
        <v>-1</v>
      </c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9">
        <v>5224.0</v>
      </c>
      <c r="B1242" s="12">
        <f t="shared" si="1"/>
        <v>1</v>
      </c>
      <c r="C1242" s="13">
        <f t="shared" si="2"/>
        <v>15666</v>
      </c>
      <c r="D1242" s="12">
        <f t="shared" si="3"/>
        <v>-1</v>
      </c>
      <c r="E1242" s="3"/>
      <c r="F1242" s="6"/>
      <c r="G1242" s="6"/>
      <c r="H1242" s="6"/>
      <c r="I1242" s="18">
        <f t="shared" si="4"/>
        <v>1</v>
      </c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9">
        <v>5225.0</v>
      </c>
      <c r="B1243" s="12">
        <f t="shared" si="1"/>
        <v>1</v>
      </c>
      <c r="C1243" s="13">
        <f t="shared" si="2"/>
        <v>15672</v>
      </c>
      <c r="D1243" s="12">
        <f t="shared" si="3"/>
        <v>1</v>
      </c>
      <c r="E1243" s="3"/>
      <c r="F1243" s="6"/>
      <c r="G1243" s="6"/>
      <c r="H1243" s="6"/>
      <c r="I1243" s="18">
        <f t="shared" si="4"/>
        <v>1</v>
      </c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9">
        <v>5229.0</v>
      </c>
      <c r="B1244" s="12">
        <f t="shared" si="1"/>
        <v>1</v>
      </c>
      <c r="C1244" s="13">
        <f t="shared" si="2"/>
        <v>15678</v>
      </c>
      <c r="D1244" s="12">
        <f t="shared" si="3"/>
        <v>1</v>
      </c>
      <c r="E1244" s="3"/>
      <c r="F1244" s="6"/>
      <c r="G1244" s="6"/>
      <c r="H1244" s="6"/>
      <c r="I1244" s="18">
        <f t="shared" si="4"/>
        <v>1</v>
      </c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9">
        <v>5230.0</v>
      </c>
      <c r="B1245" s="12">
        <f t="shared" si="1"/>
        <v>1</v>
      </c>
      <c r="C1245" s="13">
        <f t="shared" si="2"/>
        <v>15684</v>
      </c>
      <c r="D1245" s="12">
        <f t="shared" si="3"/>
        <v>1</v>
      </c>
      <c r="E1245" s="3"/>
      <c r="F1245" s="6"/>
      <c r="G1245" s="6"/>
      <c r="H1245" s="6"/>
      <c r="I1245" s="18">
        <f t="shared" si="4"/>
        <v>1</v>
      </c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9">
        <v>5239.0</v>
      </c>
      <c r="B1246" s="12">
        <f t="shared" si="1"/>
        <v>1</v>
      </c>
      <c r="C1246" s="13">
        <f t="shared" si="2"/>
        <v>15698</v>
      </c>
      <c r="D1246" s="12">
        <f t="shared" si="3"/>
        <v>1</v>
      </c>
      <c r="E1246" s="3"/>
      <c r="F1246" s="6"/>
      <c r="G1246" s="6"/>
      <c r="H1246" s="6"/>
      <c r="I1246" s="18">
        <f t="shared" si="4"/>
        <v>1</v>
      </c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9">
        <v>5254.0</v>
      </c>
      <c r="B1247" s="12">
        <f t="shared" si="1"/>
        <v>1</v>
      </c>
      <c r="C1247" s="13">
        <f t="shared" si="2"/>
        <v>15723</v>
      </c>
      <c r="D1247" s="12">
        <f t="shared" si="3"/>
        <v>1</v>
      </c>
      <c r="E1247" s="3"/>
      <c r="F1247" s="6"/>
      <c r="G1247" s="6"/>
      <c r="H1247" s="6"/>
      <c r="I1247" s="18">
        <f t="shared" si="4"/>
        <v>1</v>
      </c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9">
        <v>5261.0</v>
      </c>
      <c r="B1248" s="12">
        <f t="shared" si="1"/>
        <v>1</v>
      </c>
      <c r="C1248" s="13">
        <f t="shared" si="2"/>
        <v>15754</v>
      </c>
      <c r="D1248" s="12">
        <f t="shared" si="3"/>
        <v>1</v>
      </c>
      <c r="E1248" s="3"/>
      <c r="F1248" s="6"/>
      <c r="G1248" s="6"/>
      <c r="H1248" s="6"/>
      <c r="I1248" s="18">
        <f t="shared" si="4"/>
        <v>1</v>
      </c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9">
        <v>5262.0</v>
      </c>
      <c r="B1249" s="12">
        <f t="shared" si="1"/>
        <v>1</v>
      </c>
      <c r="C1249" s="13">
        <f t="shared" si="2"/>
        <v>15777</v>
      </c>
      <c r="D1249" s="12">
        <f t="shared" si="3"/>
        <v>1</v>
      </c>
      <c r="E1249" s="3"/>
      <c r="F1249" s="6"/>
      <c r="G1249" s="6"/>
      <c r="H1249" s="6"/>
      <c r="I1249" s="18">
        <f t="shared" si="4"/>
        <v>1</v>
      </c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9">
        <v>5265.0</v>
      </c>
      <c r="B1250" s="12">
        <f t="shared" si="1"/>
        <v>1</v>
      </c>
      <c r="C1250" s="13">
        <f t="shared" si="2"/>
        <v>15788</v>
      </c>
      <c r="D1250" s="12">
        <f t="shared" si="3"/>
        <v>1</v>
      </c>
      <c r="E1250" s="3"/>
      <c r="F1250" s="6"/>
      <c r="G1250" s="6"/>
      <c r="H1250" s="6"/>
      <c r="I1250" s="18">
        <f t="shared" si="4"/>
        <v>1</v>
      </c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9">
        <v>5261.0</v>
      </c>
      <c r="B1251" s="12">
        <f t="shared" si="1"/>
        <v>-1</v>
      </c>
      <c r="C1251" s="13">
        <f t="shared" si="2"/>
        <v>15788</v>
      </c>
      <c r="D1251" s="12">
        <f t="shared" si="3"/>
        <v>1</v>
      </c>
      <c r="E1251" s="3"/>
      <c r="F1251" s="6"/>
      <c r="G1251" s="6"/>
      <c r="H1251" s="6"/>
      <c r="I1251" s="18">
        <f t="shared" si="4"/>
        <v>0</v>
      </c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9">
        <v>5262.0</v>
      </c>
      <c r="B1252" s="12">
        <f t="shared" si="1"/>
        <v>1</v>
      </c>
      <c r="C1252" s="13">
        <f t="shared" si="2"/>
        <v>15788</v>
      </c>
      <c r="D1252" s="12">
        <f t="shared" si="3"/>
        <v>0</v>
      </c>
      <c r="E1252" s="3"/>
      <c r="F1252" s="6"/>
      <c r="G1252" s="6"/>
      <c r="H1252" s="6"/>
      <c r="I1252" s="18">
        <f t="shared" si="4"/>
        <v>0</v>
      </c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9">
        <v>5263.0</v>
      </c>
      <c r="B1253" s="12">
        <f t="shared" si="1"/>
        <v>1</v>
      </c>
      <c r="C1253" s="13">
        <f t="shared" si="2"/>
        <v>15786</v>
      </c>
      <c r="D1253" s="12">
        <f t="shared" si="3"/>
        <v>0</v>
      </c>
      <c r="E1253" s="3"/>
      <c r="F1253" s="6"/>
      <c r="G1253" s="6"/>
      <c r="H1253" s="6"/>
      <c r="I1253" s="18">
        <f t="shared" si="4"/>
        <v>-1</v>
      </c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9">
        <v>5270.0</v>
      </c>
      <c r="B1254" s="12">
        <f t="shared" si="1"/>
        <v>1</v>
      </c>
      <c r="C1254" s="13">
        <f t="shared" si="2"/>
        <v>15795</v>
      </c>
      <c r="D1254" s="12">
        <f t="shared" si="3"/>
        <v>-1</v>
      </c>
      <c r="E1254" s="3"/>
      <c r="F1254" s="6"/>
      <c r="G1254" s="6"/>
      <c r="H1254" s="6"/>
      <c r="I1254" s="18">
        <f t="shared" si="4"/>
        <v>1</v>
      </c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9">
        <v>5275.0</v>
      </c>
      <c r="B1255" s="12">
        <f t="shared" si="1"/>
        <v>1</v>
      </c>
      <c r="C1255" s="13">
        <f t="shared" si="2"/>
        <v>15808</v>
      </c>
      <c r="D1255" s="12">
        <f t="shared" si="3"/>
        <v>1</v>
      </c>
      <c r="E1255" s="3"/>
      <c r="F1255" s="6"/>
      <c r="G1255" s="6"/>
      <c r="H1255" s="6"/>
      <c r="I1255" s="18">
        <f t="shared" si="4"/>
        <v>1</v>
      </c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9">
        <v>5274.0</v>
      </c>
      <c r="B1256" s="12">
        <f t="shared" si="1"/>
        <v>-1</v>
      </c>
      <c r="C1256" s="13">
        <f t="shared" si="2"/>
        <v>15819</v>
      </c>
      <c r="D1256" s="12">
        <f t="shared" si="3"/>
        <v>1</v>
      </c>
      <c r="E1256" s="3"/>
      <c r="F1256" s="6"/>
      <c r="G1256" s="6"/>
      <c r="H1256" s="6"/>
      <c r="I1256" s="18">
        <f t="shared" si="4"/>
        <v>1</v>
      </c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9">
        <v>5270.0</v>
      </c>
      <c r="B1257" s="12">
        <f t="shared" si="1"/>
        <v>-1</v>
      </c>
      <c r="C1257" s="13">
        <f t="shared" si="2"/>
        <v>15819</v>
      </c>
      <c r="D1257" s="12">
        <f t="shared" si="3"/>
        <v>1</v>
      </c>
      <c r="E1257" s="3"/>
      <c r="F1257" s="6"/>
      <c r="G1257" s="6"/>
      <c r="H1257" s="6"/>
      <c r="I1257" s="18">
        <f t="shared" si="4"/>
        <v>0</v>
      </c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9">
        <v>5267.0</v>
      </c>
      <c r="B1258" s="12">
        <f t="shared" si="1"/>
        <v>-1</v>
      </c>
      <c r="C1258" s="13">
        <f t="shared" si="2"/>
        <v>15811</v>
      </c>
      <c r="D1258" s="12">
        <f t="shared" si="3"/>
        <v>0</v>
      </c>
      <c r="E1258" s="3"/>
      <c r="F1258" s="6"/>
      <c r="G1258" s="6"/>
      <c r="H1258" s="6"/>
      <c r="I1258" s="18">
        <f t="shared" si="4"/>
        <v>-1</v>
      </c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9">
        <v>5263.0</v>
      </c>
      <c r="B1259" s="12">
        <f t="shared" si="1"/>
        <v>-1</v>
      </c>
      <c r="C1259" s="13">
        <f t="shared" si="2"/>
        <v>15800</v>
      </c>
      <c r="D1259" s="12">
        <f t="shared" si="3"/>
        <v>-1</v>
      </c>
      <c r="E1259" s="3"/>
      <c r="F1259" s="6"/>
      <c r="G1259" s="6"/>
      <c r="H1259" s="6"/>
      <c r="I1259" s="18">
        <f t="shared" si="4"/>
        <v>-1</v>
      </c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9">
        <v>5265.0</v>
      </c>
      <c r="B1260" s="12">
        <f t="shared" si="1"/>
        <v>1</v>
      </c>
      <c r="C1260" s="13">
        <f t="shared" si="2"/>
        <v>15795</v>
      </c>
      <c r="D1260" s="12">
        <f t="shared" si="3"/>
        <v>-1</v>
      </c>
      <c r="E1260" s="3"/>
      <c r="F1260" s="6"/>
      <c r="G1260" s="6"/>
      <c r="H1260" s="6"/>
      <c r="I1260" s="18">
        <f t="shared" si="4"/>
        <v>-1</v>
      </c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9">
        <v>5289.0</v>
      </c>
      <c r="B1261" s="12">
        <f t="shared" si="1"/>
        <v>1</v>
      </c>
      <c r="C1261" s="13">
        <f t="shared" si="2"/>
        <v>15817</v>
      </c>
      <c r="D1261" s="12">
        <f t="shared" si="3"/>
        <v>-1</v>
      </c>
      <c r="E1261" s="3"/>
      <c r="F1261" s="6"/>
      <c r="G1261" s="6"/>
      <c r="H1261" s="6"/>
      <c r="I1261" s="18">
        <f t="shared" si="4"/>
        <v>1</v>
      </c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9">
        <v>5290.0</v>
      </c>
      <c r="B1262" s="12">
        <f t="shared" si="1"/>
        <v>1</v>
      </c>
      <c r="C1262" s="13">
        <f t="shared" si="2"/>
        <v>15844</v>
      </c>
      <c r="D1262" s="12">
        <f t="shared" si="3"/>
        <v>1</v>
      </c>
      <c r="E1262" s="3"/>
      <c r="F1262" s="6"/>
      <c r="G1262" s="6"/>
      <c r="H1262" s="6"/>
      <c r="I1262" s="18">
        <f t="shared" si="4"/>
        <v>1</v>
      </c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9">
        <v>5298.0</v>
      </c>
      <c r="B1263" s="12">
        <f t="shared" si="1"/>
        <v>1</v>
      </c>
      <c r="C1263" s="13">
        <f t="shared" si="2"/>
        <v>15877</v>
      </c>
      <c r="D1263" s="12">
        <f t="shared" si="3"/>
        <v>1</v>
      </c>
      <c r="E1263" s="3"/>
      <c r="F1263" s="6"/>
      <c r="G1263" s="6"/>
      <c r="H1263" s="6"/>
      <c r="I1263" s="18">
        <f t="shared" si="4"/>
        <v>1</v>
      </c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9">
        <v>5300.0</v>
      </c>
      <c r="B1264" s="12">
        <f t="shared" si="1"/>
        <v>1</v>
      </c>
      <c r="C1264" s="13">
        <f t="shared" si="2"/>
        <v>15888</v>
      </c>
      <c r="D1264" s="12">
        <f t="shared" si="3"/>
        <v>1</v>
      </c>
      <c r="E1264" s="3"/>
      <c r="F1264" s="6"/>
      <c r="G1264" s="6"/>
      <c r="H1264" s="6"/>
      <c r="I1264" s="18">
        <f t="shared" si="4"/>
        <v>1</v>
      </c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9">
        <v>5303.0</v>
      </c>
      <c r="B1265" s="12">
        <f t="shared" si="1"/>
        <v>1</v>
      </c>
      <c r="C1265" s="13">
        <f t="shared" si="2"/>
        <v>15901</v>
      </c>
      <c r="D1265" s="12">
        <f t="shared" si="3"/>
        <v>1</v>
      </c>
      <c r="E1265" s="3"/>
      <c r="F1265" s="6"/>
      <c r="G1265" s="6"/>
      <c r="H1265" s="6"/>
      <c r="I1265" s="18">
        <f t="shared" si="4"/>
        <v>1</v>
      </c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9">
        <v>5301.0</v>
      </c>
      <c r="B1266" s="12">
        <f t="shared" si="1"/>
        <v>-1</v>
      </c>
      <c r="C1266" s="13">
        <f t="shared" si="2"/>
        <v>15904</v>
      </c>
      <c r="D1266" s="12">
        <f t="shared" si="3"/>
        <v>1</v>
      </c>
      <c r="E1266" s="3"/>
      <c r="F1266" s="6"/>
      <c r="G1266" s="6"/>
      <c r="H1266" s="6"/>
      <c r="I1266" s="18">
        <f t="shared" si="4"/>
        <v>1</v>
      </c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9">
        <v>5302.0</v>
      </c>
      <c r="B1267" s="12">
        <f t="shared" si="1"/>
        <v>1</v>
      </c>
      <c r="C1267" s="13">
        <f t="shared" si="2"/>
        <v>15906</v>
      </c>
      <c r="D1267" s="12">
        <f t="shared" si="3"/>
        <v>1</v>
      </c>
      <c r="E1267" s="3"/>
      <c r="F1267" s="6"/>
      <c r="G1267" s="6"/>
      <c r="H1267" s="6"/>
      <c r="I1267" s="18">
        <f t="shared" si="4"/>
        <v>1</v>
      </c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9">
        <v>5305.0</v>
      </c>
      <c r="B1268" s="12">
        <f t="shared" si="1"/>
        <v>1</v>
      </c>
      <c r="C1268" s="13">
        <f t="shared" si="2"/>
        <v>15908</v>
      </c>
      <c r="D1268" s="12">
        <f t="shared" si="3"/>
        <v>1</v>
      </c>
      <c r="E1268" s="3"/>
      <c r="F1268" s="6"/>
      <c r="G1268" s="6"/>
      <c r="H1268" s="6"/>
      <c r="I1268" s="18">
        <f t="shared" si="4"/>
        <v>1</v>
      </c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9">
        <v>5319.0</v>
      </c>
      <c r="B1269" s="12">
        <f t="shared" si="1"/>
        <v>1</v>
      </c>
      <c r="C1269" s="13">
        <f t="shared" si="2"/>
        <v>15926</v>
      </c>
      <c r="D1269" s="12">
        <f t="shared" si="3"/>
        <v>1</v>
      </c>
      <c r="E1269" s="3"/>
      <c r="F1269" s="6"/>
      <c r="G1269" s="6"/>
      <c r="H1269" s="6"/>
      <c r="I1269" s="18">
        <f t="shared" si="4"/>
        <v>1</v>
      </c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9">
        <v>5324.0</v>
      </c>
      <c r="B1270" s="12">
        <f t="shared" si="1"/>
        <v>1</v>
      </c>
      <c r="C1270" s="13">
        <f t="shared" si="2"/>
        <v>15948</v>
      </c>
      <c r="D1270" s="12">
        <f t="shared" si="3"/>
        <v>1</v>
      </c>
      <c r="E1270" s="3"/>
      <c r="F1270" s="6"/>
      <c r="G1270" s="6"/>
      <c r="H1270" s="6"/>
      <c r="I1270" s="18">
        <f t="shared" si="4"/>
        <v>1</v>
      </c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9">
        <v>5348.0</v>
      </c>
      <c r="B1271" s="12">
        <f t="shared" si="1"/>
        <v>1</v>
      </c>
      <c r="C1271" s="13">
        <f t="shared" si="2"/>
        <v>15991</v>
      </c>
      <c r="D1271" s="12">
        <f t="shared" si="3"/>
        <v>1</v>
      </c>
      <c r="E1271" s="3"/>
      <c r="F1271" s="6"/>
      <c r="G1271" s="6"/>
      <c r="H1271" s="6"/>
      <c r="I1271" s="18">
        <f t="shared" si="4"/>
        <v>1</v>
      </c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9">
        <v>5351.0</v>
      </c>
      <c r="B1272" s="12">
        <f t="shared" si="1"/>
        <v>1</v>
      </c>
      <c r="C1272" s="13">
        <f t="shared" si="2"/>
        <v>16023</v>
      </c>
      <c r="D1272" s="12">
        <f t="shared" si="3"/>
        <v>1</v>
      </c>
      <c r="E1272" s="3"/>
      <c r="F1272" s="6"/>
      <c r="G1272" s="6"/>
      <c r="H1272" s="6"/>
      <c r="I1272" s="18">
        <f t="shared" si="4"/>
        <v>1</v>
      </c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9">
        <v>5355.0</v>
      </c>
      <c r="B1273" s="12">
        <f t="shared" si="1"/>
        <v>1</v>
      </c>
      <c r="C1273" s="13">
        <f t="shared" si="2"/>
        <v>16054</v>
      </c>
      <c r="D1273" s="12">
        <f t="shared" si="3"/>
        <v>1</v>
      </c>
      <c r="E1273" s="3"/>
      <c r="F1273" s="6"/>
      <c r="G1273" s="6"/>
      <c r="H1273" s="6"/>
      <c r="I1273" s="18">
        <f t="shared" si="4"/>
        <v>1</v>
      </c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9">
        <v>5356.0</v>
      </c>
      <c r="B1274" s="12">
        <f t="shared" si="1"/>
        <v>1</v>
      </c>
      <c r="C1274" s="13">
        <f t="shared" si="2"/>
        <v>16062</v>
      </c>
      <c r="D1274" s="12">
        <f t="shared" si="3"/>
        <v>1</v>
      </c>
      <c r="E1274" s="3"/>
      <c r="F1274" s="6"/>
      <c r="G1274" s="6"/>
      <c r="H1274" s="6"/>
      <c r="I1274" s="18">
        <f t="shared" si="4"/>
        <v>1</v>
      </c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9">
        <v>5354.0</v>
      </c>
      <c r="B1275" s="12">
        <f t="shared" si="1"/>
        <v>-1</v>
      </c>
      <c r="C1275" s="13">
        <f t="shared" si="2"/>
        <v>16065</v>
      </c>
      <c r="D1275" s="12">
        <f t="shared" si="3"/>
        <v>1</v>
      </c>
      <c r="E1275" s="3"/>
      <c r="F1275" s="6"/>
      <c r="G1275" s="6"/>
      <c r="H1275" s="6"/>
      <c r="I1275" s="18">
        <f t="shared" si="4"/>
        <v>1</v>
      </c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9">
        <v>5365.0</v>
      </c>
      <c r="B1276" s="12">
        <f t="shared" si="1"/>
        <v>1</v>
      </c>
      <c r="C1276" s="13">
        <f t="shared" si="2"/>
        <v>16075</v>
      </c>
      <c r="D1276" s="12">
        <f t="shared" si="3"/>
        <v>1</v>
      </c>
      <c r="E1276" s="3"/>
      <c r="F1276" s="6"/>
      <c r="G1276" s="6"/>
      <c r="H1276" s="6"/>
      <c r="I1276" s="18">
        <f t="shared" si="4"/>
        <v>1</v>
      </c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9">
        <v>5359.0</v>
      </c>
      <c r="B1277" s="12">
        <f t="shared" si="1"/>
        <v>-1</v>
      </c>
      <c r="C1277" s="13">
        <f t="shared" si="2"/>
        <v>16078</v>
      </c>
      <c r="D1277" s="12">
        <f t="shared" si="3"/>
        <v>1</v>
      </c>
      <c r="E1277" s="3"/>
      <c r="F1277" s="6"/>
      <c r="G1277" s="6"/>
      <c r="H1277" s="6"/>
      <c r="I1277" s="18">
        <f t="shared" si="4"/>
        <v>1</v>
      </c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9">
        <v>5356.0</v>
      </c>
      <c r="B1278" s="12">
        <f t="shared" si="1"/>
        <v>-1</v>
      </c>
      <c r="C1278" s="13">
        <f t="shared" si="2"/>
        <v>16080</v>
      </c>
      <c r="D1278" s="12">
        <f t="shared" si="3"/>
        <v>1</v>
      </c>
      <c r="E1278" s="3"/>
      <c r="F1278" s="6"/>
      <c r="G1278" s="6"/>
      <c r="H1278" s="6"/>
      <c r="I1278" s="18">
        <f t="shared" si="4"/>
        <v>1</v>
      </c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9">
        <v>5357.0</v>
      </c>
      <c r="B1279" s="12">
        <f t="shared" si="1"/>
        <v>1</v>
      </c>
      <c r="C1279" s="13">
        <f t="shared" si="2"/>
        <v>16072</v>
      </c>
      <c r="D1279" s="12">
        <f t="shared" si="3"/>
        <v>1</v>
      </c>
      <c r="E1279" s="3"/>
      <c r="F1279" s="6"/>
      <c r="G1279" s="6"/>
      <c r="H1279" s="6"/>
      <c r="I1279" s="18">
        <f t="shared" si="4"/>
        <v>-1</v>
      </c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9">
        <v>5380.0</v>
      </c>
      <c r="B1280" s="12">
        <f t="shared" si="1"/>
        <v>1</v>
      </c>
      <c r="C1280" s="13">
        <f t="shared" si="2"/>
        <v>16093</v>
      </c>
      <c r="D1280" s="12">
        <f t="shared" si="3"/>
        <v>-1</v>
      </c>
      <c r="E1280" s="3"/>
      <c r="F1280" s="6"/>
      <c r="G1280" s="6"/>
      <c r="H1280" s="6"/>
      <c r="I1280" s="18">
        <f t="shared" si="4"/>
        <v>1</v>
      </c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9">
        <v>5378.0</v>
      </c>
      <c r="B1281" s="12">
        <f t="shared" si="1"/>
        <v>-1</v>
      </c>
      <c r="C1281" s="13">
        <f t="shared" si="2"/>
        <v>16115</v>
      </c>
      <c r="D1281" s="12">
        <f t="shared" si="3"/>
        <v>1</v>
      </c>
      <c r="E1281" s="3"/>
      <c r="F1281" s="6"/>
      <c r="G1281" s="6"/>
      <c r="H1281" s="6"/>
      <c r="I1281" s="18">
        <f t="shared" si="4"/>
        <v>1</v>
      </c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9">
        <v>5395.0</v>
      </c>
      <c r="B1282" s="12">
        <f t="shared" si="1"/>
        <v>1</v>
      </c>
      <c r="C1282" s="13">
        <f t="shared" si="2"/>
        <v>16153</v>
      </c>
      <c r="D1282" s="12">
        <f t="shared" si="3"/>
        <v>1</v>
      </c>
      <c r="E1282" s="3"/>
      <c r="F1282" s="6"/>
      <c r="G1282" s="6"/>
      <c r="H1282" s="6"/>
      <c r="I1282" s="18">
        <f t="shared" si="4"/>
        <v>1</v>
      </c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9">
        <v>5403.0</v>
      </c>
      <c r="B1283" s="12">
        <f t="shared" si="1"/>
        <v>1</v>
      </c>
      <c r="C1283" s="13">
        <f t="shared" si="2"/>
        <v>16176</v>
      </c>
      <c r="D1283" s="12">
        <f t="shared" si="3"/>
        <v>1</v>
      </c>
      <c r="E1283" s="3"/>
      <c r="F1283" s="6"/>
      <c r="G1283" s="6"/>
      <c r="H1283" s="6"/>
      <c r="I1283" s="18">
        <f t="shared" si="4"/>
        <v>1</v>
      </c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9">
        <v>5413.0</v>
      </c>
      <c r="B1284" s="12">
        <f t="shared" si="1"/>
        <v>1</v>
      </c>
      <c r="C1284" s="13">
        <f t="shared" si="2"/>
        <v>16211</v>
      </c>
      <c r="D1284" s="12">
        <f t="shared" si="3"/>
        <v>1</v>
      </c>
      <c r="E1284" s="3"/>
      <c r="F1284" s="6"/>
      <c r="G1284" s="6"/>
      <c r="H1284" s="6"/>
      <c r="I1284" s="18">
        <f t="shared" si="4"/>
        <v>1</v>
      </c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9">
        <v>5422.0</v>
      </c>
      <c r="B1285" s="12">
        <f t="shared" si="1"/>
        <v>1</v>
      </c>
      <c r="C1285" s="13">
        <f t="shared" si="2"/>
        <v>16238</v>
      </c>
      <c r="D1285" s="12">
        <f t="shared" si="3"/>
        <v>1</v>
      </c>
      <c r="E1285" s="3"/>
      <c r="F1285" s="6"/>
      <c r="G1285" s="6"/>
      <c r="H1285" s="6"/>
      <c r="I1285" s="18">
        <f t="shared" si="4"/>
        <v>1</v>
      </c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9">
        <v>5421.0</v>
      </c>
      <c r="B1286" s="12">
        <f t="shared" si="1"/>
        <v>-1</v>
      </c>
      <c r="C1286" s="13">
        <f t="shared" si="2"/>
        <v>16256</v>
      </c>
      <c r="D1286" s="12">
        <f t="shared" si="3"/>
        <v>1</v>
      </c>
      <c r="E1286" s="3"/>
      <c r="F1286" s="6"/>
      <c r="G1286" s="6"/>
      <c r="H1286" s="6"/>
      <c r="I1286" s="18">
        <f t="shared" si="4"/>
        <v>1</v>
      </c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9">
        <v>5431.0</v>
      </c>
      <c r="B1287" s="12">
        <f t="shared" si="1"/>
        <v>1</v>
      </c>
      <c r="C1287" s="13">
        <f t="shared" si="2"/>
        <v>16274</v>
      </c>
      <c r="D1287" s="12">
        <f t="shared" si="3"/>
        <v>1</v>
      </c>
      <c r="E1287" s="3"/>
      <c r="F1287" s="6"/>
      <c r="G1287" s="6"/>
      <c r="H1287" s="6"/>
      <c r="I1287" s="18">
        <f t="shared" si="4"/>
        <v>1</v>
      </c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9">
        <v>5430.0</v>
      </c>
      <c r="B1288" s="12">
        <f t="shared" si="1"/>
        <v>-1</v>
      </c>
      <c r="C1288" s="13">
        <f t="shared" si="2"/>
        <v>16282</v>
      </c>
      <c r="D1288" s="12">
        <f t="shared" si="3"/>
        <v>1</v>
      </c>
      <c r="E1288" s="3"/>
      <c r="F1288" s="6"/>
      <c r="G1288" s="6"/>
      <c r="H1288" s="6"/>
      <c r="I1288" s="18">
        <f t="shared" si="4"/>
        <v>1</v>
      </c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9">
        <v>5446.0</v>
      </c>
      <c r="B1289" s="12">
        <f t="shared" si="1"/>
        <v>1</v>
      </c>
      <c r="C1289" s="13">
        <f t="shared" si="2"/>
        <v>16307</v>
      </c>
      <c r="D1289" s="12">
        <f t="shared" si="3"/>
        <v>1</v>
      </c>
      <c r="E1289" s="3"/>
      <c r="F1289" s="6"/>
      <c r="G1289" s="6"/>
      <c r="H1289" s="6"/>
      <c r="I1289" s="18">
        <f t="shared" si="4"/>
        <v>1</v>
      </c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9">
        <v>5458.0</v>
      </c>
      <c r="B1290" s="12">
        <f t="shared" si="1"/>
        <v>1</v>
      </c>
      <c r="C1290" s="13">
        <f t="shared" si="2"/>
        <v>16334</v>
      </c>
      <c r="D1290" s="12">
        <f t="shared" si="3"/>
        <v>1</v>
      </c>
      <c r="E1290" s="3"/>
      <c r="F1290" s="6"/>
      <c r="G1290" s="6"/>
      <c r="H1290" s="6"/>
      <c r="I1290" s="18">
        <f t="shared" si="4"/>
        <v>1</v>
      </c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9">
        <v>5462.0</v>
      </c>
      <c r="B1291" s="12">
        <f t="shared" si="1"/>
        <v>1</v>
      </c>
      <c r="C1291" s="13">
        <f t="shared" si="2"/>
        <v>16366</v>
      </c>
      <c r="D1291" s="12">
        <f t="shared" si="3"/>
        <v>1</v>
      </c>
      <c r="E1291" s="3"/>
      <c r="F1291" s="6"/>
      <c r="G1291" s="6"/>
      <c r="H1291" s="6"/>
      <c r="I1291" s="18">
        <f t="shared" si="4"/>
        <v>1</v>
      </c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9">
        <v>5466.0</v>
      </c>
      <c r="B1292" s="12">
        <f t="shared" si="1"/>
        <v>1</v>
      </c>
      <c r="C1292" s="13">
        <f t="shared" si="2"/>
        <v>16386</v>
      </c>
      <c r="D1292" s="12">
        <f t="shared" si="3"/>
        <v>1</v>
      </c>
      <c r="E1292" s="3"/>
      <c r="F1292" s="6"/>
      <c r="G1292" s="6"/>
      <c r="H1292" s="6"/>
      <c r="I1292" s="18">
        <f t="shared" si="4"/>
        <v>1</v>
      </c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9">
        <v>5467.0</v>
      </c>
      <c r="B1293" s="12">
        <f t="shared" si="1"/>
        <v>1</v>
      </c>
      <c r="C1293" s="13">
        <f t="shared" si="2"/>
        <v>16395</v>
      </c>
      <c r="D1293" s="12">
        <f t="shared" si="3"/>
        <v>1</v>
      </c>
      <c r="E1293" s="3"/>
      <c r="F1293" s="6"/>
      <c r="G1293" s="6"/>
      <c r="H1293" s="6"/>
      <c r="I1293" s="18">
        <f t="shared" si="4"/>
        <v>1</v>
      </c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9">
        <v>5471.0</v>
      </c>
      <c r="B1294" s="12">
        <f t="shared" si="1"/>
        <v>1</v>
      </c>
      <c r="C1294" s="13">
        <f t="shared" si="2"/>
        <v>16404</v>
      </c>
      <c r="D1294" s="12">
        <f t="shared" si="3"/>
        <v>1</v>
      </c>
      <c r="E1294" s="3"/>
      <c r="F1294" s="6"/>
      <c r="G1294" s="6"/>
      <c r="H1294" s="6"/>
      <c r="I1294" s="18">
        <f t="shared" si="4"/>
        <v>1</v>
      </c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9">
        <v>5472.0</v>
      </c>
      <c r="B1295" s="12">
        <f t="shared" si="1"/>
        <v>1</v>
      </c>
      <c r="C1295" s="13">
        <f t="shared" si="2"/>
        <v>16410</v>
      </c>
      <c r="D1295" s="12">
        <f t="shared" si="3"/>
        <v>1</v>
      </c>
      <c r="E1295" s="3"/>
      <c r="F1295" s="6"/>
      <c r="G1295" s="6"/>
      <c r="H1295" s="6"/>
      <c r="I1295" s="18">
        <f t="shared" si="4"/>
        <v>1</v>
      </c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9">
        <v>5471.0</v>
      </c>
      <c r="B1296" s="12">
        <f t="shared" si="1"/>
        <v>-1</v>
      </c>
      <c r="C1296" s="13">
        <f t="shared" si="2"/>
        <v>16414</v>
      </c>
      <c r="D1296" s="12">
        <f t="shared" si="3"/>
        <v>1</v>
      </c>
      <c r="E1296" s="3"/>
      <c r="F1296" s="6"/>
      <c r="G1296" s="6"/>
      <c r="H1296" s="6"/>
      <c r="I1296" s="18">
        <f t="shared" si="4"/>
        <v>1</v>
      </c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9">
        <v>5486.0</v>
      </c>
      <c r="B1297" s="12">
        <f t="shared" si="1"/>
        <v>1</v>
      </c>
      <c r="C1297" s="13">
        <f t="shared" si="2"/>
        <v>16429</v>
      </c>
      <c r="D1297" s="12">
        <f t="shared" si="3"/>
        <v>1</v>
      </c>
      <c r="E1297" s="3"/>
      <c r="F1297" s="6"/>
      <c r="G1297" s="6"/>
      <c r="H1297" s="6"/>
      <c r="I1297" s="18">
        <f t="shared" si="4"/>
        <v>1</v>
      </c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9">
        <v>5494.0</v>
      </c>
      <c r="B1298" s="12">
        <f t="shared" si="1"/>
        <v>1</v>
      </c>
      <c r="C1298" s="13">
        <f t="shared" si="2"/>
        <v>16451</v>
      </c>
      <c r="D1298" s="12">
        <f t="shared" si="3"/>
        <v>1</v>
      </c>
      <c r="E1298" s="3"/>
      <c r="F1298" s="6"/>
      <c r="G1298" s="6"/>
      <c r="H1298" s="6"/>
      <c r="I1298" s="18">
        <f t="shared" si="4"/>
        <v>1</v>
      </c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9">
        <v>5495.0</v>
      </c>
      <c r="B1299" s="12">
        <f t="shared" si="1"/>
        <v>1</v>
      </c>
      <c r="C1299" s="13">
        <f t="shared" si="2"/>
        <v>16475</v>
      </c>
      <c r="D1299" s="12">
        <f t="shared" si="3"/>
        <v>1</v>
      </c>
      <c r="E1299" s="3"/>
      <c r="F1299" s="6"/>
      <c r="G1299" s="6"/>
      <c r="H1299" s="6"/>
      <c r="I1299" s="18">
        <f t="shared" si="4"/>
        <v>1</v>
      </c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9">
        <v>5497.0</v>
      </c>
      <c r="B1300" s="12">
        <f t="shared" si="1"/>
        <v>1</v>
      </c>
      <c r="C1300" s="13">
        <f t="shared" si="2"/>
        <v>16486</v>
      </c>
      <c r="D1300" s="12">
        <f t="shared" si="3"/>
        <v>1</v>
      </c>
      <c r="E1300" s="3"/>
      <c r="F1300" s="6"/>
      <c r="G1300" s="6"/>
      <c r="H1300" s="6"/>
      <c r="I1300" s="18">
        <f t="shared" si="4"/>
        <v>1</v>
      </c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9">
        <v>5500.0</v>
      </c>
      <c r="B1301" s="12">
        <f t="shared" si="1"/>
        <v>1</v>
      </c>
      <c r="C1301" s="13">
        <f t="shared" si="2"/>
        <v>16492</v>
      </c>
      <c r="D1301" s="12">
        <f t="shared" si="3"/>
        <v>1</v>
      </c>
      <c r="E1301" s="3"/>
      <c r="F1301" s="6"/>
      <c r="G1301" s="6"/>
      <c r="H1301" s="6"/>
      <c r="I1301" s="18">
        <f t="shared" si="4"/>
        <v>1</v>
      </c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9">
        <v>5520.0</v>
      </c>
      <c r="B1302" s="12">
        <f t="shared" si="1"/>
        <v>1</v>
      </c>
      <c r="C1302" s="13">
        <f t="shared" si="2"/>
        <v>16517</v>
      </c>
      <c r="D1302" s="12">
        <f t="shared" si="3"/>
        <v>1</v>
      </c>
      <c r="E1302" s="3"/>
      <c r="F1302" s="6"/>
      <c r="G1302" s="6"/>
      <c r="H1302" s="6"/>
      <c r="I1302" s="18">
        <f t="shared" si="4"/>
        <v>1</v>
      </c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9">
        <v>5522.0</v>
      </c>
      <c r="B1303" s="12">
        <f t="shared" si="1"/>
        <v>1</v>
      </c>
      <c r="C1303" s="13">
        <f t="shared" si="2"/>
        <v>16542</v>
      </c>
      <c r="D1303" s="12">
        <f t="shared" si="3"/>
        <v>1</v>
      </c>
      <c r="E1303" s="3"/>
      <c r="F1303" s="6"/>
      <c r="G1303" s="6"/>
      <c r="H1303" s="6"/>
      <c r="I1303" s="18">
        <f t="shared" si="4"/>
        <v>1</v>
      </c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9">
        <v>5525.0</v>
      </c>
      <c r="B1304" s="12">
        <f t="shared" si="1"/>
        <v>1</v>
      </c>
      <c r="C1304" s="13">
        <f t="shared" si="2"/>
        <v>16567</v>
      </c>
      <c r="D1304" s="12">
        <f t="shared" si="3"/>
        <v>1</v>
      </c>
      <c r="E1304" s="3"/>
      <c r="F1304" s="6"/>
      <c r="G1304" s="6"/>
      <c r="H1304" s="6"/>
      <c r="I1304" s="18">
        <f t="shared" si="4"/>
        <v>1</v>
      </c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9">
        <v>5529.0</v>
      </c>
      <c r="B1305" s="12">
        <f t="shared" si="1"/>
        <v>1</v>
      </c>
      <c r="C1305" s="13">
        <f t="shared" si="2"/>
        <v>16576</v>
      </c>
      <c r="D1305" s="12">
        <f t="shared" si="3"/>
        <v>1</v>
      </c>
      <c r="E1305" s="3"/>
      <c r="F1305" s="6"/>
      <c r="G1305" s="6"/>
      <c r="H1305" s="6"/>
      <c r="I1305" s="18">
        <f t="shared" si="4"/>
        <v>1</v>
      </c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9">
        <v>5562.0</v>
      </c>
      <c r="B1306" s="12">
        <f t="shared" si="1"/>
        <v>1</v>
      </c>
      <c r="C1306" s="13">
        <f t="shared" si="2"/>
        <v>16616</v>
      </c>
      <c r="D1306" s="12">
        <f t="shared" si="3"/>
        <v>1</v>
      </c>
      <c r="E1306" s="3"/>
      <c r="F1306" s="6"/>
      <c r="G1306" s="6"/>
      <c r="H1306" s="6"/>
      <c r="I1306" s="18">
        <f t="shared" si="4"/>
        <v>1</v>
      </c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9">
        <v>5563.0</v>
      </c>
      <c r="B1307" s="12">
        <f t="shared" si="1"/>
        <v>1</v>
      </c>
      <c r="C1307" s="13">
        <f t="shared" si="2"/>
        <v>16654</v>
      </c>
      <c r="D1307" s="12">
        <f t="shared" si="3"/>
        <v>1</v>
      </c>
      <c r="E1307" s="3"/>
      <c r="F1307" s="6"/>
      <c r="G1307" s="6"/>
      <c r="H1307" s="6"/>
      <c r="I1307" s="18">
        <f t="shared" si="4"/>
        <v>1</v>
      </c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9">
        <v>5566.0</v>
      </c>
      <c r="B1308" s="12">
        <f t="shared" si="1"/>
        <v>1</v>
      </c>
      <c r="C1308" s="13">
        <f t="shared" si="2"/>
        <v>16691</v>
      </c>
      <c r="D1308" s="12">
        <f t="shared" si="3"/>
        <v>1</v>
      </c>
      <c r="E1308" s="3"/>
      <c r="F1308" s="6"/>
      <c r="G1308" s="6"/>
      <c r="H1308" s="6"/>
      <c r="I1308" s="18">
        <f t="shared" si="4"/>
        <v>1</v>
      </c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9">
        <v>5569.0</v>
      </c>
      <c r="B1309" s="12">
        <f t="shared" si="1"/>
        <v>1</v>
      </c>
      <c r="C1309" s="13">
        <f t="shared" si="2"/>
        <v>16698</v>
      </c>
      <c r="D1309" s="12">
        <f t="shared" si="3"/>
        <v>1</v>
      </c>
      <c r="E1309" s="3"/>
      <c r="F1309" s="6"/>
      <c r="G1309" s="6"/>
      <c r="H1309" s="6"/>
      <c r="I1309" s="18">
        <f t="shared" si="4"/>
        <v>1</v>
      </c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9">
        <v>5572.0</v>
      </c>
      <c r="B1310" s="12">
        <f t="shared" si="1"/>
        <v>1</v>
      </c>
      <c r="C1310" s="13">
        <f t="shared" si="2"/>
        <v>16707</v>
      </c>
      <c r="D1310" s="12">
        <f t="shared" si="3"/>
        <v>1</v>
      </c>
      <c r="E1310" s="3"/>
      <c r="F1310" s="6"/>
      <c r="G1310" s="6"/>
      <c r="H1310" s="6"/>
      <c r="I1310" s="18">
        <f t="shared" si="4"/>
        <v>1</v>
      </c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9">
        <v>5586.0</v>
      </c>
      <c r="B1311" s="12">
        <f t="shared" si="1"/>
        <v>1</v>
      </c>
      <c r="C1311" s="13">
        <f t="shared" si="2"/>
        <v>16727</v>
      </c>
      <c r="D1311" s="12">
        <f t="shared" si="3"/>
        <v>1</v>
      </c>
      <c r="E1311" s="3"/>
      <c r="F1311" s="6"/>
      <c r="G1311" s="6"/>
      <c r="H1311" s="6"/>
      <c r="I1311" s="18">
        <f t="shared" si="4"/>
        <v>1</v>
      </c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9">
        <v>5592.0</v>
      </c>
      <c r="B1312" s="12">
        <f t="shared" si="1"/>
        <v>1</v>
      </c>
      <c r="C1312" s="13">
        <f t="shared" si="2"/>
        <v>16750</v>
      </c>
      <c r="D1312" s="12">
        <f t="shared" si="3"/>
        <v>1</v>
      </c>
      <c r="E1312" s="3"/>
      <c r="F1312" s="6"/>
      <c r="G1312" s="6"/>
      <c r="H1312" s="6"/>
      <c r="I1312" s="18">
        <f t="shared" si="4"/>
        <v>1</v>
      </c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9">
        <v>5594.0</v>
      </c>
      <c r="B1313" s="12">
        <f t="shared" si="1"/>
        <v>1</v>
      </c>
      <c r="C1313" s="13">
        <f t="shared" si="2"/>
        <v>16772</v>
      </c>
      <c r="D1313" s="12">
        <f t="shared" si="3"/>
        <v>1</v>
      </c>
      <c r="E1313" s="3"/>
      <c r="F1313" s="6"/>
      <c r="G1313" s="6"/>
      <c r="H1313" s="6"/>
      <c r="I1313" s="18">
        <f t="shared" si="4"/>
        <v>1</v>
      </c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9">
        <v>5595.0</v>
      </c>
      <c r="B1314" s="12">
        <f t="shared" si="1"/>
        <v>1</v>
      </c>
      <c r="C1314" s="13">
        <f t="shared" si="2"/>
        <v>16781</v>
      </c>
      <c r="D1314" s="12">
        <f t="shared" si="3"/>
        <v>1</v>
      </c>
      <c r="E1314" s="3"/>
      <c r="F1314" s="6"/>
      <c r="G1314" s="6"/>
      <c r="H1314" s="6"/>
      <c r="I1314" s="18">
        <f t="shared" si="4"/>
        <v>1</v>
      </c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9">
        <v>5598.0</v>
      </c>
      <c r="B1315" s="12">
        <f t="shared" si="1"/>
        <v>1</v>
      </c>
      <c r="C1315" s="13">
        <f t="shared" si="2"/>
        <v>16787</v>
      </c>
      <c r="D1315" s="12">
        <f t="shared" si="3"/>
        <v>1</v>
      </c>
      <c r="E1315" s="3"/>
      <c r="F1315" s="6"/>
      <c r="G1315" s="6"/>
      <c r="H1315" s="6"/>
      <c r="I1315" s="18">
        <f t="shared" si="4"/>
        <v>1</v>
      </c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9">
        <v>5603.0</v>
      </c>
      <c r="B1316" s="12">
        <f t="shared" si="1"/>
        <v>1</v>
      </c>
      <c r="C1316" s="13">
        <f t="shared" si="2"/>
        <v>16796</v>
      </c>
      <c r="D1316" s="12">
        <f t="shared" si="3"/>
        <v>1</v>
      </c>
      <c r="E1316" s="3"/>
      <c r="F1316" s="6"/>
      <c r="G1316" s="6"/>
      <c r="H1316" s="6"/>
      <c r="I1316" s="18">
        <f t="shared" si="4"/>
        <v>1</v>
      </c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9">
        <v>5587.0</v>
      </c>
      <c r="B1317" s="12">
        <f t="shared" si="1"/>
        <v>-1</v>
      </c>
      <c r="C1317" s="13">
        <f t="shared" si="2"/>
        <v>16788</v>
      </c>
      <c r="D1317" s="12">
        <f t="shared" si="3"/>
        <v>1</v>
      </c>
      <c r="E1317" s="3"/>
      <c r="F1317" s="6"/>
      <c r="G1317" s="6"/>
      <c r="H1317" s="6"/>
      <c r="I1317" s="18">
        <f t="shared" si="4"/>
        <v>-1</v>
      </c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9">
        <v>5588.0</v>
      </c>
      <c r="B1318" s="12">
        <f t="shared" si="1"/>
        <v>1</v>
      </c>
      <c r="C1318" s="13">
        <f t="shared" si="2"/>
        <v>16778</v>
      </c>
      <c r="D1318" s="12">
        <f t="shared" si="3"/>
        <v>-1</v>
      </c>
      <c r="E1318" s="3"/>
      <c r="F1318" s="6"/>
      <c r="G1318" s="6"/>
      <c r="H1318" s="6"/>
      <c r="I1318" s="18">
        <f t="shared" si="4"/>
        <v>-1</v>
      </c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9">
        <v>5592.0</v>
      </c>
      <c r="B1319" s="12">
        <f t="shared" si="1"/>
        <v>1</v>
      </c>
      <c r="C1319" s="13">
        <f t="shared" si="2"/>
        <v>16767</v>
      </c>
      <c r="D1319" s="12">
        <f t="shared" si="3"/>
        <v>-1</v>
      </c>
      <c r="E1319" s="3"/>
      <c r="F1319" s="6"/>
      <c r="G1319" s="6"/>
      <c r="H1319" s="6"/>
      <c r="I1319" s="18">
        <f t="shared" si="4"/>
        <v>-1</v>
      </c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9">
        <v>5595.0</v>
      </c>
      <c r="B1320" s="12">
        <f t="shared" si="1"/>
        <v>1</v>
      </c>
      <c r="C1320" s="13">
        <f t="shared" si="2"/>
        <v>16775</v>
      </c>
      <c r="D1320" s="12">
        <f t="shared" si="3"/>
        <v>-1</v>
      </c>
      <c r="E1320" s="3"/>
      <c r="F1320" s="6"/>
      <c r="G1320" s="6"/>
      <c r="H1320" s="6"/>
      <c r="I1320" s="18">
        <f t="shared" si="4"/>
        <v>1</v>
      </c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9">
        <v>5596.0</v>
      </c>
      <c r="B1321" s="12">
        <f t="shared" si="1"/>
        <v>1</v>
      </c>
      <c r="C1321" s="13">
        <f t="shared" si="2"/>
        <v>16783</v>
      </c>
      <c r="D1321" s="12">
        <f t="shared" si="3"/>
        <v>1</v>
      </c>
      <c r="E1321" s="3"/>
      <c r="F1321" s="6"/>
      <c r="G1321" s="6"/>
      <c r="H1321" s="6"/>
      <c r="I1321" s="18">
        <f t="shared" si="4"/>
        <v>1</v>
      </c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9">
        <v>5605.0</v>
      </c>
      <c r="B1322" s="12">
        <f t="shared" si="1"/>
        <v>1</v>
      </c>
      <c r="C1322" s="13">
        <f t="shared" si="2"/>
        <v>16796</v>
      </c>
      <c r="D1322" s="12">
        <f t="shared" si="3"/>
        <v>1</v>
      </c>
      <c r="E1322" s="3"/>
      <c r="F1322" s="6"/>
      <c r="G1322" s="6"/>
      <c r="H1322" s="6"/>
      <c r="I1322" s="18">
        <f t="shared" si="4"/>
        <v>1</v>
      </c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9">
        <v>5626.0</v>
      </c>
      <c r="B1323" s="12">
        <f t="shared" si="1"/>
        <v>1</v>
      </c>
      <c r="C1323" s="13">
        <f t="shared" si="2"/>
        <v>16827</v>
      </c>
      <c r="D1323" s="12">
        <f t="shared" si="3"/>
        <v>1</v>
      </c>
      <c r="E1323" s="3"/>
      <c r="F1323" s="6"/>
      <c r="G1323" s="6"/>
      <c r="H1323" s="6"/>
      <c r="I1323" s="18">
        <f t="shared" si="4"/>
        <v>1</v>
      </c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9">
        <v>5628.0</v>
      </c>
      <c r="B1324" s="12">
        <f t="shared" si="1"/>
        <v>1</v>
      </c>
      <c r="C1324" s="13">
        <f t="shared" si="2"/>
        <v>16859</v>
      </c>
      <c r="D1324" s="12">
        <f t="shared" si="3"/>
        <v>1</v>
      </c>
      <c r="E1324" s="3"/>
      <c r="F1324" s="6"/>
      <c r="G1324" s="6"/>
      <c r="H1324" s="6"/>
      <c r="I1324" s="18">
        <f t="shared" si="4"/>
        <v>1</v>
      </c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9">
        <v>5629.0</v>
      </c>
      <c r="B1325" s="12">
        <f t="shared" si="1"/>
        <v>1</v>
      </c>
      <c r="C1325" s="13">
        <f t="shared" si="2"/>
        <v>16883</v>
      </c>
      <c r="D1325" s="12">
        <f t="shared" si="3"/>
        <v>1</v>
      </c>
      <c r="E1325" s="3"/>
      <c r="F1325" s="6"/>
      <c r="G1325" s="6"/>
      <c r="H1325" s="6"/>
      <c r="I1325" s="18">
        <f t="shared" si="4"/>
        <v>1</v>
      </c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9">
        <v>5632.0</v>
      </c>
      <c r="B1326" s="12">
        <f t="shared" si="1"/>
        <v>1</v>
      </c>
      <c r="C1326" s="13">
        <f t="shared" si="2"/>
        <v>16889</v>
      </c>
      <c r="D1326" s="12">
        <f t="shared" si="3"/>
        <v>1</v>
      </c>
      <c r="E1326" s="3"/>
      <c r="F1326" s="6"/>
      <c r="G1326" s="6"/>
      <c r="H1326" s="6"/>
      <c r="I1326" s="18">
        <f t="shared" si="4"/>
        <v>1</v>
      </c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9">
        <v>5637.0</v>
      </c>
      <c r="B1327" s="12">
        <f t="shared" si="1"/>
        <v>1</v>
      </c>
      <c r="C1327" s="13">
        <f t="shared" si="2"/>
        <v>16898</v>
      </c>
      <c r="D1327" s="12">
        <f t="shared" si="3"/>
        <v>1</v>
      </c>
      <c r="E1327" s="3"/>
      <c r="F1327" s="6"/>
      <c r="G1327" s="6"/>
      <c r="H1327" s="6"/>
      <c r="I1327" s="18">
        <f t="shared" si="4"/>
        <v>1</v>
      </c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9">
        <v>5639.0</v>
      </c>
      <c r="B1328" s="12">
        <f t="shared" si="1"/>
        <v>1</v>
      </c>
      <c r="C1328" s="13">
        <f t="shared" si="2"/>
        <v>16908</v>
      </c>
      <c r="D1328" s="12">
        <f t="shared" si="3"/>
        <v>1</v>
      </c>
      <c r="E1328" s="3"/>
      <c r="F1328" s="6"/>
      <c r="G1328" s="6"/>
      <c r="H1328" s="6"/>
      <c r="I1328" s="18">
        <f t="shared" si="4"/>
        <v>1</v>
      </c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9">
        <v>5643.0</v>
      </c>
      <c r="B1329" s="12">
        <f t="shared" si="1"/>
        <v>1</v>
      </c>
      <c r="C1329" s="13">
        <f t="shared" si="2"/>
        <v>16919</v>
      </c>
      <c r="D1329" s="12">
        <f t="shared" si="3"/>
        <v>1</v>
      </c>
      <c r="E1329" s="3"/>
      <c r="F1329" s="6"/>
      <c r="G1329" s="6"/>
      <c r="H1329" s="6"/>
      <c r="I1329" s="18">
        <f t="shared" si="4"/>
        <v>1</v>
      </c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9">
        <v>5647.0</v>
      </c>
      <c r="B1330" s="12">
        <f t="shared" si="1"/>
        <v>1</v>
      </c>
      <c r="C1330" s="13">
        <f t="shared" si="2"/>
        <v>16929</v>
      </c>
      <c r="D1330" s="12">
        <f t="shared" si="3"/>
        <v>1</v>
      </c>
      <c r="E1330" s="3"/>
      <c r="F1330" s="6"/>
      <c r="G1330" s="6"/>
      <c r="H1330" s="6"/>
      <c r="I1330" s="18">
        <f t="shared" si="4"/>
        <v>1</v>
      </c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9">
        <v>5629.0</v>
      </c>
      <c r="B1331" s="12">
        <f t="shared" si="1"/>
        <v>-1</v>
      </c>
      <c r="C1331" s="13">
        <f t="shared" si="2"/>
        <v>16919</v>
      </c>
      <c r="D1331" s="12">
        <f t="shared" si="3"/>
        <v>1</v>
      </c>
      <c r="E1331" s="3"/>
      <c r="F1331" s="6"/>
      <c r="G1331" s="6"/>
      <c r="H1331" s="6"/>
      <c r="I1331" s="18">
        <f t="shared" si="4"/>
        <v>-1</v>
      </c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9">
        <v>5634.0</v>
      </c>
      <c r="B1332" s="12">
        <f t="shared" si="1"/>
        <v>1</v>
      </c>
      <c r="C1332" s="13">
        <f t="shared" si="2"/>
        <v>16910</v>
      </c>
      <c r="D1332" s="12">
        <f t="shared" si="3"/>
        <v>-1</v>
      </c>
      <c r="E1332" s="3"/>
      <c r="F1332" s="6"/>
      <c r="G1332" s="6"/>
      <c r="H1332" s="6"/>
      <c r="I1332" s="18">
        <f t="shared" si="4"/>
        <v>-1</v>
      </c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9">
        <v>5642.0</v>
      </c>
      <c r="B1333" s="12">
        <f t="shared" si="1"/>
        <v>1</v>
      </c>
      <c r="C1333" s="13">
        <f t="shared" si="2"/>
        <v>16905</v>
      </c>
      <c r="D1333" s="12">
        <f t="shared" si="3"/>
        <v>-1</v>
      </c>
      <c r="E1333" s="3"/>
      <c r="F1333" s="6"/>
      <c r="G1333" s="6"/>
      <c r="H1333" s="6"/>
      <c r="I1333" s="18">
        <f t="shared" si="4"/>
        <v>-1</v>
      </c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9">
        <v>5643.0</v>
      </c>
      <c r="B1334" s="12">
        <f t="shared" si="1"/>
        <v>1</v>
      </c>
      <c r="C1334" s="13">
        <f t="shared" si="2"/>
        <v>16919</v>
      </c>
      <c r="D1334" s="12">
        <f t="shared" si="3"/>
        <v>-1</v>
      </c>
      <c r="E1334" s="3"/>
      <c r="F1334" s="6"/>
      <c r="G1334" s="6"/>
      <c r="H1334" s="6"/>
      <c r="I1334" s="18">
        <f t="shared" si="4"/>
        <v>1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9">
        <v>5651.0</v>
      </c>
      <c r="B1335" s="12">
        <f t="shared" si="1"/>
        <v>1</v>
      </c>
      <c r="C1335" s="13">
        <f t="shared" si="2"/>
        <v>16936</v>
      </c>
      <c r="D1335" s="12">
        <f t="shared" si="3"/>
        <v>1</v>
      </c>
      <c r="E1335" s="3"/>
      <c r="F1335" s="6"/>
      <c r="G1335" s="6"/>
      <c r="H1335" s="6"/>
      <c r="I1335" s="18">
        <f t="shared" si="4"/>
        <v>1</v>
      </c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9">
        <v>5646.0</v>
      </c>
      <c r="B1336" s="12">
        <f t="shared" si="1"/>
        <v>-1</v>
      </c>
      <c r="C1336" s="13">
        <f t="shared" si="2"/>
        <v>16940</v>
      </c>
      <c r="D1336" s="12">
        <f t="shared" si="3"/>
        <v>1</v>
      </c>
      <c r="E1336" s="3"/>
      <c r="F1336" s="6"/>
      <c r="G1336" s="6"/>
      <c r="H1336" s="6"/>
      <c r="I1336" s="18">
        <f t="shared" si="4"/>
        <v>1</v>
      </c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9">
        <v>5662.0</v>
      </c>
      <c r="B1337" s="12">
        <f t="shared" si="1"/>
        <v>1</v>
      </c>
      <c r="C1337" s="13">
        <f t="shared" si="2"/>
        <v>16959</v>
      </c>
      <c r="D1337" s="12">
        <f t="shared" si="3"/>
        <v>1</v>
      </c>
      <c r="E1337" s="3"/>
      <c r="F1337" s="6"/>
      <c r="G1337" s="6"/>
      <c r="H1337" s="6"/>
      <c r="I1337" s="18">
        <f t="shared" si="4"/>
        <v>1</v>
      </c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9">
        <v>5663.0</v>
      </c>
      <c r="B1338" s="12">
        <f t="shared" si="1"/>
        <v>1</v>
      </c>
      <c r="C1338" s="13">
        <f t="shared" si="2"/>
        <v>16971</v>
      </c>
      <c r="D1338" s="12">
        <f t="shared" si="3"/>
        <v>1</v>
      </c>
      <c r="E1338" s="3"/>
      <c r="F1338" s="6"/>
      <c r="G1338" s="6"/>
      <c r="H1338" s="6"/>
      <c r="I1338" s="18">
        <f t="shared" si="4"/>
        <v>1</v>
      </c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9">
        <v>5675.0</v>
      </c>
      <c r="B1339" s="12">
        <f t="shared" si="1"/>
        <v>1</v>
      </c>
      <c r="C1339" s="13">
        <f t="shared" si="2"/>
        <v>17000</v>
      </c>
      <c r="D1339" s="12">
        <f t="shared" si="3"/>
        <v>1</v>
      </c>
      <c r="E1339" s="3"/>
      <c r="F1339" s="6"/>
      <c r="G1339" s="6"/>
      <c r="H1339" s="6"/>
      <c r="I1339" s="18">
        <f t="shared" si="4"/>
        <v>1</v>
      </c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9">
        <v>5677.0</v>
      </c>
      <c r="B1340" s="12">
        <f t="shared" si="1"/>
        <v>1</v>
      </c>
      <c r="C1340" s="13">
        <f t="shared" si="2"/>
        <v>17015</v>
      </c>
      <c r="D1340" s="12">
        <f t="shared" si="3"/>
        <v>1</v>
      </c>
      <c r="E1340" s="3"/>
      <c r="F1340" s="6"/>
      <c r="G1340" s="6"/>
      <c r="H1340" s="6"/>
      <c r="I1340" s="18">
        <f t="shared" si="4"/>
        <v>1</v>
      </c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9">
        <v>5684.0</v>
      </c>
      <c r="B1341" s="12">
        <f t="shared" si="1"/>
        <v>1</v>
      </c>
      <c r="C1341" s="13">
        <f t="shared" si="2"/>
        <v>17036</v>
      </c>
      <c r="D1341" s="12">
        <f t="shared" si="3"/>
        <v>1</v>
      </c>
      <c r="E1341" s="3"/>
      <c r="F1341" s="6"/>
      <c r="G1341" s="6"/>
      <c r="H1341" s="6"/>
      <c r="I1341" s="18">
        <f t="shared" si="4"/>
        <v>1</v>
      </c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9">
        <v>5688.0</v>
      </c>
      <c r="B1342" s="12">
        <f t="shared" si="1"/>
        <v>1</v>
      </c>
      <c r="C1342" s="13">
        <f t="shared" si="2"/>
        <v>17049</v>
      </c>
      <c r="D1342" s="12">
        <f t="shared" si="3"/>
        <v>1</v>
      </c>
      <c r="E1342" s="3"/>
      <c r="F1342" s="6"/>
      <c r="G1342" s="6"/>
      <c r="H1342" s="6"/>
      <c r="I1342" s="18">
        <f t="shared" si="4"/>
        <v>1</v>
      </c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9">
        <v>5700.0</v>
      </c>
      <c r="B1343" s="12">
        <f t="shared" si="1"/>
        <v>1</v>
      </c>
      <c r="C1343" s="13">
        <f t="shared" si="2"/>
        <v>17072</v>
      </c>
      <c r="D1343" s="12">
        <f t="shared" si="3"/>
        <v>1</v>
      </c>
      <c r="E1343" s="3"/>
      <c r="F1343" s="6"/>
      <c r="G1343" s="6"/>
      <c r="H1343" s="6"/>
      <c r="I1343" s="18">
        <f t="shared" si="4"/>
        <v>1</v>
      </c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9">
        <v>5703.0</v>
      </c>
      <c r="B1344" s="12">
        <f t="shared" si="1"/>
        <v>1</v>
      </c>
      <c r="C1344" s="13">
        <f t="shared" si="2"/>
        <v>17091</v>
      </c>
      <c r="D1344" s="12">
        <f t="shared" si="3"/>
        <v>1</v>
      </c>
      <c r="E1344" s="3"/>
      <c r="F1344" s="6"/>
      <c r="G1344" s="6"/>
      <c r="H1344" s="6"/>
      <c r="I1344" s="18">
        <f t="shared" si="4"/>
        <v>1</v>
      </c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9">
        <v>5681.0</v>
      </c>
      <c r="B1345" s="12">
        <f t="shared" si="1"/>
        <v>-1</v>
      </c>
      <c r="C1345" s="13">
        <f t="shared" si="2"/>
        <v>17084</v>
      </c>
      <c r="D1345" s="12">
        <f t="shared" si="3"/>
        <v>1</v>
      </c>
      <c r="E1345" s="3"/>
      <c r="F1345" s="6"/>
      <c r="G1345" s="6"/>
      <c r="H1345" s="6"/>
      <c r="I1345" s="18">
        <f t="shared" si="4"/>
        <v>-1</v>
      </c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9">
        <v>5720.0</v>
      </c>
      <c r="B1346" s="12">
        <f t="shared" si="1"/>
        <v>1</v>
      </c>
      <c r="C1346" s="13">
        <f t="shared" si="2"/>
        <v>17104</v>
      </c>
      <c r="D1346" s="12">
        <f t="shared" si="3"/>
        <v>-1</v>
      </c>
      <c r="E1346" s="3"/>
      <c r="F1346" s="6"/>
      <c r="G1346" s="6"/>
      <c r="H1346" s="6"/>
      <c r="I1346" s="18">
        <f t="shared" si="4"/>
        <v>1</v>
      </c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9">
        <v>5731.0</v>
      </c>
      <c r="B1347" s="12">
        <f t="shared" si="1"/>
        <v>1</v>
      </c>
      <c r="C1347" s="13">
        <f t="shared" si="2"/>
        <v>17132</v>
      </c>
      <c r="D1347" s="12">
        <f t="shared" si="3"/>
        <v>1</v>
      </c>
      <c r="E1347" s="3"/>
      <c r="F1347" s="6"/>
      <c r="G1347" s="6"/>
      <c r="H1347" s="6"/>
      <c r="I1347" s="18">
        <f t="shared" si="4"/>
        <v>1</v>
      </c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9">
        <v>5738.0</v>
      </c>
      <c r="B1348" s="12">
        <f t="shared" si="1"/>
        <v>1</v>
      </c>
      <c r="C1348" s="13">
        <f t="shared" si="2"/>
        <v>17189</v>
      </c>
      <c r="D1348" s="12">
        <f t="shared" si="3"/>
        <v>1</v>
      </c>
      <c r="E1348" s="3"/>
      <c r="F1348" s="6"/>
      <c r="G1348" s="6"/>
      <c r="H1348" s="6"/>
      <c r="I1348" s="18">
        <f t="shared" si="4"/>
        <v>1</v>
      </c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9">
        <v>5741.0</v>
      </c>
      <c r="B1349" s="12">
        <f t="shared" si="1"/>
        <v>1</v>
      </c>
      <c r="C1349" s="13">
        <f t="shared" si="2"/>
        <v>17210</v>
      </c>
      <c r="D1349" s="12">
        <f t="shared" si="3"/>
        <v>1</v>
      </c>
      <c r="E1349" s="3"/>
      <c r="F1349" s="6"/>
      <c r="G1349" s="6"/>
      <c r="H1349" s="6"/>
      <c r="I1349" s="18">
        <f t="shared" si="4"/>
        <v>1</v>
      </c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9">
        <v>5743.0</v>
      </c>
      <c r="B1350" s="12">
        <f t="shared" si="1"/>
        <v>1</v>
      </c>
      <c r="C1350" s="13">
        <f t="shared" si="2"/>
        <v>17222</v>
      </c>
      <c r="D1350" s="12">
        <f t="shared" si="3"/>
        <v>1</v>
      </c>
      <c r="E1350" s="3"/>
      <c r="F1350" s="6"/>
      <c r="G1350" s="6"/>
      <c r="H1350" s="6"/>
      <c r="I1350" s="18">
        <f t="shared" si="4"/>
        <v>1</v>
      </c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9">
        <v>5744.0</v>
      </c>
      <c r="B1351" s="12">
        <f t="shared" si="1"/>
        <v>1</v>
      </c>
      <c r="C1351" s="13">
        <f t="shared" si="2"/>
        <v>17228</v>
      </c>
      <c r="D1351" s="12">
        <f t="shared" si="3"/>
        <v>1</v>
      </c>
      <c r="E1351" s="3"/>
      <c r="F1351" s="6"/>
      <c r="G1351" s="6"/>
      <c r="H1351" s="6"/>
      <c r="I1351" s="18">
        <f t="shared" si="4"/>
        <v>1</v>
      </c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9">
        <v>5754.0</v>
      </c>
      <c r="B1352" s="12">
        <f t="shared" si="1"/>
        <v>1</v>
      </c>
      <c r="C1352" s="13">
        <f t="shared" si="2"/>
        <v>17241</v>
      </c>
      <c r="D1352" s="12">
        <f t="shared" si="3"/>
        <v>1</v>
      </c>
      <c r="E1352" s="3"/>
      <c r="F1352" s="6"/>
      <c r="G1352" s="6"/>
      <c r="H1352" s="6"/>
      <c r="I1352" s="18">
        <f t="shared" si="4"/>
        <v>1</v>
      </c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9">
        <v>5756.0</v>
      </c>
      <c r="B1353" s="12">
        <f t="shared" si="1"/>
        <v>1</v>
      </c>
      <c r="C1353" s="13">
        <f t="shared" si="2"/>
        <v>17254</v>
      </c>
      <c r="D1353" s="12">
        <f t="shared" si="3"/>
        <v>1</v>
      </c>
      <c r="E1353" s="3"/>
      <c r="F1353" s="6"/>
      <c r="G1353" s="6"/>
      <c r="H1353" s="6"/>
      <c r="I1353" s="18">
        <f t="shared" si="4"/>
        <v>1</v>
      </c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9">
        <v>5764.0</v>
      </c>
      <c r="B1354" s="12">
        <f t="shared" si="1"/>
        <v>1</v>
      </c>
      <c r="C1354" s="13">
        <f t="shared" si="2"/>
        <v>17274</v>
      </c>
      <c r="D1354" s="12">
        <f t="shared" si="3"/>
        <v>1</v>
      </c>
      <c r="E1354" s="3"/>
      <c r="F1354" s="6"/>
      <c r="G1354" s="6"/>
      <c r="H1354" s="6"/>
      <c r="I1354" s="18">
        <f t="shared" si="4"/>
        <v>1</v>
      </c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9">
        <v>5770.0</v>
      </c>
      <c r="B1355" s="12">
        <f t="shared" si="1"/>
        <v>1</v>
      </c>
      <c r="C1355" s="13">
        <f t="shared" si="2"/>
        <v>17290</v>
      </c>
      <c r="D1355" s="12">
        <f t="shared" si="3"/>
        <v>1</v>
      </c>
      <c r="E1355" s="3"/>
      <c r="F1355" s="6"/>
      <c r="G1355" s="6"/>
      <c r="H1355" s="6"/>
      <c r="I1355" s="18">
        <f t="shared" si="4"/>
        <v>1</v>
      </c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9">
        <v>5769.0</v>
      </c>
      <c r="B1356" s="12">
        <f t="shared" si="1"/>
        <v>-1</v>
      </c>
      <c r="C1356" s="13">
        <f t="shared" si="2"/>
        <v>17303</v>
      </c>
      <c r="D1356" s="12">
        <f t="shared" si="3"/>
        <v>1</v>
      </c>
      <c r="E1356" s="3"/>
      <c r="F1356" s="6"/>
      <c r="G1356" s="6"/>
      <c r="H1356" s="6"/>
      <c r="I1356" s="18">
        <f t="shared" si="4"/>
        <v>1</v>
      </c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9">
        <v>5777.0</v>
      </c>
      <c r="B1357" s="12">
        <f t="shared" si="1"/>
        <v>1</v>
      </c>
      <c r="C1357" s="13">
        <f t="shared" si="2"/>
        <v>17316</v>
      </c>
      <c r="D1357" s="12">
        <f t="shared" si="3"/>
        <v>1</v>
      </c>
      <c r="E1357" s="3"/>
      <c r="F1357" s="6"/>
      <c r="G1357" s="6"/>
      <c r="H1357" s="6"/>
      <c r="I1357" s="18">
        <f t="shared" si="4"/>
        <v>1</v>
      </c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9">
        <v>5780.0</v>
      </c>
      <c r="B1358" s="12">
        <f t="shared" si="1"/>
        <v>1</v>
      </c>
      <c r="C1358" s="13">
        <f t="shared" si="2"/>
        <v>17326</v>
      </c>
      <c r="D1358" s="12">
        <f t="shared" si="3"/>
        <v>1</v>
      </c>
      <c r="E1358" s="3"/>
      <c r="F1358" s="6"/>
      <c r="G1358" s="6"/>
      <c r="H1358" s="6"/>
      <c r="I1358" s="18">
        <f t="shared" si="4"/>
        <v>1</v>
      </c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9">
        <v>5788.0</v>
      </c>
      <c r="B1359" s="12">
        <f t="shared" si="1"/>
        <v>1</v>
      </c>
      <c r="C1359" s="13">
        <f t="shared" si="2"/>
        <v>17345</v>
      </c>
      <c r="D1359" s="12">
        <f t="shared" si="3"/>
        <v>1</v>
      </c>
      <c r="E1359" s="3"/>
      <c r="F1359" s="6"/>
      <c r="G1359" s="6"/>
      <c r="H1359" s="6"/>
      <c r="I1359" s="18">
        <f t="shared" si="4"/>
        <v>1</v>
      </c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9">
        <v>5791.0</v>
      </c>
      <c r="B1360" s="12">
        <f t="shared" si="1"/>
        <v>1</v>
      </c>
      <c r="C1360" s="13">
        <f t="shared" si="2"/>
        <v>17359</v>
      </c>
      <c r="D1360" s="12">
        <f t="shared" si="3"/>
        <v>1</v>
      </c>
      <c r="E1360" s="3"/>
      <c r="F1360" s="6"/>
      <c r="G1360" s="6"/>
      <c r="H1360" s="6"/>
      <c r="I1360" s="18">
        <f t="shared" si="4"/>
        <v>1</v>
      </c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9">
        <v>5812.0</v>
      </c>
      <c r="B1361" s="12">
        <f t="shared" si="1"/>
        <v>1</v>
      </c>
      <c r="C1361" s="13">
        <f t="shared" si="2"/>
        <v>17391</v>
      </c>
      <c r="D1361" s="12">
        <f t="shared" si="3"/>
        <v>1</v>
      </c>
      <c r="E1361" s="3"/>
      <c r="F1361" s="6"/>
      <c r="G1361" s="6"/>
      <c r="H1361" s="6"/>
      <c r="I1361" s="18">
        <f t="shared" si="4"/>
        <v>1</v>
      </c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9">
        <v>5813.0</v>
      </c>
      <c r="B1362" s="12">
        <f t="shared" si="1"/>
        <v>1</v>
      </c>
      <c r="C1362" s="13">
        <f t="shared" si="2"/>
        <v>17416</v>
      </c>
      <c r="D1362" s="12">
        <f t="shared" si="3"/>
        <v>1</v>
      </c>
      <c r="E1362" s="3"/>
      <c r="F1362" s="6"/>
      <c r="G1362" s="6"/>
      <c r="H1362" s="6"/>
      <c r="I1362" s="18">
        <f t="shared" si="4"/>
        <v>1</v>
      </c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9">
        <v>5817.0</v>
      </c>
      <c r="B1363" s="12">
        <f t="shared" si="1"/>
        <v>1</v>
      </c>
      <c r="C1363" s="13">
        <f t="shared" si="2"/>
        <v>17442</v>
      </c>
      <c r="D1363" s="12">
        <f t="shared" si="3"/>
        <v>1</v>
      </c>
      <c r="E1363" s="3"/>
      <c r="F1363" s="6"/>
      <c r="G1363" s="6"/>
      <c r="H1363" s="6"/>
      <c r="I1363" s="18">
        <f t="shared" si="4"/>
        <v>1</v>
      </c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9">
        <v>5830.0</v>
      </c>
      <c r="B1364" s="12">
        <f t="shared" si="1"/>
        <v>1</v>
      </c>
      <c r="C1364" s="13">
        <f t="shared" si="2"/>
        <v>17460</v>
      </c>
      <c r="D1364" s="12">
        <f t="shared" si="3"/>
        <v>1</v>
      </c>
      <c r="E1364" s="3"/>
      <c r="F1364" s="6"/>
      <c r="G1364" s="6"/>
      <c r="H1364" s="6"/>
      <c r="I1364" s="18">
        <f t="shared" si="4"/>
        <v>1</v>
      </c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9">
        <v>5839.0</v>
      </c>
      <c r="B1365" s="12">
        <f t="shared" si="1"/>
        <v>1</v>
      </c>
      <c r="C1365" s="13">
        <f t="shared" si="2"/>
        <v>17486</v>
      </c>
      <c r="D1365" s="12">
        <f t="shared" si="3"/>
        <v>1</v>
      </c>
      <c r="E1365" s="3"/>
      <c r="F1365" s="6"/>
      <c r="G1365" s="6"/>
      <c r="H1365" s="6"/>
      <c r="I1365" s="18">
        <f t="shared" si="4"/>
        <v>1</v>
      </c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9">
        <v>5840.0</v>
      </c>
      <c r="B1366" s="12">
        <f t="shared" si="1"/>
        <v>1</v>
      </c>
      <c r="C1366" s="13">
        <f t="shared" si="2"/>
        <v>17509</v>
      </c>
      <c r="D1366" s="12">
        <f t="shared" si="3"/>
        <v>1</v>
      </c>
      <c r="E1366" s="3"/>
      <c r="F1366" s="6"/>
      <c r="G1366" s="6"/>
      <c r="H1366" s="6"/>
      <c r="I1366" s="18">
        <f t="shared" si="4"/>
        <v>1</v>
      </c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9">
        <v>5866.0</v>
      </c>
      <c r="B1367" s="12">
        <f t="shared" si="1"/>
        <v>1</v>
      </c>
      <c r="C1367" s="13">
        <f t="shared" si="2"/>
        <v>17545</v>
      </c>
      <c r="D1367" s="12">
        <f t="shared" si="3"/>
        <v>1</v>
      </c>
      <c r="E1367" s="3"/>
      <c r="F1367" s="6"/>
      <c r="G1367" s="6"/>
      <c r="H1367" s="6"/>
      <c r="I1367" s="18">
        <f t="shared" si="4"/>
        <v>1</v>
      </c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9">
        <v>5870.0</v>
      </c>
      <c r="B1368" s="12">
        <f t="shared" si="1"/>
        <v>1</v>
      </c>
      <c r="C1368" s="13">
        <f t="shared" si="2"/>
        <v>17576</v>
      </c>
      <c r="D1368" s="12">
        <f t="shared" si="3"/>
        <v>1</v>
      </c>
      <c r="E1368" s="3"/>
      <c r="F1368" s="6"/>
      <c r="G1368" s="6"/>
      <c r="H1368" s="6"/>
      <c r="I1368" s="18">
        <f t="shared" si="4"/>
        <v>1</v>
      </c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9">
        <v>5871.0</v>
      </c>
      <c r="B1369" s="12">
        <f t="shared" si="1"/>
        <v>1</v>
      </c>
      <c r="C1369" s="13">
        <f t="shared" si="2"/>
        <v>17607</v>
      </c>
      <c r="D1369" s="12">
        <f t="shared" si="3"/>
        <v>1</v>
      </c>
      <c r="E1369" s="3"/>
      <c r="F1369" s="6"/>
      <c r="G1369" s="6"/>
      <c r="H1369" s="6"/>
      <c r="I1369" s="18">
        <f t="shared" si="4"/>
        <v>1</v>
      </c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9">
        <v>5864.0</v>
      </c>
      <c r="B1370" s="12">
        <f t="shared" si="1"/>
        <v>-1</v>
      </c>
      <c r="C1370" s="13">
        <f t="shared" si="2"/>
        <v>17605</v>
      </c>
      <c r="D1370" s="12">
        <f t="shared" si="3"/>
        <v>1</v>
      </c>
      <c r="E1370" s="3"/>
      <c r="F1370" s="6"/>
      <c r="G1370" s="6"/>
      <c r="H1370" s="6"/>
      <c r="I1370" s="18">
        <f t="shared" si="4"/>
        <v>-1</v>
      </c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9">
        <v>5867.0</v>
      </c>
      <c r="B1371" s="12">
        <f t="shared" si="1"/>
        <v>1</v>
      </c>
      <c r="C1371" s="13">
        <f t="shared" si="2"/>
        <v>17602</v>
      </c>
      <c r="D1371" s="12">
        <f t="shared" si="3"/>
        <v>-1</v>
      </c>
      <c r="E1371" s="3"/>
      <c r="F1371" s="6"/>
      <c r="G1371" s="6"/>
      <c r="H1371" s="6"/>
      <c r="I1371" s="18">
        <f t="shared" si="4"/>
        <v>-1</v>
      </c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9">
        <v>5870.0</v>
      </c>
      <c r="B1372" s="12">
        <f t="shared" si="1"/>
        <v>1</v>
      </c>
      <c r="C1372" s="13">
        <f t="shared" si="2"/>
        <v>17601</v>
      </c>
      <c r="D1372" s="12">
        <f t="shared" si="3"/>
        <v>-1</v>
      </c>
      <c r="E1372" s="3"/>
      <c r="F1372" s="6"/>
      <c r="G1372" s="6"/>
      <c r="H1372" s="6"/>
      <c r="I1372" s="18">
        <f t="shared" si="4"/>
        <v>-1</v>
      </c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9">
        <v>5873.0</v>
      </c>
      <c r="B1373" s="12">
        <f t="shared" si="1"/>
        <v>1</v>
      </c>
      <c r="C1373" s="13">
        <f t="shared" si="2"/>
        <v>17610</v>
      </c>
      <c r="D1373" s="12">
        <f t="shared" si="3"/>
        <v>-1</v>
      </c>
      <c r="E1373" s="3"/>
      <c r="F1373" s="6"/>
      <c r="G1373" s="6"/>
      <c r="H1373" s="6"/>
      <c r="I1373" s="18">
        <f t="shared" si="4"/>
        <v>1</v>
      </c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9">
        <v>5874.0</v>
      </c>
      <c r="B1374" s="12">
        <f t="shared" si="1"/>
        <v>1</v>
      </c>
      <c r="C1374" s="13">
        <f t="shared" si="2"/>
        <v>17617</v>
      </c>
      <c r="D1374" s="12">
        <f t="shared" si="3"/>
        <v>1</v>
      </c>
      <c r="E1374" s="3"/>
      <c r="F1374" s="6"/>
      <c r="G1374" s="6"/>
      <c r="H1374" s="6"/>
      <c r="I1374" s="18">
        <f t="shared" si="4"/>
        <v>1</v>
      </c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9">
        <v>5912.0</v>
      </c>
      <c r="B1375" s="12">
        <f t="shared" si="1"/>
        <v>1</v>
      </c>
      <c r="C1375" s="13">
        <f t="shared" si="2"/>
        <v>17659</v>
      </c>
      <c r="D1375" s="12">
        <f t="shared" si="3"/>
        <v>1</v>
      </c>
      <c r="E1375" s="3"/>
      <c r="F1375" s="6"/>
      <c r="G1375" s="6"/>
      <c r="H1375" s="6"/>
      <c r="I1375" s="18">
        <f t="shared" si="4"/>
        <v>1</v>
      </c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9">
        <v>5914.0</v>
      </c>
      <c r="B1376" s="12">
        <f t="shared" si="1"/>
        <v>1</v>
      </c>
      <c r="C1376" s="13">
        <f t="shared" si="2"/>
        <v>17700</v>
      </c>
      <c r="D1376" s="12">
        <f t="shared" si="3"/>
        <v>1</v>
      </c>
      <c r="E1376" s="3"/>
      <c r="F1376" s="6"/>
      <c r="G1376" s="6"/>
      <c r="H1376" s="6"/>
      <c r="I1376" s="18">
        <f t="shared" si="4"/>
        <v>1</v>
      </c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9">
        <v>5917.0</v>
      </c>
      <c r="B1377" s="12">
        <f t="shared" si="1"/>
        <v>1</v>
      </c>
      <c r="C1377" s="13">
        <f t="shared" si="2"/>
        <v>17743</v>
      </c>
      <c r="D1377" s="12">
        <f t="shared" si="3"/>
        <v>1</v>
      </c>
      <c r="E1377" s="3"/>
      <c r="F1377" s="6"/>
      <c r="G1377" s="6"/>
      <c r="H1377" s="6"/>
      <c r="I1377" s="18">
        <f t="shared" si="4"/>
        <v>1</v>
      </c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9">
        <v>5922.0</v>
      </c>
      <c r="B1378" s="12">
        <f t="shared" si="1"/>
        <v>1</v>
      </c>
      <c r="C1378" s="13">
        <f t="shared" si="2"/>
        <v>17753</v>
      </c>
      <c r="D1378" s="12">
        <f t="shared" si="3"/>
        <v>1</v>
      </c>
      <c r="E1378" s="3"/>
      <c r="F1378" s="6"/>
      <c r="G1378" s="6"/>
      <c r="H1378" s="6"/>
      <c r="I1378" s="18">
        <f t="shared" si="4"/>
        <v>1</v>
      </c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9">
        <v>5931.0</v>
      </c>
      <c r="B1379" s="12">
        <f t="shared" si="1"/>
        <v>1</v>
      </c>
      <c r="C1379" s="13">
        <f t="shared" si="2"/>
        <v>17770</v>
      </c>
      <c r="D1379" s="12">
        <f t="shared" si="3"/>
        <v>1</v>
      </c>
      <c r="E1379" s="3"/>
      <c r="F1379" s="6"/>
      <c r="G1379" s="6"/>
      <c r="H1379" s="6"/>
      <c r="I1379" s="18">
        <f t="shared" si="4"/>
        <v>1</v>
      </c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9">
        <v>5932.0</v>
      </c>
      <c r="B1380" s="12">
        <f t="shared" si="1"/>
        <v>1</v>
      </c>
      <c r="C1380" s="13">
        <f t="shared" si="2"/>
        <v>17785</v>
      </c>
      <c r="D1380" s="12">
        <f t="shared" si="3"/>
        <v>1</v>
      </c>
      <c r="E1380" s="3"/>
      <c r="F1380" s="6"/>
      <c r="G1380" s="6"/>
      <c r="H1380" s="6"/>
      <c r="I1380" s="18">
        <f t="shared" si="4"/>
        <v>1</v>
      </c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9">
        <v>5936.0</v>
      </c>
      <c r="B1381" s="12">
        <f t="shared" si="1"/>
        <v>1</v>
      </c>
      <c r="C1381" s="13">
        <f t="shared" si="2"/>
        <v>17799</v>
      </c>
      <c r="D1381" s="12">
        <f t="shared" si="3"/>
        <v>1</v>
      </c>
      <c r="E1381" s="3"/>
      <c r="F1381" s="6"/>
      <c r="G1381" s="6"/>
      <c r="H1381" s="6"/>
      <c r="I1381" s="18">
        <f t="shared" si="4"/>
        <v>1</v>
      </c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9">
        <v>5937.0</v>
      </c>
      <c r="B1382" s="12">
        <f t="shared" si="1"/>
        <v>1</v>
      </c>
      <c r="C1382" s="13">
        <f t="shared" si="2"/>
        <v>17805</v>
      </c>
      <c r="D1382" s="12">
        <f t="shared" si="3"/>
        <v>1</v>
      </c>
      <c r="E1382" s="3"/>
      <c r="F1382" s="6"/>
      <c r="G1382" s="6"/>
      <c r="H1382" s="6"/>
      <c r="I1382" s="18">
        <f t="shared" si="4"/>
        <v>1</v>
      </c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9">
        <v>5936.0</v>
      </c>
      <c r="B1383" s="12">
        <f t="shared" si="1"/>
        <v>-1</v>
      </c>
      <c r="C1383" s="13">
        <f t="shared" si="2"/>
        <v>17809</v>
      </c>
      <c r="D1383" s="12">
        <f t="shared" si="3"/>
        <v>1</v>
      </c>
      <c r="E1383" s="3"/>
      <c r="F1383" s="6"/>
      <c r="G1383" s="6"/>
      <c r="H1383" s="6"/>
      <c r="I1383" s="18">
        <f t="shared" si="4"/>
        <v>1</v>
      </c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9">
        <v>5938.0</v>
      </c>
      <c r="B1384" s="12">
        <f t="shared" si="1"/>
        <v>1</v>
      </c>
      <c r="C1384" s="13">
        <f t="shared" si="2"/>
        <v>17811</v>
      </c>
      <c r="D1384" s="12">
        <f t="shared" si="3"/>
        <v>1</v>
      </c>
      <c r="E1384" s="3"/>
      <c r="F1384" s="6"/>
      <c r="G1384" s="6"/>
      <c r="H1384" s="6"/>
      <c r="I1384" s="18">
        <f t="shared" si="4"/>
        <v>1</v>
      </c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9">
        <v>5959.0</v>
      </c>
      <c r="B1385" s="12">
        <f t="shared" si="1"/>
        <v>1</v>
      </c>
      <c r="C1385" s="13">
        <f t="shared" si="2"/>
        <v>17833</v>
      </c>
      <c r="D1385" s="12">
        <f t="shared" si="3"/>
        <v>1</v>
      </c>
      <c r="E1385" s="3"/>
      <c r="F1385" s="6"/>
      <c r="G1385" s="6"/>
      <c r="H1385" s="6"/>
      <c r="I1385" s="18">
        <f t="shared" si="4"/>
        <v>1</v>
      </c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9">
        <v>5961.0</v>
      </c>
      <c r="B1386" s="12">
        <f t="shared" si="1"/>
        <v>1</v>
      </c>
      <c r="C1386" s="13">
        <f t="shared" si="2"/>
        <v>17858</v>
      </c>
      <c r="D1386" s="12">
        <f t="shared" si="3"/>
        <v>1</v>
      </c>
      <c r="E1386" s="3"/>
      <c r="F1386" s="6"/>
      <c r="G1386" s="6"/>
      <c r="H1386" s="6"/>
      <c r="I1386" s="18">
        <f t="shared" si="4"/>
        <v>1</v>
      </c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9">
        <v>5955.0</v>
      </c>
      <c r="B1387" s="12">
        <f t="shared" si="1"/>
        <v>-1</v>
      </c>
      <c r="C1387" s="13">
        <f t="shared" si="2"/>
        <v>17875</v>
      </c>
      <c r="D1387" s="12">
        <f t="shared" si="3"/>
        <v>1</v>
      </c>
      <c r="E1387" s="3"/>
      <c r="F1387" s="6"/>
      <c r="G1387" s="6"/>
      <c r="H1387" s="6"/>
      <c r="I1387" s="18">
        <f t="shared" si="4"/>
        <v>1</v>
      </c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9">
        <v>5960.0</v>
      </c>
      <c r="B1388" s="12">
        <f t="shared" si="1"/>
        <v>1</v>
      </c>
      <c r="C1388" s="13">
        <f t="shared" si="2"/>
        <v>17876</v>
      </c>
      <c r="D1388" s="12">
        <f t="shared" si="3"/>
        <v>1</v>
      </c>
      <c r="E1388" s="3"/>
      <c r="F1388" s="6"/>
      <c r="G1388" s="6"/>
      <c r="H1388" s="6"/>
      <c r="I1388" s="18">
        <f t="shared" si="4"/>
        <v>1</v>
      </c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9">
        <v>5985.0</v>
      </c>
      <c r="B1389" s="12">
        <f t="shared" si="1"/>
        <v>1</v>
      </c>
      <c r="C1389" s="13">
        <f t="shared" si="2"/>
        <v>17900</v>
      </c>
      <c r="D1389" s="12">
        <f t="shared" si="3"/>
        <v>1</v>
      </c>
      <c r="E1389" s="3"/>
      <c r="F1389" s="6"/>
      <c r="G1389" s="6"/>
      <c r="H1389" s="6"/>
      <c r="I1389" s="18">
        <f t="shared" si="4"/>
        <v>1</v>
      </c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9">
        <v>5998.0</v>
      </c>
      <c r="B1390" s="12">
        <f t="shared" si="1"/>
        <v>1</v>
      </c>
      <c r="C1390" s="13">
        <f t="shared" si="2"/>
        <v>17943</v>
      </c>
      <c r="D1390" s="12">
        <f t="shared" si="3"/>
        <v>1</v>
      </c>
      <c r="E1390" s="3"/>
      <c r="F1390" s="6"/>
      <c r="G1390" s="6"/>
      <c r="H1390" s="6"/>
      <c r="I1390" s="18">
        <f t="shared" si="4"/>
        <v>1</v>
      </c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9">
        <v>5997.0</v>
      </c>
      <c r="B1391" s="12">
        <f t="shared" si="1"/>
        <v>-1</v>
      </c>
      <c r="C1391" s="13">
        <f t="shared" si="2"/>
        <v>17980</v>
      </c>
      <c r="D1391" s="12">
        <f t="shared" si="3"/>
        <v>1</v>
      </c>
      <c r="E1391" s="3"/>
      <c r="F1391" s="6"/>
      <c r="G1391" s="6"/>
      <c r="H1391" s="6"/>
      <c r="I1391" s="18">
        <f t="shared" si="4"/>
        <v>1</v>
      </c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9">
        <v>5999.0</v>
      </c>
      <c r="B1392" s="12">
        <f t="shared" si="1"/>
        <v>1</v>
      </c>
      <c r="C1392" s="13">
        <f t="shared" si="2"/>
        <v>17994</v>
      </c>
      <c r="D1392" s="12">
        <f t="shared" si="3"/>
        <v>1</v>
      </c>
      <c r="E1392" s="3"/>
      <c r="F1392" s="6"/>
      <c r="G1392" s="6"/>
      <c r="H1392" s="6"/>
      <c r="I1392" s="18">
        <f t="shared" si="4"/>
        <v>1</v>
      </c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9">
        <v>6000.0</v>
      </c>
      <c r="B1393" s="12">
        <f t="shared" si="1"/>
        <v>1</v>
      </c>
      <c r="C1393" s="13">
        <f t="shared" si="2"/>
        <v>17996</v>
      </c>
      <c r="D1393" s="12">
        <f t="shared" si="3"/>
        <v>1</v>
      </c>
      <c r="E1393" s="3"/>
      <c r="F1393" s="6"/>
      <c r="G1393" s="6"/>
      <c r="H1393" s="6"/>
      <c r="I1393" s="18">
        <f t="shared" si="4"/>
        <v>1</v>
      </c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9">
        <v>6003.0</v>
      </c>
      <c r="B1394" s="12">
        <f t="shared" si="1"/>
        <v>1</v>
      </c>
      <c r="C1394" s="13">
        <f t="shared" si="2"/>
        <v>18002</v>
      </c>
      <c r="D1394" s="12">
        <f t="shared" si="3"/>
        <v>1</v>
      </c>
      <c r="E1394" s="3"/>
      <c r="F1394" s="6"/>
      <c r="G1394" s="6"/>
      <c r="H1394" s="6"/>
      <c r="I1394" s="18">
        <f t="shared" si="4"/>
        <v>1</v>
      </c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9">
        <v>6013.0</v>
      </c>
      <c r="B1395" s="12">
        <f t="shared" si="1"/>
        <v>1</v>
      </c>
      <c r="C1395" s="13">
        <f t="shared" si="2"/>
        <v>18016</v>
      </c>
      <c r="D1395" s="12">
        <f t="shared" si="3"/>
        <v>1</v>
      </c>
      <c r="E1395" s="3"/>
      <c r="F1395" s="6"/>
      <c r="G1395" s="6"/>
      <c r="H1395" s="6"/>
      <c r="I1395" s="18">
        <f t="shared" si="4"/>
        <v>1</v>
      </c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9">
        <v>6027.0</v>
      </c>
      <c r="B1396" s="12">
        <f t="shared" si="1"/>
        <v>1</v>
      </c>
      <c r="C1396" s="13">
        <f t="shared" si="2"/>
        <v>18043</v>
      </c>
      <c r="D1396" s="12">
        <f t="shared" si="3"/>
        <v>1</v>
      </c>
      <c r="E1396" s="3"/>
      <c r="F1396" s="6"/>
      <c r="G1396" s="6"/>
      <c r="H1396" s="6"/>
      <c r="I1396" s="18">
        <f t="shared" si="4"/>
        <v>1</v>
      </c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9">
        <v>6028.0</v>
      </c>
      <c r="B1397" s="12">
        <f t="shared" si="1"/>
        <v>1</v>
      </c>
      <c r="C1397" s="13">
        <f t="shared" si="2"/>
        <v>18068</v>
      </c>
      <c r="D1397" s="12">
        <f t="shared" si="3"/>
        <v>1</v>
      </c>
      <c r="E1397" s="3"/>
      <c r="F1397" s="6"/>
      <c r="G1397" s="6"/>
      <c r="H1397" s="6"/>
      <c r="I1397" s="18">
        <f t="shared" si="4"/>
        <v>1</v>
      </c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9">
        <v>6048.0</v>
      </c>
      <c r="B1398" s="12">
        <f t="shared" si="1"/>
        <v>1</v>
      </c>
      <c r="C1398" s="13">
        <f t="shared" si="2"/>
        <v>18103</v>
      </c>
      <c r="D1398" s="12">
        <f t="shared" si="3"/>
        <v>1</v>
      </c>
      <c r="E1398" s="3"/>
      <c r="F1398" s="6"/>
      <c r="G1398" s="6"/>
      <c r="H1398" s="6"/>
      <c r="I1398" s="18">
        <f t="shared" si="4"/>
        <v>1</v>
      </c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9">
        <v>6047.0</v>
      </c>
      <c r="B1399" s="12">
        <f t="shared" si="1"/>
        <v>-1</v>
      </c>
      <c r="C1399" s="13">
        <f t="shared" si="2"/>
        <v>18123</v>
      </c>
      <c r="D1399" s="12">
        <f t="shared" si="3"/>
        <v>1</v>
      </c>
      <c r="E1399" s="3"/>
      <c r="F1399" s="6"/>
      <c r="G1399" s="6"/>
      <c r="H1399" s="6"/>
      <c r="I1399" s="18">
        <f t="shared" si="4"/>
        <v>1</v>
      </c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9">
        <v>6049.0</v>
      </c>
      <c r="B1400" s="12">
        <f t="shared" si="1"/>
        <v>1</v>
      </c>
      <c r="C1400" s="13">
        <f t="shared" si="2"/>
        <v>18144</v>
      </c>
      <c r="D1400" s="12">
        <f t="shared" si="3"/>
        <v>1</v>
      </c>
      <c r="E1400" s="3"/>
      <c r="F1400" s="6"/>
      <c r="G1400" s="6"/>
      <c r="H1400" s="6"/>
      <c r="I1400" s="18">
        <f t="shared" si="4"/>
        <v>1</v>
      </c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9">
        <v>6043.0</v>
      </c>
      <c r="B1401" s="12">
        <f t="shared" si="1"/>
        <v>-1</v>
      </c>
      <c r="C1401" s="13">
        <f t="shared" si="2"/>
        <v>18139</v>
      </c>
      <c r="D1401" s="12">
        <f t="shared" si="3"/>
        <v>1</v>
      </c>
      <c r="E1401" s="3"/>
      <c r="F1401" s="6"/>
      <c r="G1401" s="6"/>
      <c r="H1401" s="6"/>
      <c r="I1401" s="18">
        <f t="shared" si="4"/>
        <v>-1</v>
      </c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9">
        <v>6050.0</v>
      </c>
      <c r="B1402" s="12">
        <f t="shared" si="1"/>
        <v>1</v>
      </c>
      <c r="C1402" s="13">
        <f t="shared" si="2"/>
        <v>18142</v>
      </c>
      <c r="D1402" s="12">
        <f t="shared" si="3"/>
        <v>-1</v>
      </c>
      <c r="E1402" s="3"/>
      <c r="F1402" s="6"/>
      <c r="G1402" s="6"/>
      <c r="H1402" s="6"/>
      <c r="I1402" s="18">
        <f t="shared" si="4"/>
        <v>1</v>
      </c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9">
        <v>6073.0</v>
      </c>
      <c r="B1403" s="12">
        <f t="shared" si="1"/>
        <v>1</v>
      </c>
      <c r="C1403" s="13">
        <f t="shared" si="2"/>
        <v>18166</v>
      </c>
      <c r="D1403" s="12">
        <f t="shared" si="3"/>
        <v>1</v>
      </c>
      <c r="E1403" s="3"/>
      <c r="F1403" s="6"/>
      <c r="G1403" s="6"/>
      <c r="H1403" s="6"/>
      <c r="I1403" s="18">
        <f t="shared" si="4"/>
        <v>1</v>
      </c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9">
        <v>6074.0</v>
      </c>
      <c r="B1404" s="12">
        <f t="shared" si="1"/>
        <v>1</v>
      </c>
      <c r="C1404" s="13">
        <f t="shared" si="2"/>
        <v>18197</v>
      </c>
      <c r="D1404" s="12">
        <f t="shared" si="3"/>
        <v>1</v>
      </c>
      <c r="E1404" s="3"/>
      <c r="F1404" s="6"/>
      <c r="G1404" s="6"/>
      <c r="H1404" s="6"/>
      <c r="I1404" s="18">
        <f t="shared" si="4"/>
        <v>1</v>
      </c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9">
        <v>6097.0</v>
      </c>
      <c r="B1405" s="12">
        <f t="shared" si="1"/>
        <v>1</v>
      </c>
      <c r="C1405" s="13">
        <f t="shared" si="2"/>
        <v>18244</v>
      </c>
      <c r="D1405" s="12">
        <f t="shared" si="3"/>
        <v>1</v>
      </c>
      <c r="E1405" s="3"/>
      <c r="F1405" s="6"/>
      <c r="G1405" s="6"/>
      <c r="H1405" s="6"/>
      <c r="I1405" s="18">
        <f t="shared" si="4"/>
        <v>1</v>
      </c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9">
        <v>6098.0</v>
      </c>
      <c r="B1406" s="12">
        <f t="shared" si="1"/>
        <v>1</v>
      </c>
      <c r="C1406" s="13">
        <f t="shared" si="2"/>
        <v>18269</v>
      </c>
      <c r="D1406" s="12">
        <f t="shared" si="3"/>
        <v>1</v>
      </c>
      <c r="E1406" s="3"/>
      <c r="F1406" s="6"/>
      <c r="G1406" s="6"/>
      <c r="H1406" s="6"/>
      <c r="I1406" s="18">
        <f t="shared" si="4"/>
        <v>1</v>
      </c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9">
        <v>6099.0</v>
      </c>
      <c r="B1407" s="12">
        <f t="shared" si="1"/>
        <v>1</v>
      </c>
      <c r="C1407" s="13">
        <f t="shared" si="2"/>
        <v>18294</v>
      </c>
      <c r="D1407" s="12">
        <f t="shared" si="3"/>
        <v>1</v>
      </c>
      <c r="E1407" s="3"/>
      <c r="F1407" s="6"/>
      <c r="G1407" s="6"/>
      <c r="H1407" s="6"/>
      <c r="I1407" s="18">
        <f t="shared" si="4"/>
        <v>1</v>
      </c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9">
        <v>6100.0</v>
      </c>
      <c r="B1408" s="12">
        <f t="shared" si="1"/>
        <v>1</v>
      </c>
      <c r="C1408" s="13">
        <f t="shared" si="2"/>
        <v>18297</v>
      </c>
      <c r="D1408" s="12">
        <f t="shared" si="3"/>
        <v>1</v>
      </c>
      <c r="E1408" s="3"/>
      <c r="F1408" s="6"/>
      <c r="G1408" s="6"/>
      <c r="H1408" s="6"/>
      <c r="I1408" s="18">
        <f t="shared" si="4"/>
        <v>1</v>
      </c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9">
        <v>6102.0</v>
      </c>
      <c r="B1409" s="12">
        <f t="shared" si="1"/>
        <v>1</v>
      </c>
      <c r="C1409" s="13">
        <f t="shared" si="2"/>
        <v>18301</v>
      </c>
      <c r="D1409" s="12">
        <f t="shared" si="3"/>
        <v>1</v>
      </c>
      <c r="E1409" s="3"/>
      <c r="F1409" s="6"/>
      <c r="G1409" s="6"/>
      <c r="H1409" s="6"/>
      <c r="I1409" s="18">
        <f t="shared" si="4"/>
        <v>1</v>
      </c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9">
        <v>6104.0</v>
      </c>
      <c r="B1410" s="12">
        <f t="shared" si="1"/>
        <v>1</v>
      </c>
      <c r="C1410" s="13">
        <f t="shared" si="2"/>
        <v>18306</v>
      </c>
      <c r="D1410" s="12">
        <f t="shared" si="3"/>
        <v>1</v>
      </c>
      <c r="E1410" s="3"/>
      <c r="F1410" s="6"/>
      <c r="G1410" s="6"/>
      <c r="H1410" s="6"/>
      <c r="I1410" s="18">
        <f t="shared" si="4"/>
        <v>1</v>
      </c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9">
        <v>6117.0</v>
      </c>
      <c r="B1411" s="12">
        <f t="shared" si="1"/>
        <v>1</v>
      </c>
      <c r="C1411" s="13">
        <f t="shared" si="2"/>
        <v>18323</v>
      </c>
      <c r="D1411" s="12">
        <f t="shared" si="3"/>
        <v>1</v>
      </c>
      <c r="E1411" s="3"/>
      <c r="F1411" s="6"/>
      <c r="G1411" s="6"/>
      <c r="H1411" s="6"/>
      <c r="I1411" s="18">
        <f t="shared" si="4"/>
        <v>1</v>
      </c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9">
        <v>6116.0</v>
      </c>
      <c r="B1412" s="12">
        <f t="shared" si="1"/>
        <v>-1</v>
      </c>
      <c r="C1412" s="13">
        <f t="shared" si="2"/>
        <v>18337</v>
      </c>
      <c r="D1412" s="12">
        <f t="shared" si="3"/>
        <v>1</v>
      </c>
      <c r="E1412" s="3"/>
      <c r="F1412" s="6"/>
      <c r="G1412" s="6"/>
      <c r="H1412" s="6"/>
      <c r="I1412" s="18">
        <f t="shared" si="4"/>
        <v>1</v>
      </c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9">
        <v>6118.0</v>
      </c>
      <c r="B1413" s="12">
        <f t="shared" si="1"/>
        <v>1</v>
      </c>
      <c r="C1413" s="13">
        <f t="shared" si="2"/>
        <v>18351</v>
      </c>
      <c r="D1413" s="12">
        <f t="shared" si="3"/>
        <v>1</v>
      </c>
      <c r="E1413" s="3"/>
      <c r="F1413" s="6"/>
      <c r="G1413" s="6"/>
      <c r="H1413" s="6"/>
      <c r="I1413" s="18">
        <f t="shared" si="4"/>
        <v>1</v>
      </c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9">
        <v>6138.0</v>
      </c>
      <c r="B1414" s="12">
        <f t="shared" si="1"/>
        <v>1</v>
      </c>
      <c r="C1414" s="13">
        <f t="shared" si="2"/>
        <v>18372</v>
      </c>
      <c r="D1414" s="12">
        <f t="shared" si="3"/>
        <v>1</v>
      </c>
      <c r="E1414" s="3"/>
      <c r="F1414" s="6"/>
      <c r="G1414" s="6"/>
      <c r="H1414" s="6"/>
      <c r="I1414" s="18">
        <f t="shared" si="4"/>
        <v>1</v>
      </c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9">
        <v>6139.0</v>
      </c>
      <c r="B1415" s="12">
        <f t="shared" si="1"/>
        <v>1</v>
      </c>
      <c r="C1415" s="13">
        <f t="shared" si="2"/>
        <v>18395</v>
      </c>
      <c r="D1415" s="12">
        <f t="shared" si="3"/>
        <v>1</v>
      </c>
      <c r="E1415" s="3"/>
      <c r="F1415" s="6"/>
      <c r="G1415" s="6"/>
      <c r="H1415" s="6"/>
      <c r="I1415" s="18">
        <f t="shared" si="4"/>
        <v>1</v>
      </c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9">
        <v>6151.0</v>
      </c>
      <c r="B1416" s="12">
        <f t="shared" si="1"/>
        <v>1</v>
      </c>
      <c r="C1416" s="13">
        <f t="shared" si="2"/>
        <v>18428</v>
      </c>
      <c r="D1416" s="12">
        <f t="shared" si="3"/>
        <v>1</v>
      </c>
      <c r="E1416" s="3"/>
      <c r="F1416" s="6"/>
      <c r="G1416" s="6"/>
      <c r="H1416" s="6"/>
      <c r="I1416" s="18">
        <f t="shared" si="4"/>
        <v>1</v>
      </c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9">
        <v>6152.0</v>
      </c>
      <c r="B1417" s="12">
        <f t="shared" si="1"/>
        <v>1</v>
      </c>
      <c r="C1417" s="13">
        <f t="shared" si="2"/>
        <v>18442</v>
      </c>
      <c r="D1417" s="12">
        <f t="shared" si="3"/>
        <v>1</v>
      </c>
      <c r="E1417" s="3"/>
      <c r="F1417" s="6"/>
      <c r="G1417" s="6"/>
      <c r="H1417" s="6"/>
      <c r="I1417" s="18">
        <f t="shared" si="4"/>
        <v>1</v>
      </c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9">
        <v>6150.0</v>
      </c>
      <c r="B1418" s="12">
        <f t="shared" si="1"/>
        <v>-1</v>
      </c>
      <c r="C1418" s="13">
        <f t="shared" si="2"/>
        <v>18453</v>
      </c>
      <c r="D1418" s="12">
        <f t="shared" si="3"/>
        <v>1</v>
      </c>
      <c r="E1418" s="3"/>
      <c r="F1418" s="6"/>
      <c r="G1418" s="6"/>
      <c r="H1418" s="6"/>
      <c r="I1418" s="18">
        <f t="shared" si="4"/>
        <v>1</v>
      </c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9">
        <v>6152.0</v>
      </c>
      <c r="B1419" s="12">
        <f t="shared" si="1"/>
        <v>1</v>
      </c>
      <c r="C1419" s="13">
        <f t="shared" si="2"/>
        <v>18454</v>
      </c>
      <c r="D1419" s="12">
        <f t="shared" si="3"/>
        <v>1</v>
      </c>
      <c r="E1419" s="3"/>
      <c r="F1419" s="6"/>
      <c r="G1419" s="6"/>
      <c r="H1419" s="6"/>
      <c r="I1419" s="18">
        <f t="shared" si="4"/>
        <v>1</v>
      </c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9">
        <v>6153.0</v>
      </c>
      <c r="B1420" s="12">
        <f t="shared" si="1"/>
        <v>1</v>
      </c>
      <c r="C1420" s="13">
        <f t="shared" si="2"/>
        <v>18455</v>
      </c>
      <c r="D1420" s="12">
        <f t="shared" si="3"/>
        <v>1</v>
      </c>
      <c r="E1420" s="3"/>
      <c r="F1420" s="6"/>
      <c r="G1420" s="6"/>
      <c r="H1420" s="6"/>
      <c r="I1420" s="18">
        <f t="shared" si="4"/>
        <v>1</v>
      </c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9">
        <v>6163.0</v>
      </c>
      <c r="B1421" s="12">
        <f t="shared" si="1"/>
        <v>1</v>
      </c>
      <c r="C1421" s="13">
        <f t="shared" si="2"/>
        <v>18468</v>
      </c>
      <c r="D1421" s="12">
        <f t="shared" si="3"/>
        <v>1</v>
      </c>
      <c r="E1421" s="3"/>
      <c r="F1421" s="6"/>
      <c r="G1421" s="6"/>
      <c r="H1421" s="6"/>
      <c r="I1421" s="18">
        <f t="shared" si="4"/>
        <v>1</v>
      </c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9">
        <v>6187.0</v>
      </c>
      <c r="B1422" s="12">
        <f t="shared" si="1"/>
        <v>1</v>
      </c>
      <c r="C1422" s="13">
        <f t="shared" si="2"/>
        <v>18503</v>
      </c>
      <c r="D1422" s="12">
        <f t="shared" si="3"/>
        <v>1</v>
      </c>
      <c r="E1422" s="3"/>
      <c r="F1422" s="6"/>
      <c r="G1422" s="6"/>
      <c r="H1422" s="6"/>
      <c r="I1422" s="18">
        <f t="shared" si="4"/>
        <v>1</v>
      </c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9">
        <v>6191.0</v>
      </c>
      <c r="B1423" s="12">
        <f t="shared" si="1"/>
        <v>1</v>
      </c>
      <c r="C1423" s="13">
        <f t="shared" si="2"/>
        <v>18541</v>
      </c>
      <c r="D1423" s="12">
        <f t="shared" si="3"/>
        <v>1</v>
      </c>
      <c r="E1423" s="3"/>
      <c r="F1423" s="6"/>
      <c r="G1423" s="6"/>
      <c r="H1423" s="6"/>
      <c r="I1423" s="18">
        <f t="shared" si="4"/>
        <v>1</v>
      </c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9">
        <v>6187.0</v>
      </c>
      <c r="B1424" s="12">
        <f t="shared" si="1"/>
        <v>-1</v>
      </c>
      <c r="C1424" s="13">
        <f t="shared" si="2"/>
        <v>18565</v>
      </c>
      <c r="D1424" s="12">
        <f t="shared" si="3"/>
        <v>1</v>
      </c>
      <c r="E1424" s="3"/>
      <c r="F1424" s="6"/>
      <c r="G1424" s="6"/>
      <c r="H1424" s="6"/>
      <c r="I1424" s="18">
        <f t="shared" si="4"/>
        <v>1</v>
      </c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9">
        <v>6191.0</v>
      </c>
      <c r="B1425" s="12">
        <f t="shared" si="1"/>
        <v>1</v>
      </c>
      <c r="C1425" s="13">
        <f t="shared" si="2"/>
        <v>18569</v>
      </c>
      <c r="D1425" s="12">
        <f t="shared" si="3"/>
        <v>1</v>
      </c>
      <c r="E1425" s="3"/>
      <c r="F1425" s="6"/>
      <c r="G1425" s="6"/>
      <c r="H1425" s="6"/>
      <c r="I1425" s="18">
        <f t="shared" si="4"/>
        <v>1</v>
      </c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9">
        <v>6190.0</v>
      </c>
      <c r="B1426" s="12">
        <f t="shared" si="1"/>
        <v>-1</v>
      </c>
      <c r="C1426" s="13">
        <f t="shared" si="2"/>
        <v>18568</v>
      </c>
      <c r="D1426" s="12">
        <f t="shared" si="3"/>
        <v>1</v>
      </c>
      <c r="E1426" s="3"/>
      <c r="F1426" s="6"/>
      <c r="G1426" s="6"/>
      <c r="H1426" s="6"/>
      <c r="I1426" s="18">
        <f t="shared" si="4"/>
        <v>-1</v>
      </c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9">
        <v>6202.0</v>
      </c>
      <c r="B1427" s="12">
        <f t="shared" si="1"/>
        <v>1</v>
      </c>
      <c r="C1427" s="13">
        <f t="shared" si="2"/>
        <v>18583</v>
      </c>
      <c r="D1427" s="12">
        <f t="shared" si="3"/>
        <v>-1</v>
      </c>
      <c r="E1427" s="3"/>
      <c r="F1427" s="6"/>
      <c r="G1427" s="6"/>
      <c r="H1427" s="6"/>
      <c r="I1427" s="18">
        <f t="shared" si="4"/>
        <v>1</v>
      </c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9">
        <v>6205.0</v>
      </c>
      <c r="B1428" s="12">
        <f t="shared" si="1"/>
        <v>1</v>
      </c>
      <c r="C1428" s="13">
        <f t="shared" si="2"/>
        <v>18597</v>
      </c>
      <c r="D1428" s="12">
        <f t="shared" si="3"/>
        <v>1</v>
      </c>
      <c r="E1428" s="3"/>
      <c r="F1428" s="6"/>
      <c r="G1428" s="6"/>
      <c r="H1428" s="6"/>
      <c r="I1428" s="18">
        <f t="shared" si="4"/>
        <v>1</v>
      </c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9">
        <v>6214.0</v>
      </c>
      <c r="B1429" s="12">
        <f t="shared" si="1"/>
        <v>1</v>
      </c>
      <c r="C1429" s="13">
        <f t="shared" si="2"/>
        <v>18621</v>
      </c>
      <c r="D1429" s="12">
        <f t="shared" si="3"/>
        <v>1</v>
      </c>
      <c r="E1429" s="3"/>
      <c r="F1429" s="6"/>
      <c r="G1429" s="6"/>
      <c r="H1429" s="6"/>
      <c r="I1429" s="18">
        <f t="shared" si="4"/>
        <v>1</v>
      </c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9">
        <v>6213.0</v>
      </c>
      <c r="B1430" s="12">
        <f t="shared" si="1"/>
        <v>-1</v>
      </c>
      <c r="C1430" s="13">
        <f t="shared" si="2"/>
        <v>18632</v>
      </c>
      <c r="D1430" s="12">
        <f t="shared" si="3"/>
        <v>1</v>
      </c>
      <c r="E1430" s="3"/>
      <c r="F1430" s="6"/>
      <c r="G1430" s="6"/>
      <c r="H1430" s="6"/>
      <c r="I1430" s="18">
        <f t="shared" si="4"/>
        <v>1</v>
      </c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9">
        <v>6216.0</v>
      </c>
      <c r="B1431" s="12">
        <f t="shared" si="1"/>
        <v>1</v>
      </c>
      <c r="C1431" s="13">
        <f t="shared" si="2"/>
        <v>18643</v>
      </c>
      <c r="D1431" s="12">
        <f t="shared" si="3"/>
        <v>1</v>
      </c>
      <c r="E1431" s="3"/>
      <c r="F1431" s="6"/>
      <c r="G1431" s="6"/>
      <c r="H1431" s="6"/>
      <c r="I1431" s="18">
        <f t="shared" si="4"/>
        <v>1</v>
      </c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9">
        <v>6217.0</v>
      </c>
      <c r="B1432" s="12">
        <f t="shared" si="1"/>
        <v>1</v>
      </c>
      <c r="C1432" s="13">
        <f t="shared" si="2"/>
        <v>18646</v>
      </c>
      <c r="D1432" s="12">
        <f t="shared" si="3"/>
        <v>1</v>
      </c>
      <c r="E1432" s="3"/>
      <c r="F1432" s="6"/>
      <c r="G1432" s="6"/>
      <c r="H1432" s="6"/>
      <c r="I1432" s="18">
        <f t="shared" si="4"/>
        <v>1</v>
      </c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9">
        <v>6219.0</v>
      </c>
      <c r="B1433" s="12">
        <f t="shared" si="1"/>
        <v>1</v>
      </c>
      <c r="C1433" s="13">
        <f t="shared" si="2"/>
        <v>18652</v>
      </c>
      <c r="D1433" s="12">
        <f t="shared" si="3"/>
        <v>1</v>
      </c>
      <c r="E1433" s="3"/>
      <c r="F1433" s="6"/>
      <c r="G1433" s="6"/>
      <c r="H1433" s="6"/>
      <c r="I1433" s="18">
        <f t="shared" si="4"/>
        <v>1</v>
      </c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9">
        <v>6225.0</v>
      </c>
      <c r="B1434" s="12">
        <f t="shared" si="1"/>
        <v>1</v>
      </c>
      <c r="C1434" s="13">
        <f t="shared" si="2"/>
        <v>18661</v>
      </c>
      <c r="D1434" s="12">
        <f t="shared" si="3"/>
        <v>1</v>
      </c>
      <c r="E1434" s="3"/>
      <c r="F1434" s="6"/>
      <c r="G1434" s="6"/>
      <c r="H1434" s="6"/>
      <c r="I1434" s="18">
        <f t="shared" si="4"/>
        <v>1</v>
      </c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9">
        <v>6200.0</v>
      </c>
      <c r="B1435" s="12">
        <f t="shared" si="1"/>
        <v>-1</v>
      </c>
      <c r="C1435" s="13">
        <f t="shared" si="2"/>
        <v>18644</v>
      </c>
      <c r="D1435" s="12">
        <f t="shared" si="3"/>
        <v>1</v>
      </c>
      <c r="E1435" s="3"/>
      <c r="F1435" s="6"/>
      <c r="G1435" s="6"/>
      <c r="H1435" s="6"/>
      <c r="I1435" s="18">
        <f t="shared" si="4"/>
        <v>-1</v>
      </c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9">
        <v>6201.0</v>
      </c>
      <c r="B1436" s="12">
        <f t="shared" si="1"/>
        <v>1</v>
      </c>
      <c r="C1436" s="13">
        <f t="shared" si="2"/>
        <v>18626</v>
      </c>
      <c r="D1436" s="12">
        <f t="shared" si="3"/>
        <v>-1</v>
      </c>
      <c r="E1436" s="3"/>
      <c r="F1436" s="6"/>
      <c r="G1436" s="6"/>
      <c r="H1436" s="6"/>
      <c r="I1436" s="18">
        <f t="shared" si="4"/>
        <v>-1</v>
      </c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9">
        <v>6211.0</v>
      </c>
      <c r="B1437" s="12">
        <f t="shared" si="1"/>
        <v>1</v>
      </c>
      <c r="C1437" s="13">
        <f t="shared" si="2"/>
        <v>18612</v>
      </c>
      <c r="D1437" s="12">
        <f t="shared" si="3"/>
        <v>-1</v>
      </c>
      <c r="E1437" s="3"/>
      <c r="F1437" s="6"/>
      <c r="G1437" s="6"/>
      <c r="H1437" s="6"/>
      <c r="I1437" s="18">
        <f t="shared" si="4"/>
        <v>-1</v>
      </c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9">
        <v>6212.0</v>
      </c>
      <c r="B1438" s="12">
        <f t="shared" si="1"/>
        <v>1</v>
      </c>
      <c r="C1438" s="13">
        <f t="shared" si="2"/>
        <v>18624</v>
      </c>
      <c r="D1438" s="12">
        <f t="shared" si="3"/>
        <v>-1</v>
      </c>
      <c r="E1438" s="3"/>
      <c r="F1438" s="6"/>
      <c r="G1438" s="6"/>
      <c r="H1438" s="6"/>
      <c r="I1438" s="18">
        <f t="shared" si="4"/>
        <v>1</v>
      </c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9">
        <v>6222.0</v>
      </c>
      <c r="B1439" s="12">
        <f t="shared" si="1"/>
        <v>1</v>
      </c>
      <c r="C1439" s="13">
        <f t="shared" si="2"/>
        <v>18645</v>
      </c>
      <c r="D1439" s="12">
        <f t="shared" si="3"/>
        <v>1</v>
      </c>
      <c r="E1439" s="3"/>
      <c r="F1439" s="6"/>
      <c r="G1439" s="6"/>
      <c r="H1439" s="6"/>
      <c r="I1439" s="18">
        <f t="shared" si="4"/>
        <v>1</v>
      </c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9">
        <v>6231.0</v>
      </c>
      <c r="B1440" s="12">
        <f t="shared" si="1"/>
        <v>1</v>
      </c>
      <c r="C1440" s="13">
        <f t="shared" si="2"/>
        <v>18665</v>
      </c>
      <c r="D1440" s="12">
        <f t="shared" si="3"/>
        <v>1</v>
      </c>
      <c r="E1440" s="3"/>
      <c r="F1440" s="6"/>
      <c r="G1440" s="6"/>
      <c r="H1440" s="6"/>
      <c r="I1440" s="18">
        <f t="shared" si="4"/>
        <v>1</v>
      </c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9">
        <v>6230.0</v>
      </c>
      <c r="B1441" s="12">
        <f t="shared" si="1"/>
        <v>-1</v>
      </c>
      <c r="C1441" s="13">
        <f t="shared" si="2"/>
        <v>18683</v>
      </c>
      <c r="D1441" s="12">
        <f t="shared" si="3"/>
        <v>1</v>
      </c>
      <c r="E1441" s="3"/>
      <c r="F1441" s="6"/>
      <c r="G1441" s="6"/>
      <c r="H1441" s="6"/>
      <c r="I1441" s="18">
        <f t="shared" si="4"/>
        <v>1</v>
      </c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9">
        <v>6249.0</v>
      </c>
      <c r="B1442" s="12">
        <f t="shared" si="1"/>
        <v>1</v>
      </c>
      <c r="C1442" s="13">
        <f t="shared" si="2"/>
        <v>18710</v>
      </c>
      <c r="D1442" s="12">
        <f t="shared" si="3"/>
        <v>1</v>
      </c>
      <c r="E1442" s="3"/>
      <c r="F1442" s="6"/>
      <c r="G1442" s="6"/>
      <c r="H1442" s="6"/>
      <c r="I1442" s="18">
        <f t="shared" si="4"/>
        <v>1</v>
      </c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9">
        <v>6250.0</v>
      </c>
      <c r="B1443" s="12">
        <f t="shared" si="1"/>
        <v>1</v>
      </c>
      <c r="C1443" s="13">
        <f t="shared" si="2"/>
        <v>18729</v>
      </c>
      <c r="D1443" s="12">
        <f t="shared" si="3"/>
        <v>1</v>
      </c>
      <c r="E1443" s="3"/>
      <c r="F1443" s="6"/>
      <c r="G1443" s="6"/>
      <c r="H1443" s="6"/>
      <c r="I1443" s="18">
        <f t="shared" si="4"/>
        <v>1</v>
      </c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9">
        <v>6282.0</v>
      </c>
      <c r="B1444" s="12">
        <f t="shared" si="1"/>
        <v>1</v>
      </c>
      <c r="C1444" s="13">
        <f t="shared" si="2"/>
        <v>18781</v>
      </c>
      <c r="D1444" s="12">
        <f t="shared" si="3"/>
        <v>1</v>
      </c>
      <c r="E1444" s="3"/>
      <c r="F1444" s="6"/>
      <c r="G1444" s="6"/>
      <c r="H1444" s="6"/>
      <c r="I1444" s="18">
        <f t="shared" si="4"/>
        <v>1</v>
      </c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9">
        <v>6309.0</v>
      </c>
      <c r="B1445" s="12">
        <f t="shared" si="1"/>
        <v>1</v>
      </c>
      <c r="C1445" s="13">
        <f t="shared" si="2"/>
        <v>18841</v>
      </c>
      <c r="D1445" s="12">
        <f t="shared" si="3"/>
        <v>1</v>
      </c>
      <c r="E1445" s="3"/>
      <c r="F1445" s="6"/>
      <c r="G1445" s="6"/>
      <c r="H1445" s="6"/>
      <c r="I1445" s="18">
        <f t="shared" si="4"/>
        <v>1</v>
      </c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9">
        <v>6312.0</v>
      </c>
      <c r="B1446" s="12">
        <f t="shared" si="1"/>
        <v>1</v>
      </c>
      <c r="C1446" s="13">
        <f t="shared" si="2"/>
        <v>18903</v>
      </c>
      <c r="D1446" s="12">
        <f t="shared" si="3"/>
        <v>1</v>
      </c>
      <c r="E1446" s="3"/>
      <c r="F1446" s="6"/>
      <c r="G1446" s="6"/>
      <c r="H1446" s="6"/>
      <c r="I1446" s="18">
        <f t="shared" si="4"/>
        <v>1</v>
      </c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9">
        <v>6315.0</v>
      </c>
      <c r="B1447" s="12">
        <f t="shared" si="1"/>
        <v>1</v>
      </c>
      <c r="C1447" s="13">
        <f t="shared" si="2"/>
        <v>18936</v>
      </c>
      <c r="D1447" s="12">
        <f t="shared" si="3"/>
        <v>1</v>
      </c>
      <c r="E1447" s="3"/>
      <c r="F1447" s="6"/>
      <c r="G1447" s="6"/>
      <c r="H1447" s="6"/>
      <c r="I1447" s="18">
        <f t="shared" si="4"/>
        <v>1</v>
      </c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9">
        <v>6310.0</v>
      </c>
      <c r="B1448" s="12">
        <f t="shared" si="1"/>
        <v>-1</v>
      </c>
      <c r="C1448" s="13">
        <f t="shared" si="2"/>
        <v>18937</v>
      </c>
      <c r="D1448" s="12">
        <f t="shared" si="3"/>
        <v>1</v>
      </c>
      <c r="E1448" s="3"/>
      <c r="F1448" s="6"/>
      <c r="G1448" s="6"/>
      <c r="H1448" s="6"/>
      <c r="I1448" s="18">
        <f t="shared" si="4"/>
        <v>1</v>
      </c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9">
        <v>6314.0</v>
      </c>
      <c r="B1449" s="12">
        <f t="shared" si="1"/>
        <v>1</v>
      </c>
      <c r="C1449" s="13">
        <f t="shared" si="2"/>
        <v>18939</v>
      </c>
      <c r="D1449" s="12">
        <f t="shared" si="3"/>
        <v>1</v>
      </c>
      <c r="E1449" s="3"/>
      <c r="F1449" s="6"/>
      <c r="G1449" s="6"/>
      <c r="H1449" s="6"/>
      <c r="I1449" s="18">
        <f t="shared" si="4"/>
        <v>1</v>
      </c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9">
        <v>6328.0</v>
      </c>
      <c r="B1450" s="12">
        <f t="shared" si="1"/>
        <v>1</v>
      </c>
      <c r="C1450" s="13">
        <f t="shared" si="2"/>
        <v>18952</v>
      </c>
      <c r="D1450" s="12">
        <f t="shared" si="3"/>
        <v>1</v>
      </c>
      <c r="E1450" s="3"/>
      <c r="F1450" s="6"/>
      <c r="G1450" s="6"/>
      <c r="H1450" s="6"/>
      <c r="I1450" s="18">
        <f t="shared" si="4"/>
        <v>1</v>
      </c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9">
        <v>6335.0</v>
      </c>
      <c r="B1451" s="12">
        <f t="shared" si="1"/>
        <v>1</v>
      </c>
      <c r="C1451" s="13">
        <f t="shared" si="2"/>
        <v>18977</v>
      </c>
      <c r="D1451" s="12">
        <f t="shared" si="3"/>
        <v>1</v>
      </c>
      <c r="E1451" s="3"/>
      <c r="F1451" s="6"/>
      <c r="G1451" s="6"/>
      <c r="H1451" s="6"/>
      <c r="I1451" s="18">
        <f t="shared" si="4"/>
        <v>1</v>
      </c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9">
        <v>6336.0</v>
      </c>
      <c r="B1452" s="12">
        <f t="shared" si="1"/>
        <v>1</v>
      </c>
      <c r="C1452" s="13">
        <f t="shared" si="2"/>
        <v>18999</v>
      </c>
      <c r="D1452" s="12">
        <f t="shared" si="3"/>
        <v>1</v>
      </c>
      <c r="E1452" s="3"/>
      <c r="F1452" s="6"/>
      <c r="G1452" s="6"/>
      <c r="H1452" s="6"/>
      <c r="I1452" s="18">
        <f t="shared" si="4"/>
        <v>1</v>
      </c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9">
        <v>6341.0</v>
      </c>
      <c r="B1453" s="12">
        <f t="shared" si="1"/>
        <v>1</v>
      </c>
      <c r="C1453" s="13">
        <f t="shared" si="2"/>
        <v>19012</v>
      </c>
      <c r="D1453" s="12">
        <f t="shared" si="3"/>
        <v>1</v>
      </c>
      <c r="E1453" s="3"/>
      <c r="F1453" s="6"/>
      <c r="G1453" s="6"/>
      <c r="H1453" s="6"/>
      <c r="I1453" s="18">
        <f t="shared" si="4"/>
        <v>1</v>
      </c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9">
        <v>6348.0</v>
      </c>
      <c r="B1454" s="12">
        <f t="shared" si="1"/>
        <v>1</v>
      </c>
      <c r="C1454" s="13">
        <f t="shared" si="2"/>
        <v>19025</v>
      </c>
      <c r="D1454" s="12">
        <f t="shared" si="3"/>
        <v>1</v>
      </c>
      <c r="E1454" s="3"/>
      <c r="F1454" s="6"/>
      <c r="G1454" s="6"/>
      <c r="H1454" s="6"/>
      <c r="I1454" s="18">
        <f t="shared" si="4"/>
        <v>1</v>
      </c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9">
        <v>6351.0</v>
      </c>
      <c r="B1455" s="12">
        <f t="shared" si="1"/>
        <v>1</v>
      </c>
      <c r="C1455" s="13">
        <f t="shared" si="2"/>
        <v>19040</v>
      </c>
      <c r="D1455" s="12">
        <f t="shared" si="3"/>
        <v>1</v>
      </c>
      <c r="E1455" s="3"/>
      <c r="F1455" s="6"/>
      <c r="G1455" s="6"/>
      <c r="H1455" s="6"/>
      <c r="I1455" s="18">
        <f t="shared" si="4"/>
        <v>1</v>
      </c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9">
        <v>6353.0</v>
      </c>
      <c r="B1456" s="12">
        <f t="shared" si="1"/>
        <v>1</v>
      </c>
      <c r="C1456" s="13">
        <f t="shared" si="2"/>
        <v>19052</v>
      </c>
      <c r="D1456" s="12">
        <f t="shared" si="3"/>
        <v>1</v>
      </c>
      <c r="E1456" s="3"/>
      <c r="F1456" s="6"/>
      <c r="G1456" s="6"/>
      <c r="H1456" s="6"/>
      <c r="I1456" s="18">
        <f t="shared" si="4"/>
        <v>1</v>
      </c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9">
        <v>6358.0</v>
      </c>
      <c r="B1457" s="12">
        <f t="shared" si="1"/>
        <v>1</v>
      </c>
      <c r="C1457" s="13">
        <f t="shared" si="2"/>
        <v>19062</v>
      </c>
      <c r="D1457" s="12">
        <f t="shared" si="3"/>
        <v>1</v>
      </c>
      <c r="E1457" s="3"/>
      <c r="F1457" s="6"/>
      <c r="G1457" s="6"/>
      <c r="H1457" s="6"/>
      <c r="I1457" s="18">
        <f t="shared" si="4"/>
        <v>1</v>
      </c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9">
        <v>6357.0</v>
      </c>
      <c r="B1458" s="12">
        <f t="shared" si="1"/>
        <v>-1</v>
      </c>
      <c r="C1458" s="13">
        <f t="shared" si="2"/>
        <v>19068</v>
      </c>
      <c r="D1458" s="12">
        <f t="shared" si="3"/>
        <v>1</v>
      </c>
      <c r="E1458" s="3"/>
      <c r="F1458" s="6"/>
      <c r="G1458" s="6"/>
      <c r="H1458" s="6"/>
      <c r="I1458" s="18">
        <f t="shared" si="4"/>
        <v>1</v>
      </c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9">
        <v>6384.0</v>
      </c>
      <c r="B1459" s="12">
        <f t="shared" si="1"/>
        <v>1</v>
      </c>
      <c r="C1459" s="13">
        <f t="shared" si="2"/>
        <v>19099</v>
      </c>
      <c r="D1459" s="12">
        <f t="shared" si="3"/>
        <v>1</v>
      </c>
      <c r="E1459" s="3"/>
      <c r="F1459" s="6"/>
      <c r="G1459" s="6"/>
      <c r="H1459" s="6"/>
      <c r="I1459" s="18">
        <f t="shared" si="4"/>
        <v>1</v>
      </c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9">
        <v>6385.0</v>
      </c>
      <c r="B1460" s="12">
        <f t="shared" si="1"/>
        <v>1</v>
      </c>
      <c r="C1460" s="13">
        <f t="shared" si="2"/>
        <v>19126</v>
      </c>
      <c r="D1460" s="12">
        <f t="shared" si="3"/>
        <v>1</v>
      </c>
      <c r="E1460" s="3"/>
      <c r="F1460" s="6"/>
      <c r="G1460" s="6"/>
      <c r="H1460" s="6"/>
      <c r="I1460" s="18">
        <f t="shared" si="4"/>
        <v>1</v>
      </c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9">
        <v>6372.0</v>
      </c>
      <c r="B1461" s="12">
        <f t="shared" si="1"/>
        <v>-1</v>
      </c>
      <c r="C1461" s="13">
        <f t="shared" si="2"/>
        <v>19141</v>
      </c>
      <c r="D1461" s="12">
        <f t="shared" si="3"/>
        <v>1</v>
      </c>
      <c r="E1461" s="3"/>
      <c r="F1461" s="6"/>
      <c r="G1461" s="6"/>
      <c r="H1461" s="6"/>
      <c r="I1461" s="18">
        <f t="shared" si="4"/>
        <v>1</v>
      </c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9">
        <v>6377.0</v>
      </c>
      <c r="B1462" s="12">
        <f t="shared" si="1"/>
        <v>1</v>
      </c>
      <c r="C1462" s="13">
        <f t="shared" si="2"/>
        <v>19134</v>
      </c>
      <c r="D1462" s="12">
        <f t="shared" si="3"/>
        <v>1</v>
      </c>
      <c r="E1462" s="3"/>
      <c r="F1462" s="6"/>
      <c r="G1462" s="6"/>
      <c r="H1462" s="6"/>
      <c r="I1462" s="18">
        <f t="shared" si="4"/>
        <v>-1</v>
      </c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9">
        <v>6382.0</v>
      </c>
      <c r="B1463" s="12">
        <f t="shared" si="1"/>
        <v>1</v>
      </c>
      <c r="C1463" s="13">
        <f t="shared" si="2"/>
        <v>19131</v>
      </c>
      <c r="D1463" s="12">
        <f t="shared" si="3"/>
        <v>-1</v>
      </c>
      <c r="E1463" s="3"/>
      <c r="F1463" s="6"/>
      <c r="G1463" s="6"/>
      <c r="H1463" s="6"/>
      <c r="I1463" s="18">
        <f t="shared" si="4"/>
        <v>-1</v>
      </c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9">
        <v>6384.0</v>
      </c>
      <c r="B1464" s="12">
        <f t="shared" si="1"/>
        <v>1</v>
      </c>
      <c r="C1464" s="13">
        <f t="shared" si="2"/>
        <v>19143</v>
      </c>
      <c r="D1464" s="12">
        <f t="shared" si="3"/>
        <v>-1</v>
      </c>
      <c r="E1464" s="3"/>
      <c r="F1464" s="6"/>
      <c r="G1464" s="6"/>
      <c r="H1464" s="6"/>
      <c r="I1464" s="18">
        <f t="shared" si="4"/>
        <v>1</v>
      </c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9">
        <v>6380.0</v>
      </c>
      <c r="B1465" s="12">
        <f t="shared" si="1"/>
        <v>-1</v>
      </c>
      <c r="C1465" s="13">
        <f t="shared" si="2"/>
        <v>19146</v>
      </c>
      <c r="D1465" s="12">
        <f t="shared" si="3"/>
        <v>1</v>
      </c>
      <c r="E1465" s="3"/>
      <c r="F1465" s="6"/>
      <c r="G1465" s="6"/>
      <c r="H1465" s="6"/>
      <c r="I1465" s="18">
        <f t="shared" si="4"/>
        <v>1</v>
      </c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9">
        <v>6382.0</v>
      </c>
      <c r="B1466" s="12">
        <f t="shared" si="1"/>
        <v>1</v>
      </c>
      <c r="C1466" s="13">
        <f t="shared" si="2"/>
        <v>19146</v>
      </c>
      <c r="D1466" s="12">
        <f t="shared" si="3"/>
        <v>1</v>
      </c>
      <c r="E1466" s="3"/>
      <c r="F1466" s="6"/>
      <c r="G1466" s="6"/>
      <c r="H1466" s="6"/>
      <c r="I1466" s="18">
        <f t="shared" si="4"/>
        <v>0</v>
      </c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9">
        <v>6384.0</v>
      </c>
      <c r="B1467" s="12">
        <f t="shared" si="1"/>
        <v>1</v>
      </c>
      <c r="C1467" s="13">
        <f t="shared" si="2"/>
        <v>19146</v>
      </c>
      <c r="D1467" s="12">
        <f t="shared" si="3"/>
        <v>0</v>
      </c>
      <c r="E1467" s="3"/>
      <c r="F1467" s="6"/>
      <c r="G1467" s="6"/>
      <c r="H1467" s="6"/>
      <c r="I1467" s="18">
        <f t="shared" si="4"/>
        <v>0</v>
      </c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9">
        <v>6385.0</v>
      </c>
      <c r="B1468" s="12">
        <f t="shared" si="1"/>
        <v>1</v>
      </c>
      <c r="C1468" s="13">
        <f t="shared" si="2"/>
        <v>19151</v>
      </c>
      <c r="D1468" s="12">
        <f t="shared" si="3"/>
        <v>0</v>
      </c>
      <c r="E1468" s="3"/>
      <c r="F1468" s="6"/>
      <c r="G1468" s="6"/>
      <c r="H1468" s="6"/>
      <c r="I1468" s="18">
        <f t="shared" si="4"/>
        <v>1</v>
      </c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9">
        <v>6388.0</v>
      </c>
      <c r="B1469" s="12">
        <f t="shared" si="1"/>
        <v>1</v>
      </c>
      <c r="C1469" s="13">
        <f t="shared" si="2"/>
        <v>19157</v>
      </c>
      <c r="D1469" s="12">
        <f t="shared" si="3"/>
        <v>1</v>
      </c>
      <c r="E1469" s="3"/>
      <c r="F1469" s="6"/>
      <c r="G1469" s="6"/>
      <c r="H1469" s="6"/>
      <c r="I1469" s="18">
        <f t="shared" si="4"/>
        <v>1</v>
      </c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9">
        <v>6391.0</v>
      </c>
      <c r="B1470" s="12">
        <f t="shared" si="1"/>
        <v>1</v>
      </c>
      <c r="C1470" s="13">
        <f t="shared" si="2"/>
        <v>19164</v>
      </c>
      <c r="D1470" s="12">
        <f t="shared" si="3"/>
        <v>1</v>
      </c>
      <c r="E1470" s="3"/>
      <c r="F1470" s="6"/>
      <c r="G1470" s="6"/>
      <c r="H1470" s="6"/>
      <c r="I1470" s="18">
        <f t="shared" si="4"/>
        <v>1</v>
      </c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9">
        <v>6406.0</v>
      </c>
      <c r="B1471" s="12">
        <f t="shared" si="1"/>
        <v>1</v>
      </c>
      <c r="C1471" s="13">
        <f t="shared" si="2"/>
        <v>19185</v>
      </c>
      <c r="D1471" s="12">
        <f t="shared" si="3"/>
        <v>1</v>
      </c>
      <c r="E1471" s="3"/>
      <c r="F1471" s="6"/>
      <c r="G1471" s="6"/>
      <c r="H1471" s="6"/>
      <c r="I1471" s="18">
        <f t="shared" si="4"/>
        <v>1</v>
      </c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9">
        <v>6405.0</v>
      </c>
      <c r="B1472" s="12">
        <f t="shared" si="1"/>
        <v>-1</v>
      </c>
      <c r="C1472" s="13">
        <f t="shared" si="2"/>
        <v>19202</v>
      </c>
      <c r="D1472" s="12">
        <f t="shared" si="3"/>
        <v>1</v>
      </c>
      <c r="E1472" s="3"/>
      <c r="F1472" s="6"/>
      <c r="G1472" s="6"/>
      <c r="H1472" s="6"/>
      <c r="I1472" s="18">
        <f t="shared" si="4"/>
        <v>1</v>
      </c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9">
        <v>6414.0</v>
      </c>
      <c r="B1473" s="12">
        <f t="shared" si="1"/>
        <v>1</v>
      </c>
      <c r="C1473" s="13">
        <f t="shared" si="2"/>
        <v>19225</v>
      </c>
      <c r="D1473" s="12">
        <f t="shared" si="3"/>
        <v>1</v>
      </c>
      <c r="E1473" s="3"/>
      <c r="F1473" s="6"/>
      <c r="G1473" s="6"/>
      <c r="H1473" s="6"/>
      <c r="I1473" s="18">
        <f t="shared" si="4"/>
        <v>1</v>
      </c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9">
        <v>6415.0</v>
      </c>
      <c r="B1474" s="12">
        <f t="shared" si="1"/>
        <v>1</v>
      </c>
      <c r="C1474" s="13">
        <f t="shared" si="2"/>
        <v>19234</v>
      </c>
      <c r="D1474" s="12">
        <f t="shared" si="3"/>
        <v>1</v>
      </c>
      <c r="E1474" s="3"/>
      <c r="F1474" s="6"/>
      <c r="G1474" s="6"/>
      <c r="H1474" s="6"/>
      <c r="I1474" s="18">
        <f t="shared" si="4"/>
        <v>1</v>
      </c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9">
        <v>6417.0</v>
      </c>
      <c r="B1475" s="12">
        <f t="shared" si="1"/>
        <v>1</v>
      </c>
      <c r="C1475" s="13">
        <f t="shared" si="2"/>
        <v>19246</v>
      </c>
      <c r="D1475" s="12">
        <f t="shared" si="3"/>
        <v>1</v>
      </c>
      <c r="E1475" s="3"/>
      <c r="F1475" s="6"/>
      <c r="G1475" s="6"/>
      <c r="H1475" s="6"/>
      <c r="I1475" s="18">
        <f t="shared" si="4"/>
        <v>1</v>
      </c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9">
        <v>6418.0</v>
      </c>
      <c r="B1476" s="12">
        <f t="shared" si="1"/>
        <v>1</v>
      </c>
      <c r="C1476" s="13">
        <f t="shared" si="2"/>
        <v>19250</v>
      </c>
      <c r="D1476" s="12">
        <f t="shared" si="3"/>
        <v>1</v>
      </c>
      <c r="E1476" s="3"/>
      <c r="F1476" s="6"/>
      <c r="G1476" s="6"/>
      <c r="H1476" s="6"/>
      <c r="I1476" s="18">
        <f t="shared" si="4"/>
        <v>1</v>
      </c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9">
        <v>6423.0</v>
      </c>
      <c r="B1477" s="12">
        <f t="shared" si="1"/>
        <v>1</v>
      </c>
      <c r="C1477" s="13">
        <f t="shared" si="2"/>
        <v>19258</v>
      </c>
      <c r="D1477" s="12">
        <f t="shared" si="3"/>
        <v>1</v>
      </c>
      <c r="E1477" s="3"/>
      <c r="F1477" s="6"/>
      <c r="G1477" s="6"/>
      <c r="H1477" s="6"/>
      <c r="I1477" s="18">
        <f t="shared" si="4"/>
        <v>1</v>
      </c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9">
        <v>6424.0</v>
      </c>
      <c r="B1478" s="12">
        <f t="shared" si="1"/>
        <v>1</v>
      </c>
      <c r="C1478" s="13">
        <f t="shared" si="2"/>
        <v>19265</v>
      </c>
      <c r="D1478" s="12">
        <f t="shared" si="3"/>
        <v>1</v>
      </c>
      <c r="E1478" s="3"/>
      <c r="F1478" s="6"/>
      <c r="G1478" s="6"/>
      <c r="H1478" s="6"/>
      <c r="I1478" s="18">
        <f t="shared" si="4"/>
        <v>1</v>
      </c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9">
        <v>6436.0</v>
      </c>
      <c r="B1479" s="12">
        <f t="shared" si="1"/>
        <v>1</v>
      </c>
      <c r="C1479" s="13">
        <f t="shared" si="2"/>
        <v>19283</v>
      </c>
      <c r="D1479" s="12">
        <f t="shared" si="3"/>
        <v>1</v>
      </c>
      <c r="E1479" s="3"/>
      <c r="F1479" s="6"/>
      <c r="G1479" s="6"/>
      <c r="H1479" s="6"/>
      <c r="I1479" s="18">
        <f t="shared" si="4"/>
        <v>1</v>
      </c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9">
        <v>6453.0</v>
      </c>
      <c r="B1480" s="12">
        <f t="shared" si="1"/>
        <v>1</v>
      </c>
      <c r="C1480" s="13">
        <f t="shared" si="2"/>
        <v>19313</v>
      </c>
      <c r="D1480" s="12">
        <f t="shared" si="3"/>
        <v>1</v>
      </c>
      <c r="E1480" s="3"/>
      <c r="F1480" s="6"/>
      <c r="G1480" s="6"/>
      <c r="H1480" s="6"/>
      <c r="I1480" s="18">
        <f t="shared" si="4"/>
        <v>1</v>
      </c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9">
        <v>6460.0</v>
      </c>
      <c r="B1481" s="12">
        <f t="shared" si="1"/>
        <v>1</v>
      </c>
      <c r="C1481" s="13">
        <f t="shared" si="2"/>
        <v>19349</v>
      </c>
      <c r="D1481" s="12">
        <f t="shared" si="3"/>
        <v>1</v>
      </c>
      <c r="E1481" s="3"/>
      <c r="F1481" s="6"/>
      <c r="G1481" s="6"/>
      <c r="H1481" s="6"/>
      <c r="I1481" s="18">
        <f t="shared" si="4"/>
        <v>1</v>
      </c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9">
        <v>6459.0</v>
      </c>
      <c r="B1482" s="12">
        <f t="shared" si="1"/>
        <v>-1</v>
      </c>
      <c r="C1482" s="13">
        <f t="shared" si="2"/>
        <v>19372</v>
      </c>
      <c r="D1482" s="12">
        <f t="shared" si="3"/>
        <v>1</v>
      </c>
      <c r="E1482" s="3"/>
      <c r="F1482" s="6"/>
      <c r="G1482" s="6"/>
      <c r="H1482" s="6"/>
      <c r="I1482" s="18">
        <f t="shared" si="4"/>
        <v>1</v>
      </c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9">
        <v>6461.0</v>
      </c>
      <c r="B1483" s="12">
        <f t="shared" si="1"/>
        <v>1</v>
      </c>
      <c r="C1483" s="13">
        <f t="shared" si="2"/>
        <v>19380</v>
      </c>
      <c r="D1483" s="12">
        <f t="shared" si="3"/>
        <v>1</v>
      </c>
      <c r="E1483" s="3"/>
      <c r="F1483" s="6"/>
      <c r="G1483" s="6"/>
      <c r="H1483" s="6"/>
      <c r="I1483" s="18">
        <f t="shared" si="4"/>
        <v>1</v>
      </c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9">
        <v>6475.0</v>
      </c>
      <c r="B1484" s="12">
        <f t="shared" si="1"/>
        <v>1</v>
      </c>
      <c r="C1484" s="13">
        <f t="shared" si="2"/>
        <v>19395</v>
      </c>
      <c r="D1484" s="12">
        <f t="shared" si="3"/>
        <v>1</v>
      </c>
      <c r="E1484" s="3"/>
      <c r="F1484" s="6"/>
      <c r="G1484" s="6"/>
      <c r="H1484" s="6"/>
      <c r="I1484" s="18">
        <f t="shared" si="4"/>
        <v>1</v>
      </c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9">
        <v>6479.0</v>
      </c>
      <c r="B1485" s="12">
        <f t="shared" si="1"/>
        <v>1</v>
      </c>
      <c r="C1485" s="13">
        <f t="shared" si="2"/>
        <v>19415</v>
      </c>
      <c r="D1485" s="12">
        <f t="shared" si="3"/>
        <v>1</v>
      </c>
      <c r="E1485" s="3"/>
      <c r="F1485" s="6"/>
      <c r="G1485" s="6"/>
      <c r="H1485" s="6"/>
      <c r="I1485" s="18">
        <f t="shared" si="4"/>
        <v>1</v>
      </c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9">
        <v>6476.0</v>
      </c>
      <c r="B1486" s="12">
        <f t="shared" si="1"/>
        <v>-1</v>
      </c>
      <c r="C1486" s="13">
        <f t="shared" si="2"/>
        <v>19430</v>
      </c>
      <c r="D1486" s="12">
        <f t="shared" si="3"/>
        <v>1</v>
      </c>
      <c r="E1486" s="3"/>
      <c r="F1486" s="6"/>
      <c r="G1486" s="6"/>
      <c r="H1486" s="6"/>
      <c r="I1486" s="18">
        <f t="shared" si="4"/>
        <v>1</v>
      </c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9">
        <v>6477.0</v>
      </c>
      <c r="B1487" s="12">
        <f t="shared" si="1"/>
        <v>1</v>
      </c>
      <c r="C1487" s="13">
        <f t="shared" si="2"/>
        <v>19432</v>
      </c>
      <c r="D1487" s="12">
        <f t="shared" si="3"/>
        <v>1</v>
      </c>
      <c r="E1487" s="3"/>
      <c r="F1487" s="6"/>
      <c r="G1487" s="6"/>
      <c r="H1487" s="6"/>
      <c r="I1487" s="18">
        <f t="shared" si="4"/>
        <v>1</v>
      </c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9">
        <v>6479.0</v>
      </c>
      <c r="B1488" s="12">
        <f t="shared" si="1"/>
        <v>1</v>
      </c>
      <c r="C1488" s="13">
        <f t="shared" si="2"/>
        <v>19432</v>
      </c>
      <c r="D1488" s="12">
        <f t="shared" si="3"/>
        <v>1</v>
      </c>
      <c r="E1488" s="3"/>
      <c r="F1488" s="6"/>
      <c r="G1488" s="6"/>
      <c r="H1488" s="6"/>
      <c r="I1488" s="18">
        <f t="shared" si="4"/>
        <v>0</v>
      </c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9">
        <v>6482.0</v>
      </c>
      <c r="B1489" s="12">
        <f t="shared" si="1"/>
        <v>1</v>
      </c>
      <c r="C1489" s="13">
        <f t="shared" si="2"/>
        <v>19438</v>
      </c>
      <c r="D1489" s="12">
        <f t="shared" si="3"/>
        <v>0</v>
      </c>
      <c r="E1489" s="3"/>
      <c r="F1489" s="6"/>
      <c r="G1489" s="6"/>
      <c r="H1489" s="6"/>
      <c r="I1489" s="18">
        <f t="shared" si="4"/>
        <v>1</v>
      </c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9">
        <v>6481.0</v>
      </c>
      <c r="B1490" s="12">
        <f t="shared" si="1"/>
        <v>-1</v>
      </c>
      <c r="C1490" s="13">
        <f t="shared" si="2"/>
        <v>19442</v>
      </c>
      <c r="D1490" s="12">
        <f t="shared" si="3"/>
        <v>1</v>
      </c>
      <c r="E1490" s="3"/>
      <c r="F1490" s="6"/>
      <c r="G1490" s="6"/>
      <c r="H1490" s="6"/>
      <c r="I1490" s="18">
        <f t="shared" si="4"/>
        <v>1</v>
      </c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9">
        <v>6479.0</v>
      </c>
      <c r="B1491" s="12">
        <f t="shared" si="1"/>
        <v>-1</v>
      </c>
      <c r="C1491" s="13">
        <f t="shared" si="2"/>
        <v>19442</v>
      </c>
      <c r="D1491" s="12">
        <f t="shared" si="3"/>
        <v>1</v>
      </c>
      <c r="E1491" s="3"/>
      <c r="F1491" s="6"/>
      <c r="G1491" s="6"/>
      <c r="H1491" s="6"/>
      <c r="I1491" s="18">
        <f t="shared" si="4"/>
        <v>0</v>
      </c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9">
        <v>6478.0</v>
      </c>
      <c r="B1492" s="12">
        <f t="shared" si="1"/>
        <v>-1</v>
      </c>
      <c r="C1492" s="13">
        <f t="shared" si="2"/>
        <v>19438</v>
      </c>
      <c r="D1492" s="12">
        <f t="shared" si="3"/>
        <v>0</v>
      </c>
      <c r="E1492" s="3"/>
      <c r="F1492" s="6"/>
      <c r="G1492" s="6"/>
      <c r="H1492" s="6"/>
      <c r="I1492" s="18">
        <f t="shared" si="4"/>
        <v>-1</v>
      </c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9">
        <v>6491.0</v>
      </c>
      <c r="B1493" s="12">
        <f t="shared" si="1"/>
        <v>1</v>
      </c>
      <c r="C1493" s="13">
        <f t="shared" si="2"/>
        <v>19448</v>
      </c>
      <c r="D1493" s="12">
        <f t="shared" si="3"/>
        <v>-1</v>
      </c>
      <c r="E1493" s="3"/>
      <c r="F1493" s="6"/>
      <c r="G1493" s="6"/>
      <c r="H1493" s="6"/>
      <c r="I1493" s="18">
        <f t="shared" si="4"/>
        <v>1</v>
      </c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9">
        <v>6500.0</v>
      </c>
      <c r="B1494" s="12">
        <f t="shared" si="1"/>
        <v>1</v>
      </c>
      <c r="C1494" s="13">
        <f t="shared" si="2"/>
        <v>19469</v>
      </c>
      <c r="D1494" s="12">
        <f t="shared" si="3"/>
        <v>1</v>
      </c>
      <c r="E1494" s="3"/>
      <c r="F1494" s="6"/>
      <c r="G1494" s="6"/>
      <c r="H1494" s="6"/>
      <c r="I1494" s="18">
        <f t="shared" si="4"/>
        <v>1</v>
      </c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9">
        <v>6504.0</v>
      </c>
      <c r="B1495" s="12">
        <f t="shared" si="1"/>
        <v>1</v>
      </c>
      <c r="C1495" s="13">
        <f t="shared" si="2"/>
        <v>19495</v>
      </c>
      <c r="D1495" s="12">
        <f t="shared" si="3"/>
        <v>1</v>
      </c>
      <c r="E1495" s="3"/>
      <c r="F1495" s="6"/>
      <c r="G1495" s="6"/>
      <c r="H1495" s="6"/>
      <c r="I1495" s="18">
        <f t="shared" si="4"/>
        <v>1</v>
      </c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9">
        <v>6505.0</v>
      </c>
      <c r="B1496" s="12">
        <f t="shared" si="1"/>
        <v>1</v>
      </c>
      <c r="C1496" s="13">
        <f t="shared" si="2"/>
        <v>19509</v>
      </c>
      <c r="D1496" s="12">
        <f t="shared" si="3"/>
        <v>1</v>
      </c>
      <c r="E1496" s="3"/>
      <c r="F1496" s="6"/>
      <c r="G1496" s="6"/>
      <c r="H1496" s="6"/>
      <c r="I1496" s="18">
        <f t="shared" si="4"/>
        <v>1</v>
      </c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9">
        <v>6506.0</v>
      </c>
      <c r="B1497" s="12">
        <f t="shared" si="1"/>
        <v>1</v>
      </c>
      <c r="C1497" s="13">
        <f t="shared" si="2"/>
        <v>19515</v>
      </c>
      <c r="D1497" s="12">
        <f t="shared" si="3"/>
        <v>1</v>
      </c>
      <c r="E1497" s="3"/>
      <c r="F1497" s="6"/>
      <c r="G1497" s="6"/>
      <c r="H1497" s="6"/>
      <c r="I1497" s="18">
        <f t="shared" si="4"/>
        <v>1</v>
      </c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9">
        <v>6483.0</v>
      </c>
      <c r="B1498" s="12">
        <f t="shared" si="1"/>
        <v>-1</v>
      </c>
      <c r="C1498" s="13">
        <f t="shared" si="2"/>
        <v>19494</v>
      </c>
      <c r="D1498" s="12">
        <f t="shared" si="3"/>
        <v>1</v>
      </c>
      <c r="E1498" s="3"/>
      <c r="F1498" s="6"/>
      <c r="G1498" s="6"/>
      <c r="H1498" s="6"/>
      <c r="I1498" s="18">
        <f t="shared" si="4"/>
        <v>-1</v>
      </c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9">
        <v>6473.0</v>
      </c>
      <c r="B1499" s="12">
        <f t="shared" si="1"/>
        <v>-1</v>
      </c>
      <c r="C1499" s="13">
        <f t="shared" si="2"/>
        <v>19462</v>
      </c>
      <c r="D1499" s="12">
        <f t="shared" si="3"/>
        <v>-1</v>
      </c>
      <c r="E1499" s="3"/>
      <c r="F1499" s="6"/>
      <c r="G1499" s="6"/>
      <c r="H1499" s="6"/>
      <c r="I1499" s="18">
        <f t="shared" si="4"/>
        <v>-1</v>
      </c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9">
        <v>6474.0</v>
      </c>
      <c r="B1500" s="12">
        <f t="shared" si="1"/>
        <v>1</v>
      </c>
      <c r="C1500" s="13">
        <f t="shared" si="2"/>
        <v>19430</v>
      </c>
      <c r="D1500" s="12">
        <f t="shared" si="3"/>
        <v>-1</v>
      </c>
      <c r="E1500" s="3"/>
      <c r="F1500" s="6"/>
      <c r="G1500" s="6"/>
      <c r="H1500" s="6"/>
      <c r="I1500" s="18">
        <f t="shared" si="4"/>
        <v>-1</v>
      </c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9">
        <v>6476.0</v>
      </c>
      <c r="B1501" s="12">
        <f t="shared" si="1"/>
        <v>1</v>
      </c>
      <c r="C1501" s="13">
        <f t="shared" si="2"/>
        <v>19423</v>
      </c>
      <c r="D1501" s="12">
        <f t="shared" si="3"/>
        <v>-1</v>
      </c>
      <c r="E1501" s="3"/>
      <c r="F1501" s="6"/>
      <c r="G1501" s="6"/>
      <c r="H1501" s="6"/>
      <c r="I1501" s="18">
        <f t="shared" si="4"/>
        <v>-1</v>
      </c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9">
        <v>6477.0</v>
      </c>
      <c r="B1502" s="12">
        <f t="shared" si="1"/>
        <v>1</v>
      </c>
      <c r="C1502" s="13">
        <f t="shared" si="2"/>
        <v>19427</v>
      </c>
      <c r="D1502" s="12">
        <f t="shared" si="3"/>
        <v>-1</v>
      </c>
      <c r="E1502" s="3"/>
      <c r="F1502" s="6"/>
      <c r="G1502" s="6"/>
      <c r="H1502" s="6"/>
      <c r="I1502" s="18">
        <f t="shared" si="4"/>
        <v>1</v>
      </c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9">
        <v>6487.0</v>
      </c>
      <c r="B1503" s="12">
        <f t="shared" si="1"/>
        <v>1</v>
      </c>
      <c r="C1503" s="13">
        <f t="shared" si="2"/>
        <v>19440</v>
      </c>
      <c r="D1503" s="12">
        <f t="shared" si="3"/>
        <v>1</v>
      </c>
      <c r="E1503" s="3"/>
      <c r="F1503" s="6"/>
      <c r="G1503" s="6"/>
      <c r="H1503" s="6"/>
      <c r="I1503" s="18">
        <f t="shared" si="4"/>
        <v>1</v>
      </c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9">
        <v>6498.0</v>
      </c>
      <c r="B1504" s="12">
        <f t="shared" si="1"/>
        <v>1</v>
      </c>
      <c r="C1504" s="13">
        <f t="shared" si="2"/>
        <v>19462</v>
      </c>
      <c r="D1504" s="12">
        <f t="shared" si="3"/>
        <v>1</v>
      </c>
      <c r="E1504" s="3"/>
      <c r="F1504" s="6"/>
      <c r="G1504" s="6"/>
      <c r="H1504" s="6"/>
      <c r="I1504" s="18">
        <f t="shared" si="4"/>
        <v>1</v>
      </c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9">
        <v>6500.0</v>
      </c>
      <c r="B1505" s="12">
        <f t="shared" si="1"/>
        <v>1</v>
      </c>
      <c r="C1505" s="13">
        <f t="shared" si="2"/>
        <v>19485</v>
      </c>
      <c r="D1505" s="12">
        <f t="shared" si="3"/>
        <v>1</v>
      </c>
      <c r="E1505" s="3"/>
      <c r="F1505" s="6"/>
      <c r="G1505" s="6"/>
      <c r="H1505" s="6"/>
      <c r="I1505" s="18">
        <f t="shared" si="4"/>
        <v>1</v>
      </c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9">
        <v>6501.0</v>
      </c>
      <c r="B1506" s="12">
        <f t="shared" si="1"/>
        <v>1</v>
      </c>
      <c r="C1506" s="13">
        <f t="shared" si="2"/>
        <v>19499</v>
      </c>
      <c r="D1506" s="12">
        <f t="shared" si="3"/>
        <v>1</v>
      </c>
      <c r="E1506" s="3"/>
      <c r="F1506" s="6"/>
      <c r="G1506" s="6"/>
      <c r="H1506" s="6"/>
      <c r="I1506" s="18">
        <f t="shared" si="4"/>
        <v>1</v>
      </c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9">
        <v>6499.0</v>
      </c>
      <c r="B1507" s="12">
        <f t="shared" si="1"/>
        <v>-1</v>
      </c>
      <c r="C1507" s="13">
        <f t="shared" si="2"/>
        <v>19500</v>
      </c>
      <c r="D1507" s="12">
        <f t="shared" si="3"/>
        <v>1</v>
      </c>
      <c r="E1507" s="3"/>
      <c r="F1507" s="6"/>
      <c r="G1507" s="6"/>
      <c r="H1507" s="6"/>
      <c r="I1507" s="18">
        <f t="shared" si="4"/>
        <v>1</v>
      </c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9">
        <v>6497.0</v>
      </c>
      <c r="B1508" s="12">
        <f t="shared" si="1"/>
        <v>-1</v>
      </c>
      <c r="C1508" s="13">
        <f t="shared" si="2"/>
        <v>19497</v>
      </c>
      <c r="D1508" s="12">
        <f t="shared" si="3"/>
        <v>1</v>
      </c>
      <c r="E1508" s="3"/>
      <c r="F1508" s="6"/>
      <c r="G1508" s="6"/>
      <c r="H1508" s="6"/>
      <c r="I1508" s="18">
        <f t="shared" si="4"/>
        <v>-1</v>
      </c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9">
        <v>6501.0</v>
      </c>
      <c r="B1509" s="12">
        <f t="shared" si="1"/>
        <v>1</v>
      </c>
      <c r="C1509" s="13">
        <f t="shared" si="2"/>
        <v>19497</v>
      </c>
      <c r="D1509" s="12">
        <f t="shared" si="3"/>
        <v>-1</v>
      </c>
      <c r="E1509" s="3"/>
      <c r="F1509" s="6"/>
      <c r="G1509" s="6"/>
      <c r="H1509" s="6"/>
      <c r="I1509" s="18">
        <f t="shared" si="4"/>
        <v>0</v>
      </c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9">
        <v>6503.0</v>
      </c>
      <c r="B1510" s="12">
        <f t="shared" si="1"/>
        <v>1</v>
      </c>
      <c r="C1510" s="13">
        <f t="shared" si="2"/>
        <v>19501</v>
      </c>
      <c r="D1510" s="12">
        <f t="shared" si="3"/>
        <v>0</v>
      </c>
      <c r="E1510" s="3"/>
      <c r="F1510" s="6"/>
      <c r="G1510" s="6"/>
      <c r="H1510" s="6"/>
      <c r="I1510" s="18">
        <f t="shared" si="4"/>
        <v>1</v>
      </c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9">
        <v>6512.0</v>
      </c>
      <c r="B1511" s="12">
        <f t="shared" si="1"/>
        <v>1</v>
      </c>
      <c r="C1511" s="13">
        <f t="shared" si="2"/>
        <v>19516</v>
      </c>
      <c r="D1511" s="12">
        <f t="shared" si="3"/>
        <v>1</v>
      </c>
      <c r="E1511" s="3"/>
      <c r="F1511" s="6"/>
      <c r="G1511" s="6"/>
      <c r="H1511" s="6"/>
      <c r="I1511" s="18">
        <f t="shared" si="4"/>
        <v>1</v>
      </c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9">
        <v>6510.0</v>
      </c>
      <c r="B1512" s="12">
        <f t="shared" si="1"/>
        <v>-1</v>
      </c>
      <c r="C1512" s="13">
        <f t="shared" si="2"/>
        <v>19525</v>
      </c>
      <c r="D1512" s="12">
        <f t="shared" si="3"/>
        <v>1</v>
      </c>
      <c r="E1512" s="3"/>
      <c r="F1512" s="6"/>
      <c r="G1512" s="6"/>
      <c r="H1512" s="6"/>
      <c r="I1512" s="18">
        <f t="shared" si="4"/>
        <v>1</v>
      </c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9">
        <v>6509.0</v>
      </c>
      <c r="B1513" s="12">
        <f t="shared" si="1"/>
        <v>-1</v>
      </c>
      <c r="C1513" s="13">
        <f t="shared" si="2"/>
        <v>19531</v>
      </c>
      <c r="D1513" s="12">
        <f t="shared" si="3"/>
        <v>1</v>
      </c>
      <c r="E1513" s="3"/>
      <c r="F1513" s="6"/>
      <c r="G1513" s="6"/>
      <c r="H1513" s="6"/>
      <c r="I1513" s="18">
        <f t="shared" si="4"/>
        <v>1</v>
      </c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9">
        <v>6496.0</v>
      </c>
      <c r="B1514" s="12">
        <f t="shared" si="1"/>
        <v>-1</v>
      </c>
      <c r="C1514" s="13">
        <f t="shared" si="2"/>
        <v>19515</v>
      </c>
      <c r="D1514" s="12">
        <f t="shared" si="3"/>
        <v>1</v>
      </c>
      <c r="E1514" s="3"/>
      <c r="F1514" s="6"/>
      <c r="G1514" s="6"/>
      <c r="H1514" s="6"/>
      <c r="I1514" s="18">
        <f t="shared" si="4"/>
        <v>-1</v>
      </c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9">
        <v>6497.0</v>
      </c>
      <c r="B1515" s="12">
        <f t="shared" si="1"/>
        <v>1</v>
      </c>
      <c r="C1515" s="13">
        <f t="shared" si="2"/>
        <v>19502</v>
      </c>
      <c r="D1515" s="12">
        <f t="shared" si="3"/>
        <v>-1</v>
      </c>
      <c r="E1515" s="3"/>
      <c r="F1515" s="6"/>
      <c r="G1515" s="6"/>
      <c r="H1515" s="6"/>
      <c r="I1515" s="18">
        <f t="shared" si="4"/>
        <v>-1</v>
      </c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9">
        <v>6498.0</v>
      </c>
      <c r="B1516" s="12">
        <f t="shared" si="1"/>
        <v>1</v>
      </c>
      <c r="C1516" s="13">
        <f t="shared" si="2"/>
        <v>19491</v>
      </c>
      <c r="D1516" s="12">
        <f t="shared" si="3"/>
        <v>-1</v>
      </c>
      <c r="E1516" s="3"/>
      <c r="F1516" s="6"/>
      <c r="G1516" s="6"/>
      <c r="H1516" s="6"/>
      <c r="I1516" s="18">
        <f t="shared" si="4"/>
        <v>-1</v>
      </c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9">
        <v>6513.0</v>
      </c>
      <c r="B1517" s="12">
        <f t="shared" si="1"/>
        <v>1</v>
      </c>
      <c r="C1517" s="13">
        <f t="shared" si="2"/>
        <v>19508</v>
      </c>
      <c r="D1517" s="12">
        <f t="shared" si="3"/>
        <v>-1</v>
      </c>
      <c r="E1517" s="3"/>
      <c r="F1517" s="6"/>
      <c r="G1517" s="6"/>
      <c r="H1517" s="6"/>
      <c r="I1517" s="18">
        <f t="shared" si="4"/>
        <v>1</v>
      </c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9">
        <v>6520.0</v>
      </c>
      <c r="B1518" s="12">
        <f t="shared" si="1"/>
        <v>1</v>
      </c>
      <c r="C1518" s="13">
        <f t="shared" si="2"/>
        <v>19531</v>
      </c>
      <c r="D1518" s="12">
        <f t="shared" si="3"/>
        <v>1</v>
      </c>
      <c r="E1518" s="3"/>
      <c r="F1518" s="6"/>
      <c r="G1518" s="6"/>
      <c r="H1518" s="6"/>
      <c r="I1518" s="18">
        <f t="shared" si="4"/>
        <v>1</v>
      </c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9">
        <v>6521.0</v>
      </c>
      <c r="B1519" s="12">
        <f t="shared" si="1"/>
        <v>1</v>
      </c>
      <c r="C1519" s="13">
        <f t="shared" si="2"/>
        <v>19554</v>
      </c>
      <c r="D1519" s="12">
        <f t="shared" si="3"/>
        <v>1</v>
      </c>
      <c r="E1519" s="3"/>
      <c r="F1519" s="6"/>
      <c r="G1519" s="6"/>
      <c r="H1519" s="6"/>
      <c r="I1519" s="18">
        <f t="shared" si="4"/>
        <v>1</v>
      </c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9">
        <v>6523.0</v>
      </c>
      <c r="B1520" s="12">
        <f t="shared" si="1"/>
        <v>1</v>
      </c>
      <c r="C1520" s="13">
        <f t="shared" si="2"/>
        <v>19564</v>
      </c>
      <c r="D1520" s="12">
        <f t="shared" si="3"/>
        <v>1</v>
      </c>
      <c r="E1520" s="3"/>
      <c r="F1520" s="6"/>
      <c r="G1520" s="6"/>
      <c r="H1520" s="6"/>
      <c r="I1520" s="18">
        <f t="shared" si="4"/>
        <v>1</v>
      </c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9">
        <v>6546.0</v>
      </c>
      <c r="B1521" s="12">
        <f t="shared" si="1"/>
        <v>1</v>
      </c>
      <c r="C1521" s="13">
        <f t="shared" si="2"/>
        <v>19590</v>
      </c>
      <c r="D1521" s="12">
        <f t="shared" si="3"/>
        <v>1</v>
      </c>
      <c r="E1521" s="3"/>
      <c r="F1521" s="6"/>
      <c r="G1521" s="6"/>
      <c r="H1521" s="6"/>
      <c r="I1521" s="18">
        <f t="shared" si="4"/>
        <v>1</v>
      </c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9">
        <v>6545.0</v>
      </c>
      <c r="B1522" s="12">
        <f t="shared" si="1"/>
        <v>-1</v>
      </c>
      <c r="C1522" s="13">
        <f t="shared" si="2"/>
        <v>19614</v>
      </c>
      <c r="D1522" s="12">
        <f t="shared" si="3"/>
        <v>1</v>
      </c>
      <c r="E1522" s="3"/>
      <c r="F1522" s="6"/>
      <c r="G1522" s="6"/>
      <c r="H1522" s="6"/>
      <c r="I1522" s="18">
        <f t="shared" si="4"/>
        <v>1</v>
      </c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9">
        <v>6548.0</v>
      </c>
      <c r="B1523" s="12">
        <f t="shared" si="1"/>
        <v>1</v>
      </c>
      <c r="C1523" s="13">
        <f t="shared" si="2"/>
        <v>19639</v>
      </c>
      <c r="D1523" s="12">
        <f t="shared" si="3"/>
        <v>1</v>
      </c>
      <c r="E1523" s="3"/>
      <c r="F1523" s="6"/>
      <c r="G1523" s="6"/>
      <c r="H1523" s="6"/>
      <c r="I1523" s="18">
        <f t="shared" si="4"/>
        <v>1</v>
      </c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9">
        <v>6558.0</v>
      </c>
      <c r="B1524" s="12">
        <f t="shared" si="1"/>
        <v>1</v>
      </c>
      <c r="C1524" s="13">
        <f t="shared" si="2"/>
        <v>19651</v>
      </c>
      <c r="D1524" s="12">
        <f t="shared" si="3"/>
        <v>1</v>
      </c>
      <c r="E1524" s="3"/>
      <c r="F1524" s="6"/>
      <c r="G1524" s="6"/>
      <c r="H1524" s="6"/>
      <c r="I1524" s="18">
        <f t="shared" si="4"/>
        <v>1</v>
      </c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9">
        <v>6578.0</v>
      </c>
      <c r="B1525" s="12">
        <f t="shared" si="1"/>
        <v>1</v>
      </c>
      <c r="C1525" s="13">
        <f t="shared" si="2"/>
        <v>19684</v>
      </c>
      <c r="D1525" s="12">
        <f t="shared" si="3"/>
        <v>1</v>
      </c>
      <c r="E1525" s="3"/>
      <c r="F1525" s="6"/>
      <c r="G1525" s="6"/>
      <c r="H1525" s="6"/>
      <c r="I1525" s="18">
        <f t="shared" si="4"/>
        <v>1</v>
      </c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9">
        <v>6579.0</v>
      </c>
      <c r="B1526" s="12">
        <f t="shared" si="1"/>
        <v>1</v>
      </c>
      <c r="C1526" s="13">
        <f t="shared" si="2"/>
        <v>19715</v>
      </c>
      <c r="D1526" s="12">
        <f t="shared" si="3"/>
        <v>1</v>
      </c>
      <c r="E1526" s="3"/>
      <c r="F1526" s="6"/>
      <c r="G1526" s="6"/>
      <c r="H1526" s="6"/>
      <c r="I1526" s="18">
        <f t="shared" si="4"/>
        <v>1</v>
      </c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9">
        <v>6584.0</v>
      </c>
      <c r="B1527" s="12">
        <f t="shared" si="1"/>
        <v>1</v>
      </c>
      <c r="C1527" s="13">
        <f t="shared" si="2"/>
        <v>19741</v>
      </c>
      <c r="D1527" s="12">
        <f t="shared" si="3"/>
        <v>1</v>
      </c>
      <c r="E1527" s="3"/>
      <c r="F1527" s="6"/>
      <c r="G1527" s="6"/>
      <c r="H1527" s="6"/>
      <c r="I1527" s="18">
        <f t="shared" si="4"/>
        <v>1</v>
      </c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9">
        <v>6582.0</v>
      </c>
      <c r="B1528" s="12">
        <f t="shared" si="1"/>
        <v>-1</v>
      </c>
      <c r="C1528" s="13">
        <f t="shared" si="2"/>
        <v>19745</v>
      </c>
      <c r="D1528" s="12">
        <f t="shared" si="3"/>
        <v>1</v>
      </c>
      <c r="E1528" s="3"/>
      <c r="F1528" s="6"/>
      <c r="G1528" s="6"/>
      <c r="H1528" s="6"/>
      <c r="I1528" s="18">
        <f t="shared" si="4"/>
        <v>1</v>
      </c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9">
        <v>6588.0</v>
      </c>
      <c r="B1529" s="12">
        <f t="shared" si="1"/>
        <v>1</v>
      </c>
      <c r="C1529" s="13">
        <f t="shared" si="2"/>
        <v>19754</v>
      </c>
      <c r="D1529" s="12">
        <f t="shared" si="3"/>
        <v>1</v>
      </c>
      <c r="E1529" s="3"/>
      <c r="F1529" s="6"/>
      <c r="G1529" s="6"/>
      <c r="H1529" s="6"/>
      <c r="I1529" s="18">
        <f t="shared" si="4"/>
        <v>1</v>
      </c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9">
        <v>6593.0</v>
      </c>
      <c r="B1530" s="12">
        <f t="shared" si="1"/>
        <v>1</v>
      </c>
      <c r="C1530" s="13">
        <f t="shared" si="2"/>
        <v>19763</v>
      </c>
      <c r="D1530" s="12">
        <f t="shared" si="3"/>
        <v>1</v>
      </c>
      <c r="E1530" s="3"/>
      <c r="F1530" s="6"/>
      <c r="G1530" s="6"/>
      <c r="H1530" s="6"/>
      <c r="I1530" s="18">
        <f t="shared" si="4"/>
        <v>1</v>
      </c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9">
        <v>6610.0</v>
      </c>
      <c r="B1531" s="12">
        <f t="shared" si="1"/>
        <v>1</v>
      </c>
      <c r="C1531" s="13">
        <f t="shared" si="2"/>
        <v>19791</v>
      </c>
      <c r="D1531" s="12">
        <f t="shared" si="3"/>
        <v>1</v>
      </c>
      <c r="E1531" s="3"/>
      <c r="F1531" s="6"/>
      <c r="G1531" s="6"/>
      <c r="H1531" s="6"/>
      <c r="I1531" s="18">
        <f t="shared" si="4"/>
        <v>1</v>
      </c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9">
        <v>6616.0</v>
      </c>
      <c r="B1532" s="12">
        <f t="shared" si="1"/>
        <v>1</v>
      </c>
      <c r="C1532" s="13">
        <f t="shared" si="2"/>
        <v>19819</v>
      </c>
      <c r="D1532" s="12">
        <f t="shared" si="3"/>
        <v>1</v>
      </c>
      <c r="E1532" s="3"/>
      <c r="F1532" s="6"/>
      <c r="G1532" s="6"/>
      <c r="H1532" s="6"/>
      <c r="I1532" s="18">
        <f t="shared" si="4"/>
        <v>1</v>
      </c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9">
        <v>6605.0</v>
      </c>
      <c r="B1533" s="12">
        <f t="shared" si="1"/>
        <v>-1</v>
      </c>
      <c r="C1533" s="13">
        <f t="shared" si="2"/>
        <v>19831</v>
      </c>
      <c r="D1533" s="12">
        <f t="shared" si="3"/>
        <v>1</v>
      </c>
      <c r="E1533" s="3"/>
      <c r="F1533" s="6"/>
      <c r="G1533" s="6"/>
      <c r="H1533" s="6"/>
      <c r="I1533" s="18">
        <f t="shared" si="4"/>
        <v>1</v>
      </c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9">
        <v>6607.0</v>
      </c>
      <c r="B1534" s="12">
        <f t="shared" si="1"/>
        <v>1</v>
      </c>
      <c r="C1534" s="13">
        <f t="shared" si="2"/>
        <v>19828</v>
      </c>
      <c r="D1534" s="12">
        <f t="shared" si="3"/>
        <v>1</v>
      </c>
      <c r="E1534" s="3"/>
      <c r="F1534" s="6"/>
      <c r="G1534" s="6"/>
      <c r="H1534" s="6"/>
      <c r="I1534" s="18">
        <f t="shared" si="4"/>
        <v>-1</v>
      </c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9">
        <v>6629.0</v>
      </c>
      <c r="B1535" s="12">
        <f t="shared" si="1"/>
        <v>1</v>
      </c>
      <c r="C1535" s="13">
        <f t="shared" si="2"/>
        <v>19841</v>
      </c>
      <c r="D1535" s="12">
        <f t="shared" si="3"/>
        <v>-1</v>
      </c>
      <c r="E1535" s="3"/>
      <c r="F1535" s="6"/>
      <c r="G1535" s="6"/>
      <c r="H1535" s="6"/>
      <c r="I1535" s="18">
        <f t="shared" si="4"/>
        <v>1</v>
      </c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9">
        <v>6626.0</v>
      </c>
      <c r="B1536" s="12">
        <f t="shared" si="1"/>
        <v>-1</v>
      </c>
      <c r="C1536" s="13">
        <f t="shared" si="2"/>
        <v>19862</v>
      </c>
      <c r="D1536" s="12">
        <f t="shared" si="3"/>
        <v>1</v>
      </c>
      <c r="E1536" s="3"/>
      <c r="F1536" s="6"/>
      <c r="G1536" s="6"/>
      <c r="H1536" s="6"/>
      <c r="I1536" s="18">
        <f t="shared" si="4"/>
        <v>1</v>
      </c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9">
        <v>6628.0</v>
      </c>
      <c r="B1537" s="12">
        <f t="shared" si="1"/>
        <v>1</v>
      </c>
      <c r="C1537" s="13">
        <f t="shared" si="2"/>
        <v>19883</v>
      </c>
      <c r="D1537" s="12">
        <f t="shared" si="3"/>
        <v>1</v>
      </c>
      <c r="E1537" s="3"/>
      <c r="F1537" s="6"/>
      <c r="G1537" s="6"/>
      <c r="H1537" s="6"/>
      <c r="I1537" s="18">
        <f t="shared" si="4"/>
        <v>1</v>
      </c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9">
        <v>6648.0</v>
      </c>
      <c r="B1538" s="12">
        <f t="shared" si="1"/>
        <v>1</v>
      </c>
      <c r="C1538" s="13">
        <f t="shared" si="2"/>
        <v>19902</v>
      </c>
      <c r="D1538" s="12">
        <f t="shared" si="3"/>
        <v>1</v>
      </c>
      <c r="E1538" s="3"/>
      <c r="F1538" s="6"/>
      <c r="G1538" s="6"/>
      <c r="H1538" s="6"/>
      <c r="I1538" s="18">
        <f t="shared" si="4"/>
        <v>1</v>
      </c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9">
        <v>6647.0</v>
      </c>
      <c r="B1539" s="12">
        <f t="shared" si="1"/>
        <v>-1</v>
      </c>
      <c r="C1539" s="13">
        <f t="shared" si="2"/>
        <v>19923</v>
      </c>
      <c r="D1539" s="12">
        <f t="shared" si="3"/>
        <v>1</v>
      </c>
      <c r="E1539" s="3"/>
      <c r="F1539" s="6"/>
      <c r="G1539" s="6"/>
      <c r="H1539" s="6"/>
      <c r="I1539" s="18">
        <f t="shared" si="4"/>
        <v>1</v>
      </c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9">
        <v>6675.0</v>
      </c>
      <c r="B1540" s="12">
        <f t="shared" si="1"/>
        <v>1</v>
      </c>
      <c r="C1540" s="13">
        <f t="shared" si="2"/>
        <v>19970</v>
      </c>
      <c r="D1540" s="12">
        <f t="shared" si="3"/>
        <v>1</v>
      </c>
      <c r="E1540" s="3"/>
      <c r="F1540" s="6"/>
      <c r="G1540" s="6"/>
      <c r="H1540" s="6"/>
      <c r="I1540" s="18">
        <f t="shared" si="4"/>
        <v>1</v>
      </c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9">
        <v>6674.0</v>
      </c>
      <c r="B1541" s="12">
        <f t="shared" si="1"/>
        <v>-1</v>
      </c>
      <c r="C1541" s="13">
        <f t="shared" si="2"/>
        <v>19996</v>
      </c>
      <c r="D1541" s="12">
        <f t="shared" si="3"/>
        <v>1</v>
      </c>
      <c r="E1541" s="3"/>
      <c r="F1541" s="6"/>
      <c r="G1541" s="6"/>
      <c r="H1541" s="6"/>
      <c r="I1541" s="18">
        <f t="shared" si="4"/>
        <v>1</v>
      </c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9">
        <v>6682.0</v>
      </c>
      <c r="B1542" s="12">
        <f t="shared" si="1"/>
        <v>1</v>
      </c>
      <c r="C1542" s="13">
        <f t="shared" si="2"/>
        <v>20031</v>
      </c>
      <c r="D1542" s="12">
        <f t="shared" si="3"/>
        <v>1</v>
      </c>
      <c r="E1542" s="3"/>
      <c r="F1542" s="6"/>
      <c r="G1542" s="6"/>
      <c r="H1542" s="6"/>
      <c r="I1542" s="18">
        <f t="shared" si="4"/>
        <v>1</v>
      </c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9">
        <v>6684.0</v>
      </c>
      <c r="B1543" s="12">
        <f t="shared" si="1"/>
        <v>1</v>
      </c>
      <c r="C1543" s="13">
        <f t="shared" si="2"/>
        <v>20040</v>
      </c>
      <c r="D1543" s="12">
        <f t="shared" si="3"/>
        <v>1</v>
      </c>
      <c r="E1543" s="3"/>
      <c r="F1543" s="6"/>
      <c r="G1543" s="6"/>
      <c r="H1543" s="6"/>
      <c r="I1543" s="18">
        <f t="shared" si="4"/>
        <v>1</v>
      </c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9">
        <v>6691.0</v>
      </c>
      <c r="B1544" s="12">
        <f t="shared" si="1"/>
        <v>1</v>
      </c>
      <c r="C1544" s="13">
        <f t="shared" si="2"/>
        <v>20057</v>
      </c>
      <c r="D1544" s="12">
        <f t="shared" si="3"/>
        <v>1</v>
      </c>
      <c r="E1544" s="3"/>
      <c r="F1544" s="6"/>
      <c r="G1544" s="6"/>
      <c r="H1544" s="6"/>
      <c r="I1544" s="18">
        <f t="shared" si="4"/>
        <v>1</v>
      </c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9">
        <v>6716.0</v>
      </c>
      <c r="B1545" s="12">
        <f t="shared" si="1"/>
        <v>1</v>
      </c>
      <c r="C1545" s="13">
        <f t="shared" si="2"/>
        <v>20091</v>
      </c>
      <c r="D1545" s="12">
        <f t="shared" si="3"/>
        <v>1</v>
      </c>
      <c r="E1545" s="3"/>
      <c r="F1545" s="6"/>
      <c r="G1545" s="6"/>
      <c r="H1545" s="6"/>
      <c r="I1545" s="18">
        <f t="shared" si="4"/>
        <v>1</v>
      </c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9">
        <v>6725.0</v>
      </c>
      <c r="B1546" s="12">
        <f t="shared" si="1"/>
        <v>1</v>
      </c>
      <c r="C1546" s="13">
        <f t="shared" si="2"/>
        <v>20132</v>
      </c>
      <c r="D1546" s="12">
        <f t="shared" si="3"/>
        <v>1</v>
      </c>
      <c r="E1546" s="3"/>
      <c r="F1546" s="6"/>
      <c r="G1546" s="6"/>
      <c r="H1546" s="6"/>
      <c r="I1546" s="18">
        <f t="shared" si="4"/>
        <v>1</v>
      </c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9">
        <v>6726.0</v>
      </c>
      <c r="B1547" s="12">
        <f t="shared" si="1"/>
        <v>1</v>
      </c>
      <c r="C1547" s="13">
        <f t="shared" si="2"/>
        <v>20167</v>
      </c>
      <c r="D1547" s="12">
        <f t="shared" si="3"/>
        <v>1</v>
      </c>
      <c r="E1547" s="3"/>
      <c r="F1547" s="6"/>
      <c r="G1547" s="6"/>
      <c r="H1547" s="6"/>
      <c r="I1547" s="18">
        <f t="shared" si="4"/>
        <v>1</v>
      </c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9">
        <v>6731.0</v>
      </c>
      <c r="B1548" s="12">
        <f t="shared" si="1"/>
        <v>1</v>
      </c>
      <c r="C1548" s="13">
        <f t="shared" si="2"/>
        <v>20182</v>
      </c>
      <c r="D1548" s="12">
        <f t="shared" si="3"/>
        <v>1</v>
      </c>
      <c r="E1548" s="3"/>
      <c r="F1548" s="6"/>
      <c r="G1548" s="6"/>
      <c r="H1548" s="6"/>
      <c r="I1548" s="18">
        <f t="shared" si="4"/>
        <v>1</v>
      </c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9">
        <v>6747.0</v>
      </c>
      <c r="B1549" s="12">
        <f t="shared" si="1"/>
        <v>1</v>
      </c>
      <c r="C1549" s="13">
        <f t="shared" si="2"/>
        <v>20204</v>
      </c>
      <c r="D1549" s="12">
        <f t="shared" si="3"/>
        <v>1</v>
      </c>
      <c r="E1549" s="3"/>
      <c r="F1549" s="6"/>
      <c r="G1549" s="6"/>
      <c r="H1549" s="6"/>
      <c r="I1549" s="18">
        <f t="shared" si="4"/>
        <v>1</v>
      </c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9">
        <v>6764.0</v>
      </c>
      <c r="B1550" s="12">
        <f t="shared" si="1"/>
        <v>1</v>
      </c>
      <c r="C1550" s="13">
        <f t="shared" si="2"/>
        <v>20242</v>
      </c>
      <c r="D1550" s="12">
        <f t="shared" si="3"/>
        <v>1</v>
      </c>
      <c r="E1550" s="3"/>
      <c r="F1550" s="6"/>
      <c r="G1550" s="6"/>
      <c r="H1550" s="6"/>
      <c r="I1550" s="18">
        <f t="shared" si="4"/>
        <v>1</v>
      </c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9">
        <v>6771.0</v>
      </c>
      <c r="B1551" s="12">
        <f t="shared" si="1"/>
        <v>1</v>
      </c>
      <c r="C1551" s="13">
        <f t="shared" si="2"/>
        <v>20282</v>
      </c>
      <c r="D1551" s="12">
        <f t="shared" si="3"/>
        <v>1</v>
      </c>
      <c r="E1551" s="3"/>
      <c r="F1551" s="6"/>
      <c r="G1551" s="6"/>
      <c r="H1551" s="6"/>
      <c r="I1551" s="18">
        <f t="shared" si="4"/>
        <v>1</v>
      </c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9">
        <v>6774.0</v>
      </c>
      <c r="B1552" s="12">
        <f t="shared" si="1"/>
        <v>1</v>
      </c>
      <c r="C1552" s="13">
        <f t="shared" si="2"/>
        <v>20309</v>
      </c>
      <c r="D1552" s="12">
        <f t="shared" si="3"/>
        <v>1</v>
      </c>
      <c r="E1552" s="3"/>
      <c r="F1552" s="6"/>
      <c r="G1552" s="6"/>
      <c r="H1552" s="6"/>
      <c r="I1552" s="18">
        <f t="shared" si="4"/>
        <v>1</v>
      </c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9">
        <v>6780.0</v>
      </c>
      <c r="B1553" s="12">
        <f t="shared" si="1"/>
        <v>1</v>
      </c>
      <c r="C1553" s="13">
        <f t="shared" si="2"/>
        <v>20325</v>
      </c>
      <c r="D1553" s="12">
        <f t="shared" si="3"/>
        <v>1</v>
      </c>
      <c r="E1553" s="3"/>
      <c r="F1553" s="6"/>
      <c r="G1553" s="6"/>
      <c r="H1553" s="6"/>
      <c r="I1553" s="18">
        <f t="shared" si="4"/>
        <v>1</v>
      </c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9">
        <v>6784.0</v>
      </c>
      <c r="B1554" s="12">
        <f t="shared" si="1"/>
        <v>1</v>
      </c>
      <c r="C1554" s="13">
        <f t="shared" si="2"/>
        <v>20338</v>
      </c>
      <c r="D1554" s="12">
        <f t="shared" si="3"/>
        <v>1</v>
      </c>
      <c r="E1554" s="3"/>
      <c r="F1554" s="6"/>
      <c r="G1554" s="6"/>
      <c r="H1554" s="6"/>
      <c r="I1554" s="18">
        <f t="shared" si="4"/>
        <v>1</v>
      </c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9">
        <v>6785.0</v>
      </c>
      <c r="B1555" s="12">
        <f t="shared" si="1"/>
        <v>1</v>
      </c>
      <c r="C1555" s="13">
        <f t="shared" si="2"/>
        <v>20349</v>
      </c>
      <c r="D1555" s="12">
        <f t="shared" si="3"/>
        <v>1</v>
      </c>
      <c r="E1555" s="3"/>
      <c r="F1555" s="6"/>
      <c r="G1555" s="6"/>
      <c r="H1555" s="6"/>
      <c r="I1555" s="18">
        <f t="shared" si="4"/>
        <v>1</v>
      </c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9">
        <v>6789.0</v>
      </c>
      <c r="B1556" s="12">
        <f t="shared" si="1"/>
        <v>1</v>
      </c>
      <c r="C1556" s="13">
        <f t="shared" si="2"/>
        <v>20358</v>
      </c>
      <c r="D1556" s="12">
        <f t="shared" si="3"/>
        <v>1</v>
      </c>
      <c r="E1556" s="3"/>
      <c r="F1556" s="6"/>
      <c r="G1556" s="6"/>
      <c r="H1556" s="6"/>
      <c r="I1556" s="18">
        <f t="shared" si="4"/>
        <v>1</v>
      </c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9">
        <v>6802.0</v>
      </c>
      <c r="B1557" s="12">
        <f t="shared" si="1"/>
        <v>1</v>
      </c>
      <c r="C1557" s="13">
        <f t="shared" si="2"/>
        <v>20376</v>
      </c>
      <c r="D1557" s="12">
        <f t="shared" si="3"/>
        <v>1</v>
      </c>
      <c r="E1557" s="3"/>
      <c r="F1557" s="6"/>
      <c r="G1557" s="6"/>
      <c r="H1557" s="6"/>
      <c r="I1557" s="18">
        <f t="shared" si="4"/>
        <v>1</v>
      </c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9">
        <v>6823.0</v>
      </c>
      <c r="B1558" s="12">
        <f t="shared" si="1"/>
        <v>1</v>
      </c>
      <c r="C1558" s="13">
        <f t="shared" si="2"/>
        <v>20414</v>
      </c>
      <c r="D1558" s="12">
        <f t="shared" si="3"/>
        <v>1</v>
      </c>
      <c r="E1558" s="3"/>
      <c r="F1558" s="6"/>
      <c r="G1558" s="6"/>
      <c r="H1558" s="6"/>
      <c r="I1558" s="18">
        <f t="shared" si="4"/>
        <v>1</v>
      </c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9">
        <v>6838.0</v>
      </c>
      <c r="B1559" s="12">
        <f t="shared" si="1"/>
        <v>1</v>
      </c>
      <c r="C1559" s="13">
        <f t="shared" si="2"/>
        <v>20463</v>
      </c>
      <c r="D1559" s="12">
        <f t="shared" si="3"/>
        <v>1</v>
      </c>
      <c r="E1559" s="3"/>
      <c r="F1559" s="6"/>
      <c r="G1559" s="6"/>
      <c r="H1559" s="6"/>
      <c r="I1559" s="18">
        <f t="shared" si="4"/>
        <v>1</v>
      </c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9">
        <v>6853.0</v>
      </c>
      <c r="B1560" s="12">
        <f t="shared" si="1"/>
        <v>1</v>
      </c>
      <c r="C1560" s="13">
        <f t="shared" si="2"/>
        <v>20514</v>
      </c>
      <c r="D1560" s="12">
        <f t="shared" si="3"/>
        <v>1</v>
      </c>
      <c r="E1560" s="3"/>
      <c r="F1560" s="6"/>
      <c r="G1560" s="6"/>
      <c r="H1560" s="6"/>
      <c r="I1560" s="18">
        <f t="shared" si="4"/>
        <v>1</v>
      </c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9">
        <v>6860.0</v>
      </c>
      <c r="B1561" s="12">
        <f t="shared" si="1"/>
        <v>1</v>
      </c>
      <c r="C1561" s="13">
        <f t="shared" si="2"/>
        <v>20551</v>
      </c>
      <c r="D1561" s="12">
        <f t="shared" si="3"/>
        <v>1</v>
      </c>
      <c r="E1561" s="3"/>
      <c r="F1561" s="6"/>
      <c r="G1561" s="6"/>
      <c r="H1561" s="6"/>
      <c r="I1561" s="18">
        <f t="shared" si="4"/>
        <v>1</v>
      </c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9">
        <v>6847.0</v>
      </c>
      <c r="B1562" s="12">
        <f t="shared" si="1"/>
        <v>-1</v>
      </c>
      <c r="C1562" s="13">
        <f t="shared" si="2"/>
        <v>20560</v>
      </c>
      <c r="D1562" s="12">
        <f t="shared" si="3"/>
        <v>1</v>
      </c>
      <c r="E1562" s="3"/>
      <c r="F1562" s="6"/>
      <c r="G1562" s="6"/>
      <c r="H1562" s="6"/>
      <c r="I1562" s="18">
        <f t="shared" si="4"/>
        <v>1</v>
      </c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9">
        <v>6848.0</v>
      </c>
      <c r="B1563" s="12">
        <f t="shared" si="1"/>
        <v>1</v>
      </c>
      <c r="C1563" s="13">
        <f t="shared" si="2"/>
        <v>20555</v>
      </c>
      <c r="D1563" s="12">
        <f t="shared" si="3"/>
        <v>1</v>
      </c>
      <c r="E1563" s="3"/>
      <c r="F1563" s="6"/>
      <c r="G1563" s="6"/>
      <c r="H1563" s="6"/>
      <c r="I1563" s="18">
        <f t="shared" si="4"/>
        <v>-1</v>
      </c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9">
        <v>6863.0</v>
      </c>
      <c r="B1564" s="12">
        <f t="shared" si="1"/>
        <v>1</v>
      </c>
      <c r="C1564" s="13">
        <f t="shared" si="2"/>
        <v>20558</v>
      </c>
      <c r="D1564" s="12">
        <f t="shared" si="3"/>
        <v>-1</v>
      </c>
      <c r="E1564" s="3"/>
      <c r="F1564" s="6"/>
      <c r="G1564" s="6"/>
      <c r="H1564" s="6"/>
      <c r="I1564" s="18">
        <f t="shared" si="4"/>
        <v>1</v>
      </c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9">
        <v>6862.0</v>
      </c>
      <c r="B1565" s="12">
        <f t="shared" si="1"/>
        <v>-1</v>
      </c>
      <c r="C1565" s="13">
        <f t="shared" si="2"/>
        <v>20573</v>
      </c>
      <c r="D1565" s="12">
        <f t="shared" si="3"/>
        <v>1</v>
      </c>
      <c r="E1565" s="3"/>
      <c r="F1565" s="6"/>
      <c r="G1565" s="6"/>
      <c r="H1565" s="6"/>
      <c r="I1565" s="18">
        <f t="shared" si="4"/>
        <v>1</v>
      </c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9">
        <v>6868.0</v>
      </c>
      <c r="B1566" s="12">
        <f t="shared" si="1"/>
        <v>1</v>
      </c>
      <c r="C1566" s="13">
        <f t="shared" si="2"/>
        <v>20593</v>
      </c>
      <c r="D1566" s="12">
        <f t="shared" si="3"/>
        <v>1</v>
      </c>
      <c r="E1566" s="3"/>
      <c r="F1566" s="6"/>
      <c r="G1566" s="6"/>
      <c r="H1566" s="6"/>
      <c r="I1566" s="18">
        <f t="shared" si="4"/>
        <v>1</v>
      </c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9">
        <v>6872.0</v>
      </c>
      <c r="B1567" s="12">
        <f t="shared" si="1"/>
        <v>1</v>
      </c>
      <c r="C1567" s="13">
        <f t="shared" si="2"/>
        <v>20602</v>
      </c>
      <c r="D1567" s="12">
        <f t="shared" si="3"/>
        <v>1</v>
      </c>
      <c r="E1567" s="3"/>
      <c r="F1567" s="6"/>
      <c r="G1567" s="6"/>
      <c r="H1567" s="6"/>
      <c r="I1567" s="18">
        <f t="shared" si="4"/>
        <v>1</v>
      </c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9">
        <v>6873.0</v>
      </c>
      <c r="B1568" s="12">
        <f t="shared" si="1"/>
        <v>1</v>
      </c>
      <c r="C1568" s="13">
        <f t="shared" si="2"/>
        <v>20613</v>
      </c>
      <c r="D1568" s="12">
        <f t="shared" si="3"/>
        <v>1</v>
      </c>
      <c r="E1568" s="3"/>
      <c r="F1568" s="6"/>
      <c r="G1568" s="6"/>
      <c r="H1568" s="6"/>
      <c r="I1568" s="18">
        <f t="shared" si="4"/>
        <v>1</v>
      </c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9">
        <v>6865.0</v>
      </c>
      <c r="B1569" s="12">
        <f t="shared" si="1"/>
        <v>-1</v>
      </c>
      <c r="C1569" s="13">
        <f t="shared" si="2"/>
        <v>20610</v>
      </c>
      <c r="D1569" s="12">
        <f t="shared" si="3"/>
        <v>1</v>
      </c>
      <c r="E1569" s="3"/>
      <c r="F1569" s="6"/>
      <c r="G1569" s="6"/>
      <c r="H1569" s="6"/>
      <c r="I1569" s="18">
        <f t="shared" si="4"/>
        <v>-1</v>
      </c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9">
        <v>6869.0</v>
      </c>
      <c r="B1570" s="12">
        <f t="shared" si="1"/>
        <v>1</v>
      </c>
      <c r="C1570" s="13">
        <f t="shared" si="2"/>
        <v>20607</v>
      </c>
      <c r="D1570" s="12">
        <f t="shared" si="3"/>
        <v>-1</v>
      </c>
      <c r="E1570" s="3"/>
      <c r="F1570" s="6"/>
      <c r="G1570" s="6"/>
      <c r="H1570" s="6"/>
      <c r="I1570" s="18">
        <f t="shared" si="4"/>
        <v>-1</v>
      </c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9">
        <v>6870.0</v>
      </c>
      <c r="B1571" s="12">
        <f t="shared" si="1"/>
        <v>1</v>
      </c>
      <c r="C1571" s="13">
        <f t="shared" si="2"/>
        <v>20604</v>
      </c>
      <c r="D1571" s="12">
        <f t="shared" si="3"/>
        <v>-1</v>
      </c>
      <c r="E1571" s="3"/>
      <c r="F1571" s="6"/>
      <c r="G1571" s="6"/>
      <c r="H1571" s="6"/>
      <c r="I1571" s="18">
        <f t="shared" si="4"/>
        <v>-1</v>
      </c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9">
        <v>6872.0</v>
      </c>
      <c r="B1572" s="12">
        <f t="shared" si="1"/>
        <v>1</v>
      </c>
      <c r="C1572" s="13">
        <f t="shared" si="2"/>
        <v>20611</v>
      </c>
      <c r="D1572" s="12">
        <f t="shared" si="3"/>
        <v>-1</v>
      </c>
      <c r="E1572" s="3"/>
      <c r="F1572" s="6"/>
      <c r="G1572" s="6"/>
      <c r="H1572" s="6"/>
      <c r="I1572" s="18">
        <f t="shared" si="4"/>
        <v>1</v>
      </c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>
      <c r="A1573" s="9">
        <v>6874.0</v>
      </c>
      <c r="B1573" s="12">
        <f t="shared" si="1"/>
        <v>1</v>
      </c>
      <c r="C1573" s="13">
        <f t="shared" si="2"/>
        <v>20616</v>
      </c>
      <c r="D1573" s="12">
        <f t="shared" si="3"/>
        <v>1</v>
      </c>
      <c r="E1573" s="3"/>
      <c r="F1573" s="6"/>
      <c r="G1573" s="6"/>
      <c r="H1573" s="6"/>
      <c r="I1573" s="18">
        <f t="shared" si="4"/>
        <v>1</v>
      </c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>
      <c r="A1574" s="9">
        <v>6898.0</v>
      </c>
      <c r="B1574" s="12">
        <f t="shared" si="1"/>
        <v>1</v>
      </c>
      <c r="C1574" s="13">
        <f t="shared" si="2"/>
        <v>20644</v>
      </c>
      <c r="D1574" s="12">
        <f t="shared" si="3"/>
        <v>1</v>
      </c>
      <c r="E1574" s="3"/>
      <c r="F1574" s="6"/>
      <c r="G1574" s="6"/>
      <c r="H1574" s="6"/>
      <c r="I1574" s="18">
        <f t="shared" si="4"/>
        <v>1</v>
      </c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>
      <c r="A1575" s="9">
        <v>6902.0</v>
      </c>
      <c r="B1575" s="12">
        <f t="shared" si="1"/>
        <v>1</v>
      </c>
      <c r="C1575" s="13">
        <f t="shared" si="2"/>
        <v>20674</v>
      </c>
      <c r="D1575" s="12">
        <f t="shared" si="3"/>
        <v>1</v>
      </c>
      <c r="E1575" s="3"/>
      <c r="F1575" s="6"/>
      <c r="G1575" s="6"/>
      <c r="H1575" s="6"/>
      <c r="I1575" s="18">
        <f t="shared" si="4"/>
        <v>1</v>
      </c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>
      <c r="A1576" s="9">
        <v>6908.0</v>
      </c>
      <c r="B1576" s="12">
        <f t="shared" si="1"/>
        <v>1</v>
      </c>
      <c r="C1576" s="13">
        <f t="shared" si="2"/>
        <v>20708</v>
      </c>
      <c r="D1576" s="12">
        <f t="shared" si="3"/>
        <v>1</v>
      </c>
      <c r="E1576" s="3"/>
      <c r="F1576" s="6"/>
      <c r="G1576" s="6"/>
      <c r="H1576" s="6"/>
      <c r="I1576" s="18">
        <f t="shared" si="4"/>
        <v>1</v>
      </c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>
      <c r="A1577" s="9">
        <v>6907.0</v>
      </c>
      <c r="B1577" s="12">
        <f t="shared" si="1"/>
        <v>-1</v>
      </c>
      <c r="C1577" s="13">
        <f t="shared" si="2"/>
        <v>20717</v>
      </c>
      <c r="D1577" s="12">
        <f t="shared" si="3"/>
        <v>1</v>
      </c>
      <c r="E1577" s="3"/>
      <c r="F1577" s="6"/>
      <c r="G1577" s="6"/>
      <c r="H1577" s="6"/>
      <c r="I1577" s="18">
        <f t="shared" si="4"/>
        <v>1</v>
      </c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>
      <c r="A1578" s="9">
        <v>6914.0</v>
      </c>
      <c r="B1578" s="12">
        <f t="shared" si="1"/>
        <v>1</v>
      </c>
      <c r="C1578" s="13">
        <f t="shared" si="2"/>
        <v>20729</v>
      </c>
      <c r="D1578" s="12">
        <f t="shared" si="3"/>
        <v>1</v>
      </c>
      <c r="E1578" s="3"/>
      <c r="F1578" s="6"/>
      <c r="G1578" s="6"/>
      <c r="H1578" s="6"/>
      <c r="I1578" s="18">
        <f t="shared" si="4"/>
        <v>1</v>
      </c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>
      <c r="A1579" s="9">
        <v>6912.0</v>
      </c>
      <c r="B1579" s="12">
        <f t="shared" si="1"/>
        <v>-1</v>
      </c>
      <c r="C1579" s="13">
        <f t="shared" si="2"/>
        <v>20733</v>
      </c>
      <c r="D1579" s="12">
        <f t="shared" si="3"/>
        <v>1</v>
      </c>
      <c r="E1579" s="3"/>
      <c r="F1579" s="6"/>
      <c r="G1579" s="6"/>
      <c r="H1579" s="6"/>
      <c r="I1579" s="18">
        <f t="shared" si="4"/>
        <v>1</v>
      </c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>
      <c r="A1580" s="9">
        <v>6913.0</v>
      </c>
      <c r="B1580" s="12">
        <f t="shared" si="1"/>
        <v>1</v>
      </c>
      <c r="C1580" s="13">
        <f t="shared" si="2"/>
        <v>20739</v>
      </c>
      <c r="D1580" s="12">
        <f t="shared" si="3"/>
        <v>1</v>
      </c>
      <c r="E1580" s="3"/>
      <c r="F1580" s="6"/>
      <c r="G1580" s="6"/>
      <c r="H1580" s="6"/>
      <c r="I1580" s="18">
        <f t="shared" si="4"/>
        <v>1</v>
      </c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>
      <c r="A1581" s="9">
        <v>6918.0</v>
      </c>
      <c r="B1581" s="12">
        <f t="shared" si="1"/>
        <v>1</v>
      </c>
      <c r="C1581" s="13">
        <f t="shared" si="2"/>
        <v>20743</v>
      </c>
      <c r="D1581" s="12">
        <f t="shared" si="3"/>
        <v>1</v>
      </c>
      <c r="E1581" s="3"/>
      <c r="F1581" s="6"/>
      <c r="G1581" s="6"/>
      <c r="H1581" s="6"/>
      <c r="I1581" s="18">
        <f t="shared" si="4"/>
        <v>1</v>
      </c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>
      <c r="A1582" s="9">
        <v>6940.0</v>
      </c>
      <c r="B1582" s="12">
        <f t="shared" si="1"/>
        <v>1</v>
      </c>
      <c r="C1582" s="13">
        <f t="shared" si="2"/>
        <v>20771</v>
      </c>
      <c r="D1582" s="12">
        <f t="shared" si="3"/>
        <v>1</v>
      </c>
      <c r="E1582" s="3"/>
      <c r="F1582" s="6"/>
      <c r="G1582" s="6"/>
      <c r="H1582" s="6"/>
      <c r="I1582" s="18">
        <f t="shared" si="4"/>
        <v>1</v>
      </c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>
      <c r="A1583" s="9">
        <v>6942.0</v>
      </c>
      <c r="B1583" s="12">
        <f t="shared" si="1"/>
        <v>1</v>
      </c>
      <c r="C1583" s="13">
        <f t="shared" si="2"/>
        <v>20800</v>
      </c>
      <c r="D1583" s="12">
        <f t="shared" si="3"/>
        <v>1</v>
      </c>
      <c r="E1583" s="3"/>
      <c r="F1583" s="6"/>
      <c r="G1583" s="6"/>
      <c r="H1583" s="6"/>
      <c r="I1583" s="18">
        <f t="shared" si="4"/>
        <v>1</v>
      </c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>
      <c r="A1584" s="9">
        <v>6943.0</v>
      </c>
      <c r="B1584" s="12">
        <f t="shared" si="1"/>
        <v>1</v>
      </c>
      <c r="C1584" s="13">
        <f t="shared" si="2"/>
        <v>20825</v>
      </c>
      <c r="D1584" s="12">
        <f t="shared" si="3"/>
        <v>1</v>
      </c>
      <c r="E1584" s="3"/>
      <c r="F1584" s="6"/>
      <c r="G1584" s="6"/>
      <c r="H1584" s="6"/>
      <c r="I1584" s="18">
        <f t="shared" si="4"/>
        <v>1</v>
      </c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>
      <c r="A1585" s="9">
        <v>6944.0</v>
      </c>
      <c r="B1585" s="12">
        <f t="shared" si="1"/>
        <v>1</v>
      </c>
      <c r="C1585" s="13">
        <f t="shared" si="2"/>
        <v>20829</v>
      </c>
      <c r="D1585" s="12">
        <f t="shared" si="3"/>
        <v>1</v>
      </c>
      <c r="E1585" s="3"/>
      <c r="F1585" s="6"/>
      <c r="G1585" s="6"/>
      <c r="H1585" s="6"/>
      <c r="I1585" s="18">
        <f t="shared" si="4"/>
        <v>1</v>
      </c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>
      <c r="A1586" s="9">
        <v>6945.0</v>
      </c>
      <c r="B1586" s="12">
        <f t="shared" si="1"/>
        <v>1</v>
      </c>
      <c r="C1586" s="13">
        <f t="shared" si="2"/>
        <v>20832</v>
      </c>
      <c r="D1586" s="12">
        <f t="shared" si="3"/>
        <v>1</v>
      </c>
      <c r="E1586" s="3"/>
      <c r="F1586" s="6"/>
      <c r="G1586" s="6"/>
      <c r="H1586" s="6"/>
      <c r="I1586" s="18">
        <f t="shared" si="4"/>
        <v>1</v>
      </c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>
      <c r="A1587" s="9">
        <v>6948.0</v>
      </c>
      <c r="B1587" s="12">
        <f t="shared" si="1"/>
        <v>1</v>
      </c>
      <c r="C1587" s="13">
        <f t="shared" si="2"/>
        <v>20837</v>
      </c>
      <c r="D1587" s="12">
        <f t="shared" si="3"/>
        <v>1</v>
      </c>
      <c r="E1587" s="3"/>
      <c r="F1587" s="6"/>
      <c r="G1587" s="6"/>
      <c r="H1587" s="6"/>
      <c r="I1587" s="18">
        <f t="shared" si="4"/>
        <v>1</v>
      </c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>
      <c r="A1588" s="9">
        <v>6949.0</v>
      </c>
      <c r="B1588" s="12">
        <f t="shared" si="1"/>
        <v>1</v>
      </c>
      <c r="C1588" s="13">
        <f t="shared" si="2"/>
        <v>20842</v>
      </c>
      <c r="D1588" s="12">
        <f t="shared" si="3"/>
        <v>1</v>
      </c>
      <c r="E1588" s="3"/>
      <c r="F1588" s="6"/>
      <c r="G1588" s="6"/>
      <c r="H1588" s="6"/>
      <c r="I1588" s="18">
        <f t="shared" si="4"/>
        <v>1</v>
      </c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>
      <c r="A1589" s="9">
        <v>6950.0</v>
      </c>
      <c r="B1589" s="12">
        <f t="shared" si="1"/>
        <v>1</v>
      </c>
      <c r="C1589" s="13">
        <f t="shared" si="2"/>
        <v>20847</v>
      </c>
      <c r="D1589" s="12">
        <f t="shared" si="3"/>
        <v>1</v>
      </c>
      <c r="E1589" s="3"/>
      <c r="F1589" s="6"/>
      <c r="G1589" s="6"/>
      <c r="H1589" s="6"/>
      <c r="I1589" s="18">
        <f t="shared" si="4"/>
        <v>1</v>
      </c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>
      <c r="A1590" s="9">
        <v>6956.0</v>
      </c>
      <c r="B1590" s="12">
        <f t="shared" si="1"/>
        <v>1</v>
      </c>
      <c r="C1590" s="13">
        <f t="shared" si="2"/>
        <v>20855</v>
      </c>
      <c r="D1590" s="12">
        <f t="shared" si="3"/>
        <v>1</v>
      </c>
      <c r="E1590" s="3"/>
      <c r="F1590" s="6"/>
      <c r="G1590" s="6"/>
      <c r="H1590" s="6"/>
      <c r="I1590" s="18">
        <f t="shared" si="4"/>
        <v>1</v>
      </c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>
      <c r="A1591" s="9">
        <v>6961.0</v>
      </c>
      <c r="B1591" s="12">
        <f t="shared" si="1"/>
        <v>1</v>
      </c>
      <c r="C1591" s="13">
        <f t="shared" si="2"/>
        <v>20867</v>
      </c>
      <c r="D1591" s="12">
        <f t="shared" si="3"/>
        <v>1</v>
      </c>
      <c r="E1591" s="3"/>
      <c r="F1591" s="6"/>
      <c r="G1591" s="6"/>
      <c r="H1591" s="6"/>
      <c r="I1591" s="18">
        <f t="shared" si="4"/>
        <v>1</v>
      </c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>
      <c r="A1592" s="9">
        <v>6978.0</v>
      </c>
      <c r="B1592" s="12">
        <f t="shared" si="1"/>
        <v>1</v>
      </c>
      <c r="C1592" s="13">
        <f t="shared" si="2"/>
        <v>20895</v>
      </c>
      <c r="D1592" s="12">
        <f t="shared" si="3"/>
        <v>1</v>
      </c>
      <c r="E1592" s="3"/>
      <c r="F1592" s="6"/>
      <c r="G1592" s="6"/>
      <c r="H1592" s="6"/>
      <c r="I1592" s="18">
        <f t="shared" si="4"/>
        <v>1</v>
      </c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>
      <c r="A1593" s="9">
        <v>6984.0</v>
      </c>
      <c r="B1593" s="12">
        <f t="shared" si="1"/>
        <v>1</v>
      </c>
      <c r="C1593" s="13">
        <f t="shared" si="2"/>
        <v>20923</v>
      </c>
      <c r="D1593" s="12">
        <f t="shared" si="3"/>
        <v>1</v>
      </c>
      <c r="E1593" s="3"/>
      <c r="F1593" s="6"/>
      <c r="G1593" s="6"/>
      <c r="H1593" s="6"/>
      <c r="I1593" s="18">
        <f t="shared" si="4"/>
        <v>1</v>
      </c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>
      <c r="A1594" s="9">
        <v>7007.0</v>
      </c>
      <c r="B1594" s="12">
        <f t="shared" si="1"/>
        <v>1</v>
      </c>
      <c r="C1594" s="13">
        <f t="shared" si="2"/>
        <v>20969</v>
      </c>
      <c r="D1594" s="12">
        <f t="shared" si="3"/>
        <v>1</v>
      </c>
      <c r="E1594" s="3"/>
      <c r="F1594" s="6"/>
      <c r="G1594" s="6"/>
      <c r="H1594" s="6"/>
      <c r="I1594" s="18">
        <f t="shared" si="4"/>
        <v>1</v>
      </c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>
      <c r="A1595" s="9">
        <v>7011.0</v>
      </c>
      <c r="B1595" s="12">
        <f t="shared" si="1"/>
        <v>1</v>
      </c>
      <c r="C1595" s="13">
        <f t="shared" si="2"/>
        <v>21002</v>
      </c>
      <c r="D1595" s="12">
        <f t="shared" si="3"/>
        <v>1</v>
      </c>
      <c r="E1595" s="3"/>
      <c r="F1595" s="6"/>
      <c r="G1595" s="6"/>
      <c r="H1595" s="6"/>
      <c r="I1595" s="18">
        <f t="shared" si="4"/>
        <v>1</v>
      </c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>
      <c r="A1596" s="9">
        <v>7019.0</v>
      </c>
      <c r="B1596" s="12">
        <f t="shared" si="1"/>
        <v>1</v>
      </c>
      <c r="C1596" s="13">
        <f t="shared" si="2"/>
        <v>21037</v>
      </c>
      <c r="D1596" s="12">
        <f t="shared" si="3"/>
        <v>1</v>
      </c>
      <c r="E1596" s="3"/>
      <c r="F1596" s="6"/>
      <c r="G1596" s="6"/>
      <c r="H1596" s="6"/>
      <c r="I1596" s="18">
        <f t="shared" si="4"/>
        <v>1</v>
      </c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>
      <c r="A1597" s="9">
        <v>7031.0</v>
      </c>
      <c r="B1597" s="12">
        <f t="shared" si="1"/>
        <v>1</v>
      </c>
      <c r="C1597" s="13">
        <f t="shared" si="2"/>
        <v>21061</v>
      </c>
      <c r="D1597" s="12">
        <f t="shared" si="3"/>
        <v>1</v>
      </c>
      <c r="E1597" s="3"/>
      <c r="F1597" s="6"/>
      <c r="G1597" s="6"/>
      <c r="H1597" s="6"/>
      <c r="I1597" s="18">
        <f t="shared" si="4"/>
        <v>1</v>
      </c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>
      <c r="A1598" s="9">
        <v>7038.0</v>
      </c>
      <c r="B1598" s="12">
        <f t="shared" si="1"/>
        <v>1</v>
      </c>
      <c r="C1598" s="13">
        <f t="shared" si="2"/>
        <v>21088</v>
      </c>
      <c r="D1598" s="12">
        <f t="shared" si="3"/>
        <v>1</v>
      </c>
      <c r="E1598" s="3"/>
      <c r="F1598" s="6"/>
      <c r="G1598" s="6"/>
      <c r="H1598" s="6"/>
      <c r="I1598" s="18">
        <f t="shared" si="4"/>
        <v>1</v>
      </c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>
      <c r="A1599" s="9">
        <v>7052.0</v>
      </c>
      <c r="B1599" s="12">
        <f t="shared" si="1"/>
        <v>1</v>
      </c>
      <c r="C1599" s="13">
        <f t="shared" si="2"/>
        <v>21121</v>
      </c>
      <c r="D1599" s="12">
        <f t="shared" si="3"/>
        <v>1</v>
      </c>
      <c r="E1599" s="3"/>
      <c r="F1599" s="6"/>
      <c r="G1599" s="6"/>
      <c r="H1599" s="6"/>
      <c r="I1599" s="18">
        <f t="shared" si="4"/>
        <v>1</v>
      </c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>
      <c r="A1600" s="9">
        <v>7053.0</v>
      </c>
      <c r="B1600" s="12">
        <f t="shared" si="1"/>
        <v>1</v>
      </c>
      <c r="C1600" s="13">
        <f t="shared" si="2"/>
        <v>21143</v>
      </c>
      <c r="D1600" s="12">
        <f t="shared" si="3"/>
        <v>1</v>
      </c>
      <c r="E1600" s="3"/>
      <c r="F1600" s="6"/>
      <c r="G1600" s="6"/>
      <c r="H1600" s="6"/>
      <c r="I1600" s="18">
        <f t="shared" si="4"/>
        <v>1</v>
      </c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>
      <c r="A1601" s="9">
        <v>7059.0</v>
      </c>
      <c r="B1601" s="12">
        <f t="shared" si="1"/>
        <v>1</v>
      </c>
      <c r="C1601" s="13">
        <f t="shared" si="2"/>
        <v>21164</v>
      </c>
      <c r="D1601" s="12">
        <f t="shared" si="3"/>
        <v>1</v>
      </c>
      <c r="E1601" s="3"/>
      <c r="F1601" s="6"/>
      <c r="G1601" s="6"/>
      <c r="H1601" s="6"/>
      <c r="I1601" s="18">
        <f t="shared" si="4"/>
        <v>1</v>
      </c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>
      <c r="A1602" s="9">
        <v>7064.0</v>
      </c>
      <c r="B1602" s="12">
        <f t="shared" si="1"/>
        <v>1</v>
      </c>
      <c r="C1602" s="13">
        <f t="shared" si="2"/>
        <v>21176</v>
      </c>
      <c r="D1602" s="12">
        <f t="shared" si="3"/>
        <v>1</v>
      </c>
      <c r="E1602" s="3"/>
      <c r="F1602" s="6"/>
      <c r="G1602" s="6"/>
      <c r="H1602" s="6"/>
      <c r="I1602" s="18">
        <f t="shared" si="4"/>
        <v>1</v>
      </c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>
      <c r="A1603" s="9">
        <v>7058.0</v>
      </c>
      <c r="B1603" s="12">
        <f t="shared" si="1"/>
        <v>-1</v>
      </c>
      <c r="C1603" s="13">
        <f t="shared" si="2"/>
        <v>21181</v>
      </c>
      <c r="D1603" s="12">
        <f t="shared" si="3"/>
        <v>1</v>
      </c>
      <c r="E1603" s="3"/>
      <c r="F1603" s="6"/>
      <c r="G1603" s="6"/>
      <c r="H1603" s="6"/>
      <c r="I1603" s="18">
        <f t="shared" si="4"/>
        <v>1</v>
      </c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>
      <c r="A1604" s="9">
        <v>7064.0</v>
      </c>
      <c r="B1604" s="12">
        <f t="shared" si="1"/>
        <v>1</v>
      </c>
      <c r="C1604" s="13">
        <f t="shared" si="2"/>
        <v>21186</v>
      </c>
      <c r="D1604" s="12">
        <f t="shared" si="3"/>
        <v>1</v>
      </c>
      <c r="E1604" s="3"/>
      <c r="F1604" s="6"/>
      <c r="G1604" s="6"/>
      <c r="H1604" s="6"/>
      <c r="I1604" s="18">
        <f t="shared" si="4"/>
        <v>1</v>
      </c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>
      <c r="A1605" s="9">
        <v>7067.0</v>
      </c>
      <c r="B1605" s="12">
        <f t="shared" si="1"/>
        <v>1</v>
      </c>
      <c r="C1605" s="13">
        <f t="shared" si="2"/>
        <v>21189</v>
      </c>
      <c r="D1605" s="12">
        <f t="shared" si="3"/>
        <v>1</v>
      </c>
      <c r="E1605" s="3"/>
      <c r="F1605" s="6"/>
      <c r="G1605" s="6"/>
      <c r="H1605" s="6"/>
      <c r="I1605" s="18">
        <f t="shared" si="4"/>
        <v>1</v>
      </c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>
      <c r="A1606" s="9">
        <v>7069.0</v>
      </c>
      <c r="B1606" s="12">
        <f t="shared" si="1"/>
        <v>1</v>
      </c>
      <c r="C1606" s="13">
        <f t="shared" si="2"/>
        <v>21200</v>
      </c>
      <c r="D1606" s="12">
        <f t="shared" si="3"/>
        <v>1</v>
      </c>
      <c r="E1606" s="3"/>
      <c r="F1606" s="6"/>
      <c r="G1606" s="6"/>
      <c r="H1606" s="6"/>
      <c r="I1606" s="18">
        <f t="shared" si="4"/>
        <v>1</v>
      </c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>
      <c r="A1607" s="9">
        <v>7063.0</v>
      </c>
      <c r="B1607" s="12">
        <f t="shared" si="1"/>
        <v>-1</v>
      </c>
      <c r="C1607" s="13">
        <f t="shared" si="2"/>
        <v>21199</v>
      </c>
      <c r="D1607" s="12">
        <f t="shared" si="3"/>
        <v>1</v>
      </c>
      <c r="E1607" s="3"/>
      <c r="F1607" s="6"/>
      <c r="G1607" s="6"/>
      <c r="H1607" s="6"/>
      <c r="I1607" s="18">
        <f t="shared" si="4"/>
        <v>-1</v>
      </c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>
      <c r="A1608" s="9">
        <v>7062.0</v>
      </c>
      <c r="B1608" s="12">
        <f t="shared" si="1"/>
        <v>-1</v>
      </c>
      <c r="C1608" s="13">
        <f t="shared" si="2"/>
        <v>21194</v>
      </c>
      <c r="D1608" s="12">
        <f t="shared" si="3"/>
        <v>-1</v>
      </c>
      <c r="E1608" s="3"/>
      <c r="F1608" s="6"/>
      <c r="G1608" s="6"/>
      <c r="H1608" s="6"/>
      <c r="I1608" s="18">
        <f t="shared" si="4"/>
        <v>-1</v>
      </c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>
      <c r="A1609" s="9">
        <v>7084.0</v>
      </c>
      <c r="B1609" s="12">
        <f t="shared" si="1"/>
        <v>1</v>
      </c>
      <c r="C1609" s="13">
        <f t="shared" si="2"/>
        <v>21209</v>
      </c>
      <c r="D1609" s="12">
        <f t="shared" si="3"/>
        <v>-1</v>
      </c>
      <c r="E1609" s="3"/>
      <c r="F1609" s="6"/>
      <c r="G1609" s="6"/>
      <c r="H1609" s="6"/>
      <c r="I1609" s="18">
        <f t="shared" si="4"/>
        <v>1</v>
      </c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>
      <c r="A1610" s="9">
        <v>7086.0</v>
      </c>
      <c r="B1610" s="12">
        <f t="shared" si="1"/>
        <v>1</v>
      </c>
      <c r="C1610" s="13">
        <f t="shared" si="2"/>
        <v>21232</v>
      </c>
      <c r="D1610" s="12">
        <f t="shared" si="3"/>
        <v>1</v>
      </c>
      <c r="E1610" s="3"/>
      <c r="F1610" s="6"/>
      <c r="G1610" s="6"/>
      <c r="H1610" s="6"/>
      <c r="I1610" s="18">
        <f t="shared" si="4"/>
        <v>1</v>
      </c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>
      <c r="A1611" s="9">
        <v>7093.0</v>
      </c>
      <c r="B1611" s="12">
        <f t="shared" si="1"/>
        <v>1</v>
      </c>
      <c r="C1611" s="13">
        <f t="shared" si="2"/>
        <v>21263</v>
      </c>
      <c r="D1611" s="12">
        <f t="shared" si="3"/>
        <v>1</v>
      </c>
      <c r="E1611" s="3"/>
      <c r="F1611" s="6"/>
      <c r="G1611" s="6"/>
      <c r="H1611" s="6"/>
      <c r="I1611" s="18">
        <f t="shared" si="4"/>
        <v>1</v>
      </c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>
      <c r="A1612" s="9">
        <v>7096.0</v>
      </c>
      <c r="B1612" s="12">
        <f t="shared" si="1"/>
        <v>1</v>
      </c>
      <c r="C1612" s="13">
        <f t="shared" si="2"/>
        <v>21275</v>
      </c>
      <c r="D1612" s="12">
        <f t="shared" si="3"/>
        <v>1</v>
      </c>
      <c r="E1612" s="3"/>
      <c r="F1612" s="6"/>
      <c r="G1612" s="6"/>
      <c r="H1612" s="6"/>
      <c r="I1612" s="18">
        <f t="shared" si="4"/>
        <v>1</v>
      </c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>
      <c r="A1613" s="9">
        <v>7088.0</v>
      </c>
      <c r="B1613" s="12">
        <f t="shared" si="1"/>
        <v>-1</v>
      </c>
      <c r="C1613" s="13">
        <f t="shared" si="2"/>
        <v>21277</v>
      </c>
      <c r="D1613" s="12">
        <f t="shared" si="3"/>
        <v>1</v>
      </c>
      <c r="E1613" s="3"/>
      <c r="F1613" s="6"/>
      <c r="G1613" s="6"/>
      <c r="H1613" s="6"/>
      <c r="I1613" s="18">
        <f t="shared" si="4"/>
        <v>1</v>
      </c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>
      <c r="A1614" s="9">
        <v>7091.0</v>
      </c>
      <c r="B1614" s="12">
        <f t="shared" si="1"/>
        <v>1</v>
      </c>
      <c r="C1614" s="13">
        <f t="shared" si="2"/>
        <v>21275</v>
      </c>
      <c r="D1614" s="12">
        <f t="shared" si="3"/>
        <v>1</v>
      </c>
      <c r="E1614" s="3"/>
      <c r="F1614" s="6"/>
      <c r="G1614" s="6"/>
      <c r="H1614" s="6"/>
      <c r="I1614" s="18">
        <f t="shared" si="4"/>
        <v>-1</v>
      </c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>
      <c r="A1615" s="9">
        <v>7102.0</v>
      </c>
      <c r="B1615" s="12">
        <f t="shared" si="1"/>
        <v>1</v>
      </c>
      <c r="C1615" s="13">
        <f t="shared" si="2"/>
        <v>21281</v>
      </c>
      <c r="D1615" s="12">
        <f t="shared" si="3"/>
        <v>-1</v>
      </c>
      <c r="E1615" s="3"/>
      <c r="F1615" s="6"/>
      <c r="G1615" s="6"/>
      <c r="H1615" s="6"/>
      <c r="I1615" s="18">
        <f t="shared" si="4"/>
        <v>1</v>
      </c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>
      <c r="A1616" s="9">
        <v>7099.0</v>
      </c>
      <c r="B1616" s="12">
        <f t="shared" si="1"/>
        <v>-1</v>
      </c>
      <c r="C1616" s="13">
        <f t="shared" si="2"/>
        <v>21292</v>
      </c>
      <c r="D1616" s="12">
        <f t="shared" si="3"/>
        <v>1</v>
      </c>
      <c r="E1616" s="3"/>
      <c r="F1616" s="6"/>
      <c r="G1616" s="6"/>
      <c r="H1616" s="6"/>
      <c r="I1616" s="18">
        <f t="shared" si="4"/>
        <v>1</v>
      </c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>
      <c r="A1617" s="9">
        <v>7103.0</v>
      </c>
      <c r="B1617" s="12">
        <f t="shared" si="1"/>
        <v>1</v>
      </c>
      <c r="C1617" s="13">
        <f t="shared" si="2"/>
        <v>21304</v>
      </c>
      <c r="D1617" s="12">
        <f t="shared" si="3"/>
        <v>1</v>
      </c>
      <c r="E1617" s="3"/>
      <c r="F1617" s="6"/>
      <c r="G1617" s="6"/>
      <c r="H1617" s="6"/>
      <c r="I1617" s="18">
        <f t="shared" si="4"/>
        <v>1</v>
      </c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>
      <c r="A1618" s="9">
        <v>7131.0</v>
      </c>
      <c r="B1618" s="12">
        <f t="shared" si="1"/>
        <v>1</v>
      </c>
      <c r="C1618" s="13">
        <f t="shared" si="2"/>
        <v>21333</v>
      </c>
      <c r="D1618" s="12">
        <f t="shared" si="3"/>
        <v>1</v>
      </c>
      <c r="E1618" s="3"/>
      <c r="F1618" s="6"/>
      <c r="G1618" s="6"/>
      <c r="H1618" s="6"/>
      <c r="I1618" s="18">
        <f t="shared" si="4"/>
        <v>1</v>
      </c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>
      <c r="A1619" s="9">
        <v>7132.0</v>
      </c>
      <c r="B1619" s="12">
        <f t="shared" si="1"/>
        <v>1</v>
      </c>
      <c r="C1619" s="13">
        <f t="shared" si="2"/>
        <v>21366</v>
      </c>
      <c r="D1619" s="12">
        <f t="shared" si="3"/>
        <v>1</v>
      </c>
      <c r="E1619" s="3"/>
      <c r="F1619" s="6"/>
      <c r="G1619" s="6"/>
      <c r="H1619" s="6"/>
      <c r="I1619" s="18">
        <f t="shared" si="4"/>
        <v>1</v>
      </c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>
      <c r="A1620" s="9">
        <v>7127.0</v>
      </c>
      <c r="B1620" s="12">
        <f t="shared" si="1"/>
        <v>-1</v>
      </c>
      <c r="C1620" s="13">
        <f t="shared" si="2"/>
        <v>21390</v>
      </c>
      <c r="D1620" s="12">
        <f t="shared" si="3"/>
        <v>1</v>
      </c>
      <c r="E1620" s="3"/>
      <c r="F1620" s="6"/>
      <c r="G1620" s="6"/>
      <c r="H1620" s="6"/>
      <c r="I1620" s="18">
        <f t="shared" si="4"/>
        <v>1</v>
      </c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>
      <c r="A1621" s="9">
        <v>7130.0</v>
      </c>
      <c r="B1621" s="12">
        <f t="shared" si="1"/>
        <v>1</v>
      </c>
      <c r="C1621" s="13">
        <f t="shared" si="2"/>
        <v>21389</v>
      </c>
      <c r="D1621" s="12">
        <f t="shared" si="3"/>
        <v>1</v>
      </c>
      <c r="E1621" s="3"/>
      <c r="F1621" s="6"/>
      <c r="G1621" s="6"/>
      <c r="H1621" s="6"/>
      <c r="I1621" s="18">
        <f t="shared" si="4"/>
        <v>-1</v>
      </c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>
      <c r="A1622" s="9">
        <v>7131.0</v>
      </c>
      <c r="B1622" s="12">
        <f t="shared" si="1"/>
        <v>1</v>
      </c>
      <c r="C1622" s="13">
        <f t="shared" si="2"/>
        <v>21388</v>
      </c>
      <c r="D1622" s="12">
        <f t="shared" si="3"/>
        <v>-1</v>
      </c>
      <c r="E1622" s="3"/>
      <c r="F1622" s="6"/>
      <c r="G1622" s="6"/>
      <c r="H1622" s="6"/>
      <c r="I1622" s="18">
        <f t="shared" si="4"/>
        <v>-1</v>
      </c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>
      <c r="A1623" s="9">
        <v>7132.0</v>
      </c>
      <c r="B1623" s="12">
        <f t="shared" si="1"/>
        <v>1</v>
      </c>
      <c r="C1623" s="13">
        <f t="shared" si="2"/>
        <v>21393</v>
      </c>
      <c r="D1623" s="12">
        <f t="shared" si="3"/>
        <v>-1</v>
      </c>
      <c r="E1623" s="3"/>
      <c r="F1623" s="6"/>
      <c r="G1623" s="6"/>
      <c r="H1623" s="6"/>
      <c r="I1623" s="18">
        <f t="shared" si="4"/>
        <v>1</v>
      </c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>
      <c r="A1624" s="9">
        <v>7133.0</v>
      </c>
      <c r="B1624" s="12">
        <f t="shared" si="1"/>
        <v>1</v>
      </c>
      <c r="C1624" s="13">
        <f t="shared" si="2"/>
        <v>21396</v>
      </c>
      <c r="D1624" s="12">
        <f t="shared" si="3"/>
        <v>1</v>
      </c>
      <c r="E1624" s="3"/>
      <c r="F1624" s="6"/>
      <c r="G1624" s="6"/>
      <c r="H1624" s="6"/>
      <c r="I1624" s="18">
        <f t="shared" si="4"/>
        <v>1</v>
      </c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>
      <c r="A1625" s="9">
        <v>7134.0</v>
      </c>
      <c r="B1625" s="12">
        <f t="shared" si="1"/>
        <v>1</v>
      </c>
      <c r="C1625" s="13">
        <f t="shared" si="2"/>
        <v>21399</v>
      </c>
      <c r="D1625" s="12">
        <f t="shared" si="3"/>
        <v>1</v>
      </c>
      <c r="E1625" s="3"/>
      <c r="F1625" s="6"/>
      <c r="G1625" s="6"/>
      <c r="H1625" s="6"/>
      <c r="I1625" s="18">
        <f t="shared" si="4"/>
        <v>1</v>
      </c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>
      <c r="A1626" s="9">
        <v>7133.0</v>
      </c>
      <c r="B1626" s="12">
        <f t="shared" si="1"/>
        <v>-1</v>
      </c>
      <c r="C1626" s="13">
        <f t="shared" si="2"/>
        <v>21400</v>
      </c>
      <c r="D1626" s="12">
        <f t="shared" si="3"/>
        <v>1</v>
      </c>
      <c r="E1626" s="3"/>
      <c r="F1626" s="6"/>
      <c r="G1626" s="6"/>
      <c r="H1626" s="6"/>
      <c r="I1626" s="18">
        <f t="shared" si="4"/>
        <v>1</v>
      </c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>
      <c r="A1627" s="9">
        <v>7144.0</v>
      </c>
      <c r="B1627" s="12">
        <f t="shared" si="1"/>
        <v>1</v>
      </c>
      <c r="C1627" s="13">
        <f t="shared" si="2"/>
        <v>21411</v>
      </c>
      <c r="D1627" s="12">
        <f t="shared" si="3"/>
        <v>1</v>
      </c>
      <c r="E1627" s="3"/>
      <c r="F1627" s="6"/>
      <c r="G1627" s="6"/>
      <c r="H1627" s="6"/>
      <c r="I1627" s="18">
        <f t="shared" si="4"/>
        <v>1</v>
      </c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>
      <c r="A1628" s="9">
        <v>7145.0</v>
      </c>
      <c r="B1628" s="12">
        <f t="shared" si="1"/>
        <v>1</v>
      </c>
      <c r="C1628" s="13">
        <f t="shared" si="2"/>
        <v>21422</v>
      </c>
      <c r="D1628" s="12">
        <f t="shared" si="3"/>
        <v>1</v>
      </c>
      <c r="E1628" s="3"/>
      <c r="F1628" s="6"/>
      <c r="G1628" s="6"/>
      <c r="H1628" s="6"/>
      <c r="I1628" s="18">
        <f t="shared" si="4"/>
        <v>1</v>
      </c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>
      <c r="A1629" s="9">
        <v>7152.0</v>
      </c>
      <c r="B1629" s="12">
        <f t="shared" si="1"/>
        <v>1</v>
      </c>
      <c r="C1629" s="13">
        <f t="shared" si="2"/>
        <v>21441</v>
      </c>
      <c r="D1629" s="12">
        <f t="shared" si="3"/>
        <v>1</v>
      </c>
      <c r="E1629" s="3"/>
      <c r="F1629" s="6"/>
      <c r="G1629" s="6"/>
      <c r="H1629" s="6"/>
      <c r="I1629" s="18">
        <f t="shared" si="4"/>
        <v>1</v>
      </c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>
      <c r="A1630" s="9">
        <v>7156.0</v>
      </c>
      <c r="B1630" s="12">
        <f t="shared" si="1"/>
        <v>1</v>
      </c>
      <c r="C1630" s="13">
        <f t="shared" si="2"/>
        <v>21453</v>
      </c>
      <c r="D1630" s="12">
        <f t="shared" si="3"/>
        <v>1</v>
      </c>
      <c r="E1630" s="3"/>
      <c r="F1630" s="6"/>
      <c r="G1630" s="6"/>
      <c r="H1630" s="6"/>
      <c r="I1630" s="18">
        <f t="shared" si="4"/>
        <v>1</v>
      </c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>
      <c r="A1631" s="9">
        <v>7157.0</v>
      </c>
      <c r="B1631" s="12">
        <f t="shared" si="1"/>
        <v>1</v>
      </c>
      <c r="C1631" s="13">
        <f t="shared" si="2"/>
        <v>21465</v>
      </c>
      <c r="D1631" s="12">
        <f t="shared" si="3"/>
        <v>1</v>
      </c>
      <c r="E1631" s="3"/>
      <c r="F1631" s="6"/>
      <c r="G1631" s="6"/>
      <c r="H1631" s="6"/>
      <c r="I1631" s="18">
        <f t="shared" si="4"/>
        <v>1</v>
      </c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>
      <c r="A1632" s="9">
        <v>7158.0</v>
      </c>
      <c r="B1632" s="12">
        <f t="shared" si="1"/>
        <v>1</v>
      </c>
      <c r="C1632" s="13">
        <f t="shared" si="2"/>
        <v>21471</v>
      </c>
      <c r="D1632" s="12">
        <f t="shared" si="3"/>
        <v>1</v>
      </c>
      <c r="E1632" s="3"/>
      <c r="F1632" s="6"/>
      <c r="G1632" s="6"/>
      <c r="H1632" s="6"/>
      <c r="I1632" s="18">
        <f t="shared" si="4"/>
        <v>1</v>
      </c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>
      <c r="A1633" s="9">
        <v>7155.0</v>
      </c>
      <c r="B1633" s="12">
        <f t="shared" si="1"/>
        <v>-1</v>
      </c>
      <c r="C1633" s="13">
        <f t="shared" si="2"/>
        <v>21470</v>
      </c>
      <c r="D1633" s="12">
        <f t="shared" si="3"/>
        <v>1</v>
      </c>
      <c r="E1633" s="3"/>
      <c r="F1633" s="6"/>
      <c r="G1633" s="6"/>
      <c r="H1633" s="6"/>
      <c r="I1633" s="18">
        <f t="shared" si="4"/>
        <v>-1</v>
      </c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>
      <c r="A1634" s="9">
        <v>7169.0</v>
      </c>
      <c r="B1634" s="12">
        <f t="shared" si="1"/>
        <v>1</v>
      </c>
      <c r="C1634" s="13">
        <f t="shared" si="2"/>
        <v>21482</v>
      </c>
      <c r="D1634" s="12">
        <f t="shared" si="3"/>
        <v>-1</v>
      </c>
      <c r="E1634" s="3"/>
      <c r="F1634" s="6"/>
      <c r="G1634" s="6"/>
      <c r="H1634" s="6"/>
      <c r="I1634" s="18">
        <f t="shared" si="4"/>
        <v>1</v>
      </c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>
      <c r="A1635" s="9">
        <v>7172.0</v>
      </c>
      <c r="B1635" s="12">
        <f t="shared" si="1"/>
        <v>1</v>
      </c>
      <c r="C1635" s="13">
        <f t="shared" si="2"/>
        <v>21496</v>
      </c>
      <c r="D1635" s="12">
        <f t="shared" si="3"/>
        <v>1</v>
      </c>
      <c r="E1635" s="3"/>
      <c r="F1635" s="6"/>
      <c r="G1635" s="6"/>
      <c r="H1635" s="6"/>
      <c r="I1635" s="18">
        <f t="shared" si="4"/>
        <v>1</v>
      </c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>
      <c r="A1636" s="9">
        <v>7182.0</v>
      </c>
      <c r="B1636" s="12">
        <f t="shared" si="1"/>
        <v>1</v>
      </c>
      <c r="C1636" s="13">
        <f t="shared" si="2"/>
        <v>21523</v>
      </c>
      <c r="D1636" s="12">
        <f t="shared" si="3"/>
        <v>1</v>
      </c>
      <c r="E1636" s="3"/>
      <c r="F1636" s="6"/>
      <c r="G1636" s="6"/>
      <c r="H1636" s="6"/>
      <c r="I1636" s="18">
        <f t="shared" si="4"/>
        <v>1</v>
      </c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>
      <c r="A1637" s="9">
        <v>7184.0</v>
      </c>
      <c r="B1637" s="12">
        <f t="shared" si="1"/>
        <v>1</v>
      </c>
      <c r="C1637" s="13">
        <f t="shared" si="2"/>
        <v>21538</v>
      </c>
      <c r="D1637" s="12">
        <f t="shared" si="3"/>
        <v>1</v>
      </c>
      <c r="E1637" s="3"/>
      <c r="F1637" s="6"/>
      <c r="G1637" s="6"/>
      <c r="H1637" s="6"/>
      <c r="I1637" s="18">
        <f t="shared" si="4"/>
        <v>1</v>
      </c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>
      <c r="A1638" s="9">
        <v>7209.0</v>
      </c>
      <c r="B1638" s="12">
        <f t="shared" si="1"/>
        <v>1</v>
      </c>
      <c r="C1638" s="13">
        <f t="shared" si="2"/>
        <v>21575</v>
      </c>
      <c r="D1638" s="12">
        <f t="shared" si="3"/>
        <v>1</v>
      </c>
      <c r="E1638" s="3"/>
      <c r="F1638" s="6"/>
      <c r="G1638" s="6"/>
      <c r="H1638" s="6"/>
      <c r="I1638" s="18">
        <f t="shared" si="4"/>
        <v>1</v>
      </c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>
      <c r="A1639" s="9">
        <v>7212.0</v>
      </c>
      <c r="B1639" s="12">
        <f t="shared" si="1"/>
        <v>1</v>
      </c>
      <c r="C1639" s="13">
        <f t="shared" si="2"/>
        <v>21605</v>
      </c>
      <c r="D1639" s="12">
        <f t="shared" si="3"/>
        <v>1</v>
      </c>
      <c r="E1639" s="3"/>
      <c r="F1639" s="6"/>
      <c r="G1639" s="6"/>
      <c r="H1639" s="6"/>
      <c r="I1639" s="18">
        <f t="shared" si="4"/>
        <v>1</v>
      </c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>
      <c r="A1640" s="9">
        <v>7180.0</v>
      </c>
      <c r="B1640" s="12">
        <f t="shared" si="1"/>
        <v>-1</v>
      </c>
      <c r="C1640" s="13">
        <f t="shared" si="2"/>
        <v>21601</v>
      </c>
      <c r="D1640" s="12">
        <f t="shared" si="3"/>
        <v>1</v>
      </c>
      <c r="E1640" s="3"/>
      <c r="F1640" s="6"/>
      <c r="G1640" s="6"/>
      <c r="H1640" s="6"/>
      <c r="I1640" s="18">
        <f t="shared" si="4"/>
        <v>-1</v>
      </c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>
      <c r="A1641" s="9">
        <v>7185.0</v>
      </c>
      <c r="B1641" s="12">
        <f t="shared" si="1"/>
        <v>1</v>
      </c>
      <c r="C1641" s="13">
        <f t="shared" si="2"/>
        <v>21577</v>
      </c>
      <c r="D1641" s="12">
        <f t="shared" si="3"/>
        <v>-1</v>
      </c>
      <c r="E1641" s="3"/>
      <c r="F1641" s="6"/>
      <c r="G1641" s="6"/>
      <c r="H1641" s="6"/>
      <c r="I1641" s="18">
        <f t="shared" si="4"/>
        <v>-1</v>
      </c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>
      <c r="A1642" s="9">
        <v>7184.0</v>
      </c>
      <c r="B1642" s="12">
        <f t="shared" si="1"/>
        <v>-1</v>
      </c>
      <c r="C1642" s="13">
        <f t="shared" si="2"/>
        <v>21549</v>
      </c>
      <c r="D1642" s="12">
        <f t="shared" si="3"/>
        <v>-1</v>
      </c>
      <c r="E1642" s="3"/>
      <c r="F1642" s="6"/>
      <c r="G1642" s="6"/>
      <c r="H1642" s="6"/>
      <c r="I1642" s="18">
        <f t="shared" si="4"/>
        <v>-1</v>
      </c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>
      <c r="A1643" s="9">
        <v>7185.0</v>
      </c>
      <c r="B1643" s="12">
        <f t="shared" si="1"/>
        <v>1</v>
      </c>
      <c r="C1643" s="13">
        <f t="shared" si="2"/>
        <v>21554</v>
      </c>
      <c r="D1643" s="12">
        <f t="shared" si="3"/>
        <v>-1</v>
      </c>
      <c r="E1643" s="3"/>
      <c r="F1643" s="6"/>
      <c r="G1643" s="6"/>
      <c r="H1643" s="6"/>
      <c r="I1643" s="18">
        <f t="shared" si="4"/>
        <v>1</v>
      </c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>
      <c r="A1644" s="9">
        <v>7190.0</v>
      </c>
      <c r="B1644" s="12">
        <f t="shared" si="1"/>
        <v>1</v>
      </c>
      <c r="C1644" s="13">
        <f t="shared" si="2"/>
        <v>21559</v>
      </c>
      <c r="D1644" s="12">
        <f t="shared" si="3"/>
        <v>1</v>
      </c>
      <c r="E1644" s="3"/>
      <c r="F1644" s="6"/>
      <c r="G1644" s="6"/>
      <c r="H1644" s="6"/>
      <c r="I1644" s="18">
        <f t="shared" si="4"/>
        <v>1</v>
      </c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>
      <c r="A1645" s="9">
        <v>7176.0</v>
      </c>
      <c r="B1645" s="12">
        <f t="shared" si="1"/>
        <v>-1</v>
      </c>
      <c r="C1645" s="13">
        <f t="shared" si="2"/>
        <v>21551</v>
      </c>
      <c r="D1645" s="12">
        <f t="shared" si="3"/>
        <v>1</v>
      </c>
      <c r="E1645" s="3"/>
      <c r="F1645" s="6"/>
      <c r="G1645" s="6"/>
      <c r="H1645" s="6"/>
      <c r="I1645" s="18">
        <f t="shared" si="4"/>
        <v>-1</v>
      </c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>
      <c r="A1646" s="9">
        <v>7178.0</v>
      </c>
      <c r="B1646" s="12">
        <f t="shared" si="1"/>
        <v>1</v>
      </c>
      <c r="C1646" s="13">
        <f t="shared" si="2"/>
        <v>21544</v>
      </c>
      <c r="D1646" s="12">
        <f t="shared" si="3"/>
        <v>-1</v>
      </c>
      <c r="E1646" s="3"/>
      <c r="F1646" s="6"/>
      <c r="G1646" s="6"/>
      <c r="H1646" s="6"/>
      <c r="I1646" s="18">
        <f t="shared" si="4"/>
        <v>-1</v>
      </c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>
      <c r="A1647" s="9">
        <v>7181.0</v>
      </c>
      <c r="B1647" s="12">
        <f t="shared" si="1"/>
        <v>1</v>
      </c>
      <c r="C1647" s="13">
        <f t="shared" si="2"/>
        <v>21535</v>
      </c>
      <c r="D1647" s="12">
        <f t="shared" si="3"/>
        <v>-1</v>
      </c>
      <c r="E1647" s="3"/>
      <c r="F1647" s="6"/>
      <c r="G1647" s="6"/>
      <c r="H1647" s="6"/>
      <c r="I1647" s="18">
        <f t="shared" si="4"/>
        <v>-1</v>
      </c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>
      <c r="A1648" s="9">
        <v>7178.0</v>
      </c>
      <c r="B1648" s="12">
        <f t="shared" si="1"/>
        <v>-1</v>
      </c>
      <c r="C1648" s="13">
        <f t="shared" si="2"/>
        <v>21537</v>
      </c>
      <c r="D1648" s="12">
        <f t="shared" si="3"/>
        <v>-1</v>
      </c>
      <c r="E1648" s="3"/>
      <c r="F1648" s="6"/>
      <c r="G1648" s="6"/>
      <c r="H1648" s="6"/>
      <c r="I1648" s="18">
        <f t="shared" si="4"/>
        <v>1</v>
      </c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>
      <c r="A1649" s="9">
        <v>7186.0</v>
      </c>
      <c r="B1649" s="12">
        <f t="shared" si="1"/>
        <v>1</v>
      </c>
      <c r="C1649" s="13">
        <f t="shared" si="2"/>
        <v>21545</v>
      </c>
      <c r="D1649" s="12">
        <f t="shared" si="3"/>
        <v>1</v>
      </c>
      <c r="E1649" s="3"/>
      <c r="F1649" s="6"/>
      <c r="G1649" s="6"/>
      <c r="H1649" s="6"/>
      <c r="I1649" s="18">
        <f t="shared" si="4"/>
        <v>1</v>
      </c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>
      <c r="A1650" s="9">
        <v>7179.0</v>
      </c>
      <c r="B1650" s="12">
        <f t="shared" si="1"/>
        <v>-1</v>
      </c>
      <c r="C1650" s="13">
        <f t="shared" si="2"/>
        <v>21543</v>
      </c>
      <c r="D1650" s="12">
        <f t="shared" si="3"/>
        <v>1</v>
      </c>
      <c r="E1650" s="3"/>
      <c r="F1650" s="6"/>
      <c r="G1650" s="6"/>
      <c r="H1650" s="6"/>
      <c r="I1650" s="18">
        <f t="shared" si="4"/>
        <v>-1</v>
      </c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>
      <c r="A1651" s="9">
        <v>7180.0</v>
      </c>
      <c r="B1651" s="12">
        <f t="shared" si="1"/>
        <v>1</v>
      </c>
      <c r="C1651" s="13">
        <f t="shared" si="2"/>
        <v>21545</v>
      </c>
      <c r="D1651" s="12">
        <f t="shared" si="3"/>
        <v>-1</v>
      </c>
      <c r="E1651" s="3"/>
      <c r="F1651" s="6"/>
      <c r="G1651" s="6"/>
      <c r="H1651" s="6"/>
      <c r="I1651" s="18">
        <f t="shared" si="4"/>
        <v>1</v>
      </c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>
      <c r="A1652" s="9">
        <v>7183.0</v>
      </c>
      <c r="B1652" s="12">
        <f t="shared" si="1"/>
        <v>1</v>
      </c>
      <c r="C1652" s="13">
        <f t="shared" si="2"/>
        <v>21542</v>
      </c>
      <c r="D1652" s="12">
        <f t="shared" si="3"/>
        <v>1</v>
      </c>
      <c r="E1652" s="3"/>
      <c r="F1652" s="6"/>
      <c r="G1652" s="6"/>
      <c r="H1652" s="6"/>
      <c r="I1652" s="18">
        <f t="shared" si="4"/>
        <v>-1</v>
      </c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>
      <c r="A1653" s="9">
        <v>7182.0</v>
      </c>
      <c r="B1653" s="12">
        <f t="shared" si="1"/>
        <v>-1</v>
      </c>
      <c r="C1653" s="13">
        <f t="shared" si="2"/>
        <v>21545</v>
      </c>
      <c r="D1653" s="12">
        <f t="shared" si="3"/>
        <v>-1</v>
      </c>
      <c r="E1653" s="3"/>
      <c r="F1653" s="6"/>
      <c r="G1653" s="6"/>
      <c r="H1653" s="6"/>
      <c r="I1653" s="18">
        <f t="shared" si="4"/>
        <v>1</v>
      </c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>
      <c r="A1654" s="9">
        <v>7183.0</v>
      </c>
      <c r="B1654" s="12">
        <f t="shared" si="1"/>
        <v>1</v>
      </c>
      <c r="C1654" s="13">
        <f t="shared" si="2"/>
        <v>21548</v>
      </c>
      <c r="D1654" s="12">
        <f t="shared" si="3"/>
        <v>1</v>
      </c>
      <c r="E1654" s="3"/>
      <c r="F1654" s="6"/>
      <c r="G1654" s="6"/>
      <c r="H1654" s="6"/>
      <c r="I1654" s="18">
        <f t="shared" si="4"/>
        <v>1</v>
      </c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>
      <c r="A1655" s="9">
        <v>7179.0</v>
      </c>
      <c r="B1655" s="12">
        <f t="shared" si="1"/>
        <v>-1</v>
      </c>
      <c r="C1655" s="13">
        <f t="shared" si="2"/>
        <v>21544</v>
      </c>
      <c r="D1655" s="12">
        <f t="shared" si="3"/>
        <v>1</v>
      </c>
      <c r="E1655" s="3"/>
      <c r="F1655" s="6"/>
      <c r="G1655" s="6"/>
      <c r="H1655" s="6"/>
      <c r="I1655" s="18">
        <f t="shared" si="4"/>
        <v>-1</v>
      </c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>
      <c r="A1656" s="9">
        <v>7181.0</v>
      </c>
      <c r="B1656" s="12">
        <f t="shared" si="1"/>
        <v>1</v>
      </c>
      <c r="C1656" s="13">
        <f t="shared" si="2"/>
        <v>21543</v>
      </c>
      <c r="D1656" s="12">
        <f t="shared" si="3"/>
        <v>-1</v>
      </c>
      <c r="E1656" s="3"/>
      <c r="F1656" s="6"/>
      <c r="G1656" s="6"/>
      <c r="H1656" s="6"/>
      <c r="I1656" s="18">
        <f t="shared" si="4"/>
        <v>-1</v>
      </c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>
      <c r="A1657" s="9">
        <v>7185.0</v>
      </c>
      <c r="B1657" s="12">
        <f t="shared" si="1"/>
        <v>1</v>
      </c>
      <c r="C1657" s="13">
        <f t="shared" si="2"/>
        <v>21545</v>
      </c>
      <c r="D1657" s="12">
        <f t="shared" si="3"/>
        <v>-1</v>
      </c>
      <c r="E1657" s="3"/>
      <c r="F1657" s="6"/>
      <c r="G1657" s="6"/>
      <c r="H1657" s="6"/>
      <c r="I1657" s="18">
        <f t="shared" si="4"/>
        <v>1</v>
      </c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>
      <c r="A1658" s="9">
        <v>7187.0</v>
      </c>
      <c r="B1658" s="12">
        <f t="shared" si="1"/>
        <v>1</v>
      </c>
      <c r="C1658" s="13">
        <f t="shared" si="2"/>
        <v>21553</v>
      </c>
      <c r="D1658" s="12">
        <f t="shared" si="3"/>
        <v>1</v>
      </c>
      <c r="E1658" s="3"/>
      <c r="F1658" s="6"/>
      <c r="G1658" s="6"/>
      <c r="H1658" s="6"/>
      <c r="I1658" s="18">
        <f t="shared" si="4"/>
        <v>1</v>
      </c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>
      <c r="A1659" s="9">
        <v>7200.0</v>
      </c>
      <c r="B1659" s="12">
        <f t="shared" si="1"/>
        <v>1</v>
      </c>
      <c r="C1659" s="13">
        <f t="shared" si="2"/>
        <v>21572</v>
      </c>
      <c r="D1659" s="12">
        <f t="shared" si="3"/>
        <v>1</v>
      </c>
      <c r="E1659" s="3"/>
      <c r="F1659" s="6"/>
      <c r="G1659" s="6"/>
      <c r="H1659" s="6"/>
      <c r="I1659" s="18">
        <f t="shared" si="4"/>
        <v>1</v>
      </c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>
      <c r="A1660" s="9">
        <v>7201.0</v>
      </c>
      <c r="B1660" s="12">
        <f t="shared" si="1"/>
        <v>1</v>
      </c>
      <c r="C1660" s="13">
        <f t="shared" si="2"/>
        <v>21588</v>
      </c>
      <c r="D1660" s="12">
        <f t="shared" si="3"/>
        <v>1</v>
      </c>
      <c r="E1660" s="3"/>
      <c r="F1660" s="6"/>
      <c r="G1660" s="6"/>
      <c r="H1660" s="6"/>
      <c r="I1660" s="18">
        <f t="shared" si="4"/>
        <v>1</v>
      </c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>
      <c r="A1661" s="9">
        <v>7202.0</v>
      </c>
      <c r="B1661" s="12">
        <f t="shared" si="1"/>
        <v>1</v>
      </c>
      <c r="C1661" s="13">
        <f t="shared" si="2"/>
        <v>21603</v>
      </c>
      <c r="D1661" s="12">
        <f t="shared" si="3"/>
        <v>1</v>
      </c>
      <c r="E1661" s="3"/>
      <c r="F1661" s="6"/>
      <c r="G1661" s="6"/>
      <c r="H1661" s="6"/>
      <c r="I1661" s="18">
        <f t="shared" si="4"/>
        <v>1</v>
      </c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>
      <c r="A1662" s="9">
        <v>7204.0</v>
      </c>
      <c r="B1662" s="12">
        <f t="shared" si="1"/>
        <v>1</v>
      </c>
      <c r="C1662" s="13">
        <f t="shared" si="2"/>
        <v>21607</v>
      </c>
      <c r="D1662" s="12">
        <f t="shared" si="3"/>
        <v>1</v>
      </c>
      <c r="E1662" s="3"/>
      <c r="F1662" s="6"/>
      <c r="G1662" s="6"/>
      <c r="H1662" s="6"/>
      <c r="I1662" s="18">
        <f t="shared" si="4"/>
        <v>1</v>
      </c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>
      <c r="A1663" s="9">
        <v>7205.0</v>
      </c>
      <c r="B1663" s="12">
        <f t="shared" si="1"/>
        <v>1</v>
      </c>
      <c r="C1663" s="13">
        <f t="shared" si="2"/>
        <v>21611</v>
      </c>
      <c r="D1663" s="12">
        <f t="shared" si="3"/>
        <v>1</v>
      </c>
      <c r="E1663" s="3"/>
      <c r="F1663" s="6"/>
      <c r="G1663" s="6"/>
      <c r="H1663" s="6"/>
      <c r="I1663" s="18">
        <f t="shared" si="4"/>
        <v>1</v>
      </c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>
      <c r="A1664" s="9">
        <v>7213.0</v>
      </c>
      <c r="B1664" s="12">
        <f t="shared" si="1"/>
        <v>1</v>
      </c>
      <c r="C1664" s="13">
        <f t="shared" si="2"/>
        <v>21622</v>
      </c>
      <c r="D1664" s="12">
        <f t="shared" si="3"/>
        <v>1</v>
      </c>
      <c r="E1664" s="3"/>
      <c r="F1664" s="6"/>
      <c r="G1664" s="6"/>
      <c r="H1664" s="6"/>
      <c r="I1664" s="18">
        <f t="shared" si="4"/>
        <v>1</v>
      </c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>
      <c r="A1665" s="9">
        <v>7216.0</v>
      </c>
      <c r="B1665" s="12">
        <f t="shared" si="1"/>
        <v>1</v>
      </c>
      <c r="C1665" s="13">
        <f t="shared" si="2"/>
        <v>21634</v>
      </c>
      <c r="D1665" s="12">
        <f t="shared" si="3"/>
        <v>1</v>
      </c>
      <c r="E1665" s="3"/>
      <c r="F1665" s="6"/>
      <c r="G1665" s="6"/>
      <c r="H1665" s="6"/>
      <c r="I1665" s="18">
        <f t="shared" si="4"/>
        <v>1</v>
      </c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>
      <c r="A1666" s="9">
        <v>7217.0</v>
      </c>
      <c r="B1666" s="12">
        <f t="shared" si="1"/>
        <v>1</v>
      </c>
      <c r="C1666" s="13">
        <f t="shared" si="2"/>
        <v>21646</v>
      </c>
      <c r="D1666" s="12">
        <f t="shared" si="3"/>
        <v>1</v>
      </c>
      <c r="E1666" s="3"/>
      <c r="F1666" s="6"/>
      <c r="G1666" s="6"/>
      <c r="H1666" s="6"/>
      <c r="I1666" s="18">
        <f t="shared" si="4"/>
        <v>1</v>
      </c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>
      <c r="A1667" s="9">
        <v>7219.0</v>
      </c>
      <c r="B1667" s="12">
        <f t="shared" si="1"/>
        <v>1</v>
      </c>
      <c r="C1667" s="13">
        <f t="shared" si="2"/>
        <v>21652</v>
      </c>
      <c r="D1667" s="12">
        <f t="shared" si="3"/>
        <v>1</v>
      </c>
      <c r="E1667" s="3"/>
      <c r="F1667" s="6"/>
      <c r="G1667" s="6"/>
      <c r="H1667" s="6"/>
      <c r="I1667" s="18">
        <f t="shared" si="4"/>
        <v>1</v>
      </c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>
      <c r="A1668" s="9">
        <v>7220.0</v>
      </c>
      <c r="B1668" s="12">
        <f t="shared" si="1"/>
        <v>1</v>
      </c>
      <c r="C1668" s="13">
        <f t="shared" si="2"/>
        <v>21656</v>
      </c>
      <c r="D1668" s="12">
        <f t="shared" si="3"/>
        <v>1</v>
      </c>
      <c r="E1668" s="3"/>
      <c r="F1668" s="6"/>
      <c r="G1668" s="6"/>
      <c r="H1668" s="6"/>
      <c r="I1668" s="18">
        <f t="shared" si="4"/>
        <v>1</v>
      </c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>
      <c r="A1669" s="9">
        <v>7217.0</v>
      </c>
      <c r="B1669" s="12">
        <f t="shared" si="1"/>
        <v>-1</v>
      </c>
      <c r="C1669" s="13">
        <f t="shared" si="2"/>
        <v>21656</v>
      </c>
      <c r="D1669" s="12">
        <f t="shared" si="3"/>
        <v>1</v>
      </c>
      <c r="E1669" s="3"/>
      <c r="F1669" s="6"/>
      <c r="G1669" s="6"/>
      <c r="H1669" s="6"/>
      <c r="I1669" s="18">
        <f t="shared" si="4"/>
        <v>0</v>
      </c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>
      <c r="A1670" s="9">
        <v>7234.0</v>
      </c>
      <c r="B1670" s="12">
        <f t="shared" si="1"/>
        <v>1</v>
      </c>
      <c r="C1670" s="13">
        <f t="shared" si="2"/>
        <v>21671</v>
      </c>
      <c r="D1670" s="12">
        <f t="shared" si="3"/>
        <v>0</v>
      </c>
      <c r="E1670" s="3"/>
      <c r="F1670" s="6"/>
      <c r="G1670" s="6"/>
      <c r="H1670" s="6"/>
      <c r="I1670" s="18">
        <f t="shared" si="4"/>
        <v>1</v>
      </c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>
      <c r="A1671" s="9">
        <v>7235.0</v>
      </c>
      <c r="B1671" s="12">
        <f t="shared" si="1"/>
        <v>1</v>
      </c>
      <c r="C1671" s="13">
        <f t="shared" si="2"/>
        <v>21686</v>
      </c>
      <c r="D1671" s="12">
        <f t="shared" si="3"/>
        <v>1</v>
      </c>
      <c r="E1671" s="3"/>
      <c r="F1671" s="6"/>
      <c r="G1671" s="6"/>
      <c r="H1671" s="6"/>
      <c r="I1671" s="18">
        <f t="shared" si="4"/>
        <v>1</v>
      </c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>
      <c r="A1672" s="9">
        <v>7238.0</v>
      </c>
      <c r="B1672" s="12">
        <f t="shared" si="1"/>
        <v>1</v>
      </c>
      <c r="C1672" s="13">
        <f t="shared" si="2"/>
        <v>21707</v>
      </c>
      <c r="D1672" s="12">
        <f t="shared" si="3"/>
        <v>1</v>
      </c>
      <c r="E1672" s="3"/>
      <c r="F1672" s="6"/>
      <c r="G1672" s="6"/>
      <c r="H1672" s="6"/>
      <c r="I1672" s="18">
        <f t="shared" si="4"/>
        <v>1</v>
      </c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>
      <c r="A1673" s="9">
        <v>7239.0</v>
      </c>
      <c r="B1673" s="12">
        <f t="shared" si="1"/>
        <v>1</v>
      </c>
      <c r="C1673" s="13">
        <f t="shared" si="2"/>
        <v>21712</v>
      </c>
      <c r="D1673" s="12">
        <f t="shared" si="3"/>
        <v>1</v>
      </c>
      <c r="E1673" s="3"/>
      <c r="F1673" s="6"/>
      <c r="G1673" s="6"/>
      <c r="H1673" s="6"/>
      <c r="I1673" s="18">
        <f t="shared" si="4"/>
        <v>1</v>
      </c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>
      <c r="A1674" s="9">
        <v>7237.0</v>
      </c>
      <c r="B1674" s="12">
        <f t="shared" si="1"/>
        <v>-1</v>
      </c>
      <c r="C1674" s="13">
        <f t="shared" si="2"/>
        <v>21714</v>
      </c>
      <c r="D1674" s="12">
        <f t="shared" si="3"/>
        <v>1</v>
      </c>
      <c r="E1674" s="3"/>
      <c r="F1674" s="6"/>
      <c r="G1674" s="6"/>
      <c r="H1674" s="6"/>
      <c r="I1674" s="18">
        <f t="shared" si="4"/>
        <v>1</v>
      </c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>
      <c r="A1675" s="9">
        <v>7240.0</v>
      </c>
      <c r="B1675" s="12">
        <f t="shared" si="1"/>
        <v>1</v>
      </c>
      <c r="C1675" s="13">
        <f t="shared" si="2"/>
        <v>21716</v>
      </c>
      <c r="D1675" s="12">
        <f t="shared" si="3"/>
        <v>1</v>
      </c>
      <c r="E1675" s="3"/>
      <c r="F1675" s="6"/>
      <c r="G1675" s="6"/>
      <c r="H1675" s="6"/>
      <c r="I1675" s="18">
        <f t="shared" si="4"/>
        <v>1</v>
      </c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>
      <c r="A1676" s="9">
        <v>7241.0</v>
      </c>
      <c r="B1676" s="12">
        <f t="shared" si="1"/>
        <v>1</v>
      </c>
      <c r="C1676" s="13">
        <f t="shared" si="2"/>
        <v>21718</v>
      </c>
      <c r="D1676" s="12">
        <f t="shared" si="3"/>
        <v>1</v>
      </c>
      <c r="E1676" s="3"/>
      <c r="F1676" s="6"/>
      <c r="G1676" s="6"/>
      <c r="H1676" s="6"/>
      <c r="I1676" s="18">
        <f t="shared" si="4"/>
        <v>1</v>
      </c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>
      <c r="A1677" s="9">
        <v>7264.0</v>
      </c>
      <c r="B1677" s="12">
        <f t="shared" si="1"/>
        <v>1</v>
      </c>
      <c r="C1677" s="13">
        <f t="shared" si="2"/>
        <v>21745</v>
      </c>
      <c r="D1677" s="12">
        <f t="shared" si="3"/>
        <v>1</v>
      </c>
      <c r="E1677" s="3"/>
      <c r="F1677" s="6"/>
      <c r="G1677" s="6"/>
      <c r="H1677" s="6"/>
      <c r="I1677" s="18">
        <f t="shared" si="4"/>
        <v>1</v>
      </c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>
      <c r="A1678" s="9">
        <v>7280.0</v>
      </c>
      <c r="B1678" s="12">
        <f t="shared" si="1"/>
        <v>1</v>
      </c>
      <c r="C1678" s="13">
        <f t="shared" si="2"/>
        <v>21785</v>
      </c>
      <c r="D1678" s="12">
        <f t="shared" si="3"/>
        <v>1</v>
      </c>
      <c r="E1678" s="3"/>
      <c r="F1678" s="6"/>
      <c r="G1678" s="6"/>
      <c r="H1678" s="6"/>
      <c r="I1678" s="18">
        <f t="shared" si="4"/>
        <v>1</v>
      </c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>
      <c r="A1679" s="9">
        <v>7278.0</v>
      </c>
      <c r="B1679" s="12">
        <f t="shared" si="1"/>
        <v>-1</v>
      </c>
      <c r="C1679" s="13">
        <f t="shared" si="2"/>
        <v>21822</v>
      </c>
      <c r="D1679" s="12">
        <f t="shared" si="3"/>
        <v>1</v>
      </c>
      <c r="E1679" s="3"/>
      <c r="F1679" s="6"/>
      <c r="G1679" s="6"/>
      <c r="H1679" s="6"/>
      <c r="I1679" s="18">
        <f t="shared" si="4"/>
        <v>1</v>
      </c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>
      <c r="A1680" s="9">
        <v>7267.0</v>
      </c>
      <c r="B1680" s="12">
        <f t="shared" si="1"/>
        <v>-1</v>
      </c>
      <c r="C1680" s="13">
        <f t="shared" si="2"/>
        <v>21825</v>
      </c>
      <c r="D1680" s="12">
        <f t="shared" si="3"/>
        <v>1</v>
      </c>
      <c r="E1680" s="3"/>
      <c r="F1680" s="6"/>
      <c r="G1680" s="6"/>
      <c r="H1680" s="6"/>
      <c r="I1680" s="18">
        <f t="shared" si="4"/>
        <v>1</v>
      </c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>
      <c r="A1681" s="9">
        <v>7273.0</v>
      </c>
      <c r="B1681" s="12">
        <f t="shared" si="1"/>
        <v>1</v>
      </c>
      <c r="C1681" s="13">
        <f t="shared" si="2"/>
        <v>21818</v>
      </c>
      <c r="D1681" s="12">
        <f t="shared" si="3"/>
        <v>1</v>
      </c>
      <c r="E1681" s="3"/>
      <c r="F1681" s="6"/>
      <c r="G1681" s="6"/>
      <c r="H1681" s="6"/>
      <c r="I1681" s="18">
        <f t="shared" si="4"/>
        <v>-1</v>
      </c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>
      <c r="A1682" s="9">
        <v>7283.0</v>
      </c>
      <c r="B1682" s="12">
        <f t="shared" si="1"/>
        <v>1</v>
      </c>
      <c r="C1682" s="13">
        <f t="shared" si="2"/>
        <v>21823</v>
      </c>
      <c r="D1682" s="12">
        <f t="shared" si="3"/>
        <v>-1</v>
      </c>
      <c r="E1682" s="3"/>
      <c r="F1682" s="6"/>
      <c r="G1682" s="6"/>
      <c r="H1682" s="6"/>
      <c r="I1682" s="18">
        <f t="shared" si="4"/>
        <v>1</v>
      </c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>
      <c r="A1683" s="9">
        <v>7284.0</v>
      </c>
      <c r="B1683" s="12">
        <f t="shared" si="1"/>
        <v>1</v>
      </c>
      <c r="C1683" s="13">
        <f t="shared" si="2"/>
        <v>21840</v>
      </c>
      <c r="D1683" s="12">
        <f t="shared" si="3"/>
        <v>1</v>
      </c>
      <c r="E1683" s="3"/>
      <c r="F1683" s="6"/>
      <c r="G1683" s="6"/>
      <c r="H1683" s="6"/>
      <c r="I1683" s="18">
        <f t="shared" si="4"/>
        <v>1</v>
      </c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>
      <c r="A1684" s="9">
        <v>7287.0</v>
      </c>
      <c r="B1684" s="12">
        <f t="shared" si="1"/>
        <v>1</v>
      </c>
      <c r="C1684" s="13">
        <f t="shared" si="2"/>
        <v>21854</v>
      </c>
      <c r="D1684" s="12">
        <f t="shared" si="3"/>
        <v>1</v>
      </c>
      <c r="E1684" s="3"/>
      <c r="F1684" s="6"/>
      <c r="G1684" s="6"/>
      <c r="H1684" s="6"/>
      <c r="I1684" s="18">
        <f t="shared" si="4"/>
        <v>1</v>
      </c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>
      <c r="A1685" s="9">
        <v>7289.0</v>
      </c>
      <c r="B1685" s="12">
        <f t="shared" si="1"/>
        <v>1</v>
      </c>
      <c r="C1685" s="13">
        <f t="shared" si="2"/>
        <v>21860</v>
      </c>
      <c r="D1685" s="12">
        <f t="shared" si="3"/>
        <v>1</v>
      </c>
      <c r="E1685" s="3"/>
      <c r="F1685" s="6"/>
      <c r="G1685" s="6"/>
      <c r="H1685" s="6"/>
      <c r="I1685" s="18">
        <f t="shared" si="4"/>
        <v>1</v>
      </c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>
      <c r="A1686" s="9">
        <v>7288.0</v>
      </c>
      <c r="B1686" s="12">
        <f t="shared" si="1"/>
        <v>-1</v>
      </c>
      <c r="C1686" s="13">
        <f t="shared" si="2"/>
        <v>21864</v>
      </c>
      <c r="D1686" s="12">
        <f t="shared" si="3"/>
        <v>1</v>
      </c>
      <c r="E1686" s="3"/>
      <c r="F1686" s="6"/>
      <c r="G1686" s="6"/>
      <c r="H1686" s="6"/>
      <c r="I1686" s="18">
        <f t="shared" si="4"/>
        <v>1</v>
      </c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>
      <c r="A1687" s="9">
        <v>7286.0</v>
      </c>
      <c r="B1687" s="12">
        <f t="shared" si="1"/>
        <v>-1</v>
      </c>
      <c r="C1687" s="13">
        <f t="shared" si="2"/>
        <v>21863</v>
      </c>
      <c r="D1687" s="12">
        <f t="shared" si="3"/>
        <v>1</v>
      </c>
      <c r="E1687" s="3"/>
      <c r="F1687" s="6"/>
      <c r="G1687" s="6"/>
      <c r="H1687" s="6"/>
      <c r="I1687" s="18">
        <f t="shared" si="4"/>
        <v>-1</v>
      </c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>
      <c r="A1688" s="9">
        <v>7311.0</v>
      </c>
      <c r="B1688" s="12">
        <f t="shared" si="1"/>
        <v>1</v>
      </c>
      <c r="C1688" s="13">
        <f t="shared" si="2"/>
        <v>21885</v>
      </c>
      <c r="D1688" s="12">
        <f t="shared" si="3"/>
        <v>-1</v>
      </c>
      <c r="E1688" s="3"/>
      <c r="F1688" s="6"/>
      <c r="G1688" s="6"/>
      <c r="H1688" s="6"/>
      <c r="I1688" s="18">
        <f t="shared" si="4"/>
        <v>1</v>
      </c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>
      <c r="A1689" s="9">
        <v>7323.0</v>
      </c>
      <c r="B1689" s="12">
        <f t="shared" si="1"/>
        <v>1</v>
      </c>
      <c r="C1689" s="13">
        <f t="shared" si="2"/>
        <v>21920</v>
      </c>
      <c r="D1689" s="12">
        <f t="shared" si="3"/>
        <v>1</v>
      </c>
      <c r="E1689" s="3"/>
      <c r="F1689" s="6"/>
      <c r="G1689" s="6"/>
      <c r="H1689" s="6"/>
      <c r="I1689" s="18">
        <f t="shared" si="4"/>
        <v>1</v>
      </c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>
      <c r="A1690" s="9">
        <v>7332.0</v>
      </c>
      <c r="B1690" s="12">
        <f t="shared" si="1"/>
        <v>1</v>
      </c>
      <c r="C1690" s="13">
        <f t="shared" si="2"/>
        <v>21966</v>
      </c>
      <c r="D1690" s="12">
        <f t="shared" si="3"/>
        <v>1</v>
      </c>
      <c r="E1690" s="3"/>
      <c r="F1690" s="6"/>
      <c r="G1690" s="6"/>
      <c r="H1690" s="6"/>
      <c r="I1690" s="18">
        <f t="shared" si="4"/>
        <v>1</v>
      </c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>
      <c r="A1691" s="9">
        <v>7333.0</v>
      </c>
      <c r="B1691" s="12">
        <f t="shared" si="1"/>
        <v>1</v>
      </c>
      <c r="C1691" s="13">
        <f t="shared" si="2"/>
        <v>21988</v>
      </c>
      <c r="D1691" s="12">
        <f t="shared" si="3"/>
        <v>1</v>
      </c>
      <c r="E1691" s="3"/>
      <c r="F1691" s="6"/>
      <c r="G1691" s="6"/>
      <c r="H1691" s="6"/>
      <c r="I1691" s="18">
        <f t="shared" si="4"/>
        <v>1</v>
      </c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>
      <c r="A1692" s="9">
        <v>7336.0</v>
      </c>
      <c r="B1692" s="12">
        <f t="shared" si="1"/>
        <v>1</v>
      </c>
      <c r="C1692" s="13">
        <f t="shared" si="2"/>
        <v>22001</v>
      </c>
      <c r="D1692" s="12">
        <f t="shared" si="3"/>
        <v>1</v>
      </c>
      <c r="E1692" s="3"/>
      <c r="F1692" s="6"/>
      <c r="G1692" s="6"/>
      <c r="H1692" s="6"/>
      <c r="I1692" s="18">
        <f t="shared" si="4"/>
        <v>1</v>
      </c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>
      <c r="A1693" s="9">
        <v>7339.0</v>
      </c>
      <c r="B1693" s="12">
        <f t="shared" si="1"/>
        <v>1</v>
      </c>
      <c r="C1693" s="13">
        <f t="shared" si="2"/>
        <v>22008</v>
      </c>
      <c r="D1693" s="12">
        <f t="shared" si="3"/>
        <v>1</v>
      </c>
      <c r="E1693" s="3"/>
      <c r="F1693" s="6"/>
      <c r="G1693" s="6"/>
      <c r="H1693" s="6"/>
      <c r="I1693" s="18">
        <f t="shared" si="4"/>
        <v>1</v>
      </c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>
      <c r="A1694" s="9">
        <v>7343.0</v>
      </c>
      <c r="B1694" s="12">
        <f t="shared" si="1"/>
        <v>1</v>
      </c>
      <c r="C1694" s="13">
        <f t="shared" si="2"/>
        <v>22018</v>
      </c>
      <c r="D1694" s="12">
        <f t="shared" si="3"/>
        <v>1</v>
      </c>
      <c r="E1694" s="3"/>
      <c r="F1694" s="6"/>
      <c r="G1694" s="6"/>
      <c r="H1694" s="6"/>
      <c r="I1694" s="18">
        <f t="shared" si="4"/>
        <v>1</v>
      </c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>
      <c r="A1695" s="9">
        <v>7351.0</v>
      </c>
      <c r="B1695" s="12">
        <f t="shared" si="1"/>
        <v>1</v>
      </c>
      <c r="C1695" s="13">
        <f t="shared" si="2"/>
        <v>22033</v>
      </c>
      <c r="D1695" s="12">
        <f t="shared" si="3"/>
        <v>1</v>
      </c>
      <c r="E1695" s="3"/>
      <c r="F1695" s="6"/>
      <c r="G1695" s="6"/>
      <c r="H1695" s="6"/>
      <c r="I1695" s="18">
        <f t="shared" si="4"/>
        <v>1</v>
      </c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>
      <c r="A1696" s="9">
        <v>7376.0</v>
      </c>
      <c r="B1696" s="12">
        <f t="shared" si="1"/>
        <v>1</v>
      </c>
      <c r="C1696" s="13">
        <f t="shared" si="2"/>
        <v>22070</v>
      </c>
      <c r="D1696" s="12">
        <f t="shared" si="3"/>
        <v>1</v>
      </c>
      <c r="E1696" s="3"/>
      <c r="F1696" s="6"/>
      <c r="G1696" s="6"/>
      <c r="H1696" s="6"/>
      <c r="I1696" s="18">
        <f t="shared" si="4"/>
        <v>1</v>
      </c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>
      <c r="A1697" s="9">
        <v>7380.0</v>
      </c>
      <c r="B1697" s="12">
        <f t="shared" si="1"/>
        <v>1</v>
      </c>
      <c r="C1697" s="13">
        <f t="shared" si="2"/>
        <v>22107</v>
      </c>
      <c r="D1697" s="12">
        <f t="shared" si="3"/>
        <v>1</v>
      </c>
      <c r="E1697" s="3"/>
      <c r="F1697" s="6"/>
      <c r="G1697" s="6"/>
      <c r="H1697" s="6"/>
      <c r="I1697" s="18">
        <f t="shared" si="4"/>
        <v>1</v>
      </c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>
      <c r="A1698" s="9">
        <v>7381.0</v>
      </c>
      <c r="B1698" s="12">
        <f t="shared" si="1"/>
        <v>1</v>
      </c>
      <c r="C1698" s="13">
        <f t="shared" si="2"/>
        <v>22137</v>
      </c>
      <c r="D1698" s="12">
        <f t="shared" si="3"/>
        <v>1</v>
      </c>
      <c r="E1698" s="3"/>
      <c r="F1698" s="6"/>
      <c r="G1698" s="6"/>
      <c r="H1698" s="6"/>
      <c r="I1698" s="18">
        <f t="shared" si="4"/>
        <v>1</v>
      </c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>
      <c r="A1699" s="9">
        <v>7382.0</v>
      </c>
      <c r="B1699" s="12">
        <f t="shared" si="1"/>
        <v>1</v>
      </c>
      <c r="C1699" s="13">
        <f t="shared" si="2"/>
        <v>22143</v>
      </c>
      <c r="D1699" s="12">
        <f t="shared" si="3"/>
        <v>1</v>
      </c>
      <c r="E1699" s="3"/>
      <c r="F1699" s="6"/>
      <c r="G1699" s="6"/>
      <c r="H1699" s="6"/>
      <c r="I1699" s="18">
        <f t="shared" si="4"/>
        <v>1</v>
      </c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>
      <c r="A1700" s="9">
        <v>7392.0</v>
      </c>
      <c r="B1700" s="12">
        <f t="shared" si="1"/>
        <v>1</v>
      </c>
      <c r="C1700" s="13">
        <f t="shared" si="2"/>
        <v>22155</v>
      </c>
      <c r="D1700" s="12">
        <f t="shared" si="3"/>
        <v>1</v>
      </c>
      <c r="E1700" s="3"/>
      <c r="F1700" s="6"/>
      <c r="G1700" s="6"/>
      <c r="H1700" s="6"/>
      <c r="I1700" s="18">
        <f t="shared" si="4"/>
        <v>1</v>
      </c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>
      <c r="A1701" s="9">
        <v>7402.0</v>
      </c>
      <c r="B1701" s="12">
        <f t="shared" si="1"/>
        <v>1</v>
      </c>
      <c r="C1701" s="13">
        <f t="shared" si="2"/>
        <v>22176</v>
      </c>
      <c r="D1701" s="12">
        <f t="shared" si="3"/>
        <v>1</v>
      </c>
      <c r="E1701" s="3"/>
      <c r="F1701" s="6"/>
      <c r="G1701" s="6"/>
      <c r="H1701" s="6"/>
      <c r="I1701" s="18">
        <f t="shared" si="4"/>
        <v>1</v>
      </c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>
      <c r="A1702" s="9">
        <v>7400.0</v>
      </c>
      <c r="B1702" s="12">
        <f t="shared" si="1"/>
        <v>-1</v>
      </c>
      <c r="C1702" s="13">
        <f t="shared" si="2"/>
        <v>22194</v>
      </c>
      <c r="D1702" s="12">
        <f t="shared" si="3"/>
        <v>1</v>
      </c>
      <c r="E1702" s="3"/>
      <c r="F1702" s="6"/>
      <c r="G1702" s="6"/>
      <c r="H1702" s="6"/>
      <c r="I1702" s="18">
        <f t="shared" si="4"/>
        <v>1</v>
      </c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>
      <c r="A1703" s="9">
        <v>7402.0</v>
      </c>
      <c r="B1703" s="12">
        <f t="shared" si="1"/>
        <v>1</v>
      </c>
      <c r="C1703" s="13">
        <f t="shared" si="2"/>
        <v>22204</v>
      </c>
      <c r="D1703" s="12">
        <f t="shared" si="3"/>
        <v>1</v>
      </c>
      <c r="E1703" s="3"/>
      <c r="F1703" s="6"/>
      <c r="G1703" s="6"/>
      <c r="H1703" s="6"/>
      <c r="I1703" s="18">
        <f t="shared" si="4"/>
        <v>1</v>
      </c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>
      <c r="A1704" s="9">
        <v>7409.0</v>
      </c>
      <c r="B1704" s="12">
        <f t="shared" si="1"/>
        <v>1</v>
      </c>
      <c r="C1704" s="13">
        <f t="shared" si="2"/>
        <v>22211</v>
      </c>
      <c r="D1704" s="12">
        <f t="shared" si="3"/>
        <v>1</v>
      </c>
      <c r="E1704" s="3"/>
      <c r="F1704" s="6"/>
      <c r="G1704" s="6"/>
      <c r="H1704" s="6"/>
      <c r="I1704" s="18">
        <f t="shared" si="4"/>
        <v>1</v>
      </c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>
      <c r="A1705" s="9">
        <v>7431.0</v>
      </c>
      <c r="B1705" s="12">
        <f t="shared" si="1"/>
        <v>1</v>
      </c>
      <c r="C1705" s="13">
        <f t="shared" si="2"/>
        <v>22242</v>
      </c>
      <c r="D1705" s="12">
        <f t="shared" si="3"/>
        <v>1</v>
      </c>
      <c r="E1705" s="3"/>
      <c r="F1705" s="6"/>
      <c r="G1705" s="6"/>
      <c r="H1705" s="6"/>
      <c r="I1705" s="18">
        <f t="shared" si="4"/>
        <v>1</v>
      </c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>
      <c r="A1706" s="9">
        <v>7435.0</v>
      </c>
      <c r="B1706" s="12">
        <f t="shared" si="1"/>
        <v>1</v>
      </c>
      <c r="C1706" s="13">
        <f t="shared" si="2"/>
        <v>22275</v>
      </c>
      <c r="D1706" s="12">
        <f t="shared" si="3"/>
        <v>1</v>
      </c>
      <c r="E1706" s="3"/>
      <c r="F1706" s="6"/>
      <c r="G1706" s="6"/>
      <c r="H1706" s="6"/>
      <c r="I1706" s="18">
        <f t="shared" si="4"/>
        <v>1</v>
      </c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>
      <c r="A1707" s="9">
        <v>7437.0</v>
      </c>
      <c r="B1707" s="12">
        <f t="shared" si="1"/>
        <v>1</v>
      </c>
      <c r="C1707" s="13">
        <f t="shared" si="2"/>
        <v>22303</v>
      </c>
      <c r="D1707" s="12">
        <f t="shared" si="3"/>
        <v>1</v>
      </c>
      <c r="E1707" s="3"/>
      <c r="F1707" s="6"/>
      <c r="G1707" s="6"/>
      <c r="H1707" s="6"/>
      <c r="I1707" s="18">
        <f t="shared" si="4"/>
        <v>1</v>
      </c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>
      <c r="A1708" s="9">
        <v>7439.0</v>
      </c>
      <c r="B1708" s="12">
        <f t="shared" si="1"/>
        <v>1</v>
      </c>
      <c r="C1708" s="13">
        <f t="shared" si="2"/>
        <v>22311</v>
      </c>
      <c r="D1708" s="12">
        <f t="shared" si="3"/>
        <v>1</v>
      </c>
      <c r="E1708" s="3"/>
      <c r="F1708" s="6"/>
      <c r="G1708" s="6"/>
      <c r="H1708" s="6"/>
      <c r="I1708" s="18">
        <f t="shared" si="4"/>
        <v>1</v>
      </c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>
      <c r="A1709" s="9">
        <v>7455.0</v>
      </c>
      <c r="B1709" s="12">
        <f t="shared" si="1"/>
        <v>1</v>
      </c>
      <c r="C1709" s="13">
        <f t="shared" si="2"/>
        <v>22331</v>
      </c>
      <c r="D1709" s="12">
        <f t="shared" si="3"/>
        <v>1</v>
      </c>
      <c r="E1709" s="3"/>
      <c r="F1709" s="6"/>
      <c r="G1709" s="6"/>
      <c r="H1709" s="6"/>
      <c r="I1709" s="18">
        <f t="shared" si="4"/>
        <v>1</v>
      </c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>
      <c r="A1710" s="9">
        <v>7451.0</v>
      </c>
      <c r="B1710" s="12">
        <f t="shared" si="1"/>
        <v>-1</v>
      </c>
      <c r="C1710" s="13">
        <f t="shared" si="2"/>
        <v>22345</v>
      </c>
      <c r="D1710" s="12">
        <f t="shared" si="3"/>
        <v>1</v>
      </c>
      <c r="E1710" s="3"/>
      <c r="F1710" s="6"/>
      <c r="G1710" s="6"/>
      <c r="H1710" s="6"/>
      <c r="I1710" s="18">
        <f t="shared" si="4"/>
        <v>1</v>
      </c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>
      <c r="A1711" s="9">
        <v>7465.0</v>
      </c>
      <c r="B1711" s="12">
        <f t="shared" si="1"/>
        <v>1</v>
      </c>
      <c r="C1711" s="13">
        <f t="shared" si="2"/>
        <v>22371</v>
      </c>
      <c r="D1711" s="12">
        <f t="shared" si="3"/>
        <v>1</v>
      </c>
      <c r="E1711" s="3"/>
      <c r="F1711" s="6"/>
      <c r="G1711" s="6"/>
      <c r="H1711" s="6"/>
      <c r="I1711" s="18">
        <f t="shared" si="4"/>
        <v>1</v>
      </c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>
      <c r="A1712" s="9">
        <v>7468.0</v>
      </c>
      <c r="B1712" s="12">
        <f t="shared" si="1"/>
        <v>1</v>
      </c>
      <c r="C1712" s="13">
        <f t="shared" si="2"/>
        <v>22384</v>
      </c>
      <c r="D1712" s="12">
        <f t="shared" si="3"/>
        <v>1</v>
      </c>
      <c r="E1712" s="3"/>
      <c r="F1712" s="6"/>
      <c r="G1712" s="6"/>
      <c r="H1712" s="6"/>
      <c r="I1712" s="18">
        <f t="shared" si="4"/>
        <v>1</v>
      </c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>
      <c r="A1713" s="9">
        <v>7495.0</v>
      </c>
      <c r="B1713" s="12">
        <f t="shared" si="1"/>
        <v>1</v>
      </c>
      <c r="C1713" s="13">
        <f t="shared" si="2"/>
        <v>22428</v>
      </c>
      <c r="D1713" s="12">
        <f t="shared" si="3"/>
        <v>1</v>
      </c>
      <c r="E1713" s="3"/>
      <c r="F1713" s="6"/>
      <c r="G1713" s="6"/>
      <c r="H1713" s="6"/>
      <c r="I1713" s="18">
        <f t="shared" si="4"/>
        <v>1</v>
      </c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>
      <c r="A1714" s="9">
        <v>7503.0</v>
      </c>
      <c r="B1714" s="12">
        <f t="shared" si="1"/>
        <v>1</v>
      </c>
      <c r="C1714" s="13">
        <f t="shared" si="2"/>
        <v>22466</v>
      </c>
      <c r="D1714" s="12">
        <f t="shared" si="3"/>
        <v>1</v>
      </c>
      <c r="E1714" s="3"/>
      <c r="F1714" s="6"/>
      <c r="G1714" s="6"/>
      <c r="H1714" s="6"/>
      <c r="I1714" s="18">
        <f t="shared" si="4"/>
        <v>1</v>
      </c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>
      <c r="A1715" s="9">
        <v>7504.0</v>
      </c>
      <c r="B1715" s="12">
        <f t="shared" si="1"/>
        <v>1</v>
      </c>
      <c r="C1715" s="13">
        <f t="shared" si="2"/>
        <v>22502</v>
      </c>
      <c r="D1715" s="12">
        <f t="shared" si="3"/>
        <v>1</v>
      </c>
      <c r="E1715" s="3"/>
      <c r="F1715" s="6"/>
      <c r="G1715" s="6"/>
      <c r="H1715" s="6"/>
      <c r="I1715" s="18">
        <f t="shared" si="4"/>
        <v>1</v>
      </c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>
      <c r="A1716" s="9">
        <v>7508.0</v>
      </c>
      <c r="B1716" s="12">
        <f t="shared" si="1"/>
        <v>1</v>
      </c>
      <c r="C1716" s="13">
        <f t="shared" si="2"/>
        <v>22515</v>
      </c>
      <c r="D1716" s="12">
        <f t="shared" si="3"/>
        <v>1</v>
      </c>
      <c r="E1716" s="3"/>
      <c r="F1716" s="6"/>
      <c r="G1716" s="6"/>
      <c r="H1716" s="6"/>
      <c r="I1716" s="18">
        <f t="shared" si="4"/>
        <v>1</v>
      </c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>
      <c r="A1717" s="9">
        <v>7498.0</v>
      </c>
      <c r="B1717" s="12">
        <f t="shared" si="1"/>
        <v>-1</v>
      </c>
      <c r="C1717" s="13">
        <f t="shared" si="2"/>
        <v>22510</v>
      </c>
      <c r="D1717" s="12">
        <f t="shared" si="3"/>
        <v>1</v>
      </c>
      <c r="E1717" s="3"/>
      <c r="F1717" s="6"/>
      <c r="G1717" s="6"/>
      <c r="H1717" s="6"/>
      <c r="I1717" s="18">
        <f t="shared" si="4"/>
        <v>-1</v>
      </c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>
      <c r="A1718" s="9">
        <v>7502.0</v>
      </c>
      <c r="B1718" s="12">
        <f t="shared" si="1"/>
        <v>1</v>
      </c>
      <c r="C1718" s="13">
        <f t="shared" si="2"/>
        <v>22508</v>
      </c>
      <c r="D1718" s="12">
        <f t="shared" si="3"/>
        <v>-1</v>
      </c>
      <c r="E1718" s="3"/>
      <c r="F1718" s="6"/>
      <c r="G1718" s="6"/>
      <c r="H1718" s="6"/>
      <c r="I1718" s="18">
        <f t="shared" si="4"/>
        <v>-1</v>
      </c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>
      <c r="A1719" s="9">
        <v>7503.0</v>
      </c>
      <c r="B1719" s="12">
        <f t="shared" si="1"/>
        <v>1</v>
      </c>
      <c r="C1719" s="13">
        <f t="shared" si="2"/>
        <v>22503</v>
      </c>
      <c r="D1719" s="12">
        <f t="shared" si="3"/>
        <v>-1</v>
      </c>
      <c r="E1719" s="3"/>
      <c r="F1719" s="6"/>
      <c r="G1719" s="6"/>
      <c r="H1719" s="6"/>
      <c r="I1719" s="18">
        <f t="shared" si="4"/>
        <v>-1</v>
      </c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>
      <c r="A1720" s="9">
        <v>7504.0</v>
      </c>
      <c r="B1720" s="12">
        <f t="shared" si="1"/>
        <v>1</v>
      </c>
      <c r="C1720" s="13">
        <f t="shared" si="2"/>
        <v>22509</v>
      </c>
      <c r="D1720" s="12">
        <f t="shared" si="3"/>
        <v>-1</v>
      </c>
      <c r="E1720" s="3"/>
      <c r="F1720" s="6"/>
      <c r="G1720" s="6"/>
      <c r="H1720" s="6"/>
      <c r="I1720" s="18">
        <f t="shared" si="4"/>
        <v>1</v>
      </c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>
      <c r="A1721" s="9">
        <v>7496.0</v>
      </c>
      <c r="B1721" s="12">
        <f t="shared" si="1"/>
        <v>-1</v>
      </c>
      <c r="C1721" s="13">
        <f t="shared" si="2"/>
        <v>22503</v>
      </c>
      <c r="D1721" s="12">
        <f t="shared" si="3"/>
        <v>1</v>
      </c>
      <c r="E1721" s="3"/>
      <c r="F1721" s="6"/>
      <c r="G1721" s="6"/>
      <c r="H1721" s="6"/>
      <c r="I1721" s="18">
        <f t="shared" si="4"/>
        <v>-1</v>
      </c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>
      <c r="A1722" s="9">
        <v>7504.0</v>
      </c>
      <c r="B1722" s="12">
        <f t="shared" si="1"/>
        <v>1</v>
      </c>
      <c r="C1722" s="13">
        <f t="shared" si="2"/>
        <v>22504</v>
      </c>
      <c r="D1722" s="12">
        <f t="shared" si="3"/>
        <v>-1</v>
      </c>
      <c r="E1722" s="3"/>
      <c r="F1722" s="6"/>
      <c r="G1722" s="6"/>
      <c r="H1722" s="6"/>
      <c r="I1722" s="18">
        <f t="shared" si="4"/>
        <v>1</v>
      </c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>
      <c r="A1723" s="9">
        <v>7509.0</v>
      </c>
      <c r="B1723" s="12">
        <f t="shared" si="1"/>
        <v>1</v>
      </c>
      <c r="C1723" s="13">
        <f t="shared" si="2"/>
        <v>22509</v>
      </c>
      <c r="D1723" s="12">
        <f t="shared" si="3"/>
        <v>1</v>
      </c>
      <c r="E1723" s="3"/>
      <c r="F1723" s="6"/>
      <c r="G1723" s="6"/>
      <c r="H1723" s="6"/>
      <c r="I1723" s="18">
        <f t="shared" si="4"/>
        <v>1</v>
      </c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>
      <c r="A1724" s="9">
        <v>7517.0</v>
      </c>
      <c r="B1724" s="12">
        <f t="shared" si="1"/>
        <v>1</v>
      </c>
      <c r="C1724" s="13">
        <f t="shared" si="2"/>
        <v>22530</v>
      </c>
      <c r="D1724" s="12">
        <f t="shared" si="3"/>
        <v>1</v>
      </c>
      <c r="E1724" s="3"/>
      <c r="F1724" s="6"/>
      <c r="G1724" s="6"/>
      <c r="H1724" s="6"/>
      <c r="I1724" s="18">
        <f t="shared" si="4"/>
        <v>1</v>
      </c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>
      <c r="A1725" s="9">
        <v>7519.0</v>
      </c>
      <c r="B1725" s="12">
        <f t="shared" si="1"/>
        <v>1</v>
      </c>
      <c r="C1725" s="13">
        <f t="shared" si="2"/>
        <v>22545</v>
      </c>
      <c r="D1725" s="12">
        <f t="shared" si="3"/>
        <v>1</v>
      </c>
      <c r="E1725" s="3"/>
      <c r="F1725" s="6"/>
      <c r="G1725" s="6"/>
      <c r="H1725" s="6"/>
      <c r="I1725" s="18">
        <f t="shared" si="4"/>
        <v>1</v>
      </c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>
      <c r="A1726" s="9">
        <v>7514.0</v>
      </c>
      <c r="B1726" s="12">
        <f t="shared" si="1"/>
        <v>-1</v>
      </c>
      <c r="C1726" s="13">
        <f t="shared" si="2"/>
        <v>22550</v>
      </c>
      <c r="D1726" s="12">
        <f t="shared" si="3"/>
        <v>1</v>
      </c>
      <c r="E1726" s="3"/>
      <c r="F1726" s="6"/>
      <c r="G1726" s="6"/>
      <c r="H1726" s="6"/>
      <c r="I1726" s="18">
        <f t="shared" si="4"/>
        <v>1</v>
      </c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>
      <c r="A1727" s="9">
        <v>7532.0</v>
      </c>
      <c r="B1727" s="12">
        <f t="shared" si="1"/>
        <v>1</v>
      </c>
      <c r="C1727" s="13">
        <f t="shared" si="2"/>
        <v>22565</v>
      </c>
      <c r="D1727" s="12">
        <f t="shared" si="3"/>
        <v>1</v>
      </c>
      <c r="E1727" s="3"/>
      <c r="F1727" s="6"/>
      <c r="G1727" s="6"/>
      <c r="H1727" s="6"/>
      <c r="I1727" s="18">
        <f t="shared" si="4"/>
        <v>1</v>
      </c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>
      <c r="A1728" s="9">
        <v>7534.0</v>
      </c>
      <c r="B1728" s="12">
        <f t="shared" si="1"/>
        <v>1</v>
      </c>
      <c r="C1728" s="13">
        <f t="shared" si="2"/>
        <v>22580</v>
      </c>
      <c r="D1728" s="12">
        <f t="shared" si="3"/>
        <v>1</v>
      </c>
      <c r="E1728" s="3"/>
      <c r="F1728" s="6"/>
      <c r="G1728" s="6"/>
      <c r="H1728" s="6"/>
      <c r="I1728" s="18">
        <f t="shared" si="4"/>
        <v>1</v>
      </c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>
      <c r="A1729" s="9">
        <v>7553.0</v>
      </c>
      <c r="B1729" s="12">
        <f t="shared" si="1"/>
        <v>1</v>
      </c>
      <c r="C1729" s="13">
        <f t="shared" si="2"/>
        <v>22619</v>
      </c>
      <c r="D1729" s="12">
        <f t="shared" si="3"/>
        <v>1</v>
      </c>
      <c r="E1729" s="3"/>
      <c r="F1729" s="6"/>
      <c r="G1729" s="6"/>
      <c r="H1729" s="6"/>
      <c r="I1729" s="18">
        <f t="shared" si="4"/>
        <v>1</v>
      </c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>
      <c r="A1730" s="9">
        <v>7551.0</v>
      </c>
      <c r="B1730" s="12">
        <f t="shared" si="1"/>
        <v>-1</v>
      </c>
      <c r="C1730" s="13">
        <f t="shared" si="2"/>
        <v>22638</v>
      </c>
      <c r="D1730" s="12">
        <f t="shared" si="3"/>
        <v>1</v>
      </c>
      <c r="E1730" s="3"/>
      <c r="F1730" s="6"/>
      <c r="G1730" s="6"/>
      <c r="H1730" s="6"/>
      <c r="I1730" s="18">
        <f t="shared" si="4"/>
        <v>1</v>
      </c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>
      <c r="A1731" s="9">
        <v>7555.0</v>
      </c>
      <c r="B1731" s="12">
        <f t="shared" si="1"/>
        <v>1</v>
      </c>
      <c r="C1731" s="13">
        <f t="shared" si="2"/>
        <v>22659</v>
      </c>
      <c r="D1731" s="12">
        <f t="shared" si="3"/>
        <v>1</v>
      </c>
      <c r="E1731" s="3"/>
      <c r="F1731" s="6"/>
      <c r="G1731" s="6"/>
      <c r="H1731" s="6"/>
      <c r="I1731" s="18">
        <f t="shared" si="4"/>
        <v>1</v>
      </c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>
      <c r="A1732" s="9">
        <v>7550.0</v>
      </c>
      <c r="B1732" s="12">
        <f t="shared" si="1"/>
        <v>-1</v>
      </c>
      <c r="C1732" s="13">
        <f t="shared" si="2"/>
        <v>22656</v>
      </c>
      <c r="D1732" s="12">
        <f t="shared" si="3"/>
        <v>1</v>
      </c>
      <c r="E1732" s="3"/>
      <c r="F1732" s="6"/>
      <c r="G1732" s="6"/>
      <c r="H1732" s="6"/>
      <c r="I1732" s="18">
        <f t="shared" si="4"/>
        <v>-1</v>
      </c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>
      <c r="A1733" s="9">
        <v>7551.0</v>
      </c>
      <c r="B1733" s="12">
        <f t="shared" si="1"/>
        <v>1</v>
      </c>
      <c r="C1733" s="13">
        <f t="shared" si="2"/>
        <v>22656</v>
      </c>
      <c r="D1733" s="12">
        <f t="shared" si="3"/>
        <v>-1</v>
      </c>
      <c r="E1733" s="3"/>
      <c r="F1733" s="6"/>
      <c r="G1733" s="6"/>
      <c r="H1733" s="6"/>
      <c r="I1733" s="18">
        <f t="shared" si="4"/>
        <v>0</v>
      </c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>
      <c r="A1734" s="9">
        <v>7552.0</v>
      </c>
      <c r="B1734" s="12">
        <f t="shared" si="1"/>
        <v>1</v>
      </c>
      <c r="C1734" s="13">
        <f t="shared" si="2"/>
        <v>22653</v>
      </c>
      <c r="D1734" s="12">
        <f t="shared" si="3"/>
        <v>0</v>
      </c>
      <c r="E1734" s="3"/>
      <c r="F1734" s="6"/>
      <c r="G1734" s="6"/>
      <c r="H1734" s="6"/>
      <c r="I1734" s="18">
        <f t="shared" si="4"/>
        <v>-1</v>
      </c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>
      <c r="A1735" s="9">
        <v>7553.0</v>
      </c>
      <c r="B1735" s="12">
        <f t="shared" si="1"/>
        <v>1</v>
      </c>
      <c r="C1735" s="13">
        <f t="shared" si="2"/>
        <v>22656</v>
      </c>
      <c r="D1735" s="12">
        <f t="shared" si="3"/>
        <v>-1</v>
      </c>
      <c r="E1735" s="3"/>
      <c r="F1735" s="6"/>
      <c r="G1735" s="6"/>
      <c r="H1735" s="6"/>
      <c r="I1735" s="18">
        <f t="shared" si="4"/>
        <v>1</v>
      </c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>
      <c r="A1736" s="9">
        <v>7554.0</v>
      </c>
      <c r="B1736" s="12">
        <f t="shared" si="1"/>
        <v>1</v>
      </c>
      <c r="C1736" s="13">
        <f t="shared" si="2"/>
        <v>22659</v>
      </c>
      <c r="D1736" s="12">
        <f t="shared" si="3"/>
        <v>1</v>
      </c>
      <c r="E1736" s="3"/>
      <c r="F1736" s="6"/>
      <c r="G1736" s="6"/>
      <c r="H1736" s="6"/>
      <c r="I1736" s="18">
        <f t="shared" si="4"/>
        <v>1</v>
      </c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>
      <c r="A1737" s="9">
        <v>7556.0</v>
      </c>
      <c r="B1737" s="12">
        <f t="shared" si="1"/>
        <v>1</v>
      </c>
      <c r="C1737" s="13">
        <f t="shared" si="2"/>
        <v>22663</v>
      </c>
      <c r="D1737" s="12">
        <f t="shared" si="3"/>
        <v>1</v>
      </c>
      <c r="E1737" s="3"/>
      <c r="F1737" s="6"/>
      <c r="G1737" s="6"/>
      <c r="H1737" s="6"/>
      <c r="I1737" s="18">
        <f t="shared" si="4"/>
        <v>1</v>
      </c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>
      <c r="A1738" s="9">
        <v>7557.0</v>
      </c>
      <c r="B1738" s="12">
        <f t="shared" si="1"/>
        <v>1</v>
      </c>
      <c r="C1738" s="13">
        <f t="shared" si="2"/>
        <v>22667</v>
      </c>
      <c r="D1738" s="12">
        <f t="shared" si="3"/>
        <v>1</v>
      </c>
      <c r="E1738" s="3"/>
      <c r="F1738" s="6"/>
      <c r="G1738" s="6"/>
      <c r="H1738" s="6"/>
      <c r="I1738" s="18">
        <f t="shared" si="4"/>
        <v>1</v>
      </c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>
      <c r="A1739" s="9">
        <v>7558.0</v>
      </c>
      <c r="B1739" s="12">
        <f t="shared" si="1"/>
        <v>1</v>
      </c>
      <c r="C1739" s="13">
        <f t="shared" si="2"/>
        <v>22671</v>
      </c>
      <c r="D1739" s="12">
        <f t="shared" si="3"/>
        <v>1</v>
      </c>
      <c r="E1739" s="3"/>
      <c r="F1739" s="6"/>
      <c r="G1739" s="6"/>
      <c r="H1739" s="6"/>
      <c r="I1739" s="18">
        <f t="shared" si="4"/>
        <v>1</v>
      </c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>
      <c r="A1740" s="9">
        <v>7559.0</v>
      </c>
      <c r="B1740" s="12">
        <f t="shared" si="1"/>
        <v>1</v>
      </c>
      <c r="C1740" s="13">
        <f t="shared" si="2"/>
        <v>22674</v>
      </c>
      <c r="D1740" s="12">
        <f t="shared" si="3"/>
        <v>1</v>
      </c>
      <c r="E1740" s="3"/>
      <c r="F1740" s="6"/>
      <c r="G1740" s="6"/>
      <c r="H1740" s="6"/>
      <c r="I1740" s="18">
        <f t="shared" si="4"/>
        <v>1</v>
      </c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>
      <c r="A1741" s="9">
        <v>7583.0</v>
      </c>
      <c r="B1741" s="12">
        <f t="shared" si="1"/>
        <v>1</v>
      </c>
      <c r="C1741" s="13">
        <f t="shared" si="2"/>
        <v>22700</v>
      </c>
      <c r="D1741" s="12">
        <f t="shared" si="3"/>
        <v>1</v>
      </c>
      <c r="E1741" s="3"/>
      <c r="F1741" s="6"/>
      <c r="G1741" s="6"/>
      <c r="H1741" s="6"/>
      <c r="I1741" s="18">
        <f t="shared" si="4"/>
        <v>1</v>
      </c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>
      <c r="A1742" s="9">
        <v>7588.0</v>
      </c>
      <c r="B1742" s="12">
        <f t="shared" si="1"/>
        <v>1</v>
      </c>
      <c r="C1742" s="13">
        <f t="shared" si="2"/>
        <v>22730</v>
      </c>
      <c r="D1742" s="12">
        <f t="shared" si="3"/>
        <v>1</v>
      </c>
      <c r="E1742" s="3"/>
      <c r="F1742" s="6"/>
      <c r="G1742" s="6"/>
      <c r="H1742" s="6"/>
      <c r="I1742" s="18">
        <f t="shared" si="4"/>
        <v>1</v>
      </c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>
      <c r="A1743" s="9">
        <v>7589.0</v>
      </c>
      <c r="B1743" s="12">
        <f t="shared" si="1"/>
        <v>1</v>
      </c>
      <c r="C1743" s="13">
        <f t="shared" si="2"/>
        <v>22760</v>
      </c>
      <c r="D1743" s="12">
        <f t="shared" si="3"/>
        <v>1</v>
      </c>
      <c r="E1743" s="3"/>
      <c r="F1743" s="6"/>
      <c r="G1743" s="6"/>
      <c r="H1743" s="6"/>
      <c r="I1743" s="18">
        <f t="shared" si="4"/>
        <v>1</v>
      </c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>
      <c r="A1744" s="9">
        <v>7590.0</v>
      </c>
      <c r="B1744" s="12">
        <f t="shared" si="1"/>
        <v>1</v>
      </c>
      <c r="C1744" s="13">
        <f t="shared" si="2"/>
        <v>22767</v>
      </c>
      <c r="D1744" s="12">
        <f t="shared" si="3"/>
        <v>1</v>
      </c>
      <c r="E1744" s="3"/>
      <c r="F1744" s="6"/>
      <c r="G1744" s="6"/>
      <c r="H1744" s="6"/>
      <c r="I1744" s="18">
        <f t="shared" si="4"/>
        <v>1</v>
      </c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>
      <c r="A1745" s="9">
        <v>7589.0</v>
      </c>
      <c r="B1745" s="12">
        <f t="shared" si="1"/>
        <v>-1</v>
      </c>
      <c r="C1745" s="13">
        <f t="shared" si="2"/>
        <v>22768</v>
      </c>
      <c r="D1745" s="12">
        <f t="shared" si="3"/>
        <v>1</v>
      </c>
      <c r="E1745" s="3"/>
      <c r="F1745" s="6"/>
      <c r="G1745" s="6"/>
      <c r="H1745" s="6"/>
      <c r="I1745" s="18">
        <f t="shared" si="4"/>
        <v>1</v>
      </c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>
      <c r="A1746" s="9">
        <v>7605.0</v>
      </c>
      <c r="B1746" s="12">
        <f t="shared" si="1"/>
        <v>1</v>
      </c>
      <c r="C1746" s="13">
        <f t="shared" si="2"/>
        <v>22784</v>
      </c>
      <c r="D1746" s="12">
        <f t="shared" si="3"/>
        <v>1</v>
      </c>
      <c r="E1746" s="3"/>
      <c r="F1746" s="6"/>
      <c r="G1746" s="6"/>
      <c r="H1746" s="6"/>
      <c r="I1746" s="18">
        <f t="shared" si="4"/>
        <v>1</v>
      </c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>
      <c r="A1747" s="9">
        <v>7606.0</v>
      </c>
      <c r="B1747" s="12">
        <f t="shared" si="1"/>
        <v>1</v>
      </c>
      <c r="C1747" s="13">
        <f t="shared" si="2"/>
        <v>22800</v>
      </c>
      <c r="D1747" s="12">
        <f t="shared" si="3"/>
        <v>1</v>
      </c>
      <c r="E1747" s="3"/>
      <c r="F1747" s="6"/>
      <c r="G1747" s="6"/>
      <c r="H1747" s="6"/>
      <c r="I1747" s="18">
        <f t="shared" si="4"/>
        <v>1</v>
      </c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>
      <c r="A1748" s="9">
        <v>7608.0</v>
      </c>
      <c r="B1748" s="12">
        <f t="shared" si="1"/>
        <v>1</v>
      </c>
      <c r="C1748" s="13">
        <f t="shared" si="2"/>
        <v>22819</v>
      </c>
      <c r="D1748" s="12">
        <f t="shared" si="3"/>
        <v>1</v>
      </c>
      <c r="E1748" s="3"/>
      <c r="F1748" s="6"/>
      <c r="G1748" s="6"/>
      <c r="H1748" s="6"/>
      <c r="I1748" s="18">
        <f t="shared" si="4"/>
        <v>1</v>
      </c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>
      <c r="A1749" s="9">
        <v>7615.0</v>
      </c>
      <c r="B1749" s="12">
        <f t="shared" si="1"/>
        <v>1</v>
      </c>
      <c r="C1749" s="13">
        <f t="shared" si="2"/>
        <v>22829</v>
      </c>
      <c r="D1749" s="12">
        <f t="shared" si="3"/>
        <v>1</v>
      </c>
      <c r="E1749" s="3"/>
      <c r="F1749" s="6"/>
      <c r="G1749" s="6"/>
      <c r="H1749" s="6"/>
      <c r="I1749" s="18">
        <f t="shared" si="4"/>
        <v>1</v>
      </c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>
      <c r="A1750" s="9">
        <v>7637.0</v>
      </c>
      <c r="B1750" s="12">
        <f t="shared" si="1"/>
        <v>1</v>
      </c>
      <c r="C1750" s="13">
        <f t="shared" si="2"/>
        <v>22860</v>
      </c>
      <c r="D1750" s="12">
        <f t="shared" si="3"/>
        <v>1</v>
      </c>
      <c r="E1750" s="3"/>
      <c r="F1750" s="6"/>
      <c r="G1750" s="6"/>
      <c r="H1750" s="6"/>
      <c r="I1750" s="18">
        <f t="shared" si="4"/>
        <v>1</v>
      </c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>
      <c r="A1751" s="9">
        <v>7652.0</v>
      </c>
      <c r="B1751" s="12">
        <f t="shared" si="1"/>
        <v>1</v>
      </c>
      <c r="C1751" s="13">
        <f t="shared" si="2"/>
        <v>22904</v>
      </c>
      <c r="D1751" s="12">
        <f t="shared" si="3"/>
        <v>1</v>
      </c>
      <c r="E1751" s="3"/>
      <c r="F1751" s="6"/>
      <c r="G1751" s="6"/>
      <c r="H1751" s="6"/>
      <c r="I1751" s="18">
        <f t="shared" si="4"/>
        <v>1</v>
      </c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>
      <c r="A1752" s="9">
        <v>7664.0</v>
      </c>
      <c r="B1752" s="12">
        <f t="shared" si="1"/>
        <v>1</v>
      </c>
      <c r="C1752" s="13">
        <f t="shared" si="2"/>
        <v>22953</v>
      </c>
      <c r="D1752" s="12">
        <f t="shared" si="3"/>
        <v>1</v>
      </c>
      <c r="E1752" s="3"/>
      <c r="F1752" s="6"/>
      <c r="G1752" s="6"/>
      <c r="H1752" s="6"/>
      <c r="I1752" s="18">
        <f t="shared" si="4"/>
        <v>1</v>
      </c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>
      <c r="A1753" s="9">
        <v>7665.0</v>
      </c>
      <c r="B1753" s="12">
        <f t="shared" si="1"/>
        <v>1</v>
      </c>
      <c r="C1753" s="13">
        <f t="shared" si="2"/>
        <v>22981</v>
      </c>
      <c r="D1753" s="12">
        <f t="shared" si="3"/>
        <v>1</v>
      </c>
      <c r="E1753" s="3"/>
      <c r="F1753" s="6"/>
      <c r="G1753" s="6"/>
      <c r="H1753" s="6"/>
      <c r="I1753" s="18">
        <f t="shared" si="4"/>
        <v>1</v>
      </c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>
      <c r="A1754" s="9">
        <v>7667.0</v>
      </c>
      <c r="B1754" s="12">
        <f t="shared" si="1"/>
        <v>1</v>
      </c>
      <c r="C1754" s="13">
        <f t="shared" si="2"/>
        <v>22996</v>
      </c>
      <c r="D1754" s="12">
        <f t="shared" si="3"/>
        <v>1</v>
      </c>
      <c r="E1754" s="3"/>
      <c r="F1754" s="6"/>
      <c r="G1754" s="6"/>
      <c r="H1754" s="6"/>
      <c r="I1754" s="18">
        <f t="shared" si="4"/>
        <v>1</v>
      </c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>
      <c r="A1755" s="9">
        <v>7669.0</v>
      </c>
      <c r="B1755" s="12">
        <f t="shared" si="1"/>
        <v>1</v>
      </c>
      <c r="C1755" s="13">
        <f t="shared" si="2"/>
        <v>23001</v>
      </c>
      <c r="D1755" s="12">
        <f t="shared" si="3"/>
        <v>1</v>
      </c>
      <c r="E1755" s="3"/>
      <c r="F1755" s="6"/>
      <c r="G1755" s="6"/>
      <c r="H1755" s="6"/>
      <c r="I1755" s="18">
        <f t="shared" si="4"/>
        <v>1</v>
      </c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>
      <c r="A1756" s="9">
        <v>7688.0</v>
      </c>
      <c r="B1756" s="12">
        <f t="shared" si="1"/>
        <v>1</v>
      </c>
      <c r="C1756" s="13">
        <f t="shared" si="2"/>
        <v>23024</v>
      </c>
      <c r="D1756" s="12">
        <f t="shared" si="3"/>
        <v>1</v>
      </c>
      <c r="E1756" s="3"/>
      <c r="F1756" s="6"/>
      <c r="G1756" s="6"/>
      <c r="H1756" s="6"/>
      <c r="I1756" s="18">
        <f t="shared" si="4"/>
        <v>1</v>
      </c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>
      <c r="A1757" s="9">
        <v>7690.0</v>
      </c>
      <c r="B1757" s="12">
        <f t="shared" si="1"/>
        <v>1</v>
      </c>
      <c r="C1757" s="13">
        <f t="shared" si="2"/>
        <v>23047</v>
      </c>
      <c r="D1757" s="12">
        <f t="shared" si="3"/>
        <v>1</v>
      </c>
      <c r="E1757" s="3"/>
      <c r="F1757" s="6"/>
      <c r="G1757" s="6"/>
      <c r="H1757" s="6"/>
      <c r="I1757" s="18">
        <f t="shared" si="4"/>
        <v>1</v>
      </c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>
      <c r="A1758" s="9">
        <v>7716.0</v>
      </c>
      <c r="B1758" s="12">
        <f t="shared" si="1"/>
        <v>1</v>
      </c>
      <c r="C1758" s="13">
        <f t="shared" si="2"/>
        <v>23094</v>
      </c>
      <c r="D1758" s="12">
        <f t="shared" si="3"/>
        <v>1</v>
      </c>
      <c r="E1758" s="3"/>
      <c r="F1758" s="6"/>
      <c r="G1758" s="6"/>
      <c r="H1758" s="6"/>
      <c r="I1758" s="18">
        <f t="shared" si="4"/>
        <v>1</v>
      </c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>
      <c r="A1759" s="9">
        <v>7717.0</v>
      </c>
      <c r="B1759" s="12">
        <f t="shared" si="1"/>
        <v>1</v>
      </c>
      <c r="C1759" s="13">
        <f t="shared" si="2"/>
        <v>23123</v>
      </c>
      <c r="D1759" s="12">
        <f t="shared" si="3"/>
        <v>1</v>
      </c>
      <c r="E1759" s="3"/>
      <c r="F1759" s="6"/>
      <c r="G1759" s="6"/>
      <c r="H1759" s="6"/>
      <c r="I1759" s="18">
        <f t="shared" si="4"/>
        <v>1</v>
      </c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>
      <c r="A1760" s="9">
        <v>7720.0</v>
      </c>
      <c r="B1760" s="12">
        <f t="shared" si="1"/>
        <v>1</v>
      </c>
      <c r="C1760" s="13">
        <f t="shared" si="2"/>
        <v>23153</v>
      </c>
      <c r="D1760" s="12">
        <f t="shared" si="3"/>
        <v>1</v>
      </c>
      <c r="E1760" s="3"/>
      <c r="F1760" s="6"/>
      <c r="G1760" s="6"/>
      <c r="H1760" s="6"/>
      <c r="I1760" s="18">
        <f t="shared" si="4"/>
        <v>1</v>
      </c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>
      <c r="A1761" s="9">
        <v>7728.0</v>
      </c>
      <c r="B1761" s="12">
        <f t="shared" si="1"/>
        <v>1</v>
      </c>
      <c r="C1761" s="13">
        <f t="shared" si="2"/>
        <v>23165</v>
      </c>
      <c r="D1761" s="12">
        <f t="shared" si="3"/>
        <v>1</v>
      </c>
      <c r="E1761" s="3"/>
      <c r="F1761" s="6"/>
      <c r="G1761" s="6"/>
      <c r="H1761" s="6"/>
      <c r="I1761" s="18">
        <f t="shared" si="4"/>
        <v>1</v>
      </c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>
      <c r="A1762" s="9">
        <v>7732.0</v>
      </c>
      <c r="B1762" s="12">
        <f t="shared" si="1"/>
        <v>1</v>
      </c>
      <c r="C1762" s="13">
        <f t="shared" si="2"/>
        <v>23180</v>
      </c>
      <c r="D1762" s="12">
        <f t="shared" si="3"/>
        <v>1</v>
      </c>
      <c r="E1762" s="3"/>
      <c r="F1762" s="6"/>
      <c r="G1762" s="6"/>
      <c r="H1762" s="6"/>
      <c r="I1762" s="18">
        <f t="shared" si="4"/>
        <v>1</v>
      </c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>
      <c r="A1763" s="9">
        <v>7738.0</v>
      </c>
      <c r="B1763" s="12">
        <f t="shared" si="1"/>
        <v>1</v>
      </c>
      <c r="C1763" s="13">
        <f t="shared" si="2"/>
        <v>23198</v>
      </c>
      <c r="D1763" s="12">
        <f t="shared" si="3"/>
        <v>1</v>
      </c>
      <c r="E1763" s="3"/>
      <c r="F1763" s="6"/>
      <c r="G1763" s="6"/>
      <c r="H1763" s="6"/>
      <c r="I1763" s="18">
        <f t="shared" si="4"/>
        <v>1</v>
      </c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>
      <c r="A1764" s="9">
        <v>7752.0</v>
      </c>
      <c r="B1764" s="12">
        <f t="shared" si="1"/>
        <v>1</v>
      </c>
      <c r="C1764" s="13">
        <f t="shared" si="2"/>
        <v>23222</v>
      </c>
      <c r="D1764" s="12">
        <f t="shared" si="3"/>
        <v>1</v>
      </c>
      <c r="E1764" s="3"/>
      <c r="F1764" s="6"/>
      <c r="G1764" s="6"/>
      <c r="H1764" s="6"/>
      <c r="I1764" s="18">
        <f t="shared" si="4"/>
        <v>1</v>
      </c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>
      <c r="A1765" s="9">
        <v>7758.0</v>
      </c>
      <c r="B1765" s="12">
        <f t="shared" si="1"/>
        <v>1</v>
      </c>
      <c r="C1765" s="13">
        <f t="shared" si="2"/>
        <v>23248</v>
      </c>
      <c r="D1765" s="12">
        <f t="shared" si="3"/>
        <v>1</v>
      </c>
      <c r="E1765" s="3"/>
      <c r="F1765" s="6"/>
      <c r="G1765" s="6"/>
      <c r="H1765" s="6"/>
      <c r="I1765" s="18">
        <f t="shared" si="4"/>
        <v>1</v>
      </c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>
      <c r="A1766" s="9">
        <v>7780.0</v>
      </c>
      <c r="B1766" s="12">
        <f t="shared" si="1"/>
        <v>1</v>
      </c>
      <c r="C1766" s="13">
        <f t="shared" si="2"/>
        <v>23290</v>
      </c>
      <c r="D1766" s="12">
        <f t="shared" si="3"/>
        <v>1</v>
      </c>
      <c r="E1766" s="3"/>
      <c r="F1766" s="6"/>
      <c r="G1766" s="6"/>
      <c r="H1766" s="6"/>
      <c r="I1766" s="18">
        <f t="shared" si="4"/>
        <v>1</v>
      </c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>
      <c r="A1767" s="9">
        <v>7789.0</v>
      </c>
      <c r="B1767" s="12">
        <f t="shared" si="1"/>
        <v>1</v>
      </c>
      <c r="C1767" s="13">
        <f t="shared" si="2"/>
        <v>23327</v>
      </c>
      <c r="D1767" s="12">
        <f t="shared" si="3"/>
        <v>1</v>
      </c>
      <c r="E1767" s="3"/>
      <c r="F1767" s="6"/>
      <c r="G1767" s="6"/>
      <c r="H1767" s="6"/>
      <c r="I1767" s="18">
        <f t="shared" si="4"/>
        <v>1</v>
      </c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>
      <c r="A1768" s="9">
        <v>7801.0</v>
      </c>
      <c r="B1768" s="12">
        <f t="shared" si="1"/>
        <v>1</v>
      </c>
      <c r="C1768" s="13">
        <f t="shared" si="2"/>
        <v>23370</v>
      </c>
      <c r="D1768" s="12">
        <f t="shared" si="3"/>
        <v>1</v>
      </c>
      <c r="E1768" s="3"/>
      <c r="F1768" s="6"/>
      <c r="G1768" s="6"/>
      <c r="H1768" s="6"/>
      <c r="I1768" s="18">
        <f t="shared" si="4"/>
        <v>1</v>
      </c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>
      <c r="A1769" s="9">
        <v>7839.0</v>
      </c>
      <c r="B1769" s="12">
        <f t="shared" si="1"/>
        <v>1</v>
      </c>
      <c r="C1769" s="13">
        <f t="shared" si="2"/>
        <v>23429</v>
      </c>
      <c r="D1769" s="12">
        <f t="shared" si="3"/>
        <v>1</v>
      </c>
      <c r="E1769" s="3"/>
      <c r="F1769" s="6"/>
      <c r="G1769" s="6"/>
      <c r="H1769" s="6"/>
      <c r="I1769" s="18">
        <f t="shared" si="4"/>
        <v>1</v>
      </c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>
      <c r="A1770" s="9">
        <v>7838.0</v>
      </c>
      <c r="B1770" s="12">
        <f t="shared" si="1"/>
        <v>-1</v>
      </c>
      <c r="C1770" s="13">
        <f t="shared" si="2"/>
        <v>23478</v>
      </c>
      <c r="D1770" s="12">
        <f t="shared" si="3"/>
        <v>1</v>
      </c>
      <c r="E1770" s="3"/>
      <c r="F1770" s="6"/>
      <c r="G1770" s="6"/>
      <c r="H1770" s="6"/>
      <c r="I1770" s="18">
        <f t="shared" si="4"/>
        <v>1</v>
      </c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>
      <c r="A1771" s="9">
        <v>7849.0</v>
      </c>
      <c r="B1771" s="12">
        <f t="shared" si="1"/>
        <v>1</v>
      </c>
      <c r="C1771" s="13">
        <f t="shared" si="2"/>
        <v>23526</v>
      </c>
      <c r="D1771" s="12">
        <f t="shared" si="3"/>
        <v>1</v>
      </c>
      <c r="E1771" s="3"/>
      <c r="F1771" s="6"/>
      <c r="G1771" s="6"/>
      <c r="H1771" s="6"/>
      <c r="I1771" s="18">
        <f t="shared" si="4"/>
        <v>1</v>
      </c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>
      <c r="A1772" s="9">
        <v>7848.0</v>
      </c>
      <c r="B1772" s="12">
        <f t="shared" si="1"/>
        <v>-1</v>
      </c>
      <c r="C1772" s="13">
        <f t="shared" si="2"/>
        <v>23535</v>
      </c>
      <c r="D1772" s="12">
        <f t="shared" si="3"/>
        <v>1</v>
      </c>
      <c r="E1772" s="3"/>
      <c r="F1772" s="6"/>
      <c r="G1772" s="6"/>
      <c r="H1772" s="6"/>
      <c r="I1772" s="18">
        <f t="shared" si="4"/>
        <v>1</v>
      </c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>
      <c r="A1773" s="9">
        <v>7860.0</v>
      </c>
      <c r="B1773" s="12">
        <f t="shared" si="1"/>
        <v>1</v>
      </c>
      <c r="C1773" s="13">
        <f t="shared" si="2"/>
        <v>23557</v>
      </c>
      <c r="D1773" s="12">
        <f t="shared" si="3"/>
        <v>1</v>
      </c>
      <c r="E1773" s="3"/>
      <c r="F1773" s="6"/>
      <c r="G1773" s="6"/>
      <c r="H1773" s="6"/>
      <c r="I1773" s="18">
        <f t="shared" si="4"/>
        <v>1</v>
      </c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>
      <c r="A1774" s="9">
        <v>7851.0</v>
      </c>
      <c r="B1774" s="12">
        <f t="shared" si="1"/>
        <v>-1</v>
      </c>
      <c r="C1774" s="13">
        <f t="shared" si="2"/>
        <v>23559</v>
      </c>
      <c r="D1774" s="12">
        <f t="shared" si="3"/>
        <v>1</v>
      </c>
      <c r="E1774" s="3"/>
      <c r="F1774" s="6"/>
      <c r="G1774" s="6"/>
      <c r="H1774" s="6"/>
      <c r="I1774" s="18">
        <f t="shared" si="4"/>
        <v>1</v>
      </c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>
      <c r="A1775" s="9">
        <v>7844.0</v>
      </c>
      <c r="B1775" s="12">
        <f t="shared" si="1"/>
        <v>-1</v>
      </c>
      <c r="C1775" s="13">
        <f t="shared" si="2"/>
        <v>23555</v>
      </c>
      <c r="D1775" s="12">
        <f t="shared" si="3"/>
        <v>1</v>
      </c>
      <c r="E1775" s="3"/>
      <c r="F1775" s="6"/>
      <c r="G1775" s="6"/>
      <c r="H1775" s="6"/>
      <c r="I1775" s="18">
        <f t="shared" si="4"/>
        <v>-1</v>
      </c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>
      <c r="A1776" s="9">
        <v>7845.0</v>
      </c>
      <c r="B1776" s="12">
        <f t="shared" si="1"/>
        <v>1</v>
      </c>
      <c r="C1776" s="13">
        <f t="shared" si="2"/>
        <v>23540</v>
      </c>
      <c r="D1776" s="12">
        <f t="shared" si="3"/>
        <v>-1</v>
      </c>
      <c r="E1776" s="3"/>
      <c r="F1776" s="6"/>
      <c r="G1776" s="6"/>
      <c r="H1776" s="6"/>
      <c r="I1776" s="18">
        <f t="shared" si="4"/>
        <v>-1</v>
      </c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>
      <c r="A1777" s="9">
        <v>7844.0</v>
      </c>
      <c r="B1777" s="12">
        <f t="shared" si="1"/>
        <v>-1</v>
      </c>
      <c r="C1777" s="13">
        <f t="shared" si="2"/>
        <v>23533</v>
      </c>
      <c r="D1777" s="12">
        <f t="shared" si="3"/>
        <v>-1</v>
      </c>
      <c r="E1777" s="3"/>
      <c r="F1777" s="6"/>
      <c r="G1777" s="6"/>
      <c r="H1777" s="6"/>
      <c r="I1777" s="18">
        <f t="shared" si="4"/>
        <v>-1</v>
      </c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>
      <c r="A1778" s="9">
        <v>7849.0</v>
      </c>
      <c r="B1778" s="12">
        <f t="shared" si="1"/>
        <v>1</v>
      </c>
      <c r="C1778" s="13">
        <f t="shared" si="2"/>
        <v>23538</v>
      </c>
      <c r="D1778" s="12">
        <f t="shared" si="3"/>
        <v>-1</v>
      </c>
      <c r="E1778" s="3"/>
      <c r="F1778" s="6"/>
      <c r="G1778" s="6"/>
      <c r="H1778" s="6"/>
      <c r="I1778" s="18">
        <f t="shared" si="4"/>
        <v>1</v>
      </c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>
      <c r="A1779" s="9">
        <v>7850.0</v>
      </c>
      <c r="B1779" s="12">
        <f t="shared" si="1"/>
        <v>1</v>
      </c>
      <c r="C1779" s="13">
        <f t="shared" si="2"/>
        <v>23543</v>
      </c>
      <c r="D1779" s="12">
        <f t="shared" si="3"/>
        <v>1</v>
      </c>
      <c r="E1779" s="3"/>
      <c r="F1779" s="6"/>
      <c r="G1779" s="6"/>
      <c r="H1779" s="6"/>
      <c r="I1779" s="18">
        <f t="shared" si="4"/>
        <v>1</v>
      </c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>
      <c r="A1780" s="9">
        <v>7855.0</v>
      </c>
      <c r="B1780" s="12">
        <f t="shared" si="1"/>
        <v>1</v>
      </c>
      <c r="C1780" s="13">
        <f t="shared" si="2"/>
        <v>23554</v>
      </c>
      <c r="D1780" s="12">
        <f t="shared" si="3"/>
        <v>1</v>
      </c>
      <c r="E1780" s="3"/>
      <c r="F1780" s="6"/>
      <c r="G1780" s="6"/>
      <c r="H1780" s="6"/>
      <c r="I1780" s="18">
        <f t="shared" si="4"/>
        <v>1</v>
      </c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>
      <c r="A1781" s="9">
        <v>7853.0</v>
      </c>
      <c r="B1781" s="12">
        <f t="shared" si="1"/>
        <v>-1</v>
      </c>
      <c r="C1781" s="13">
        <f t="shared" si="2"/>
        <v>23558</v>
      </c>
      <c r="D1781" s="12">
        <f t="shared" si="3"/>
        <v>1</v>
      </c>
      <c r="E1781" s="3"/>
      <c r="F1781" s="6"/>
      <c r="G1781" s="6"/>
      <c r="H1781" s="6"/>
      <c r="I1781" s="18">
        <f t="shared" si="4"/>
        <v>1</v>
      </c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>
      <c r="A1782" s="9">
        <v>7854.0</v>
      </c>
      <c r="B1782" s="12">
        <f t="shared" si="1"/>
        <v>1</v>
      </c>
      <c r="C1782" s="13">
        <f t="shared" si="2"/>
        <v>23562</v>
      </c>
      <c r="D1782" s="12">
        <f t="shared" si="3"/>
        <v>1</v>
      </c>
      <c r="E1782" s="3"/>
      <c r="F1782" s="6"/>
      <c r="G1782" s="6"/>
      <c r="H1782" s="6"/>
      <c r="I1782" s="18">
        <f t="shared" si="4"/>
        <v>1</v>
      </c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>
      <c r="A1783" s="9">
        <v>7864.0</v>
      </c>
      <c r="B1783" s="12">
        <f t="shared" si="1"/>
        <v>1</v>
      </c>
      <c r="C1783" s="13">
        <f t="shared" si="2"/>
        <v>23571</v>
      </c>
      <c r="D1783" s="12">
        <f t="shared" si="3"/>
        <v>1</v>
      </c>
      <c r="E1783" s="3"/>
      <c r="F1783" s="6"/>
      <c r="G1783" s="6"/>
      <c r="H1783" s="6"/>
      <c r="I1783" s="18">
        <f t="shared" si="4"/>
        <v>1</v>
      </c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>
      <c r="A1784" s="9">
        <v>7865.0</v>
      </c>
      <c r="B1784" s="12">
        <f t="shared" si="1"/>
        <v>1</v>
      </c>
      <c r="C1784" s="13">
        <f t="shared" si="2"/>
        <v>23583</v>
      </c>
      <c r="D1784" s="12">
        <f t="shared" si="3"/>
        <v>1</v>
      </c>
      <c r="E1784" s="3"/>
      <c r="F1784" s="6"/>
      <c r="G1784" s="6"/>
      <c r="H1784" s="6"/>
      <c r="I1784" s="18">
        <f t="shared" si="4"/>
        <v>1</v>
      </c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>
      <c r="A1785" s="9">
        <v>7866.0</v>
      </c>
      <c r="B1785" s="12">
        <f t="shared" si="1"/>
        <v>1</v>
      </c>
      <c r="C1785" s="13">
        <f t="shared" si="2"/>
        <v>23595</v>
      </c>
      <c r="D1785" s="12">
        <f t="shared" si="3"/>
        <v>1</v>
      </c>
      <c r="E1785" s="3"/>
      <c r="F1785" s="6"/>
      <c r="G1785" s="6"/>
      <c r="H1785" s="6"/>
      <c r="I1785" s="18">
        <f t="shared" si="4"/>
        <v>1</v>
      </c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>
      <c r="A1786" s="9">
        <v>7867.0</v>
      </c>
      <c r="B1786" s="12">
        <f t="shared" si="1"/>
        <v>1</v>
      </c>
      <c r="C1786" s="13">
        <f t="shared" si="2"/>
        <v>23598</v>
      </c>
      <c r="D1786" s="12">
        <f t="shared" si="3"/>
        <v>1</v>
      </c>
      <c r="E1786" s="3"/>
      <c r="F1786" s="6"/>
      <c r="G1786" s="6"/>
      <c r="H1786" s="6"/>
      <c r="I1786" s="18">
        <f t="shared" si="4"/>
        <v>1</v>
      </c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>
      <c r="A1787" s="9">
        <v>7875.0</v>
      </c>
      <c r="B1787" s="12">
        <f t="shared" si="1"/>
        <v>1</v>
      </c>
      <c r="C1787" s="13">
        <f t="shared" si="2"/>
        <v>23608</v>
      </c>
      <c r="D1787" s="12">
        <f t="shared" si="3"/>
        <v>1</v>
      </c>
      <c r="E1787" s="3"/>
      <c r="F1787" s="6"/>
      <c r="G1787" s="6"/>
      <c r="H1787" s="6"/>
      <c r="I1787" s="18">
        <f t="shared" si="4"/>
        <v>1</v>
      </c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>
      <c r="A1788" s="9">
        <v>7888.0</v>
      </c>
      <c r="B1788" s="12">
        <f t="shared" si="1"/>
        <v>1</v>
      </c>
      <c r="C1788" s="13">
        <f t="shared" si="2"/>
        <v>23630</v>
      </c>
      <c r="D1788" s="12">
        <f t="shared" si="3"/>
        <v>1</v>
      </c>
      <c r="E1788" s="3"/>
      <c r="F1788" s="6"/>
      <c r="G1788" s="6"/>
      <c r="H1788" s="6"/>
      <c r="I1788" s="18">
        <f t="shared" si="4"/>
        <v>1</v>
      </c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>
      <c r="A1789" s="9">
        <v>7889.0</v>
      </c>
      <c r="B1789" s="12">
        <f t="shared" si="1"/>
        <v>1</v>
      </c>
      <c r="C1789" s="13">
        <f t="shared" si="2"/>
        <v>23652</v>
      </c>
      <c r="D1789" s="12">
        <f t="shared" si="3"/>
        <v>1</v>
      </c>
      <c r="E1789" s="3"/>
      <c r="F1789" s="6"/>
      <c r="G1789" s="6"/>
      <c r="H1789" s="6"/>
      <c r="I1789" s="18">
        <f t="shared" si="4"/>
        <v>1</v>
      </c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>
      <c r="A1790" s="9">
        <v>7895.0</v>
      </c>
      <c r="B1790" s="12">
        <f t="shared" si="1"/>
        <v>1</v>
      </c>
      <c r="C1790" s="13">
        <f t="shared" si="2"/>
        <v>23672</v>
      </c>
      <c r="D1790" s="12">
        <f t="shared" si="3"/>
        <v>1</v>
      </c>
      <c r="E1790" s="3"/>
      <c r="F1790" s="6"/>
      <c r="G1790" s="6"/>
      <c r="H1790" s="6"/>
      <c r="I1790" s="18">
        <f t="shared" si="4"/>
        <v>1</v>
      </c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>
      <c r="A1791" s="9">
        <v>7899.0</v>
      </c>
      <c r="B1791" s="12">
        <f t="shared" si="1"/>
        <v>1</v>
      </c>
      <c r="C1791" s="13">
        <f t="shared" si="2"/>
        <v>23683</v>
      </c>
      <c r="D1791" s="12">
        <f t="shared" si="3"/>
        <v>1</v>
      </c>
      <c r="E1791" s="3"/>
      <c r="F1791" s="6"/>
      <c r="G1791" s="6"/>
      <c r="H1791" s="6"/>
      <c r="I1791" s="18">
        <f t="shared" si="4"/>
        <v>1</v>
      </c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>
      <c r="A1792" s="9">
        <v>7911.0</v>
      </c>
      <c r="B1792" s="12">
        <f t="shared" si="1"/>
        <v>1</v>
      </c>
      <c r="C1792" s="13">
        <f t="shared" si="2"/>
        <v>23705</v>
      </c>
      <c r="D1792" s="12">
        <f t="shared" si="3"/>
        <v>1</v>
      </c>
      <c r="E1792" s="3"/>
      <c r="F1792" s="6"/>
      <c r="G1792" s="6"/>
      <c r="H1792" s="6"/>
      <c r="I1792" s="18">
        <f t="shared" si="4"/>
        <v>1</v>
      </c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>
      <c r="A1793" s="9">
        <v>7906.0</v>
      </c>
      <c r="B1793" s="12">
        <f t="shared" si="1"/>
        <v>-1</v>
      </c>
      <c r="C1793" s="13">
        <f t="shared" si="2"/>
        <v>23716</v>
      </c>
      <c r="D1793" s="12">
        <f t="shared" si="3"/>
        <v>1</v>
      </c>
      <c r="E1793" s="3"/>
      <c r="F1793" s="6"/>
      <c r="G1793" s="6"/>
      <c r="H1793" s="6"/>
      <c r="I1793" s="18">
        <f t="shared" si="4"/>
        <v>1</v>
      </c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>
      <c r="A1794" s="9">
        <v>7934.0</v>
      </c>
      <c r="B1794" s="12">
        <f t="shared" si="1"/>
        <v>1</v>
      </c>
      <c r="C1794" s="13">
        <f t="shared" si="2"/>
        <v>23751</v>
      </c>
      <c r="D1794" s="12">
        <f t="shared" si="3"/>
        <v>1</v>
      </c>
      <c r="E1794" s="3"/>
      <c r="F1794" s="6"/>
      <c r="G1794" s="6"/>
      <c r="H1794" s="6"/>
      <c r="I1794" s="18">
        <f t="shared" si="4"/>
        <v>1</v>
      </c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>
      <c r="A1795" s="9">
        <v>7938.0</v>
      </c>
      <c r="B1795" s="12">
        <f t="shared" si="1"/>
        <v>1</v>
      </c>
      <c r="C1795" s="13">
        <f t="shared" si="2"/>
        <v>23778</v>
      </c>
      <c r="D1795" s="12">
        <f t="shared" si="3"/>
        <v>1</v>
      </c>
      <c r="E1795" s="3"/>
      <c r="F1795" s="6"/>
      <c r="G1795" s="6"/>
      <c r="H1795" s="6"/>
      <c r="I1795" s="18">
        <f t="shared" si="4"/>
        <v>1</v>
      </c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>
      <c r="A1796" s="9">
        <v>7941.0</v>
      </c>
      <c r="B1796" s="12">
        <f t="shared" si="1"/>
        <v>1</v>
      </c>
      <c r="C1796" s="13">
        <f t="shared" si="2"/>
        <v>23813</v>
      </c>
      <c r="D1796" s="12">
        <f t="shared" si="3"/>
        <v>1</v>
      </c>
      <c r="E1796" s="3"/>
      <c r="F1796" s="6"/>
      <c r="G1796" s="6"/>
      <c r="H1796" s="6"/>
      <c r="I1796" s="18">
        <f t="shared" si="4"/>
        <v>1</v>
      </c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>
      <c r="A1797" s="9">
        <v>7943.0</v>
      </c>
      <c r="B1797" s="12">
        <f t="shared" si="1"/>
        <v>1</v>
      </c>
      <c r="C1797" s="13">
        <f t="shared" si="2"/>
        <v>23822</v>
      </c>
      <c r="D1797" s="12">
        <f t="shared" si="3"/>
        <v>1</v>
      </c>
      <c r="E1797" s="3"/>
      <c r="F1797" s="6"/>
      <c r="G1797" s="6"/>
      <c r="H1797" s="6"/>
      <c r="I1797" s="18">
        <f t="shared" si="4"/>
        <v>1</v>
      </c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>
      <c r="A1798" s="9">
        <v>7936.0</v>
      </c>
      <c r="B1798" s="12">
        <f t="shared" si="1"/>
        <v>-1</v>
      </c>
      <c r="C1798" s="13">
        <f t="shared" si="2"/>
        <v>23820</v>
      </c>
      <c r="D1798" s="12">
        <f t="shared" si="3"/>
        <v>1</v>
      </c>
      <c r="E1798" s="3"/>
      <c r="F1798" s="6"/>
      <c r="G1798" s="6"/>
      <c r="H1798" s="6"/>
      <c r="I1798" s="18">
        <f t="shared" si="4"/>
        <v>-1</v>
      </c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>
      <c r="A1799" s="9">
        <v>7935.0</v>
      </c>
      <c r="B1799" s="12">
        <f t="shared" si="1"/>
        <v>-1</v>
      </c>
      <c r="C1799" s="13">
        <f t="shared" si="2"/>
        <v>23814</v>
      </c>
      <c r="D1799" s="12">
        <f t="shared" si="3"/>
        <v>-1</v>
      </c>
      <c r="E1799" s="3"/>
      <c r="F1799" s="6"/>
      <c r="G1799" s="6"/>
      <c r="H1799" s="6"/>
      <c r="I1799" s="18">
        <f t="shared" si="4"/>
        <v>-1</v>
      </c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>
      <c r="A1800" s="9">
        <v>7937.0</v>
      </c>
      <c r="B1800" s="12">
        <f t="shared" si="1"/>
        <v>1</v>
      </c>
      <c r="C1800" s="13">
        <f t="shared" si="2"/>
        <v>23808</v>
      </c>
      <c r="D1800" s="12">
        <f t="shared" si="3"/>
        <v>-1</v>
      </c>
      <c r="E1800" s="3"/>
      <c r="F1800" s="6"/>
      <c r="G1800" s="6"/>
      <c r="H1800" s="6"/>
      <c r="I1800" s="18">
        <f t="shared" si="4"/>
        <v>-1</v>
      </c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>
      <c r="A1801" s="9">
        <v>7938.0</v>
      </c>
      <c r="B1801" s="12">
        <f t="shared" si="1"/>
        <v>1</v>
      </c>
      <c r="C1801" s="13">
        <f t="shared" si="2"/>
        <v>23810</v>
      </c>
      <c r="D1801" s="12">
        <f t="shared" si="3"/>
        <v>-1</v>
      </c>
      <c r="E1801" s="3"/>
      <c r="F1801" s="6"/>
      <c r="G1801" s="6"/>
      <c r="H1801" s="6"/>
      <c r="I1801" s="18">
        <f t="shared" si="4"/>
        <v>1</v>
      </c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>
      <c r="A1802" s="9">
        <v>7940.0</v>
      </c>
      <c r="B1802" s="12">
        <f t="shared" si="1"/>
        <v>1</v>
      </c>
      <c r="C1802" s="13">
        <f t="shared" si="2"/>
        <v>23815</v>
      </c>
      <c r="D1802" s="12">
        <f t="shared" si="3"/>
        <v>1</v>
      </c>
      <c r="E1802" s="3"/>
      <c r="F1802" s="6"/>
      <c r="G1802" s="6"/>
      <c r="H1802" s="6"/>
      <c r="I1802" s="18">
        <f t="shared" si="4"/>
        <v>1</v>
      </c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>
      <c r="A1803" s="9">
        <v>7950.0</v>
      </c>
      <c r="B1803" s="12">
        <f t="shared" si="1"/>
        <v>1</v>
      </c>
      <c r="C1803" s="13">
        <f t="shared" si="2"/>
        <v>23828</v>
      </c>
      <c r="D1803" s="12">
        <f t="shared" si="3"/>
        <v>1</v>
      </c>
      <c r="E1803" s="3"/>
      <c r="F1803" s="6"/>
      <c r="G1803" s="6"/>
      <c r="H1803" s="6"/>
      <c r="I1803" s="18">
        <f t="shared" si="4"/>
        <v>1</v>
      </c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>
      <c r="A1804" s="9">
        <v>7959.0</v>
      </c>
      <c r="B1804" s="12">
        <f t="shared" si="1"/>
        <v>1</v>
      </c>
      <c r="C1804" s="13">
        <f t="shared" si="2"/>
        <v>23849</v>
      </c>
      <c r="D1804" s="12">
        <f t="shared" si="3"/>
        <v>1</v>
      </c>
      <c r="E1804" s="3"/>
      <c r="F1804" s="6"/>
      <c r="G1804" s="6"/>
      <c r="H1804" s="6"/>
      <c r="I1804" s="18">
        <f t="shared" si="4"/>
        <v>1</v>
      </c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>
      <c r="A1805" s="9">
        <v>7958.0</v>
      </c>
      <c r="B1805" s="12">
        <f t="shared" si="1"/>
        <v>-1</v>
      </c>
      <c r="C1805" s="13">
        <f t="shared" si="2"/>
        <v>23867</v>
      </c>
      <c r="D1805" s="12">
        <f t="shared" si="3"/>
        <v>1</v>
      </c>
      <c r="E1805" s="3"/>
      <c r="F1805" s="6"/>
      <c r="G1805" s="6"/>
      <c r="H1805" s="6"/>
      <c r="I1805" s="18">
        <f t="shared" si="4"/>
        <v>1</v>
      </c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>
      <c r="A1806" s="9">
        <v>7966.0</v>
      </c>
      <c r="B1806" s="12">
        <f t="shared" si="1"/>
        <v>1</v>
      </c>
      <c r="C1806" s="13">
        <f t="shared" si="2"/>
        <v>23883</v>
      </c>
      <c r="D1806" s="12">
        <f t="shared" si="3"/>
        <v>1</v>
      </c>
      <c r="E1806" s="3"/>
      <c r="F1806" s="6"/>
      <c r="G1806" s="6"/>
      <c r="H1806" s="6"/>
      <c r="I1806" s="18">
        <f t="shared" si="4"/>
        <v>1</v>
      </c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>
      <c r="A1807" s="9">
        <v>7968.0</v>
      </c>
      <c r="B1807" s="12">
        <f t="shared" si="1"/>
        <v>1</v>
      </c>
      <c r="C1807" s="13">
        <f t="shared" si="2"/>
        <v>23892</v>
      </c>
      <c r="D1807" s="12">
        <f t="shared" si="3"/>
        <v>1</v>
      </c>
      <c r="E1807" s="3"/>
      <c r="F1807" s="6"/>
      <c r="G1807" s="6"/>
      <c r="H1807" s="6"/>
      <c r="I1807" s="18">
        <f t="shared" si="4"/>
        <v>1</v>
      </c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>
      <c r="A1808" s="9">
        <v>7992.0</v>
      </c>
      <c r="B1808" s="12">
        <f t="shared" si="1"/>
        <v>1</v>
      </c>
      <c r="C1808" s="13">
        <f t="shared" si="2"/>
        <v>23926</v>
      </c>
      <c r="D1808" s="12">
        <f t="shared" si="3"/>
        <v>1</v>
      </c>
      <c r="E1808" s="3"/>
      <c r="F1808" s="6"/>
      <c r="G1808" s="6"/>
      <c r="H1808" s="6"/>
      <c r="I1808" s="18">
        <f t="shared" si="4"/>
        <v>1</v>
      </c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>
      <c r="A1809" s="9">
        <v>7996.0</v>
      </c>
      <c r="B1809" s="12">
        <f t="shared" si="1"/>
        <v>1</v>
      </c>
      <c r="C1809" s="13">
        <f t="shared" si="2"/>
        <v>23956</v>
      </c>
      <c r="D1809" s="12">
        <f t="shared" si="3"/>
        <v>1</v>
      </c>
      <c r="E1809" s="3"/>
      <c r="F1809" s="6"/>
      <c r="G1809" s="6"/>
      <c r="H1809" s="6"/>
      <c r="I1809" s="18">
        <f t="shared" si="4"/>
        <v>1</v>
      </c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>
      <c r="A1810" s="9">
        <v>7997.0</v>
      </c>
      <c r="B1810" s="12">
        <f t="shared" si="1"/>
        <v>1</v>
      </c>
      <c r="C1810" s="13">
        <f t="shared" si="2"/>
        <v>23985</v>
      </c>
      <c r="D1810" s="12">
        <f t="shared" si="3"/>
        <v>1</v>
      </c>
      <c r="E1810" s="3"/>
      <c r="F1810" s="6"/>
      <c r="G1810" s="6"/>
      <c r="H1810" s="6"/>
      <c r="I1810" s="18">
        <f t="shared" si="4"/>
        <v>1</v>
      </c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>
      <c r="A1811" s="9">
        <v>7991.0</v>
      </c>
      <c r="B1811" s="12">
        <f t="shared" si="1"/>
        <v>-1</v>
      </c>
      <c r="C1811" s="13">
        <f t="shared" si="2"/>
        <v>23984</v>
      </c>
      <c r="D1811" s="12">
        <f t="shared" si="3"/>
        <v>1</v>
      </c>
      <c r="E1811" s="3"/>
      <c r="F1811" s="6"/>
      <c r="G1811" s="6"/>
      <c r="H1811" s="6"/>
      <c r="I1811" s="18">
        <f t="shared" si="4"/>
        <v>-1</v>
      </c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>
      <c r="A1812" s="9">
        <v>7995.0</v>
      </c>
      <c r="B1812" s="12">
        <f t="shared" si="1"/>
        <v>1</v>
      </c>
      <c r="C1812" s="13">
        <f t="shared" si="2"/>
        <v>23983</v>
      </c>
      <c r="D1812" s="12">
        <f t="shared" si="3"/>
        <v>-1</v>
      </c>
      <c r="E1812" s="3"/>
      <c r="F1812" s="6"/>
      <c r="G1812" s="6"/>
      <c r="H1812" s="6"/>
      <c r="I1812" s="18">
        <f t="shared" si="4"/>
        <v>-1</v>
      </c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>
      <c r="A1813" s="9">
        <v>7996.0</v>
      </c>
      <c r="B1813" s="12">
        <f t="shared" si="1"/>
        <v>1</v>
      </c>
      <c r="C1813" s="13">
        <f t="shared" si="2"/>
        <v>23982</v>
      </c>
      <c r="D1813" s="12">
        <f t="shared" si="3"/>
        <v>-1</v>
      </c>
      <c r="E1813" s="3"/>
      <c r="F1813" s="6"/>
      <c r="G1813" s="6"/>
      <c r="H1813" s="6"/>
      <c r="I1813" s="18">
        <f t="shared" si="4"/>
        <v>-1</v>
      </c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>
      <c r="A1814" s="9">
        <v>8005.0</v>
      </c>
      <c r="B1814" s="12">
        <f t="shared" si="1"/>
        <v>1</v>
      </c>
      <c r="C1814" s="13">
        <f t="shared" si="2"/>
        <v>23996</v>
      </c>
      <c r="D1814" s="12">
        <f t="shared" si="3"/>
        <v>-1</v>
      </c>
      <c r="E1814" s="3"/>
      <c r="F1814" s="6"/>
      <c r="G1814" s="6"/>
      <c r="H1814" s="6"/>
      <c r="I1814" s="18">
        <f t="shared" si="4"/>
        <v>1</v>
      </c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>
      <c r="A1815" s="9">
        <v>8006.0</v>
      </c>
      <c r="B1815" s="12">
        <f t="shared" si="1"/>
        <v>1</v>
      </c>
      <c r="C1815" s="13">
        <f t="shared" si="2"/>
        <v>24007</v>
      </c>
      <c r="D1815" s="12">
        <f t="shared" si="3"/>
        <v>1</v>
      </c>
      <c r="E1815" s="3"/>
      <c r="F1815" s="6"/>
      <c r="G1815" s="6"/>
      <c r="H1815" s="6"/>
      <c r="I1815" s="18">
        <f t="shared" si="4"/>
        <v>1</v>
      </c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>
      <c r="A1816" s="9">
        <v>8007.0</v>
      </c>
      <c r="B1816" s="12">
        <f t="shared" si="1"/>
        <v>1</v>
      </c>
      <c r="C1816" s="13">
        <f t="shared" si="2"/>
        <v>24018</v>
      </c>
      <c r="D1816" s="12">
        <f t="shared" si="3"/>
        <v>1</v>
      </c>
      <c r="E1816" s="3"/>
      <c r="F1816" s="6"/>
      <c r="G1816" s="6"/>
      <c r="H1816" s="6"/>
      <c r="I1816" s="18">
        <f t="shared" si="4"/>
        <v>1</v>
      </c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>
      <c r="A1817" s="9">
        <v>8010.0</v>
      </c>
      <c r="B1817" s="12">
        <f t="shared" si="1"/>
        <v>1</v>
      </c>
      <c r="C1817" s="13">
        <f t="shared" si="2"/>
        <v>24023</v>
      </c>
      <c r="D1817" s="12">
        <f t="shared" si="3"/>
        <v>1</v>
      </c>
      <c r="E1817" s="3"/>
      <c r="F1817" s="6"/>
      <c r="G1817" s="6"/>
      <c r="H1817" s="6"/>
      <c r="I1817" s="18">
        <f t="shared" si="4"/>
        <v>1</v>
      </c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>
      <c r="A1818" s="9">
        <v>8013.0</v>
      </c>
      <c r="B1818" s="12">
        <f t="shared" si="1"/>
        <v>1</v>
      </c>
      <c r="C1818" s="13">
        <f t="shared" si="2"/>
        <v>24030</v>
      </c>
      <c r="D1818" s="12">
        <f t="shared" si="3"/>
        <v>1</v>
      </c>
      <c r="E1818" s="3"/>
      <c r="F1818" s="6"/>
      <c r="G1818" s="6"/>
      <c r="H1818" s="6"/>
      <c r="I1818" s="18">
        <f t="shared" si="4"/>
        <v>1</v>
      </c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>
      <c r="A1819" s="9">
        <v>8015.0</v>
      </c>
      <c r="B1819" s="12">
        <f t="shared" si="1"/>
        <v>1</v>
      </c>
      <c r="C1819" s="13">
        <f t="shared" si="2"/>
        <v>24038</v>
      </c>
      <c r="D1819" s="12">
        <f t="shared" si="3"/>
        <v>1</v>
      </c>
      <c r="E1819" s="3"/>
      <c r="F1819" s="6"/>
      <c r="G1819" s="6"/>
      <c r="H1819" s="6"/>
      <c r="I1819" s="18">
        <f t="shared" si="4"/>
        <v>1</v>
      </c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>
      <c r="A1820" s="9">
        <v>8014.0</v>
      </c>
      <c r="B1820" s="12">
        <f t="shared" si="1"/>
        <v>-1</v>
      </c>
      <c r="C1820" s="13">
        <f t="shared" si="2"/>
        <v>24042</v>
      </c>
      <c r="D1820" s="12">
        <f t="shared" si="3"/>
        <v>1</v>
      </c>
      <c r="E1820" s="3"/>
      <c r="F1820" s="6"/>
      <c r="G1820" s="6"/>
      <c r="H1820" s="6"/>
      <c r="I1820" s="18">
        <f t="shared" si="4"/>
        <v>1</v>
      </c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>
      <c r="A1821" s="9">
        <v>8016.0</v>
      </c>
      <c r="B1821" s="12">
        <f t="shared" si="1"/>
        <v>1</v>
      </c>
      <c r="C1821" s="13">
        <f t="shared" si="2"/>
        <v>24045</v>
      </c>
      <c r="D1821" s="12">
        <f t="shared" si="3"/>
        <v>1</v>
      </c>
      <c r="E1821" s="3"/>
      <c r="F1821" s="6"/>
      <c r="G1821" s="6"/>
      <c r="H1821" s="6"/>
      <c r="I1821" s="18">
        <f t="shared" si="4"/>
        <v>1</v>
      </c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>
      <c r="A1822" s="9">
        <v>8048.0</v>
      </c>
      <c r="B1822" s="12">
        <f t="shared" si="1"/>
        <v>1</v>
      </c>
      <c r="C1822" s="13">
        <f t="shared" si="2"/>
        <v>24078</v>
      </c>
      <c r="D1822" s="12">
        <f t="shared" si="3"/>
        <v>1</v>
      </c>
      <c r="E1822" s="3"/>
      <c r="F1822" s="6"/>
      <c r="G1822" s="6"/>
      <c r="H1822" s="6"/>
      <c r="I1822" s="18">
        <f t="shared" si="4"/>
        <v>1</v>
      </c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>
      <c r="A1823" s="9">
        <v>8053.0</v>
      </c>
      <c r="B1823" s="12">
        <f t="shared" si="1"/>
        <v>1</v>
      </c>
      <c r="C1823" s="13">
        <f t="shared" si="2"/>
        <v>24117</v>
      </c>
      <c r="D1823" s="12">
        <f t="shared" si="3"/>
        <v>1</v>
      </c>
      <c r="E1823" s="3"/>
      <c r="F1823" s="6"/>
      <c r="G1823" s="6"/>
      <c r="H1823" s="6"/>
      <c r="I1823" s="18">
        <f t="shared" si="4"/>
        <v>1</v>
      </c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>
      <c r="A1824" s="9">
        <v>8051.0</v>
      </c>
      <c r="B1824" s="12">
        <f t="shared" si="1"/>
        <v>-1</v>
      </c>
      <c r="C1824" s="13">
        <f t="shared" si="2"/>
        <v>24152</v>
      </c>
      <c r="D1824" s="12">
        <f t="shared" si="3"/>
        <v>1</v>
      </c>
      <c r="E1824" s="3"/>
      <c r="F1824" s="6"/>
      <c r="G1824" s="6"/>
      <c r="H1824" s="6"/>
      <c r="I1824" s="18">
        <f t="shared" si="4"/>
        <v>1</v>
      </c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>
      <c r="A1825" s="9">
        <v>8030.0</v>
      </c>
      <c r="B1825" s="12">
        <f t="shared" si="1"/>
        <v>-1</v>
      </c>
      <c r="C1825" s="13">
        <f t="shared" si="2"/>
        <v>24134</v>
      </c>
      <c r="D1825" s="12">
        <f t="shared" si="3"/>
        <v>1</v>
      </c>
      <c r="E1825" s="3"/>
      <c r="F1825" s="6"/>
      <c r="G1825" s="6"/>
      <c r="H1825" s="6"/>
      <c r="I1825" s="18">
        <f t="shared" si="4"/>
        <v>-1</v>
      </c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>
      <c r="A1826" s="9">
        <v>8032.0</v>
      </c>
      <c r="B1826" s="12">
        <f t="shared" si="1"/>
        <v>1</v>
      </c>
      <c r="C1826" s="13">
        <f t="shared" si="2"/>
        <v>24113</v>
      </c>
      <c r="D1826" s="12">
        <f t="shared" si="3"/>
        <v>-1</v>
      </c>
      <c r="E1826" s="3"/>
      <c r="F1826" s="6"/>
      <c r="G1826" s="6"/>
      <c r="H1826" s="6"/>
      <c r="I1826" s="18">
        <f t="shared" si="4"/>
        <v>-1</v>
      </c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>
      <c r="A1827" s="9">
        <v>8029.0</v>
      </c>
      <c r="B1827" s="12">
        <f t="shared" si="1"/>
        <v>-1</v>
      </c>
      <c r="C1827" s="13">
        <f t="shared" si="2"/>
        <v>24091</v>
      </c>
      <c r="D1827" s="12">
        <f t="shared" si="3"/>
        <v>-1</v>
      </c>
      <c r="E1827" s="3"/>
      <c r="F1827" s="6"/>
      <c r="G1827" s="6"/>
      <c r="H1827" s="6"/>
      <c r="I1827" s="18">
        <f t="shared" si="4"/>
        <v>-1</v>
      </c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>
      <c r="A1828" s="9">
        <v>8028.0</v>
      </c>
      <c r="B1828" s="12">
        <f t="shared" si="1"/>
        <v>-1</v>
      </c>
      <c r="C1828" s="13">
        <f t="shared" si="2"/>
        <v>24089</v>
      </c>
      <c r="D1828" s="12">
        <f t="shared" si="3"/>
        <v>-1</v>
      </c>
      <c r="E1828" s="3"/>
      <c r="F1828" s="6"/>
      <c r="G1828" s="6"/>
      <c r="H1828" s="6"/>
      <c r="I1828" s="18">
        <f t="shared" si="4"/>
        <v>-1</v>
      </c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>
      <c r="A1829" s="9">
        <v>8029.0</v>
      </c>
      <c r="B1829" s="12">
        <f t="shared" si="1"/>
        <v>1</v>
      </c>
      <c r="C1829" s="13">
        <f t="shared" si="2"/>
        <v>24086</v>
      </c>
      <c r="D1829" s="12">
        <f t="shared" si="3"/>
        <v>-1</v>
      </c>
      <c r="E1829" s="3"/>
      <c r="F1829" s="6"/>
      <c r="G1829" s="6"/>
      <c r="H1829" s="6"/>
      <c r="I1829" s="18">
        <f t="shared" si="4"/>
        <v>-1</v>
      </c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>
      <c r="A1830" s="9">
        <v>8038.0</v>
      </c>
      <c r="B1830" s="12">
        <f t="shared" si="1"/>
        <v>1</v>
      </c>
      <c r="C1830" s="13">
        <f t="shared" si="2"/>
        <v>24095</v>
      </c>
      <c r="D1830" s="12">
        <f t="shared" si="3"/>
        <v>-1</v>
      </c>
      <c r="E1830" s="3"/>
      <c r="F1830" s="6"/>
      <c r="G1830" s="6"/>
      <c r="H1830" s="6"/>
      <c r="I1830" s="18">
        <f t="shared" si="4"/>
        <v>1</v>
      </c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>
      <c r="A1831" s="9">
        <v>8047.0</v>
      </c>
      <c r="B1831" s="12">
        <f t="shared" si="1"/>
        <v>1</v>
      </c>
      <c r="C1831" s="13">
        <f t="shared" si="2"/>
        <v>24114</v>
      </c>
      <c r="D1831" s="12">
        <f t="shared" si="3"/>
        <v>1</v>
      </c>
      <c r="E1831" s="3"/>
      <c r="F1831" s="6"/>
      <c r="G1831" s="6"/>
      <c r="H1831" s="6"/>
      <c r="I1831" s="18">
        <f t="shared" si="4"/>
        <v>1</v>
      </c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>
      <c r="A1832" s="9">
        <v>8069.0</v>
      </c>
      <c r="B1832" s="12">
        <f t="shared" si="1"/>
        <v>1</v>
      </c>
      <c r="C1832" s="13">
        <f t="shared" si="2"/>
        <v>24154</v>
      </c>
      <c r="D1832" s="12">
        <f t="shared" si="3"/>
        <v>1</v>
      </c>
      <c r="E1832" s="3"/>
      <c r="F1832" s="6"/>
      <c r="G1832" s="6"/>
      <c r="H1832" s="6"/>
      <c r="I1832" s="18">
        <f t="shared" si="4"/>
        <v>1</v>
      </c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>
      <c r="A1833" s="9">
        <v>8084.0</v>
      </c>
      <c r="B1833" s="12">
        <f t="shared" si="1"/>
        <v>1</v>
      </c>
      <c r="C1833" s="13">
        <f t="shared" si="2"/>
        <v>24200</v>
      </c>
      <c r="D1833" s="12">
        <f t="shared" si="3"/>
        <v>1</v>
      </c>
      <c r="E1833" s="3"/>
      <c r="F1833" s="6"/>
      <c r="G1833" s="6"/>
      <c r="H1833" s="6"/>
      <c r="I1833" s="18">
        <f t="shared" si="4"/>
        <v>1</v>
      </c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>
      <c r="A1834" s="9">
        <v>8099.0</v>
      </c>
      <c r="B1834" s="12">
        <f t="shared" si="1"/>
        <v>1</v>
      </c>
      <c r="C1834" s="13">
        <f t="shared" si="2"/>
        <v>24252</v>
      </c>
      <c r="D1834" s="12">
        <f t="shared" si="3"/>
        <v>1</v>
      </c>
      <c r="E1834" s="3"/>
      <c r="F1834" s="6"/>
      <c r="G1834" s="6"/>
      <c r="H1834" s="6"/>
      <c r="I1834" s="18">
        <f t="shared" si="4"/>
        <v>1</v>
      </c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>
      <c r="A1835" s="9">
        <v>8095.0</v>
      </c>
      <c r="B1835" s="12">
        <f t="shared" si="1"/>
        <v>-1</v>
      </c>
      <c r="C1835" s="13">
        <f t="shared" si="2"/>
        <v>24278</v>
      </c>
      <c r="D1835" s="12">
        <f t="shared" si="3"/>
        <v>1</v>
      </c>
      <c r="E1835" s="3"/>
      <c r="F1835" s="6"/>
      <c r="G1835" s="6"/>
      <c r="H1835" s="6"/>
      <c r="I1835" s="18">
        <f t="shared" si="4"/>
        <v>1</v>
      </c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>
      <c r="A1836" s="9">
        <v>8099.0</v>
      </c>
      <c r="B1836" s="12">
        <f t="shared" si="1"/>
        <v>1</v>
      </c>
      <c r="C1836" s="13">
        <f t="shared" si="2"/>
        <v>24293</v>
      </c>
      <c r="D1836" s="12">
        <f t="shared" si="3"/>
        <v>1</v>
      </c>
      <c r="E1836" s="3"/>
      <c r="F1836" s="6"/>
      <c r="G1836" s="6"/>
      <c r="H1836" s="6"/>
      <c r="I1836" s="18">
        <f t="shared" si="4"/>
        <v>1</v>
      </c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>
      <c r="A1837" s="9">
        <v>8105.0</v>
      </c>
      <c r="B1837" s="12">
        <f t="shared" si="1"/>
        <v>1</v>
      </c>
      <c r="C1837" s="13">
        <f t="shared" si="2"/>
        <v>24299</v>
      </c>
      <c r="D1837" s="12">
        <f t="shared" si="3"/>
        <v>1</v>
      </c>
      <c r="E1837" s="3"/>
      <c r="F1837" s="6"/>
      <c r="G1837" s="6"/>
      <c r="H1837" s="6"/>
      <c r="I1837" s="18">
        <f t="shared" si="4"/>
        <v>1</v>
      </c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>
      <c r="A1838" s="9">
        <v>8096.0</v>
      </c>
      <c r="B1838" s="12">
        <f t="shared" si="1"/>
        <v>-1</v>
      </c>
      <c r="C1838" s="13">
        <f t="shared" si="2"/>
        <v>24300</v>
      </c>
      <c r="D1838" s="12">
        <f t="shared" si="3"/>
        <v>1</v>
      </c>
      <c r="E1838" s="3"/>
      <c r="F1838" s="6"/>
      <c r="G1838" s="6"/>
      <c r="H1838" s="6"/>
      <c r="I1838" s="18">
        <f t="shared" si="4"/>
        <v>1</v>
      </c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>
      <c r="A1839" s="9">
        <v>8101.0</v>
      </c>
      <c r="B1839" s="12">
        <f t="shared" si="1"/>
        <v>1</v>
      </c>
      <c r="C1839" s="13">
        <f t="shared" si="2"/>
        <v>24302</v>
      </c>
      <c r="D1839" s="12">
        <f t="shared" si="3"/>
        <v>1</v>
      </c>
      <c r="E1839" s="3"/>
      <c r="F1839" s="6"/>
      <c r="G1839" s="6"/>
      <c r="H1839" s="6"/>
      <c r="I1839" s="18">
        <f t="shared" si="4"/>
        <v>1</v>
      </c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>
      <c r="A1840" s="9">
        <v>8102.0</v>
      </c>
      <c r="B1840" s="12">
        <f t="shared" si="1"/>
        <v>1</v>
      </c>
      <c r="C1840" s="13">
        <f t="shared" si="2"/>
        <v>24299</v>
      </c>
      <c r="D1840" s="12">
        <f t="shared" si="3"/>
        <v>1</v>
      </c>
      <c r="E1840" s="3"/>
      <c r="F1840" s="6"/>
      <c r="G1840" s="6"/>
      <c r="H1840" s="6"/>
      <c r="I1840" s="18">
        <f t="shared" si="4"/>
        <v>-1</v>
      </c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>
      <c r="A1841" s="9">
        <v>8107.0</v>
      </c>
      <c r="B1841" s="12">
        <f t="shared" si="1"/>
        <v>1</v>
      </c>
      <c r="C1841" s="13">
        <f t="shared" si="2"/>
        <v>24310</v>
      </c>
      <c r="D1841" s="12">
        <f t="shared" si="3"/>
        <v>-1</v>
      </c>
      <c r="E1841" s="3"/>
      <c r="F1841" s="6"/>
      <c r="G1841" s="6"/>
      <c r="H1841" s="6"/>
      <c r="I1841" s="18">
        <f t="shared" si="4"/>
        <v>1</v>
      </c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>
      <c r="A1842" s="9">
        <v>8131.0</v>
      </c>
      <c r="B1842" s="12">
        <f t="shared" si="1"/>
        <v>1</v>
      </c>
      <c r="C1842" s="13">
        <f t="shared" si="2"/>
        <v>24340</v>
      </c>
      <c r="D1842" s="12">
        <f t="shared" si="3"/>
        <v>1</v>
      </c>
      <c r="E1842" s="3"/>
      <c r="F1842" s="6"/>
      <c r="G1842" s="6"/>
      <c r="H1842" s="6"/>
      <c r="I1842" s="18">
        <f t="shared" si="4"/>
        <v>1</v>
      </c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>
      <c r="A1843" s="9">
        <v>8151.0</v>
      </c>
      <c r="B1843" s="12">
        <f t="shared" si="1"/>
        <v>1</v>
      </c>
      <c r="C1843" s="13">
        <f t="shared" si="2"/>
        <v>24389</v>
      </c>
      <c r="D1843" s="12">
        <f t="shared" si="3"/>
        <v>1</v>
      </c>
      <c r="E1843" s="3"/>
      <c r="F1843" s="6"/>
      <c r="G1843" s="6"/>
      <c r="H1843" s="6"/>
      <c r="I1843" s="18">
        <f t="shared" si="4"/>
        <v>1</v>
      </c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>
      <c r="A1844" s="9">
        <v>8154.0</v>
      </c>
      <c r="B1844" s="12">
        <f t="shared" si="1"/>
        <v>1</v>
      </c>
      <c r="C1844" s="13">
        <f t="shared" si="2"/>
        <v>24436</v>
      </c>
      <c r="D1844" s="12">
        <f t="shared" si="3"/>
        <v>1</v>
      </c>
      <c r="E1844" s="3"/>
      <c r="F1844" s="6"/>
      <c r="G1844" s="6"/>
      <c r="H1844" s="6"/>
      <c r="I1844" s="18">
        <f t="shared" si="4"/>
        <v>1</v>
      </c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>
      <c r="A1845" s="9">
        <v>8156.0</v>
      </c>
      <c r="B1845" s="12">
        <f t="shared" si="1"/>
        <v>1</v>
      </c>
      <c r="C1845" s="13">
        <f t="shared" si="2"/>
        <v>24461</v>
      </c>
      <c r="D1845" s="12">
        <f t="shared" si="3"/>
        <v>1</v>
      </c>
      <c r="E1845" s="3"/>
      <c r="F1845" s="6"/>
      <c r="G1845" s="6"/>
      <c r="H1845" s="6"/>
      <c r="I1845" s="18">
        <f t="shared" si="4"/>
        <v>1</v>
      </c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>
      <c r="A1846" s="9">
        <v>8158.0</v>
      </c>
      <c r="B1846" s="12">
        <f t="shared" si="1"/>
        <v>1</v>
      </c>
      <c r="C1846" s="13">
        <f t="shared" si="2"/>
        <v>24468</v>
      </c>
      <c r="D1846" s="12">
        <f t="shared" si="3"/>
        <v>1</v>
      </c>
      <c r="E1846" s="3"/>
      <c r="F1846" s="6"/>
      <c r="G1846" s="6"/>
      <c r="H1846" s="6"/>
      <c r="I1846" s="18">
        <f t="shared" si="4"/>
        <v>1</v>
      </c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>
      <c r="A1847" s="9">
        <v>8177.0</v>
      </c>
      <c r="B1847" s="12">
        <f t="shared" si="1"/>
        <v>1</v>
      </c>
      <c r="C1847" s="13">
        <f t="shared" si="2"/>
        <v>24491</v>
      </c>
      <c r="D1847" s="12">
        <f t="shared" si="3"/>
        <v>1</v>
      </c>
      <c r="E1847" s="3"/>
      <c r="F1847" s="6"/>
      <c r="G1847" s="6"/>
      <c r="H1847" s="6"/>
      <c r="I1847" s="18">
        <f t="shared" si="4"/>
        <v>1</v>
      </c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>
      <c r="A1848" s="9">
        <v>8207.0</v>
      </c>
      <c r="B1848" s="12">
        <f t="shared" si="1"/>
        <v>1</v>
      </c>
      <c r="C1848" s="13">
        <f t="shared" si="2"/>
        <v>24542</v>
      </c>
      <c r="D1848" s="12">
        <f t="shared" si="3"/>
        <v>1</v>
      </c>
      <c r="E1848" s="3"/>
      <c r="F1848" s="6"/>
      <c r="G1848" s="6"/>
      <c r="H1848" s="6"/>
      <c r="I1848" s="18">
        <f t="shared" si="4"/>
        <v>1</v>
      </c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>
      <c r="A1849" s="9">
        <v>8208.0</v>
      </c>
      <c r="B1849" s="12">
        <f t="shared" si="1"/>
        <v>1</v>
      </c>
      <c r="C1849" s="13">
        <f t="shared" si="2"/>
        <v>24592</v>
      </c>
      <c r="D1849" s="12">
        <f t="shared" si="3"/>
        <v>1</v>
      </c>
      <c r="E1849" s="3"/>
      <c r="F1849" s="6"/>
      <c r="G1849" s="6"/>
      <c r="H1849" s="6"/>
      <c r="I1849" s="18">
        <f t="shared" si="4"/>
        <v>1</v>
      </c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>
      <c r="A1850" s="9">
        <v>8187.0</v>
      </c>
      <c r="B1850" s="12">
        <f t="shared" si="1"/>
        <v>-1</v>
      </c>
      <c r="C1850" s="13">
        <f t="shared" si="2"/>
        <v>24602</v>
      </c>
      <c r="D1850" s="12">
        <f t="shared" si="3"/>
        <v>1</v>
      </c>
      <c r="E1850" s="3"/>
      <c r="F1850" s="6"/>
      <c r="G1850" s="6"/>
      <c r="H1850" s="6"/>
      <c r="I1850" s="18">
        <f t="shared" si="4"/>
        <v>1</v>
      </c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>
      <c r="A1851" s="9">
        <v>8188.0</v>
      </c>
      <c r="B1851" s="12">
        <f t="shared" si="1"/>
        <v>1</v>
      </c>
      <c r="C1851" s="13">
        <f t="shared" si="2"/>
        <v>24583</v>
      </c>
      <c r="D1851" s="12">
        <f t="shared" si="3"/>
        <v>1</v>
      </c>
      <c r="E1851" s="3"/>
      <c r="F1851" s="6"/>
      <c r="G1851" s="6"/>
      <c r="H1851" s="6"/>
      <c r="I1851" s="18">
        <f t="shared" si="4"/>
        <v>-1</v>
      </c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>
      <c r="A1852" s="9">
        <v>8191.0</v>
      </c>
      <c r="B1852" s="12">
        <f t="shared" si="1"/>
        <v>1</v>
      </c>
      <c r="C1852" s="13">
        <f t="shared" si="2"/>
        <v>24566</v>
      </c>
      <c r="D1852" s="12">
        <f t="shared" si="3"/>
        <v>-1</v>
      </c>
      <c r="E1852" s="3"/>
      <c r="F1852" s="6"/>
      <c r="G1852" s="6"/>
      <c r="H1852" s="6"/>
      <c r="I1852" s="18">
        <f t="shared" si="4"/>
        <v>-1</v>
      </c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>
      <c r="A1853" s="9">
        <v>8168.0</v>
      </c>
      <c r="B1853" s="12">
        <f t="shared" si="1"/>
        <v>-1</v>
      </c>
      <c r="C1853" s="13">
        <f t="shared" si="2"/>
        <v>24547</v>
      </c>
      <c r="D1853" s="12">
        <f t="shared" si="3"/>
        <v>-1</v>
      </c>
      <c r="E1853" s="3"/>
      <c r="F1853" s="6"/>
      <c r="G1853" s="6"/>
      <c r="H1853" s="6"/>
      <c r="I1853" s="18">
        <f t="shared" si="4"/>
        <v>-1</v>
      </c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>
      <c r="A1854" s="9">
        <v>8169.0</v>
      </c>
      <c r="B1854" s="12">
        <f t="shared" si="1"/>
        <v>1</v>
      </c>
      <c r="C1854" s="13">
        <f t="shared" si="2"/>
        <v>24528</v>
      </c>
      <c r="D1854" s="12">
        <f t="shared" si="3"/>
        <v>-1</v>
      </c>
      <c r="E1854" s="3"/>
      <c r="F1854" s="6"/>
      <c r="G1854" s="6"/>
      <c r="H1854" s="6"/>
      <c r="I1854" s="18">
        <f t="shared" si="4"/>
        <v>-1</v>
      </c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>
      <c r="A1855" s="9">
        <v>8172.0</v>
      </c>
      <c r="B1855" s="12">
        <f t="shared" si="1"/>
        <v>1</v>
      </c>
      <c r="C1855" s="13">
        <f t="shared" si="2"/>
        <v>24509</v>
      </c>
      <c r="D1855" s="12">
        <f t="shared" si="3"/>
        <v>-1</v>
      </c>
      <c r="E1855" s="3"/>
      <c r="F1855" s="6"/>
      <c r="G1855" s="6"/>
      <c r="H1855" s="6"/>
      <c r="I1855" s="18">
        <f t="shared" si="4"/>
        <v>-1</v>
      </c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>
      <c r="A1856" s="9">
        <v>8179.0</v>
      </c>
      <c r="B1856" s="12">
        <f t="shared" si="1"/>
        <v>1</v>
      </c>
      <c r="C1856" s="13">
        <f t="shared" si="2"/>
        <v>24520</v>
      </c>
      <c r="D1856" s="12">
        <f t="shared" si="3"/>
        <v>-1</v>
      </c>
      <c r="E1856" s="3"/>
      <c r="F1856" s="6"/>
      <c r="G1856" s="6"/>
      <c r="H1856" s="6"/>
      <c r="I1856" s="18">
        <f t="shared" si="4"/>
        <v>1</v>
      </c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>
      <c r="A1857" s="9">
        <v>8180.0</v>
      </c>
      <c r="B1857" s="12">
        <f t="shared" si="1"/>
        <v>1</v>
      </c>
      <c r="C1857" s="13">
        <f t="shared" si="2"/>
        <v>24531</v>
      </c>
      <c r="D1857" s="12">
        <f t="shared" si="3"/>
        <v>1</v>
      </c>
      <c r="E1857" s="3"/>
      <c r="F1857" s="6"/>
      <c r="G1857" s="6"/>
      <c r="H1857" s="6"/>
      <c r="I1857" s="18">
        <f t="shared" si="4"/>
        <v>1</v>
      </c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>
      <c r="A1858" s="9">
        <v>8181.0</v>
      </c>
      <c r="B1858" s="12">
        <f t="shared" si="1"/>
        <v>1</v>
      </c>
      <c r="C1858" s="13">
        <f t="shared" si="2"/>
        <v>24540</v>
      </c>
      <c r="D1858" s="12">
        <f t="shared" si="3"/>
        <v>1</v>
      </c>
      <c r="E1858" s="3"/>
      <c r="F1858" s="6"/>
      <c r="G1858" s="6"/>
      <c r="H1858" s="6"/>
      <c r="I1858" s="18">
        <f t="shared" si="4"/>
        <v>1</v>
      </c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>
      <c r="A1859" s="9">
        <v>8183.0</v>
      </c>
      <c r="B1859" s="12">
        <f t="shared" si="1"/>
        <v>1</v>
      </c>
      <c r="C1859" s="13">
        <f t="shared" si="2"/>
        <v>24544</v>
      </c>
      <c r="D1859" s="12">
        <f t="shared" si="3"/>
        <v>1</v>
      </c>
      <c r="E1859" s="3"/>
      <c r="F1859" s="6"/>
      <c r="G1859" s="6"/>
      <c r="H1859" s="6"/>
      <c r="I1859" s="18">
        <f t="shared" si="4"/>
        <v>1</v>
      </c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>
      <c r="A1860" s="9">
        <v>8193.0</v>
      </c>
      <c r="B1860" s="12">
        <f t="shared" si="1"/>
        <v>1</v>
      </c>
      <c r="C1860" s="13">
        <f t="shared" si="2"/>
        <v>24557</v>
      </c>
      <c r="D1860" s="12">
        <f t="shared" si="3"/>
        <v>1</v>
      </c>
      <c r="E1860" s="3"/>
      <c r="F1860" s="6"/>
      <c r="G1860" s="6"/>
      <c r="H1860" s="6"/>
      <c r="I1860" s="18">
        <f t="shared" si="4"/>
        <v>1</v>
      </c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>
      <c r="A1861" s="9">
        <v>8205.0</v>
      </c>
      <c r="B1861" s="12">
        <f t="shared" si="1"/>
        <v>1</v>
      </c>
      <c r="C1861" s="13">
        <f t="shared" si="2"/>
        <v>24581</v>
      </c>
      <c r="D1861" s="12">
        <f t="shared" si="3"/>
        <v>1</v>
      </c>
      <c r="E1861" s="3"/>
      <c r="F1861" s="6"/>
      <c r="G1861" s="6"/>
      <c r="H1861" s="6"/>
      <c r="I1861" s="18">
        <f t="shared" si="4"/>
        <v>1</v>
      </c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>
      <c r="A1862" s="9">
        <v>8245.0</v>
      </c>
      <c r="B1862" s="12">
        <f t="shared" si="1"/>
        <v>1</v>
      </c>
      <c r="C1862" s="13">
        <f t="shared" si="2"/>
        <v>24643</v>
      </c>
      <c r="D1862" s="12">
        <f t="shared" si="3"/>
        <v>1</v>
      </c>
      <c r="E1862" s="3"/>
      <c r="F1862" s="6"/>
      <c r="G1862" s="6"/>
      <c r="H1862" s="6"/>
      <c r="I1862" s="18">
        <f t="shared" si="4"/>
        <v>1</v>
      </c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>
      <c r="A1863" s="9">
        <v>8246.0</v>
      </c>
      <c r="B1863" s="12">
        <f t="shared" si="1"/>
        <v>1</v>
      </c>
      <c r="C1863" s="13">
        <f t="shared" si="2"/>
        <v>24696</v>
      </c>
      <c r="D1863" s="12">
        <f t="shared" si="3"/>
        <v>1</v>
      </c>
      <c r="E1863" s="3"/>
      <c r="F1863" s="6"/>
      <c r="G1863" s="6"/>
      <c r="H1863" s="6"/>
      <c r="I1863" s="18">
        <f t="shared" si="4"/>
        <v>1</v>
      </c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>
      <c r="A1864" s="9">
        <v>8255.0</v>
      </c>
      <c r="B1864" s="12">
        <f t="shared" si="1"/>
        <v>1</v>
      </c>
      <c r="C1864" s="13">
        <f t="shared" si="2"/>
        <v>24746</v>
      </c>
      <c r="D1864" s="12">
        <f t="shared" si="3"/>
        <v>1</v>
      </c>
      <c r="E1864" s="3"/>
      <c r="F1864" s="6"/>
      <c r="G1864" s="6"/>
      <c r="H1864" s="6"/>
      <c r="I1864" s="18">
        <f t="shared" si="4"/>
        <v>1</v>
      </c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>
      <c r="A1865" s="9">
        <v>8247.0</v>
      </c>
      <c r="B1865" s="12">
        <f t="shared" si="1"/>
        <v>-1</v>
      </c>
      <c r="C1865" s="13">
        <f t="shared" si="2"/>
        <v>24748</v>
      </c>
      <c r="D1865" s="12">
        <f t="shared" si="3"/>
        <v>1</v>
      </c>
      <c r="E1865" s="3"/>
      <c r="F1865" s="6"/>
      <c r="G1865" s="6"/>
      <c r="H1865" s="6"/>
      <c r="I1865" s="18">
        <f t="shared" si="4"/>
        <v>1</v>
      </c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>
      <c r="A1866" s="9">
        <v>8251.0</v>
      </c>
      <c r="B1866" s="12">
        <f t="shared" si="1"/>
        <v>1</v>
      </c>
      <c r="C1866" s="13">
        <f t="shared" si="2"/>
        <v>24753</v>
      </c>
      <c r="D1866" s="12">
        <f t="shared" si="3"/>
        <v>1</v>
      </c>
      <c r="E1866" s="3"/>
      <c r="F1866" s="6"/>
      <c r="G1866" s="6"/>
      <c r="H1866" s="6"/>
      <c r="I1866" s="18">
        <f t="shared" si="4"/>
        <v>1</v>
      </c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>
      <c r="A1867" s="9">
        <v>8252.0</v>
      </c>
      <c r="B1867" s="12">
        <f t="shared" si="1"/>
        <v>1</v>
      </c>
      <c r="C1867" s="13">
        <f t="shared" si="2"/>
        <v>24750</v>
      </c>
      <c r="D1867" s="12">
        <f t="shared" si="3"/>
        <v>1</v>
      </c>
      <c r="E1867" s="3"/>
      <c r="F1867" s="6"/>
      <c r="G1867" s="6"/>
      <c r="H1867" s="6"/>
      <c r="I1867" s="18">
        <f t="shared" si="4"/>
        <v>-1</v>
      </c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>
      <c r="A1868" s="9">
        <v>8251.0</v>
      </c>
      <c r="B1868" s="12">
        <f t="shared" si="1"/>
        <v>-1</v>
      </c>
      <c r="C1868" s="13">
        <f t="shared" si="2"/>
        <v>24754</v>
      </c>
      <c r="D1868" s="12">
        <f t="shared" si="3"/>
        <v>-1</v>
      </c>
      <c r="E1868" s="3"/>
      <c r="F1868" s="6"/>
      <c r="G1868" s="6"/>
      <c r="H1868" s="6"/>
      <c r="I1868" s="18">
        <f t="shared" si="4"/>
        <v>1</v>
      </c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>
      <c r="A1869" s="9">
        <v>8250.0</v>
      </c>
      <c r="B1869" s="12">
        <f t="shared" si="1"/>
        <v>-1</v>
      </c>
      <c r="C1869" s="13">
        <f t="shared" si="2"/>
        <v>24753</v>
      </c>
      <c r="D1869" s="12">
        <f t="shared" si="3"/>
        <v>1</v>
      </c>
      <c r="E1869" s="3"/>
      <c r="F1869" s="6"/>
      <c r="G1869" s="6"/>
      <c r="H1869" s="6"/>
      <c r="I1869" s="18">
        <f t="shared" si="4"/>
        <v>-1</v>
      </c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>
      <c r="A1870" s="9">
        <v>8252.0</v>
      </c>
      <c r="B1870" s="12">
        <f t="shared" si="1"/>
        <v>1</v>
      </c>
      <c r="C1870" s="13">
        <f t="shared" si="2"/>
        <v>24753</v>
      </c>
      <c r="D1870" s="12">
        <f t="shared" si="3"/>
        <v>-1</v>
      </c>
      <c r="E1870" s="3"/>
      <c r="F1870" s="6"/>
      <c r="G1870" s="6"/>
      <c r="H1870" s="6"/>
      <c r="I1870" s="18">
        <f t="shared" si="4"/>
        <v>0</v>
      </c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>
      <c r="A1871" s="9">
        <v>8258.0</v>
      </c>
      <c r="B1871" s="12">
        <f t="shared" si="1"/>
        <v>1</v>
      </c>
      <c r="C1871" s="13">
        <f t="shared" si="2"/>
        <v>24760</v>
      </c>
      <c r="D1871" s="12">
        <f t="shared" si="3"/>
        <v>0</v>
      </c>
      <c r="E1871" s="3"/>
      <c r="F1871" s="6"/>
      <c r="G1871" s="6"/>
      <c r="H1871" s="6"/>
      <c r="I1871" s="18">
        <f t="shared" si="4"/>
        <v>1</v>
      </c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>
      <c r="A1872" s="9">
        <v>8259.0</v>
      </c>
      <c r="B1872" s="12">
        <f t="shared" si="1"/>
        <v>1</v>
      </c>
      <c r="C1872" s="13">
        <f t="shared" si="2"/>
        <v>24769</v>
      </c>
      <c r="D1872" s="12">
        <f t="shared" si="3"/>
        <v>1</v>
      </c>
      <c r="E1872" s="3"/>
      <c r="F1872" s="6"/>
      <c r="G1872" s="6"/>
      <c r="H1872" s="6"/>
      <c r="I1872" s="18">
        <f t="shared" si="4"/>
        <v>1</v>
      </c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>
      <c r="A1873" s="9">
        <v>8260.0</v>
      </c>
      <c r="B1873" s="12">
        <f t="shared" si="1"/>
        <v>1</v>
      </c>
      <c r="C1873" s="13">
        <f t="shared" si="2"/>
        <v>24777</v>
      </c>
      <c r="D1873" s="12">
        <f t="shared" si="3"/>
        <v>1</v>
      </c>
      <c r="E1873" s="3"/>
      <c r="F1873" s="6"/>
      <c r="G1873" s="6"/>
      <c r="H1873" s="6"/>
      <c r="I1873" s="18">
        <f t="shared" si="4"/>
        <v>1</v>
      </c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>
      <c r="A1874" s="9">
        <v>8267.0</v>
      </c>
      <c r="B1874" s="12">
        <f t="shared" si="1"/>
        <v>1</v>
      </c>
      <c r="C1874" s="13">
        <f t="shared" si="2"/>
        <v>24786</v>
      </c>
      <c r="D1874" s="12">
        <f t="shared" si="3"/>
        <v>1</v>
      </c>
      <c r="E1874" s="3"/>
      <c r="F1874" s="6"/>
      <c r="G1874" s="6"/>
      <c r="H1874" s="6"/>
      <c r="I1874" s="18">
        <f t="shared" si="4"/>
        <v>1</v>
      </c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>
      <c r="A1875" s="9">
        <v>8271.0</v>
      </c>
      <c r="B1875" s="12">
        <f t="shared" si="1"/>
        <v>1</v>
      </c>
      <c r="C1875" s="13">
        <f t="shared" si="2"/>
        <v>24798</v>
      </c>
      <c r="D1875" s="12">
        <f t="shared" si="3"/>
        <v>1</v>
      </c>
      <c r="E1875" s="3"/>
      <c r="F1875" s="6"/>
      <c r="G1875" s="6"/>
      <c r="H1875" s="6"/>
      <c r="I1875" s="18">
        <f t="shared" si="4"/>
        <v>1</v>
      </c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>
      <c r="A1876" s="9">
        <v>8290.0</v>
      </c>
      <c r="B1876" s="12">
        <f t="shared" si="1"/>
        <v>1</v>
      </c>
      <c r="C1876" s="13">
        <f t="shared" si="2"/>
        <v>24828</v>
      </c>
      <c r="D1876" s="12">
        <f t="shared" si="3"/>
        <v>1</v>
      </c>
      <c r="E1876" s="3"/>
      <c r="F1876" s="6"/>
      <c r="G1876" s="6"/>
      <c r="H1876" s="6"/>
      <c r="I1876" s="18">
        <f t="shared" si="4"/>
        <v>1</v>
      </c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>
      <c r="A1877" s="9">
        <v>8305.0</v>
      </c>
      <c r="B1877" s="12">
        <f t="shared" si="1"/>
        <v>1</v>
      </c>
      <c r="C1877" s="13">
        <f t="shared" si="2"/>
        <v>24866</v>
      </c>
      <c r="D1877" s="12">
        <f t="shared" si="3"/>
        <v>1</v>
      </c>
      <c r="E1877" s="3"/>
      <c r="F1877" s="6"/>
      <c r="G1877" s="6"/>
      <c r="H1877" s="6"/>
      <c r="I1877" s="18">
        <f t="shared" si="4"/>
        <v>1</v>
      </c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>
      <c r="A1878" s="9">
        <v>8315.0</v>
      </c>
      <c r="B1878" s="12">
        <f t="shared" si="1"/>
        <v>1</v>
      </c>
      <c r="C1878" s="13">
        <f t="shared" si="2"/>
        <v>24910</v>
      </c>
      <c r="D1878" s="12">
        <f t="shared" si="3"/>
        <v>1</v>
      </c>
      <c r="E1878" s="3"/>
      <c r="F1878" s="6"/>
      <c r="G1878" s="6"/>
      <c r="H1878" s="6"/>
      <c r="I1878" s="18">
        <f t="shared" si="4"/>
        <v>1</v>
      </c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>
      <c r="A1879" s="9">
        <v>8322.0</v>
      </c>
      <c r="B1879" s="12">
        <f t="shared" si="1"/>
        <v>1</v>
      </c>
      <c r="C1879" s="13">
        <f t="shared" si="2"/>
        <v>24942</v>
      </c>
      <c r="D1879" s="12">
        <f t="shared" si="3"/>
        <v>1</v>
      </c>
      <c r="E1879" s="3"/>
      <c r="F1879" s="6"/>
      <c r="G1879" s="6"/>
      <c r="H1879" s="6"/>
      <c r="I1879" s="18">
        <f t="shared" si="4"/>
        <v>1</v>
      </c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>
      <c r="A1880" s="9">
        <v>8335.0</v>
      </c>
      <c r="B1880" s="12">
        <f t="shared" si="1"/>
        <v>1</v>
      </c>
      <c r="C1880" s="13">
        <f t="shared" si="2"/>
        <v>24972</v>
      </c>
      <c r="D1880" s="12">
        <f t="shared" si="3"/>
        <v>1</v>
      </c>
      <c r="E1880" s="3"/>
      <c r="F1880" s="6"/>
      <c r="G1880" s="6"/>
      <c r="H1880" s="6"/>
      <c r="I1880" s="18">
        <f t="shared" si="4"/>
        <v>1</v>
      </c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>
      <c r="A1881" s="9">
        <v>8338.0</v>
      </c>
      <c r="B1881" s="12">
        <f t="shared" si="1"/>
        <v>1</v>
      </c>
      <c r="C1881" s="13">
        <f t="shared" si="2"/>
        <v>24995</v>
      </c>
      <c r="D1881" s="12">
        <f t="shared" si="3"/>
        <v>1</v>
      </c>
      <c r="E1881" s="3"/>
      <c r="F1881" s="6"/>
      <c r="G1881" s="6"/>
      <c r="H1881" s="6"/>
      <c r="I1881" s="18">
        <f t="shared" si="4"/>
        <v>1</v>
      </c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>
      <c r="A1882" s="9">
        <v>8341.0</v>
      </c>
      <c r="B1882" s="12">
        <f t="shared" si="1"/>
        <v>1</v>
      </c>
      <c r="C1882" s="13">
        <f t="shared" si="2"/>
        <v>25014</v>
      </c>
      <c r="D1882" s="12">
        <f t="shared" si="3"/>
        <v>1</v>
      </c>
      <c r="E1882" s="3"/>
      <c r="F1882" s="6"/>
      <c r="G1882" s="6"/>
      <c r="H1882" s="6"/>
      <c r="I1882" s="18">
        <f t="shared" si="4"/>
        <v>1</v>
      </c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>
      <c r="A1883" s="9">
        <v>8342.0</v>
      </c>
      <c r="B1883" s="12">
        <f t="shared" si="1"/>
        <v>1</v>
      </c>
      <c r="C1883" s="13">
        <f t="shared" si="2"/>
        <v>25021</v>
      </c>
      <c r="D1883" s="12">
        <f t="shared" si="3"/>
        <v>1</v>
      </c>
      <c r="E1883" s="3"/>
      <c r="F1883" s="6"/>
      <c r="G1883" s="6"/>
      <c r="H1883" s="6"/>
      <c r="I1883" s="18">
        <f t="shared" si="4"/>
        <v>1</v>
      </c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>
      <c r="A1884" s="9">
        <v>8332.0</v>
      </c>
      <c r="B1884" s="12">
        <f t="shared" si="1"/>
        <v>-1</v>
      </c>
      <c r="C1884" s="13">
        <f t="shared" si="2"/>
        <v>25015</v>
      </c>
      <c r="D1884" s="12">
        <f t="shared" si="3"/>
        <v>1</v>
      </c>
      <c r="E1884" s="3"/>
      <c r="F1884" s="6"/>
      <c r="G1884" s="6"/>
      <c r="H1884" s="6"/>
      <c r="I1884" s="18">
        <f t="shared" si="4"/>
        <v>-1</v>
      </c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>
      <c r="A1885" s="9">
        <v>8337.0</v>
      </c>
      <c r="B1885" s="12">
        <f t="shared" si="1"/>
        <v>1</v>
      </c>
      <c r="C1885" s="13">
        <f t="shared" si="2"/>
        <v>25011</v>
      </c>
      <c r="D1885" s="12">
        <f t="shared" si="3"/>
        <v>-1</v>
      </c>
      <c r="E1885" s="3"/>
      <c r="F1885" s="6"/>
      <c r="G1885" s="6"/>
      <c r="H1885" s="6"/>
      <c r="I1885" s="18">
        <f t="shared" si="4"/>
        <v>-1</v>
      </c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>
      <c r="A1886" s="9">
        <v>8345.0</v>
      </c>
      <c r="B1886" s="12">
        <f t="shared" si="1"/>
        <v>1</v>
      </c>
      <c r="C1886" s="13">
        <f t="shared" si="2"/>
        <v>25014</v>
      </c>
      <c r="D1886" s="12">
        <f t="shared" si="3"/>
        <v>-1</v>
      </c>
      <c r="E1886" s="3"/>
      <c r="F1886" s="6"/>
      <c r="G1886" s="6"/>
      <c r="H1886" s="6"/>
      <c r="I1886" s="18">
        <f t="shared" si="4"/>
        <v>1</v>
      </c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>
      <c r="A1887" s="9">
        <v>8364.0</v>
      </c>
      <c r="B1887" s="12">
        <f t="shared" si="1"/>
        <v>1</v>
      </c>
      <c r="C1887" s="13">
        <f t="shared" si="2"/>
        <v>25046</v>
      </c>
      <c r="D1887" s="12">
        <f t="shared" si="3"/>
        <v>1</v>
      </c>
      <c r="E1887" s="3"/>
      <c r="F1887" s="6"/>
      <c r="G1887" s="6"/>
      <c r="H1887" s="6"/>
      <c r="I1887" s="18">
        <f t="shared" si="4"/>
        <v>1</v>
      </c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>
      <c r="A1888" s="9">
        <v>8375.0</v>
      </c>
      <c r="B1888" s="12">
        <f t="shared" si="1"/>
        <v>1</v>
      </c>
      <c r="C1888" s="13">
        <f t="shared" si="2"/>
        <v>25084</v>
      </c>
      <c r="D1888" s="12">
        <f t="shared" si="3"/>
        <v>1</v>
      </c>
      <c r="E1888" s="3"/>
      <c r="F1888" s="6"/>
      <c r="G1888" s="6"/>
      <c r="H1888" s="6"/>
      <c r="I1888" s="18">
        <f t="shared" si="4"/>
        <v>1</v>
      </c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>
      <c r="A1889" s="9">
        <v>8362.0</v>
      </c>
      <c r="B1889" s="12">
        <f t="shared" si="1"/>
        <v>-1</v>
      </c>
      <c r="C1889" s="13">
        <f t="shared" si="2"/>
        <v>25101</v>
      </c>
      <c r="D1889" s="12">
        <f t="shared" si="3"/>
        <v>1</v>
      </c>
      <c r="E1889" s="3"/>
      <c r="F1889" s="6"/>
      <c r="G1889" s="6"/>
      <c r="H1889" s="6"/>
      <c r="I1889" s="18">
        <f t="shared" si="4"/>
        <v>1</v>
      </c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>
      <c r="A1890" s="9">
        <v>8361.0</v>
      </c>
      <c r="B1890" s="12">
        <f t="shared" si="1"/>
        <v>-1</v>
      </c>
      <c r="C1890" s="13">
        <f t="shared" si="2"/>
        <v>25098</v>
      </c>
      <c r="D1890" s="12">
        <f t="shared" si="3"/>
        <v>1</v>
      </c>
      <c r="E1890" s="3"/>
      <c r="F1890" s="6"/>
      <c r="G1890" s="6"/>
      <c r="H1890" s="6"/>
      <c r="I1890" s="18">
        <f t="shared" si="4"/>
        <v>-1</v>
      </c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>
      <c r="A1891" s="9">
        <v>8362.0</v>
      </c>
      <c r="B1891" s="12">
        <f t="shared" si="1"/>
        <v>1</v>
      </c>
      <c r="C1891" s="13">
        <f t="shared" si="2"/>
        <v>25085</v>
      </c>
      <c r="D1891" s="12">
        <f t="shared" si="3"/>
        <v>-1</v>
      </c>
      <c r="E1891" s="3"/>
      <c r="F1891" s="6"/>
      <c r="G1891" s="6"/>
      <c r="H1891" s="6"/>
      <c r="I1891" s="18">
        <f t="shared" si="4"/>
        <v>-1</v>
      </c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>
      <c r="A1892" s="9">
        <v>8354.0</v>
      </c>
      <c r="B1892" s="12">
        <f t="shared" si="1"/>
        <v>-1</v>
      </c>
      <c r="C1892" s="13">
        <f t="shared" si="2"/>
        <v>25077</v>
      </c>
      <c r="D1892" s="12">
        <f t="shared" si="3"/>
        <v>-1</v>
      </c>
      <c r="E1892" s="3"/>
      <c r="F1892" s="6"/>
      <c r="G1892" s="6"/>
      <c r="H1892" s="6"/>
      <c r="I1892" s="18">
        <f t="shared" si="4"/>
        <v>-1</v>
      </c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>
      <c r="A1893" s="9">
        <v>8361.0</v>
      </c>
      <c r="B1893" s="12">
        <f t="shared" si="1"/>
        <v>1</v>
      </c>
      <c r="C1893" s="13">
        <f t="shared" si="2"/>
        <v>25077</v>
      </c>
      <c r="D1893" s="12">
        <f t="shared" si="3"/>
        <v>-1</v>
      </c>
      <c r="E1893" s="3"/>
      <c r="F1893" s="6"/>
      <c r="G1893" s="6"/>
      <c r="H1893" s="6"/>
      <c r="I1893" s="18">
        <f t="shared" si="4"/>
        <v>0</v>
      </c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>
      <c r="A1894" s="9">
        <v>8362.0</v>
      </c>
      <c r="B1894" s="12">
        <f t="shared" si="1"/>
        <v>1</v>
      </c>
      <c r="C1894" s="13">
        <f t="shared" si="2"/>
        <v>25077</v>
      </c>
      <c r="D1894" s="12">
        <f t="shared" si="3"/>
        <v>0</v>
      </c>
      <c r="E1894" s="3"/>
      <c r="F1894" s="6"/>
      <c r="G1894" s="6"/>
      <c r="H1894" s="6"/>
      <c r="I1894" s="18">
        <f t="shared" si="4"/>
        <v>0</v>
      </c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>
      <c r="A1895" s="9">
        <v>8377.0</v>
      </c>
      <c r="B1895" s="12">
        <f t="shared" si="1"/>
        <v>1</v>
      </c>
      <c r="C1895" s="13">
        <f t="shared" si="2"/>
        <v>25100</v>
      </c>
      <c r="D1895" s="12">
        <f t="shared" si="3"/>
        <v>0</v>
      </c>
      <c r="E1895" s="3"/>
      <c r="F1895" s="6"/>
      <c r="G1895" s="6"/>
      <c r="H1895" s="6"/>
      <c r="I1895" s="18">
        <f t="shared" si="4"/>
        <v>1</v>
      </c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>
      <c r="A1896" s="9">
        <v>8379.0</v>
      </c>
      <c r="B1896" s="12">
        <f t="shared" si="1"/>
        <v>1</v>
      </c>
      <c r="C1896" s="13">
        <f t="shared" si="2"/>
        <v>25118</v>
      </c>
      <c r="D1896" s="12">
        <f t="shared" si="3"/>
        <v>1</v>
      </c>
      <c r="E1896" s="3"/>
      <c r="F1896" s="6"/>
      <c r="G1896" s="6"/>
      <c r="H1896" s="6"/>
      <c r="I1896" s="18">
        <f t="shared" si="4"/>
        <v>1</v>
      </c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>
      <c r="A1897" s="9">
        <v>8382.0</v>
      </c>
      <c r="B1897" s="12">
        <f t="shared" si="1"/>
        <v>1</v>
      </c>
      <c r="C1897" s="13">
        <f t="shared" si="2"/>
        <v>25138</v>
      </c>
      <c r="D1897" s="12">
        <f t="shared" si="3"/>
        <v>1</v>
      </c>
      <c r="E1897" s="3"/>
      <c r="F1897" s="6"/>
      <c r="G1897" s="6"/>
      <c r="H1897" s="6"/>
      <c r="I1897" s="18">
        <f t="shared" si="4"/>
        <v>1</v>
      </c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>
      <c r="A1898" s="9">
        <v>8406.0</v>
      </c>
      <c r="B1898" s="12">
        <f t="shared" si="1"/>
        <v>1</v>
      </c>
      <c r="C1898" s="13">
        <f t="shared" si="2"/>
        <v>25167</v>
      </c>
      <c r="D1898" s="12">
        <f t="shared" si="3"/>
        <v>1</v>
      </c>
      <c r="E1898" s="3"/>
      <c r="F1898" s="6"/>
      <c r="G1898" s="6"/>
      <c r="H1898" s="6"/>
      <c r="I1898" s="18">
        <f t="shared" si="4"/>
        <v>1</v>
      </c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>
      <c r="A1899" s="9">
        <v>8409.0</v>
      </c>
      <c r="B1899" s="12">
        <f t="shared" si="1"/>
        <v>1</v>
      </c>
      <c r="C1899" s="13">
        <f t="shared" si="2"/>
        <v>25197</v>
      </c>
      <c r="D1899" s="12">
        <f t="shared" si="3"/>
        <v>1</v>
      </c>
      <c r="E1899" s="3"/>
      <c r="F1899" s="6"/>
      <c r="G1899" s="6"/>
      <c r="H1899" s="6"/>
      <c r="I1899" s="18">
        <f t="shared" si="4"/>
        <v>1</v>
      </c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>
      <c r="A1900" s="9">
        <v>8412.0</v>
      </c>
      <c r="B1900" s="12">
        <f t="shared" si="1"/>
        <v>1</v>
      </c>
      <c r="C1900" s="13">
        <f t="shared" si="2"/>
        <v>25227</v>
      </c>
      <c r="D1900" s="12">
        <f t="shared" si="3"/>
        <v>1</v>
      </c>
      <c r="E1900" s="3"/>
      <c r="F1900" s="6"/>
      <c r="G1900" s="6"/>
      <c r="H1900" s="6"/>
      <c r="I1900" s="18">
        <f t="shared" si="4"/>
        <v>1</v>
      </c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>
      <c r="A1901" s="9">
        <v>8413.0</v>
      </c>
      <c r="B1901" s="12">
        <f t="shared" si="1"/>
        <v>1</v>
      </c>
      <c r="C1901" s="13">
        <f t="shared" si="2"/>
        <v>25234</v>
      </c>
      <c r="D1901" s="12">
        <f t="shared" si="3"/>
        <v>1</v>
      </c>
      <c r="E1901" s="3"/>
      <c r="F1901" s="6"/>
      <c r="G1901" s="6"/>
      <c r="H1901" s="6"/>
      <c r="I1901" s="18">
        <f t="shared" si="4"/>
        <v>1</v>
      </c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>
      <c r="A1902" s="9">
        <v>8419.0</v>
      </c>
      <c r="B1902" s="12">
        <f t="shared" si="1"/>
        <v>1</v>
      </c>
      <c r="C1902" s="13">
        <f t="shared" si="2"/>
        <v>25244</v>
      </c>
      <c r="D1902" s="12">
        <f t="shared" si="3"/>
        <v>1</v>
      </c>
      <c r="E1902" s="3"/>
      <c r="F1902" s="6"/>
      <c r="G1902" s="6"/>
      <c r="H1902" s="6"/>
      <c r="I1902" s="18">
        <f t="shared" si="4"/>
        <v>1</v>
      </c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>
      <c r="A1903" s="9">
        <v>8418.0</v>
      </c>
      <c r="B1903" s="12">
        <f t="shared" si="1"/>
        <v>-1</v>
      </c>
      <c r="C1903" s="13">
        <f t="shared" si="2"/>
        <v>25250</v>
      </c>
      <c r="D1903" s="12">
        <f t="shared" si="3"/>
        <v>1</v>
      </c>
      <c r="E1903" s="3"/>
      <c r="F1903" s="6"/>
      <c r="G1903" s="6"/>
      <c r="H1903" s="6"/>
      <c r="I1903" s="18">
        <f t="shared" si="4"/>
        <v>1</v>
      </c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>
      <c r="A1904" s="9">
        <v>8419.0</v>
      </c>
      <c r="B1904" s="12">
        <f t="shared" si="1"/>
        <v>1</v>
      </c>
      <c r="C1904" s="13">
        <f t="shared" si="2"/>
        <v>25256</v>
      </c>
      <c r="D1904" s="12">
        <f t="shared" si="3"/>
        <v>1</v>
      </c>
      <c r="E1904" s="3"/>
      <c r="F1904" s="6"/>
      <c r="G1904" s="6"/>
      <c r="H1904" s="6"/>
      <c r="I1904" s="18">
        <f t="shared" si="4"/>
        <v>1</v>
      </c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>
      <c r="A1905" s="9">
        <v>8430.0</v>
      </c>
      <c r="B1905" s="12">
        <f t="shared" si="1"/>
        <v>1</v>
      </c>
      <c r="C1905" s="13">
        <f t="shared" si="2"/>
        <v>25267</v>
      </c>
      <c r="D1905" s="12">
        <f t="shared" si="3"/>
        <v>1</v>
      </c>
      <c r="E1905" s="3"/>
      <c r="F1905" s="6"/>
      <c r="G1905" s="6"/>
      <c r="H1905" s="6"/>
      <c r="I1905" s="18">
        <f t="shared" si="4"/>
        <v>1</v>
      </c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>
      <c r="A1906" s="9">
        <v>8435.0</v>
      </c>
      <c r="B1906" s="12">
        <f t="shared" si="1"/>
        <v>1</v>
      </c>
      <c r="C1906" s="13">
        <f t="shared" si="2"/>
        <v>25284</v>
      </c>
      <c r="D1906" s="12">
        <f t="shared" si="3"/>
        <v>1</v>
      </c>
      <c r="E1906" s="3"/>
      <c r="F1906" s="6"/>
      <c r="G1906" s="6"/>
      <c r="H1906" s="6"/>
      <c r="I1906" s="18">
        <f t="shared" si="4"/>
        <v>1</v>
      </c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>
      <c r="A1907" s="9">
        <v>8429.0</v>
      </c>
      <c r="B1907" s="12">
        <f t="shared" si="1"/>
        <v>-1</v>
      </c>
      <c r="C1907" s="13">
        <f t="shared" si="2"/>
        <v>25294</v>
      </c>
      <c r="D1907" s="12">
        <f t="shared" si="3"/>
        <v>1</v>
      </c>
      <c r="E1907" s="3"/>
      <c r="F1907" s="6"/>
      <c r="G1907" s="6"/>
      <c r="H1907" s="6"/>
      <c r="I1907" s="18">
        <f t="shared" si="4"/>
        <v>1</v>
      </c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>
      <c r="A1908" s="9">
        <v>8434.0</v>
      </c>
      <c r="B1908" s="12">
        <f t="shared" si="1"/>
        <v>1</v>
      </c>
      <c r="C1908" s="13">
        <f t="shared" si="2"/>
        <v>25298</v>
      </c>
      <c r="D1908" s="12">
        <f t="shared" si="3"/>
        <v>1</v>
      </c>
      <c r="E1908" s="3"/>
      <c r="F1908" s="6"/>
      <c r="G1908" s="6"/>
      <c r="H1908" s="6"/>
      <c r="I1908" s="18">
        <f t="shared" si="4"/>
        <v>1</v>
      </c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>
      <c r="A1909" s="9">
        <v>8435.0</v>
      </c>
      <c r="B1909" s="12">
        <f t="shared" si="1"/>
        <v>1</v>
      </c>
      <c r="C1909" s="13">
        <f t="shared" si="2"/>
        <v>25298</v>
      </c>
      <c r="D1909" s="12">
        <f t="shared" si="3"/>
        <v>1</v>
      </c>
      <c r="E1909" s="3"/>
      <c r="F1909" s="6"/>
      <c r="G1909" s="6"/>
      <c r="H1909" s="6"/>
      <c r="I1909" s="18">
        <f t="shared" si="4"/>
        <v>0</v>
      </c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>
      <c r="A1910" s="9">
        <v>8417.0</v>
      </c>
      <c r="B1910" s="12">
        <f t="shared" si="1"/>
        <v>-1</v>
      </c>
      <c r="C1910" s="13">
        <f t="shared" si="2"/>
        <v>25286</v>
      </c>
      <c r="D1910" s="12">
        <f t="shared" si="3"/>
        <v>0</v>
      </c>
      <c r="E1910" s="3"/>
      <c r="F1910" s="6"/>
      <c r="G1910" s="6"/>
      <c r="H1910" s="6"/>
      <c r="I1910" s="18">
        <f t="shared" si="4"/>
        <v>-1</v>
      </c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>
      <c r="A1911" s="9">
        <v>8443.0</v>
      </c>
      <c r="B1911" s="12">
        <f t="shared" si="1"/>
        <v>1</v>
      </c>
      <c r="C1911" s="13">
        <f t="shared" si="2"/>
        <v>25295</v>
      </c>
      <c r="D1911" s="12">
        <f t="shared" si="3"/>
        <v>-1</v>
      </c>
      <c r="E1911" s="3"/>
      <c r="F1911" s="6"/>
      <c r="G1911" s="6"/>
      <c r="H1911" s="6"/>
      <c r="I1911" s="18">
        <f t="shared" si="4"/>
        <v>1</v>
      </c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>
      <c r="A1912" s="9">
        <v>8434.0</v>
      </c>
      <c r="B1912" s="12">
        <f t="shared" si="1"/>
        <v>-1</v>
      </c>
      <c r="C1912" s="13">
        <f t="shared" si="2"/>
        <v>25294</v>
      </c>
      <c r="D1912" s="12">
        <f t="shared" si="3"/>
        <v>1</v>
      </c>
      <c r="E1912" s="3"/>
      <c r="F1912" s="6"/>
      <c r="G1912" s="6"/>
      <c r="H1912" s="6"/>
      <c r="I1912" s="18">
        <f t="shared" si="4"/>
        <v>-1</v>
      </c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>
      <c r="A1913" s="9">
        <v>8447.0</v>
      </c>
      <c r="B1913" s="12">
        <f t="shared" si="1"/>
        <v>1</v>
      </c>
      <c r="C1913" s="13">
        <f t="shared" si="2"/>
        <v>25324</v>
      </c>
      <c r="D1913" s="12">
        <f t="shared" si="3"/>
        <v>-1</v>
      </c>
      <c r="E1913" s="3"/>
      <c r="F1913" s="6"/>
      <c r="G1913" s="6"/>
      <c r="H1913" s="6"/>
      <c r="I1913" s="18">
        <f t="shared" si="4"/>
        <v>1</v>
      </c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>
      <c r="A1914" s="9">
        <v>8449.0</v>
      </c>
      <c r="B1914" s="12">
        <f t="shared" si="1"/>
        <v>1</v>
      </c>
      <c r="C1914" s="13">
        <f t="shared" si="2"/>
        <v>25330</v>
      </c>
      <c r="D1914" s="12">
        <f t="shared" si="3"/>
        <v>1</v>
      </c>
      <c r="E1914" s="3"/>
      <c r="F1914" s="6"/>
      <c r="G1914" s="6"/>
      <c r="H1914" s="6"/>
      <c r="I1914" s="18">
        <f t="shared" si="4"/>
        <v>1</v>
      </c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>
      <c r="A1915" s="9">
        <v>8452.0</v>
      </c>
      <c r="B1915" s="12">
        <f t="shared" si="1"/>
        <v>1</v>
      </c>
      <c r="C1915" s="13">
        <f t="shared" si="2"/>
        <v>25348</v>
      </c>
      <c r="D1915" s="12">
        <f t="shared" si="3"/>
        <v>1</v>
      </c>
      <c r="E1915" s="3"/>
      <c r="F1915" s="6"/>
      <c r="G1915" s="6"/>
      <c r="H1915" s="6"/>
      <c r="I1915" s="18">
        <f t="shared" si="4"/>
        <v>1</v>
      </c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>
      <c r="A1916" s="9">
        <v>8459.0</v>
      </c>
      <c r="B1916" s="12">
        <f t="shared" si="1"/>
        <v>1</v>
      </c>
      <c r="C1916" s="13">
        <f t="shared" si="2"/>
        <v>25360</v>
      </c>
      <c r="D1916" s="12">
        <f t="shared" si="3"/>
        <v>1</v>
      </c>
      <c r="E1916" s="3"/>
      <c r="F1916" s="6"/>
      <c r="G1916" s="6"/>
      <c r="H1916" s="6"/>
      <c r="I1916" s="18">
        <f t="shared" si="4"/>
        <v>1</v>
      </c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>
      <c r="A1917" s="9">
        <v>8486.0</v>
      </c>
      <c r="B1917" s="12">
        <f t="shared" si="1"/>
        <v>1</v>
      </c>
      <c r="C1917" s="13">
        <f t="shared" si="2"/>
        <v>25397</v>
      </c>
      <c r="D1917" s="12">
        <f t="shared" si="3"/>
        <v>1</v>
      </c>
      <c r="E1917" s="3"/>
      <c r="F1917" s="6"/>
      <c r="G1917" s="6"/>
      <c r="H1917" s="6"/>
      <c r="I1917" s="18">
        <f t="shared" si="4"/>
        <v>1</v>
      </c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>
      <c r="A1918" s="9">
        <v>8487.0</v>
      </c>
      <c r="B1918" s="12">
        <f t="shared" si="1"/>
        <v>1</v>
      </c>
      <c r="C1918" s="13">
        <f t="shared" si="2"/>
        <v>25432</v>
      </c>
      <c r="D1918" s="12">
        <f t="shared" si="3"/>
        <v>1</v>
      </c>
      <c r="E1918" s="3"/>
      <c r="F1918" s="6"/>
      <c r="G1918" s="6"/>
      <c r="H1918" s="6"/>
      <c r="I1918" s="18">
        <f t="shared" si="4"/>
        <v>1</v>
      </c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>
      <c r="A1919" s="9">
        <v>8489.0</v>
      </c>
      <c r="B1919" s="12">
        <f t="shared" si="1"/>
        <v>1</v>
      </c>
      <c r="C1919" s="13">
        <f t="shared" si="2"/>
        <v>25462</v>
      </c>
      <c r="D1919" s="12">
        <f t="shared" si="3"/>
        <v>1</v>
      </c>
      <c r="E1919" s="3"/>
      <c r="F1919" s="6"/>
      <c r="G1919" s="6"/>
      <c r="H1919" s="6"/>
      <c r="I1919" s="18">
        <f t="shared" si="4"/>
        <v>1</v>
      </c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>
      <c r="A1920" s="9">
        <v>8490.0</v>
      </c>
      <c r="B1920" s="12">
        <f t="shared" si="1"/>
        <v>1</v>
      </c>
      <c r="C1920" s="13">
        <f t="shared" si="2"/>
        <v>25466</v>
      </c>
      <c r="D1920" s="12">
        <f t="shared" si="3"/>
        <v>1</v>
      </c>
      <c r="E1920" s="3"/>
      <c r="F1920" s="6"/>
      <c r="G1920" s="6"/>
      <c r="H1920" s="6"/>
      <c r="I1920" s="18">
        <f t="shared" si="4"/>
        <v>1</v>
      </c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>
      <c r="A1921" s="9">
        <v>8510.0</v>
      </c>
      <c r="B1921" s="12">
        <f t="shared" si="1"/>
        <v>1</v>
      </c>
      <c r="C1921" s="13">
        <f t="shared" si="2"/>
        <v>25489</v>
      </c>
      <c r="D1921" s="12">
        <f t="shared" si="3"/>
        <v>1</v>
      </c>
      <c r="E1921" s="3"/>
      <c r="F1921" s="6"/>
      <c r="G1921" s="6"/>
      <c r="H1921" s="6"/>
      <c r="I1921" s="18">
        <f t="shared" si="4"/>
        <v>1</v>
      </c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>
      <c r="A1922" s="9">
        <v>8508.0</v>
      </c>
      <c r="B1922" s="12">
        <f t="shared" si="1"/>
        <v>-1</v>
      </c>
      <c r="C1922" s="13">
        <f t="shared" si="2"/>
        <v>25508</v>
      </c>
      <c r="D1922" s="12">
        <f t="shared" si="3"/>
        <v>1</v>
      </c>
      <c r="E1922" s="3"/>
      <c r="F1922" s="6"/>
      <c r="G1922" s="6"/>
      <c r="H1922" s="6"/>
      <c r="I1922" s="18">
        <f t="shared" si="4"/>
        <v>1</v>
      </c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>
      <c r="A1923" s="9">
        <v>8509.0</v>
      </c>
      <c r="B1923" s="12">
        <f t="shared" si="1"/>
        <v>1</v>
      </c>
      <c r="C1923" s="13">
        <f t="shared" si="2"/>
        <v>25527</v>
      </c>
      <c r="D1923" s="12">
        <f t="shared" si="3"/>
        <v>1</v>
      </c>
      <c r="E1923" s="3"/>
      <c r="F1923" s="6"/>
      <c r="G1923" s="6"/>
      <c r="H1923" s="6"/>
      <c r="I1923" s="18">
        <f t="shared" si="4"/>
        <v>1</v>
      </c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>
      <c r="A1924" s="9">
        <v>8513.0</v>
      </c>
      <c r="B1924" s="12">
        <f t="shared" si="1"/>
        <v>1</v>
      </c>
      <c r="C1924" s="13">
        <f t="shared" si="2"/>
        <v>25530</v>
      </c>
      <c r="D1924" s="12">
        <f t="shared" si="3"/>
        <v>1</v>
      </c>
      <c r="E1924" s="3"/>
      <c r="F1924" s="6"/>
      <c r="G1924" s="6"/>
      <c r="H1924" s="6"/>
      <c r="I1924" s="18">
        <f t="shared" si="4"/>
        <v>1</v>
      </c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>
      <c r="A1925" s="9">
        <v>8514.0</v>
      </c>
      <c r="B1925" s="12">
        <f t="shared" si="1"/>
        <v>1</v>
      </c>
      <c r="C1925" s="13">
        <f t="shared" si="2"/>
        <v>25536</v>
      </c>
      <c r="D1925" s="12">
        <f t="shared" si="3"/>
        <v>1</v>
      </c>
      <c r="E1925" s="3"/>
      <c r="F1925" s="6"/>
      <c r="G1925" s="6"/>
      <c r="H1925" s="6"/>
      <c r="I1925" s="18">
        <f t="shared" si="4"/>
        <v>1</v>
      </c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>
      <c r="A1926" s="9">
        <v>8511.0</v>
      </c>
      <c r="B1926" s="12">
        <f t="shared" si="1"/>
        <v>-1</v>
      </c>
      <c r="C1926" s="13">
        <f t="shared" si="2"/>
        <v>25538</v>
      </c>
      <c r="D1926" s="12">
        <f t="shared" si="3"/>
        <v>1</v>
      </c>
      <c r="E1926" s="3"/>
      <c r="F1926" s="6"/>
      <c r="G1926" s="6"/>
      <c r="H1926" s="6"/>
      <c r="I1926" s="18">
        <f t="shared" si="4"/>
        <v>1</v>
      </c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>
      <c r="A1927" s="9">
        <v>8514.0</v>
      </c>
      <c r="B1927" s="12">
        <f t="shared" si="1"/>
        <v>1</v>
      </c>
      <c r="C1927" s="13">
        <f t="shared" si="2"/>
        <v>25539</v>
      </c>
      <c r="D1927" s="12">
        <f t="shared" si="3"/>
        <v>1</v>
      </c>
      <c r="E1927" s="3"/>
      <c r="F1927" s="6"/>
      <c r="G1927" s="6"/>
      <c r="H1927" s="6"/>
      <c r="I1927" s="18">
        <f t="shared" si="4"/>
        <v>1</v>
      </c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>
      <c r="A1928" s="9">
        <v>8493.0</v>
      </c>
      <c r="B1928" s="12">
        <f t="shared" si="1"/>
        <v>-1</v>
      </c>
      <c r="C1928" s="13">
        <f t="shared" si="2"/>
        <v>25518</v>
      </c>
      <c r="D1928" s="12">
        <f t="shared" si="3"/>
        <v>1</v>
      </c>
      <c r="E1928" s="3"/>
      <c r="F1928" s="6"/>
      <c r="G1928" s="6"/>
      <c r="H1928" s="6"/>
      <c r="I1928" s="18">
        <f t="shared" si="4"/>
        <v>-1</v>
      </c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>
      <c r="A1929" s="9">
        <v>8476.0</v>
      </c>
      <c r="B1929" s="12">
        <f t="shared" si="1"/>
        <v>-1</v>
      </c>
      <c r="C1929" s="13">
        <f t="shared" si="2"/>
        <v>25483</v>
      </c>
      <c r="D1929" s="12">
        <f t="shared" si="3"/>
        <v>-1</v>
      </c>
      <c r="E1929" s="3"/>
      <c r="F1929" s="6"/>
      <c r="G1929" s="6"/>
      <c r="H1929" s="6"/>
      <c r="I1929" s="18">
        <f t="shared" si="4"/>
        <v>-1</v>
      </c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>
      <c r="A1930" s="9">
        <v>8473.0</v>
      </c>
      <c r="B1930" s="12">
        <f t="shared" si="1"/>
        <v>-1</v>
      </c>
      <c r="C1930" s="13">
        <f t="shared" si="2"/>
        <v>25442</v>
      </c>
      <c r="D1930" s="12">
        <f t="shared" si="3"/>
        <v>-1</v>
      </c>
      <c r="E1930" s="3"/>
      <c r="F1930" s="6"/>
      <c r="G1930" s="6"/>
      <c r="H1930" s="6"/>
      <c r="I1930" s="18">
        <f t="shared" si="4"/>
        <v>-1</v>
      </c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>
      <c r="A1931" s="9">
        <v>8487.0</v>
      </c>
      <c r="B1931" s="12">
        <f t="shared" si="1"/>
        <v>1</v>
      </c>
      <c r="C1931" s="13">
        <f t="shared" si="2"/>
        <v>25436</v>
      </c>
      <c r="D1931" s="12">
        <f t="shared" si="3"/>
        <v>-1</v>
      </c>
      <c r="E1931" s="3"/>
      <c r="F1931" s="6"/>
      <c r="G1931" s="6"/>
      <c r="H1931" s="6"/>
      <c r="I1931" s="18">
        <f t="shared" si="4"/>
        <v>-1</v>
      </c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>
      <c r="A1932" s="9">
        <v>8511.0</v>
      </c>
      <c r="B1932" s="12">
        <f t="shared" si="1"/>
        <v>1</v>
      </c>
      <c r="C1932" s="13">
        <f t="shared" si="2"/>
        <v>25471</v>
      </c>
      <c r="D1932" s="12">
        <f t="shared" si="3"/>
        <v>-1</v>
      </c>
      <c r="E1932" s="3"/>
      <c r="F1932" s="6"/>
      <c r="G1932" s="6"/>
      <c r="H1932" s="6"/>
      <c r="I1932" s="18">
        <f t="shared" si="4"/>
        <v>1</v>
      </c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>
      <c r="A1933" s="9">
        <v>8509.0</v>
      </c>
      <c r="B1933" s="12">
        <f t="shared" si="1"/>
        <v>-1</v>
      </c>
      <c r="C1933" s="13">
        <f t="shared" si="2"/>
        <v>25507</v>
      </c>
      <c r="D1933" s="12">
        <f t="shared" si="3"/>
        <v>1</v>
      </c>
      <c r="E1933" s="3"/>
      <c r="F1933" s="6"/>
      <c r="G1933" s="6"/>
      <c r="H1933" s="6"/>
      <c r="I1933" s="18">
        <f t="shared" si="4"/>
        <v>1</v>
      </c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>
      <c r="A1934" s="9">
        <v>8517.0</v>
      </c>
      <c r="B1934" s="12">
        <f t="shared" si="1"/>
        <v>1</v>
      </c>
      <c r="C1934" s="13">
        <f t="shared" si="2"/>
        <v>25537</v>
      </c>
      <c r="D1934" s="12">
        <f t="shared" si="3"/>
        <v>1</v>
      </c>
      <c r="E1934" s="3"/>
      <c r="F1934" s="6"/>
      <c r="G1934" s="6"/>
      <c r="H1934" s="6"/>
      <c r="I1934" s="18">
        <f t="shared" si="4"/>
        <v>1</v>
      </c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>
      <c r="A1935" s="9">
        <v>8521.0</v>
      </c>
      <c r="B1935" s="12">
        <f t="shared" si="1"/>
        <v>1</v>
      </c>
      <c r="C1935" s="13">
        <f t="shared" si="2"/>
        <v>25547</v>
      </c>
      <c r="D1935" s="12">
        <f t="shared" si="3"/>
        <v>1</v>
      </c>
      <c r="E1935" s="3"/>
      <c r="F1935" s="6"/>
      <c r="G1935" s="6"/>
      <c r="H1935" s="6"/>
      <c r="I1935" s="18">
        <f t="shared" si="4"/>
        <v>1</v>
      </c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>
      <c r="A1936" s="9">
        <v>8544.0</v>
      </c>
      <c r="B1936" s="12">
        <f t="shared" si="1"/>
        <v>1</v>
      </c>
      <c r="C1936" s="13">
        <f t="shared" si="2"/>
        <v>25582</v>
      </c>
      <c r="D1936" s="12">
        <f t="shared" si="3"/>
        <v>1</v>
      </c>
      <c r="E1936" s="3"/>
      <c r="F1936" s="6"/>
      <c r="G1936" s="6"/>
      <c r="H1936" s="6"/>
      <c r="I1936" s="18">
        <f t="shared" si="4"/>
        <v>1</v>
      </c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>
      <c r="A1937" s="9">
        <v>8549.0</v>
      </c>
      <c r="B1937" s="12">
        <f t="shared" si="1"/>
        <v>1</v>
      </c>
      <c r="C1937" s="13">
        <f t="shared" si="2"/>
        <v>25614</v>
      </c>
      <c r="D1937" s="12">
        <f t="shared" si="3"/>
        <v>1</v>
      </c>
      <c r="E1937" s="3"/>
      <c r="F1937" s="6"/>
      <c r="G1937" s="6"/>
      <c r="H1937" s="6"/>
      <c r="I1937" s="18">
        <f t="shared" si="4"/>
        <v>1</v>
      </c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>
      <c r="A1938" s="9">
        <v>8567.0</v>
      </c>
      <c r="B1938" s="12">
        <f t="shared" si="1"/>
        <v>1</v>
      </c>
      <c r="C1938" s="13">
        <f t="shared" si="2"/>
        <v>25660</v>
      </c>
      <c r="D1938" s="12">
        <f t="shared" si="3"/>
        <v>1</v>
      </c>
      <c r="E1938" s="3"/>
      <c r="F1938" s="6"/>
      <c r="G1938" s="6"/>
      <c r="H1938" s="6"/>
      <c r="I1938" s="18">
        <f t="shared" si="4"/>
        <v>1</v>
      </c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>
      <c r="A1939" s="9">
        <v>8589.0</v>
      </c>
      <c r="B1939" s="12">
        <f t="shared" si="1"/>
        <v>1</v>
      </c>
      <c r="C1939" s="13">
        <f t="shared" si="2"/>
        <v>25705</v>
      </c>
      <c r="D1939" s="12">
        <f t="shared" si="3"/>
        <v>1</v>
      </c>
      <c r="E1939" s="3"/>
      <c r="F1939" s="6"/>
      <c r="G1939" s="6"/>
      <c r="H1939" s="6"/>
      <c r="I1939" s="18">
        <f t="shared" si="4"/>
        <v>1</v>
      </c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>
      <c r="A1940" s="9">
        <v>8594.0</v>
      </c>
      <c r="B1940" s="12">
        <f t="shared" si="1"/>
        <v>1</v>
      </c>
      <c r="C1940" s="13">
        <f t="shared" si="2"/>
        <v>25750</v>
      </c>
      <c r="D1940" s="12">
        <f t="shared" si="3"/>
        <v>1</v>
      </c>
      <c r="E1940" s="3"/>
      <c r="F1940" s="6"/>
      <c r="G1940" s="6"/>
      <c r="H1940" s="6"/>
      <c r="I1940" s="18">
        <f t="shared" si="4"/>
        <v>1</v>
      </c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>
      <c r="A1941" s="9">
        <v>8598.0</v>
      </c>
      <c r="B1941" s="12">
        <f t="shared" si="1"/>
        <v>1</v>
      </c>
      <c r="C1941" s="13">
        <f t="shared" si="2"/>
        <v>25781</v>
      </c>
      <c r="D1941" s="12">
        <f t="shared" si="3"/>
        <v>1</v>
      </c>
      <c r="E1941" s="3"/>
      <c r="F1941" s="6"/>
      <c r="G1941" s="6"/>
      <c r="H1941" s="6"/>
      <c r="I1941" s="18">
        <f t="shared" si="4"/>
        <v>1</v>
      </c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>
      <c r="A1942" s="9">
        <v>8624.0</v>
      </c>
      <c r="B1942" s="12">
        <f t="shared" si="1"/>
        <v>1</v>
      </c>
      <c r="C1942" s="13">
        <f t="shared" si="2"/>
        <v>25816</v>
      </c>
      <c r="D1942" s="12">
        <f t="shared" si="3"/>
        <v>1</v>
      </c>
      <c r="E1942" s="3"/>
      <c r="F1942" s="6"/>
      <c r="G1942" s="6"/>
      <c r="H1942" s="6"/>
      <c r="I1942" s="18">
        <f t="shared" si="4"/>
        <v>1</v>
      </c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>
      <c r="A1943" s="9">
        <v>8650.0</v>
      </c>
      <c r="B1943" s="12">
        <f t="shared" si="1"/>
        <v>1</v>
      </c>
      <c r="C1943" s="13">
        <f t="shared" si="2"/>
        <v>25872</v>
      </c>
      <c r="D1943" s="12">
        <f t="shared" si="3"/>
        <v>1</v>
      </c>
      <c r="E1943" s="3"/>
      <c r="F1943" s="6"/>
      <c r="G1943" s="6"/>
      <c r="H1943" s="6"/>
      <c r="I1943" s="18">
        <f t="shared" si="4"/>
        <v>1</v>
      </c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>
      <c r="A1944" s="9">
        <v>8654.0</v>
      </c>
      <c r="B1944" s="12">
        <f t="shared" si="1"/>
        <v>1</v>
      </c>
      <c r="C1944" s="13">
        <f t="shared" si="2"/>
        <v>25928</v>
      </c>
      <c r="D1944" s="12">
        <f t="shared" si="3"/>
        <v>1</v>
      </c>
      <c r="E1944" s="3"/>
      <c r="F1944" s="6"/>
      <c r="G1944" s="6"/>
      <c r="H1944" s="6"/>
      <c r="I1944" s="18">
        <f t="shared" si="4"/>
        <v>1</v>
      </c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>
      <c r="A1945" s="9">
        <v>8655.0</v>
      </c>
      <c r="B1945" s="12">
        <f t="shared" si="1"/>
        <v>1</v>
      </c>
      <c r="C1945" s="13">
        <f t="shared" si="2"/>
        <v>25959</v>
      </c>
      <c r="D1945" s="12">
        <f t="shared" si="3"/>
        <v>1</v>
      </c>
      <c r="E1945" s="3"/>
      <c r="F1945" s="6"/>
      <c r="G1945" s="6"/>
      <c r="H1945" s="6"/>
      <c r="I1945" s="18">
        <f t="shared" si="4"/>
        <v>1</v>
      </c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>
      <c r="A1946" s="9">
        <v>8663.0</v>
      </c>
      <c r="B1946" s="12">
        <f t="shared" si="1"/>
        <v>1</v>
      </c>
      <c r="C1946" s="13">
        <f t="shared" si="2"/>
        <v>25972</v>
      </c>
      <c r="D1946" s="12">
        <f t="shared" si="3"/>
        <v>1</v>
      </c>
      <c r="E1946" s="3"/>
      <c r="F1946" s="6"/>
      <c r="G1946" s="6"/>
      <c r="H1946" s="6"/>
      <c r="I1946" s="18">
        <f t="shared" si="4"/>
        <v>1</v>
      </c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>
      <c r="A1947" s="9">
        <v>8662.0</v>
      </c>
      <c r="B1947" s="12">
        <f t="shared" si="1"/>
        <v>-1</v>
      </c>
      <c r="C1947" s="13">
        <f t="shared" si="2"/>
        <v>25980</v>
      </c>
      <c r="D1947" s="12">
        <f t="shared" si="3"/>
        <v>1</v>
      </c>
      <c r="E1947" s="3"/>
      <c r="F1947" s="6"/>
      <c r="G1947" s="6"/>
      <c r="H1947" s="6"/>
      <c r="I1947" s="18">
        <f t="shared" si="4"/>
        <v>1</v>
      </c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>
      <c r="A1948" s="9">
        <v>8675.0</v>
      </c>
      <c r="B1948" s="12">
        <f t="shared" si="1"/>
        <v>1</v>
      </c>
      <c r="C1948" s="13">
        <f t="shared" si="2"/>
        <v>26000</v>
      </c>
      <c r="D1948" s="12">
        <f t="shared" si="3"/>
        <v>1</v>
      </c>
      <c r="E1948" s="3"/>
      <c r="F1948" s="6"/>
      <c r="G1948" s="6"/>
      <c r="H1948" s="6"/>
      <c r="I1948" s="18">
        <f t="shared" si="4"/>
        <v>1</v>
      </c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>
      <c r="A1949" s="9">
        <v>8676.0</v>
      </c>
      <c r="B1949" s="12">
        <f t="shared" si="1"/>
        <v>1</v>
      </c>
      <c r="C1949" s="13">
        <f t="shared" si="2"/>
        <v>26013</v>
      </c>
      <c r="D1949" s="12">
        <f t="shared" si="3"/>
        <v>1</v>
      </c>
      <c r="E1949" s="3"/>
      <c r="F1949" s="6"/>
      <c r="G1949" s="6"/>
      <c r="H1949" s="6"/>
      <c r="I1949" s="18">
        <f t="shared" si="4"/>
        <v>1</v>
      </c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>
      <c r="A1950" s="9">
        <v>8693.0</v>
      </c>
      <c r="B1950" s="12">
        <f t="shared" si="1"/>
        <v>1</v>
      </c>
      <c r="C1950" s="13">
        <f t="shared" si="2"/>
        <v>26044</v>
      </c>
      <c r="D1950" s="12">
        <f t="shared" si="3"/>
        <v>1</v>
      </c>
      <c r="E1950" s="3"/>
      <c r="F1950" s="6"/>
      <c r="G1950" s="6"/>
      <c r="H1950" s="6"/>
      <c r="I1950" s="18">
        <f t="shared" si="4"/>
        <v>1</v>
      </c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>
      <c r="A1951" s="9">
        <v>8694.0</v>
      </c>
      <c r="B1951" s="12">
        <f t="shared" si="1"/>
        <v>1</v>
      </c>
      <c r="C1951" s="13">
        <f t="shared" si="2"/>
        <v>26063</v>
      </c>
      <c r="D1951" s="12">
        <f t="shared" si="3"/>
        <v>1</v>
      </c>
      <c r="E1951" s="3"/>
      <c r="F1951" s="6"/>
      <c r="G1951" s="6"/>
      <c r="H1951" s="6"/>
      <c r="I1951" s="18">
        <f t="shared" si="4"/>
        <v>1</v>
      </c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>
      <c r="A1952" s="9">
        <v>8691.0</v>
      </c>
      <c r="B1952" s="12">
        <f t="shared" si="1"/>
        <v>-1</v>
      </c>
      <c r="C1952" s="13">
        <f t="shared" si="2"/>
        <v>26078</v>
      </c>
      <c r="D1952" s="12">
        <f t="shared" si="3"/>
        <v>1</v>
      </c>
      <c r="E1952" s="3"/>
      <c r="F1952" s="6"/>
      <c r="G1952" s="6"/>
      <c r="H1952" s="6"/>
      <c r="I1952" s="18">
        <f t="shared" si="4"/>
        <v>1</v>
      </c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>
      <c r="A1953" s="9">
        <v>8693.0</v>
      </c>
      <c r="B1953" s="12">
        <f t="shared" si="1"/>
        <v>1</v>
      </c>
      <c r="C1953" s="13">
        <f t="shared" si="2"/>
        <v>26078</v>
      </c>
      <c r="D1953" s="12">
        <f t="shared" si="3"/>
        <v>1</v>
      </c>
      <c r="E1953" s="3"/>
      <c r="F1953" s="6"/>
      <c r="G1953" s="6"/>
      <c r="H1953" s="6"/>
      <c r="I1953" s="18">
        <f t="shared" si="4"/>
        <v>0</v>
      </c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>
      <c r="A1954" s="9">
        <v>8698.0</v>
      </c>
      <c r="B1954" s="12">
        <f t="shared" si="1"/>
        <v>1</v>
      </c>
      <c r="C1954" s="13">
        <f t="shared" si="2"/>
        <v>26082</v>
      </c>
      <c r="D1954" s="12">
        <f t="shared" si="3"/>
        <v>0</v>
      </c>
      <c r="E1954" s="3"/>
      <c r="F1954" s="6"/>
      <c r="G1954" s="6"/>
      <c r="H1954" s="6"/>
      <c r="I1954" s="18">
        <f t="shared" si="4"/>
        <v>1</v>
      </c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>
      <c r="A1955" s="9">
        <v>8699.0</v>
      </c>
      <c r="B1955" s="12">
        <f t="shared" si="1"/>
        <v>1</v>
      </c>
      <c r="C1955" s="13">
        <f t="shared" si="2"/>
        <v>26090</v>
      </c>
      <c r="D1955" s="12">
        <f t="shared" si="3"/>
        <v>1</v>
      </c>
      <c r="E1955" s="3"/>
      <c r="F1955" s="6"/>
      <c r="G1955" s="6"/>
      <c r="H1955" s="6"/>
      <c r="I1955" s="18">
        <f t="shared" si="4"/>
        <v>1</v>
      </c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>
      <c r="A1956" s="9">
        <v>8720.0</v>
      </c>
      <c r="B1956" s="12">
        <f t="shared" si="1"/>
        <v>1</v>
      </c>
      <c r="C1956" s="13">
        <f t="shared" si="2"/>
        <v>26117</v>
      </c>
      <c r="D1956" s="12">
        <f t="shared" si="3"/>
        <v>1</v>
      </c>
      <c r="E1956" s="3"/>
      <c r="F1956" s="6"/>
      <c r="G1956" s="6"/>
      <c r="H1956" s="6"/>
      <c r="I1956" s="18">
        <f t="shared" si="4"/>
        <v>1</v>
      </c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>
      <c r="A1957" s="9">
        <v>8739.0</v>
      </c>
      <c r="B1957" s="12">
        <f t="shared" si="1"/>
        <v>1</v>
      </c>
      <c r="C1957" s="13">
        <f t="shared" si="2"/>
        <v>26158</v>
      </c>
      <c r="D1957" s="12">
        <f t="shared" si="3"/>
        <v>1</v>
      </c>
      <c r="E1957" s="3"/>
      <c r="F1957" s="6"/>
      <c r="G1957" s="6"/>
      <c r="H1957" s="6"/>
      <c r="I1957" s="18">
        <f t="shared" si="4"/>
        <v>1</v>
      </c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>
      <c r="A1958" s="9">
        <v>8740.0</v>
      </c>
      <c r="B1958" s="12">
        <f t="shared" si="1"/>
        <v>1</v>
      </c>
      <c r="C1958" s="13">
        <f t="shared" si="2"/>
        <v>26199</v>
      </c>
      <c r="D1958" s="12">
        <f t="shared" si="3"/>
        <v>1</v>
      </c>
      <c r="E1958" s="3"/>
      <c r="F1958" s="6"/>
      <c r="G1958" s="6"/>
      <c r="H1958" s="6"/>
      <c r="I1958" s="18">
        <f t="shared" si="4"/>
        <v>1</v>
      </c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>
      <c r="A1959" s="9">
        <v>8747.0</v>
      </c>
      <c r="B1959" s="12">
        <f t="shared" si="1"/>
        <v>1</v>
      </c>
      <c r="C1959" s="13">
        <f t="shared" si="2"/>
        <v>26226</v>
      </c>
      <c r="D1959" s="12">
        <f t="shared" si="3"/>
        <v>1</v>
      </c>
      <c r="E1959" s="3"/>
      <c r="F1959" s="6"/>
      <c r="G1959" s="6"/>
      <c r="H1959" s="6"/>
      <c r="I1959" s="18">
        <f t="shared" si="4"/>
        <v>1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>
      <c r="A1960" s="9">
        <v>8739.0</v>
      </c>
      <c r="B1960" s="12">
        <f t="shared" si="1"/>
        <v>-1</v>
      </c>
      <c r="C1960" s="13">
        <f t="shared" si="2"/>
        <v>26226</v>
      </c>
      <c r="D1960" s="12">
        <f t="shared" si="3"/>
        <v>1</v>
      </c>
      <c r="E1960" s="3"/>
      <c r="F1960" s="6"/>
      <c r="G1960" s="6"/>
      <c r="H1960" s="6"/>
      <c r="I1960" s="18">
        <f t="shared" si="4"/>
        <v>0</v>
      </c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>
      <c r="A1961" s="9">
        <v>8740.0</v>
      </c>
      <c r="B1961" s="12">
        <f t="shared" si="1"/>
        <v>1</v>
      </c>
      <c r="C1961" s="13">
        <f t="shared" si="2"/>
        <v>26226</v>
      </c>
      <c r="D1961" s="12">
        <f t="shared" si="3"/>
        <v>0</v>
      </c>
      <c r="E1961" s="3"/>
      <c r="F1961" s="6"/>
      <c r="G1961" s="6"/>
      <c r="H1961" s="6"/>
      <c r="I1961" s="18">
        <f t="shared" si="4"/>
        <v>0</v>
      </c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>
      <c r="A1962" s="9">
        <v>8761.0</v>
      </c>
      <c r="B1962" s="12">
        <f t="shared" si="1"/>
        <v>1</v>
      </c>
      <c r="C1962" s="13">
        <f t="shared" si="2"/>
        <v>26240</v>
      </c>
      <c r="D1962" s="12">
        <f t="shared" si="3"/>
        <v>0</v>
      </c>
      <c r="E1962" s="3"/>
      <c r="F1962" s="6"/>
      <c r="G1962" s="6"/>
      <c r="H1962" s="6"/>
      <c r="I1962" s="18">
        <f t="shared" si="4"/>
        <v>1</v>
      </c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>
      <c r="A1963" s="9">
        <v>8767.0</v>
      </c>
      <c r="B1963" s="12">
        <f t="shared" si="1"/>
        <v>1</v>
      </c>
      <c r="C1963" s="13">
        <f t="shared" si="2"/>
        <v>26268</v>
      </c>
      <c r="D1963" s="12">
        <f t="shared" si="3"/>
        <v>1</v>
      </c>
      <c r="E1963" s="3"/>
      <c r="F1963" s="6"/>
      <c r="G1963" s="6"/>
      <c r="H1963" s="6"/>
      <c r="I1963" s="18">
        <f t="shared" si="4"/>
        <v>1</v>
      </c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>
      <c r="A1964" s="9">
        <v>8761.0</v>
      </c>
      <c r="B1964" s="12">
        <f t="shared" si="1"/>
        <v>-1</v>
      </c>
      <c r="C1964" s="13">
        <f t="shared" si="2"/>
        <v>26289</v>
      </c>
      <c r="D1964" s="12">
        <f t="shared" si="3"/>
        <v>1</v>
      </c>
      <c r="E1964" s="3"/>
      <c r="F1964" s="6"/>
      <c r="G1964" s="6"/>
      <c r="H1964" s="6"/>
      <c r="I1964" s="18">
        <f t="shared" si="4"/>
        <v>1</v>
      </c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>
      <c r="A1965" s="9">
        <v>8768.0</v>
      </c>
      <c r="B1965" s="12">
        <f t="shared" si="1"/>
        <v>1</v>
      </c>
      <c r="C1965" s="13">
        <f t="shared" si="2"/>
        <v>26296</v>
      </c>
      <c r="D1965" s="12">
        <f t="shared" si="3"/>
        <v>1</v>
      </c>
      <c r="E1965" s="3"/>
      <c r="F1965" s="6"/>
      <c r="G1965" s="6"/>
      <c r="H1965" s="6"/>
      <c r="I1965" s="18">
        <f t="shared" si="4"/>
        <v>1</v>
      </c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>
      <c r="A1966" s="9">
        <v>8762.0</v>
      </c>
      <c r="B1966" s="12">
        <f t="shared" si="1"/>
        <v>-1</v>
      </c>
      <c r="C1966" s="13">
        <f t="shared" si="2"/>
        <v>26291</v>
      </c>
      <c r="D1966" s="12">
        <f t="shared" si="3"/>
        <v>1</v>
      </c>
      <c r="E1966" s="3"/>
      <c r="F1966" s="6"/>
      <c r="G1966" s="6"/>
      <c r="H1966" s="6"/>
      <c r="I1966" s="18">
        <f t="shared" si="4"/>
        <v>-1</v>
      </c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>
      <c r="A1967" s="9">
        <v>8752.0</v>
      </c>
      <c r="B1967" s="12">
        <f t="shared" si="1"/>
        <v>-1</v>
      </c>
      <c r="C1967" s="13">
        <f t="shared" si="2"/>
        <v>26282</v>
      </c>
      <c r="D1967" s="12">
        <f t="shared" si="3"/>
        <v>-1</v>
      </c>
      <c r="E1967" s="3"/>
      <c r="F1967" s="6"/>
      <c r="G1967" s="6"/>
      <c r="H1967" s="6"/>
      <c r="I1967" s="18">
        <f t="shared" si="4"/>
        <v>-1</v>
      </c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>
      <c r="A1968" s="9">
        <v>8757.0</v>
      </c>
      <c r="B1968" s="12">
        <f t="shared" si="1"/>
        <v>1</v>
      </c>
      <c r="C1968" s="13">
        <f t="shared" si="2"/>
        <v>26271</v>
      </c>
      <c r="D1968" s="12">
        <f t="shared" si="3"/>
        <v>-1</v>
      </c>
      <c r="E1968" s="3"/>
      <c r="F1968" s="6"/>
      <c r="G1968" s="6"/>
      <c r="H1968" s="6"/>
      <c r="I1968" s="18">
        <f t="shared" si="4"/>
        <v>-1</v>
      </c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>
      <c r="A1969" s="9">
        <v>8754.0</v>
      </c>
      <c r="B1969" s="12">
        <f t="shared" si="1"/>
        <v>-1</v>
      </c>
      <c r="C1969" s="13">
        <f t="shared" si="2"/>
        <v>26263</v>
      </c>
      <c r="D1969" s="12">
        <f t="shared" si="3"/>
        <v>-1</v>
      </c>
      <c r="E1969" s="3"/>
      <c r="F1969" s="6"/>
      <c r="G1969" s="6"/>
      <c r="H1969" s="6"/>
      <c r="I1969" s="18">
        <f t="shared" si="4"/>
        <v>-1</v>
      </c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>
      <c r="A1970" s="9">
        <v>8756.0</v>
      </c>
      <c r="B1970" s="12">
        <f t="shared" si="1"/>
        <v>1</v>
      </c>
      <c r="C1970" s="13">
        <f t="shared" si="2"/>
        <v>26267</v>
      </c>
      <c r="D1970" s="12">
        <f t="shared" si="3"/>
        <v>-1</v>
      </c>
      <c r="E1970" s="3"/>
      <c r="F1970" s="6"/>
      <c r="G1970" s="6"/>
      <c r="H1970" s="6"/>
      <c r="I1970" s="18">
        <f t="shared" si="4"/>
        <v>1</v>
      </c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>
      <c r="A1971" s="9">
        <v>8765.0</v>
      </c>
      <c r="B1971" s="12">
        <f t="shared" si="1"/>
        <v>1</v>
      </c>
      <c r="C1971" s="13">
        <f t="shared" si="2"/>
        <v>26275</v>
      </c>
      <c r="D1971" s="12">
        <f t="shared" si="3"/>
        <v>1</v>
      </c>
      <c r="E1971" s="3"/>
      <c r="F1971" s="6"/>
      <c r="G1971" s="6"/>
      <c r="H1971" s="6"/>
      <c r="I1971" s="18">
        <f t="shared" si="4"/>
        <v>1</v>
      </c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>
      <c r="A1972" s="9">
        <v>8771.0</v>
      </c>
      <c r="B1972" s="12">
        <f t="shared" si="1"/>
        <v>1</v>
      </c>
      <c r="C1972" s="13">
        <f t="shared" si="2"/>
        <v>26292</v>
      </c>
      <c r="D1972" s="12">
        <f t="shared" si="3"/>
        <v>1</v>
      </c>
      <c r="E1972" s="3"/>
      <c r="F1972" s="6"/>
      <c r="G1972" s="6"/>
      <c r="H1972" s="6"/>
      <c r="I1972" s="18">
        <f t="shared" si="4"/>
        <v>1</v>
      </c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>
      <c r="A1973" s="9">
        <v>8775.0</v>
      </c>
      <c r="B1973" s="12">
        <f t="shared" si="1"/>
        <v>1</v>
      </c>
      <c r="C1973" s="13">
        <f t="shared" si="2"/>
        <v>26311</v>
      </c>
      <c r="D1973" s="12">
        <f t="shared" si="3"/>
        <v>1</v>
      </c>
      <c r="E1973" s="3"/>
      <c r="F1973" s="6"/>
      <c r="G1973" s="6"/>
      <c r="H1973" s="6"/>
      <c r="I1973" s="18">
        <f t="shared" si="4"/>
        <v>1</v>
      </c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>
      <c r="A1974" s="9">
        <v>8780.0</v>
      </c>
      <c r="B1974" s="12">
        <f t="shared" si="1"/>
        <v>1</v>
      </c>
      <c r="C1974" s="13">
        <f t="shared" si="2"/>
        <v>26326</v>
      </c>
      <c r="D1974" s="12">
        <f t="shared" si="3"/>
        <v>1</v>
      </c>
      <c r="E1974" s="3"/>
      <c r="F1974" s="6"/>
      <c r="G1974" s="6"/>
      <c r="H1974" s="6"/>
      <c r="I1974" s="18">
        <f t="shared" si="4"/>
        <v>1</v>
      </c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>
      <c r="A1975" s="9">
        <v>8787.0</v>
      </c>
      <c r="B1975" s="12">
        <f t="shared" si="1"/>
        <v>1</v>
      </c>
      <c r="C1975" s="13">
        <f t="shared" si="2"/>
        <v>26342</v>
      </c>
      <c r="D1975" s="12">
        <f t="shared" si="3"/>
        <v>1</v>
      </c>
      <c r="E1975" s="3"/>
      <c r="F1975" s="6"/>
      <c r="G1975" s="6"/>
      <c r="H1975" s="6"/>
      <c r="I1975" s="18">
        <f t="shared" si="4"/>
        <v>1</v>
      </c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>
      <c r="A1976" s="9">
        <v>8774.0</v>
      </c>
      <c r="B1976" s="12">
        <f t="shared" si="1"/>
        <v>-1</v>
      </c>
      <c r="C1976" s="13">
        <f t="shared" si="2"/>
        <v>26341</v>
      </c>
      <c r="D1976" s="12">
        <f t="shared" si="3"/>
        <v>1</v>
      </c>
      <c r="E1976" s="3"/>
      <c r="F1976" s="6"/>
      <c r="G1976" s="6"/>
      <c r="H1976" s="6"/>
      <c r="I1976" s="18">
        <f t="shared" si="4"/>
        <v>-1</v>
      </c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>
      <c r="A1977" s="9">
        <v>8772.0</v>
      </c>
      <c r="B1977" s="12">
        <f t="shared" si="1"/>
        <v>-1</v>
      </c>
      <c r="C1977" s="13">
        <f t="shared" si="2"/>
        <v>26333</v>
      </c>
      <c r="D1977" s="12">
        <f t="shared" si="3"/>
        <v>-1</v>
      </c>
      <c r="E1977" s="3"/>
      <c r="F1977" s="6"/>
      <c r="G1977" s="6"/>
      <c r="H1977" s="6"/>
      <c r="I1977" s="18">
        <f t="shared" si="4"/>
        <v>-1</v>
      </c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>
      <c r="A1978" s="9">
        <v>8784.0</v>
      </c>
      <c r="B1978" s="12">
        <f t="shared" si="1"/>
        <v>1</v>
      </c>
      <c r="C1978" s="13">
        <f t="shared" si="2"/>
        <v>26330</v>
      </c>
      <c r="D1978" s="12">
        <f t="shared" si="3"/>
        <v>-1</v>
      </c>
      <c r="E1978" s="3"/>
      <c r="F1978" s="6"/>
      <c r="G1978" s="6"/>
      <c r="H1978" s="6"/>
      <c r="I1978" s="18">
        <f t="shared" si="4"/>
        <v>-1</v>
      </c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>
      <c r="A1979" s="9">
        <v>8778.0</v>
      </c>
      <c r="B1979" s="12">
        <f t="shared" si="1"/>
        <v>-1</v>
      </c>
      <c r="C1979" s="13">
        <f t="shared" si="2"/>
        <v>26334</v>
      </c>
      <c r="D1979" s="12">
        <f t="shared" si="3"/>
        <v>-1</v>
      </c>
      <c r="E1979" s="3"/>
      <c r="F1979" s="6"/>
      <c r="G1979" s="6"/>
      <c r="H1979" s="6"/>
      <c r="I1979" s="18">
        <f t="shared" si="4"/>
        <v>1</v>
      </c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>
      <c r="A1980" s="9">
        <v>8783.0</v>
      </c>
      <c r="B1980" s="12">
        <f t="shared" si="1"/>
        <v>1</v>
      </c>
      <c r="C1980" s="13">
        <f t="shared" si="2"/>
        <v>26345</v>
      </c>
      <c r="D1980" s="12">
        <f t="shared" si="3"/>
        <v>1</v>
      </c>
      <c r="E1980" s="3"/>
      <c r="F1980" s="6"/>
      <c r="G1980" s="6"/>
      <c r="H1980" s="6"/>
      <c r="I1980" s="18">
        <f t="shared" si="4"/>
        <v>1</v>
      </c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>
      <c r="A1981" s="9">
        <v>8787.0</v>
      </c>
      <c r="B1981" s="12">
        <f t="shared" si="1"/>
        <v>1</v>
      </c>
      <c r="C1981" s="13">
        <f t="shared" si="2"/>
        <v>26348</v>
      </c>
      <c r="D1981" s="12">
        <f t="shared" si="3"/>
        <v>1</v>
      </c>
      <c r="E1981" s="3"/>
      <c r="F1981" s="6"/>
      <c r="G1981" s="6"/>
      <c r="H1981" s="6"/>
      <c r="I1981" s="18">
        <f t="shared" si="4"/>
        <v>1</v>
      </c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>
      <c r="A1982" s="9">
        <v>8789.0</v>
      </c>
      <c r="B1982" s="12">
        <f t="shared" si="1"/>
        <v>1</v>
      </c>
      <c r="C1982" s="13">
        <f t="shared" si="2"/>
        <v>26359</v>
      </c>
      <c r="D1982" s="12">
        <f t="shared" si="3"/>
        <v>1</v>
      </c>
      <c r="E1982" s="3"/>
      <c r="F1982" s="6"/>
      <c r="G1982" s="6"/>
      <c r="H1982" s="6"/>
      <c r="I1982" s="18">
        <f t="shared" si="4"/>
        <v>1</v>
      </c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>
      <c r="A1983" s="9">
        <v>8808.0</v>
      </c>
      <c r="B1983" s="12">
        <f t="shared" si="1"/>
        <v>1</v>
      </c>
      <c r="C1983" s="13">
        <f t="shared" si="2"/>
        <v>26384</v>
      </c>
      <c r="D1983" s="12">
        <f t="shared" si="3"/>
        <v>1</v>
      </c>
      <c r="E1983" s="3"/>
      <c r="F1983" s="6"/>
      <c r="G1983" s="6"/>
      <c r="H1983" s="6"/>
      <c r="I1983" s="18">
        <f t="shared" si="4"/>
        <v>1</v>
      </c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>
      <c r="A1984" s="9">
        <v>8809.0</v>
      </c>
      <c r="B1984" s="12">
        <f t="shared" si="1"/>
        <v>1</v>
      </c>
      <c r="C1984" s="13">
        <f t="shared" si="2"/>
        <v>26406</v>
      </c>
      <c r="D1984" s="12">
        <f t="shared" si="3"/>
        <v>1</v>
      </c>
      <c r="E1984" s="3"/>
      <c r="F1984" s="6"/>
      <c r="G1984" s="6"/>
      <c r="H1984" s="6"/>
      <c r="I1984" s="18">
        <f t="shared" si="4"/>
        <v>1</v>
      </c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>
      <c r="A1985" s="9">
        <v>8819.0</v>
      </c>
      <c r="B1985" s="12">
        <f t="shared" si="1"/>
        <v>1</v>
      </c>
      <c r="C1985" s="13">
        <f t="shared" si="2"/>
        <v>26436</v>
      </c>
      <c r="D1985" s="12">
        <f t="shared" si="3"/>
        <v>1</v>
      </c>
      <c r="E1985" s="3"/>
      <c r="F1985" s="6"/>
      <c r="G1985" s="6"/>
      <c r="H1985" s="6"/>
      <c r="I1985" s="18">
        <f t="shared" si="4"/>
        <v>1</v>
      </c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>
      <c r="A1986" s="9">
        <v>8837.0</v>
      </c>
      <c r="B1986" s="12">
        <f t="shared" si="1"/>
        <v>1</v>
      </c>
      <c r="C1986" s="13">
        <f t="shared" si="2"/>
        <v>26465</v>
      </c>
      <c r="D1986" s="12">
        <f t="shared" si="3"/>
        <v>1</v>
      </c>
      <c r="E1986" s="3"/>
      <c r="F1986" s="6"/>
      <c r="G1986" s="6"/>
      <c r="H1986" s="6"/>
      <c r="I1986" s="18">
        <f t="shared" si="4"/>
        <v>1</v>
      </c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>
      <c r="A1987" s="9">
        <v>8847.0</v>
      </c>
      <c r="B1987" s="12">
        <f t="shared" si="1"/>
        <v>1</v>
      </c>
      <c r="C1987" s="13">
        <f t="shared" si="2"/>
        <v>26503</v>
      </c>
      <c r="D1987" s="12">
        <f t="shared" si="3"/>
        <v>1</v>
      </c>
      <c r="E1987" s="3"/>
      <c r="F1987" s="6"/>
      <c r="G1987" s="6"/>
      <c r="H1987" s="6"/>
      <c r="I1987" s="18">
        <f t="shared" si="4"/>
        <v>1</v>
      </c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>
      <c r="A1988" s="9">
        <v>8850.0</v>
      </c>
      <c r="B1988" s="12">
        <f t="shared" si="1"/>
        <v>1</v>
      </c>
      <c r="C1988" s="13">
        <f t="shared" si="2"/>
        <v>26534</v>
      </c>
      <c r="D1988" s="12">
        <f t="shared" si="3"/>
        <v>1</v>
      </c>
      <c r="E1988" s="3"/>
      <c r="F1988" s="6"/>
      <c r="G1988" s="6"/>
      <c r="H1988" s="6"/>
      <c r="I1988" s="18">
        <f t="shared" si="4"/>
        <v>1</v>
      </c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>
      <c r="A1989" s="9">
        <v>8848.0</v>
      </c>
      <c r="B1989" s="12">
        <f t="shared" si="1"/>
        <v>-1</v>
      </c>
      <c r="C1989" s="13">
        <f t="shared" si="2"/>
        <v>26545</v>
      </c>
      <c r="D1989" s="12">
        <f t="shared" si="3"/>
        <v>1</v>
      </c>
      <c r="E1989" s="3"/>
      <c r="F1989" s="6"/>
      <c r="G1989" s="6"/>
      <c r="H1989" s="6"/>
      <c r="I1989" s="18">
        <f t="shared" si="4"/>
        <v>1</v>
      </c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>
      <c r="A1990" s="9">
        <v>8864.0</v>
      </c>
      <c r="B1990" s="12">
        <f t="shared" si="1"/>
        <v>1</v>
      </c>
      <c r="C1990" s="13">
        <f t="shared" si="2"/>
        <v>26562</v>
      </c>
      <c r="D1990" s="12">
        <f t="shared" si="3"/>
        <v>1</v>
      </c>
      <c r="E1990" s="3"/>
      <c r="F1990" s="6"/>
      <c r="G1990" s="6"/>
      <c r="H1990" s="6"/>
      <c r="I1990" s="18">
        <f t="shared" si="4"/>
        <v>1</v>
      </c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>
      <c r="A1991" s="9">
        <v>8862.0</v>
      </c>
      <c r="B1991" s="12">
        <f t="shared" si="1"/>
        <v>-1</v>
      </c>
      <c r="C1991" s="13">
        <f t="shared" si="2"/>
        <v>26574</v>
      </c>
      <c r="D1991" s="12">
        <f t="shared" si="3"/>
        <v>1</v>
      </c>
      <c r="E1991" s="3"/>
      <c r="F1991" s="6"/>
      <c r="G1991" s="6"/>
      <c r="H1991" s="6"/>
      <c r="I1991" s="18">
        <f t="shared" si="4"/>
        <v>1</v>
      </c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>
      <c r="A1992" s="9">
        <v>8864.0</v>
      </c>
      <c r="B1992" s="12">
        <f t="shared" si="1"/>
        <v>1</v>
      </c>
      <c r="C1992" s="13">
        <f t="shared" si="2"/>
        <v>26590</v>
      </c>
      <c r="D1992" s="12">
        <f t="shared" si="3"/>
        <v>1</v>
      </c>
      <c r="E1992" s="3"/>
      <c r="F1992" s="6"/>
      <c r="G1992" s="6"/>
      <c r="H1992" s="6"/>
      <c r="I1992" s="18">
        <f t="shared" si="4"/>
        <v>1</v>
      </c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>
      <c r="A1993" s="9">
        <v>8891.0</v>
      </c>
      <c r="B1993" s="12">
        <f t="shared" si="1"/>
        <v>1</v>
      </c>
      <c r="C1993" s="13">
        <f t="shared" si="2"/>
        <v>26617</v>
      </c>
      <c r="D1993" s="12">
        <f t="shared" si="3"/>
        <v>1</v>
      </c>
      <c r="E1993" s="3"/>
      <c r="F1993" s="6"/>
      <c r="G1993" s="6"/>
      <c r="H1993" s="6"/>
      <c r="I1993" s="18">
        <f t="shared" si="4"/>
        <v>1</v>
      </c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>
      <c r="A1994" s="9">
        <v>8892.0</v>
      </c>
      <c r="B1994" s="12">
        <f t="shared" si="1"/>
        <v>1</v>
      </c>
      <c r="C1994" s="13">
        <f t="shared" si="2"/>
        <v>26647</v>
      </c>
      <c r="D1994" s="12">
        <f t="shared" si="3"/>
        <v>1</v>
      </c>
      <c r="E1994" s="3"/>
      <c r="F1994" s="6"/>
      <c r="G1994" s="6"/>
      <c r="H1994" s="6"/>
      <c r="I1994" s="18">
        <f t="shared" si="4"/>
        <v>1</v>
      </c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>
      <c r="A1995" s="9">
        <v>8884.0</v>
      </c>
      <c r="B1995" s="12">
        <f t="shared" si="1"/>
        <v>-1</v>
      </c>
      <c r="C1995" s="13">
        <f t="shared" si="2"/>
        <v>26667</v>
      </c>
      <c r="D1995" s="12">
        <f t="shared" si="3"/>
        <v>1</v>
      </c>
      <c r="E1995" s="3"/>
      <c r="F1995" s="6"/>
      <c r="G1995" s="6"/>
      <c r="H1995" s="6"/>
      <c r="I1995" s="18">
        <f t="shared" si="4"/>
        <v>1</v>
      </c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>
      <c r="A1996" s="9">
        <v>8886.0</v>
      </c>
      <c r="B1996" s="12">
        <f t="shared" si="1"/>
        <v>1</v>
      </c>
      <c r="C1996" s="13">
        <f t="shared" si="2"/>
        <v>26662</v>
      </c>
      <c r="D1996" s="12">
        <f t="shared" si="3"/>
        <v>1</v>
      </c>
      <c r="E1996" s="3"/>
      <c r="F1996" s="6"/>
      <c r="G1996" s="6"/>
      <c r="H1996" s="6"/>
      <c r="I1996" s="18">
        <f t="shared" si="4"/>
        <v>-1</v>
      </c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>
      <c r="A1997" s="9">
        <v>8887.0</v>
      </c>
      <c r="B1997" s="12">
        <f t="shared" si="1"/>
        <v>1</v>
      </c>
      <c r="C1997" s="13">
        <f t="shared" si="2"/>
        <v>26657</v>
      </c>
      <c r="D1997" s="12">
        <f t="shared" si="3"/>
        <v>-1</v>
      </c>
      <c r="E1997" s="3"/>
      <c r="F1997" s="6"/>
      <c r="G1997" s="6"/>
      <c r="H1997" s="6"/>
      <c r="I1997" s="18">
        <f t="shared" si="4"/>
        <v>-1</v>
      </c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>
      <c r="A1998" s="9">
        <v>8888.0</v>
      </c>
      <c r="B1998" s="12">
        <f t="shared" si="1"/>
        <v>1</v>
      </c>
      <c r="C1998" s="13">
        <f t="shared" si="2"/>
        <v>26661</v>
      </c>
      <c r="D1998" s="12">
        <f t="shared" si="3"/>
        <v>-1</v>
      </c>
      <c r="E1998" s="3"/>
      <c r="F1998" s="6"/>
      <c r="G1998" s="6"/>
      <c r="H1998" s="6"/>
      <c r="I1998" s="18">
        <f t="shared" si="4"/>
        <v>1</v>
      </c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>
      <c r="A1999" s="9">
        <v>8893.0</v>
      </c>
      <c r="B1999" s="12">
        <f t="shared" si="1"/>
        <v>1</v>
      </c>
      <c r="C1999" s="13">
        <f t="shared" si="2"/>
        <v>26668</v>
      </c>
      <c r="D1999" s="12">
        <f t="shared" si="3"/>
        <v>1</v>
      </c>
      <c r="E1999" s="3"/>
      <c r="F1999" s="6"/>
      <c r="G1999" s="6"/>
      <c r="H1999" s="6"/>
      <c r="I1999" s="18">
        <f t="shared" si="4"/>
        <v>1</v>
      </c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>
      <c r="A2000" s="9">
        <v>8894.0</v>
      </c>
      <c r="B2000" s="12">
        <f t="shared" si="1"/>
        <v>1</v>
      </c>
      <c r="C2000" s="13">
        <f t="shared" si="2"/>
        <v>26675</v>
      </c>
      <c r="D2000" s="12">
        <f t="shared" si="3"/>
        <v>1</v>
      </c>
      <c r="E2000" s="3"/>
      <c r="F2000" s="6"/>
      <c r="G2000" s="6"/>
      <c r="H2000" s="6"/>
      <c r="I2000" s="18">
        <f t="shared" si="4"/>
        <v>1</v>
      </c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>
      <c r="A2001" s="9">
        <v>8895.0</v>
      </c>
      <c r="B2001" s="12">
        <f t="shared" si="1"/>
        <v>1</v>
      </c>
      <c r="C2001" s="13">
        <f t="shared" si="2"/>
        <v>26682</v>
      </c>
      <c r="D2001" s="12">
        <f t="shared" si="3"/>
        <v>1</v>
      </c>
      <c r="E2001" s="3"/>
      <c r="F2001" s="6"/>
      <c r="G2001" s="6"/>
      <c r="H2001" s="6"/>
      <c r="I2001" s="18">
        <f t="shared" si="4"/>
        <v>1</v>
      </c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</sheetData>
  <mergeCells count="1">
    <mergeCell ref="F1:G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19" t="s">
        <v>11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>
        <v>149.0</v>
      </c>
      <c r="B2" s="6"/>
      <c r="C2" s="6"/>
      <c r="D2" s="20">
        <f t="shared" ref="D2:E2" si="1">COUNTIF(B:B,TRUE)</f>
        <v>1616</v>
      </c>
      <c r="E2" s="20">
        <f t="shared" si="1"/>
        <v>1645</v>
      </c>
      <c r="F2" s="6"/>
      <c r="G2" s="7" t="s">
        <v>12</v>
      </c>
      <c r="H2" s="6">
        <f t="shared" ref="H2:H5" si="2">LEN(G2)-2</f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>
        <v>163.0</v>
      </c>
      <c r="B3" s="6" t="b">
        <f t="shared" ref="B3:B2001" si="3">A3&gt;A2</f>
        <v>1</v>
      </c>
      <c r="C3" s="6"/>
      <c r="D3" s="6"/>
      <c r="E3" s="6"/>
      <c r="F3" s="6"/>
      <c r="G3" s="7" t="s">
        <v>12</v>
      </c>
      <c r="H3" s="6">
        <f t="shared" si="2"/>
        <v>15</v>
      </c>
      <c r="I3" s="6"/>
      <c r="J3" s="6"/>
      <c r="K3" s="8" t="s">
        <v>10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>
        <v>165.0</v>
      </c>
      <c r="B4" s="6" t="b">
        <f t="shared" si="3"/>
        <v>1</v>
      </c>
      <c r="C4" s="6"/>
      <c r="D4" s="6"/>
      <c r="E4" s="6"/>
      <c r="F4" s="6"/>
      <c r="G4" s="7" t="s">
        <v>13</v>
      </c>
      <c r="H4" s="6">
        <f t="shared" si="2"/>
        <v>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>
        <v>160.0</v>
      </c>
      <c r="B5" s="6" t="b">
        <f t="shared" si="3"/>
        <v>0</v>
      </c>
      <c r="C5" s="6" t="b">
        <f t="shared" ref="C5:C2001" si="4">A5&gt;A2</f>
        <v>1</v>
      </c>
      <c r="D5" s="6"/>
      <c r="E5" s="6"/>
      <c r="F5" s="6"/>
      <c r="G5" s="7" t="s">
        <v>13</v>
      </c>
      <c r="H5" s="6">
        <f t="shared" si="2"/>
        <v>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>
        <v>179.0</v>
      </c>
      <c r="B6" s="6" t="b">
        <f t="shared" si="3"/>
        <v>1</v>
      </c>
      <c r="C6" s="6" t="b">
        <f t="shared" si="4"/>
        <v>1</v>
      </c>
      <c r="D6" s="6"/>
      <c r="E6" s="6"/>
      <c r="F6" s="6"/>
      <c r="G6" s="11"/>
      <c r="H6" s="20">
        <f>SUM(H2:H5)</f>
        <v>34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>
        <v>184.0</v>
      </c>
      <c r="B7" s="6" t="b">
        <f t="shared" si="3"/>
        <v>1</v>
      </c>
      <c r="C7" s="6" t="b">
        <f t="shared" si="4"/>
        <v>1</v>
      </c>
      <c r="D7" s="6"/>
      <c r="E7" s="6"/>
      <c r="F7" s="6"/>
      <c r="G7" s="1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>
        <v>186.0</v>
      </c>
      <c r="B8" s="6" t="b">
        <f t="shared" si="3"/>
        <v>1</v>
      </c>
      <c r="C8" s="6" t="b">
        <f t="shared" si="4"/>
        <v>1</v>
      </c>
      <c r="D8" s="6"/>
      <c r="E8" s="6"/>
      <c r="F8" s="6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>
        <v>199.0</v>
      </c>
      <c r="B9" s="6" t="b">
        <f t="shared" si="3"/>
        <v>1</v>
      </c>
      <c r="C9" s="6" t="b">
        <f t="shared" si="4"/>
        <v>1</v>
      </c>
      <c r="D9" s="6"/>
      <c r="E9" s="6"/>
      <c r="F9" s="6"/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>
        <v>207.0</v>
      </c>
      <c r="B10" s="6" t="b">
        <f t="shared" si="3"/>
        <v>1</v>
      </c>
      <c r="C10" s="6" t="b">
        <f t="shared" si="4"/>
        <v>1</v>
      </c>
      <c r="D10" s="6"/>
      <c r="E10" s="6"/>
      <c r="F10" s="6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>
        <v>210.0</v>
      </c>
      <c r="B11" s="6" t="b">
        <f t="shared" si="3"/>
        <v>1</v>
      </c>
      <c r="C11" s="6" t="b">
        <f t="shared" si="4"/>
        <v>1</v>
      </c>
      <c r="D11" s="6"/>
      <c r="E11" s="6"/>
      <c r="F11" s="6"/>
      <c r="G11" s="1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>
        <v>211.0</v>
      </c>
      <c r="B12" s="6" t="b">
        <f t="shared" si="3"/>
        <v>1</v>
      </c>
      <c r="C12" s="6" t="b">
        <f t="shared" si="4"/>
        <v>1</v>
      </c>
      <c r="D12" s="6"/>
      <c r="E12" s="6"/>
      <c r="F12" s="6"/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>
        <v>212.0</v>
      </c>
      <c r="B13" s="6" t="b">
        <f t="shared" si="3"/>
        <v>1</v>
      </c>
      <c r="C13" s="6" t="b">
        <f t="shared" si="4"/>
        <v>1</v>
      </c>
      <c r="D13" s="6"/>
      <c r="E13" s="6"/>
      <c r="F13" s="6"/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>
        <v>228.0</v>
      </c>
      <c r="B14" s="6" t="b">
        <f t="shared" si="3"/>
        <v>1</v>
      </c>
      <c r="C14" s="6" t="b">
        <f t="shared" si="4"/>
        <v>1</v>
      </c>
      <c r="D14" s="6"/>
      <c r="E14" s="6"/>
      <c r="F14" s="6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>
        <v>241.0</v>
      </c>
      <c r="B15" s="6" t="b">
        <f t="shared" si="3"/>
        <v>1</v>
      </c>
      <c r="C15" s="6" t="b">
        <f t="shared" si="4"/>
        <v>1</v>
      </c>
      <c r="D15" s="6"/>
      <c r="E15" s="6"/>
      <c r="F15" s="6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>
        <v>242.0</v>
      </c>
      <c r="B16" s="6" t="b">
        <f t="shared" si="3"/>
        <v>1</v>
      </c>
      <c r="C16" s="6" t="b">
        <f t="shared" si="4"/>
        <v>1</v>
      </c>
      <c r="D16" s="6"/>
      <c r="E16" s="6"/>
      <c r="F16" s="6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>
        <v>265.0</v>
      </c>
      <c r="B17" s="6" t="b">
        <f t="shared" si="3"/>
        <v>1</v>
      </c>
      <c r="C17" s="6" t="b">
        <f t="shared" si="4"/>
        <v>1</v>
      </c>
      <c r="D17" s="6"/>
      <c r="E17" s="6"/>
      <c r="F17" s="6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>
        <v>269.0</v>
      </c>
      <c r="B18" s="6" t="b">
        <f t="shared" si="3"/>
        <v>1</v>
      </c>
      <c r="C18" s="6" t="b">
        <f t="shared" si="4"/>
        <v>1</v>
      </c>
      <c r="D18" s="6"/>
      <c r="E18" s="6"/>
      <c r="F18" s="6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>
        <v>271.0</v>
      </c>
      <c r="B19" s="6" t="b">
        <f t="shared" si="3"/>
        <v>1</v>
      </c>
      <c r="C19" s="6" t="b">
        <f t="shared" si="4"/>
        <v>1</v>
      </c>
      <c r="D19" s="6"/>
      <c r="E19" s="6"/>
      <c r="F19" s="6"/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>
        <v>287.0</v>
      </c>
      <c r="B20" s="6" t="b">
        <f t="shared" si="3"/>
        <v>1</v>
      </c>
      <c r="C20" s="6" t="b">
        <f t="shared" si="4"/>
        <v>1</v>
      </c>
      <c r="D20" s="6"/>
      <c r="E20" s="6"/>
      <c r="F20" s="6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>
        <v>286.0</v>
      </c>
      <c r="B21" s="6" t="b">
        <f t="shared" si="3"/>
        <v>0</v>
      </c>
      <c r="C21" s="6" t="b">
        <f t="shared" si="4"/>
        <v>1</v>
      </c>
      <c r="D21" s="6"/>
      <c r="E21" s="6"/>
      <c r="F21" s="6"/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>
        <v>295.0</v>
      </c>
      <c r="B22" s="6" t="b">
        <f t="shared" si="3"/>
        <v>1</v>
      </c>
      <c r="C22" s="6" t="b">
        <f t="shared" si="4"/>
        <v>1</v>
      </c>
      <c r="D22" s="6"/>
      <c r="E22" s="6"/>
      <c r="F22" s="6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>
        <v>296.0</v>
      </c>
      <c r="B23" s="6" t="b">
        <f t="shared" si="3"/>
        <v>1</v>
      </c>
      <c r="C23" s="6" t="b">
        <f t="shared" si="4"/>
        <v>1</v>
      </c>
      <c r="D23" s="6"/>
      <c r="E23" s="6"/>
      <c r="F23" s="6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>
        <v>293.0</v>
      </c>
      <c r="B24" s="6" t="b">
        <f t="shared" si="3"/>
        <v>0</v>
      </c>
      <c r="C24" s="6" t="b">
        <f t="shared" si="4"/>
        <v>1</v>
      </c>
      <c r="D24" s="6"/>
      <c r="E24" s="6"/>
      <c r="F24" s="6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>
        <v>300.0</v>
      </c>
      <c r="B25" s="6" t="b">
        <f t="shared" si="3"/>
        <v>1</v>
      </c>
      <c r="C25" s="6" t="b">
        <f t="shared" si="4"/>
        <v>1</v>
      </c>
      <c r="D25" s="6"/>
      <c r="E25" s="6"/>
      <c r="F25" s="6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>
        <v>301.0</v>
      </c>
      <c r="B26" s="6" t="b">
        <f t="shared" si="3"/>
        <v>1</v>
      </c>
      <c r="C26" s="6" t="b">
        <f t="shared" si="4"/>
        <v>1</v>
      </c>
      <c r="D26" s="6"/>
      <c r="E26" s="6"/>
      <c r="F26" s="6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>
        <v>302.0</v>
      </c>
      <c r="B27" s="6" t="b">
        <f t="shared" si="3"/>
        <v>1</v>
      </c>
      <c r="C27" s="6" t="b">
        <f t="shared" si="4"/>
        <v>1</v>
      </c>
      <c r="D27" s="6"/>
      <c r="E27" s="6"/>
      <c r="F27" s="6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>
        <v>304.0</v>
      </c>
      <c r="B28" s="6" t="b">
        <f t="shared" si="3"/>
        <v>1</v>
      </c>
      <c r="C28" s="6" t="b">
        <f t="shared" si="4"/>
        <v>1</v>
      </c>
      <c r="D28" s="6"/>
      <c r="E28" s="6"/>
      <c r="F28" s="6"/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>
        <v>308.0</v>
      </c>
      <c r="B29" s="6" t="b">
        <f t="shared" si="3"/>
        <v>1</v>
      </c>
      <c r="C29" s="6" t="b">
        <f t="shared" si="4"/>
        <v>1</v>
      </c>
      <c r="D29" s="6"/>
      <c r="E29" s="6"/>
      <c r="F29" s="6"/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>
        <v>320.0</v>
      </c>
      <c r="B30" s="6" t="b">
        <f t="shared" si="3"/>
        <v>1</v>
      </c>
      <c r="C30" s="6" t="b">
        <f t="shared" si="4"/>
        <v>1</v>
      </c>
      <c r="D30" s="6"/>
      <c r="E30" s="6"/>
      <c r="F30" s="6"/>
      <c r="G30" s="1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>
        <v>322.0</v>
      </c>
      <c r="B31" s="6" t="b">
        <f t="shared" si="3"/>
        <v>1</v>
      </c>
      <c r="C31" s="6" t="b">
        <f t="shared" si="4"/>
        <v>1</v>
      </c>
      <c r="D31" s="6"/>
      <c r="E31" s="6"/>
      <c r="F31" s="6"/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>
        <v>321.0</v>
      </c>
      <c r="B32" s="6" t="b">
        <f t="shared" si="3"/>
        <v>0</v>
      </c>
      <c r="C32" s="6" t="b">
        <f t="shared" si="4"/>
        <v>1</v>
      </c>
      <c r="D32" s="6"/>
      <c r="E32" s="6"/>
      <c r="F32" s="6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>
        <v>333.0</v>
      </c>
      <c r="B33" s="6" t="b">
        <f t="shared" si="3"/>
        <v>1</v>
      </c>
      <c r="C33" s="6" t="b">
        <f t="shared" si="4"/>
        <v>1</v>
      </c>
      <c r="D33" s="6"/>
      <c r="E33" s="6"/>
      <c r="F33" s="6"/>
      <c r="G33" s="1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>
        <v>350.0</v>
      </c>
      <c r="B34" s="6" t="b">
        <f t="shared" si="3"/>
        <v>1</v>
      </c>
      <c r="C34" s="6" t="b">
        <f t="shared" si="4"/>
        <v>1</v>
      </c>
      <c r="D34" s="6"/>
      <c r="E34" s="6"/>
      <c r="F34" s="6"/>
      <c r="G34" s="1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>
        <v>345.0</v>
      </c>
      <c r="B35" s="6" t="b">
        <f t="shared" si="3"/>
        <v>0</v>
      </c>
      <c r="C35" s="6" t="b">
        <f t="shared" si="4"/>
        <v>1</v>
      </c>
      <c r="D35" s="6"/>
      <c r="E35" s="6"/>
      <c r="F35" s="6"/>
      <c r="G35" s="1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>
        <v>348.0</v>
      </c>
      <c r="B36" s="6" t="b">
        <f t="shared" si="3"/>
        <v>1</v>
      </c>
      <c r="C36" s="6" t="b">
        <f t="shared" si="4"/>
        <v>1</v>
      </c>
      <c r="D36" s="6"/>
      <c r="E36" s="6"/>
      <c r="F36" s="6"/>
      <c r="G36" s="1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>
        <v>347.0</v>
      </c>
      <c r="B37" s="6" t="b">
        <f t="shared" si="3"/>
        <v>0</v>
      </c>
      <c r="C37" s="6" t="b">
        <f t="shared" si="4"/>
        <v>0</v>
      </c>
      <c r="D37" s="6"/>
      <c r="E37" s="6"/>
      <c r="F37" s="6"/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>
        <v>351.0</v>
      </c>
      <c r="B38" s="6" t="b">
        <f t="shared" si="3"/>
        <v>1</v>
      </c>
      <c r="C38" s="6" t="b">
        <f t="shared" si="4"/>
        <v>1</v>
      </c>
      <c r="D38" s="6"/>
      <c r="E38" s="6"/>
      <c r="F38" s="6"/>
      <c r="G38" s="1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>
        <v>348.0</v>
      </c>
      <c r="B39" s="6" t="b">
        <f t="shared" si="3"/>
        <v>0</v>
      </c>
      <c r="C39" s="6" t="b">
        <f t="shared" si="4"/>
        <v>0</v>
      </c>
      <c r="D39" s="6"/>
      <c r="E39" s="6"/>
      <c r="F39" s="6"/>
      <c r="G39" s="1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>
        <v>349.0</v>
      </c>
      <c r="B40" s="6" t="b">
        <f t="shared" si="3"/>
        <v>1</v>
      </c>
      <c r="C40" s="6" t="b">
        <f t="shared" si="4"/>
        <v>1</v>
      </c>
      <c r="D40" s="6"/>
      <c r="E40" s="6"/>
      <c r="F40" s="6"/>
      <c r="G40" s="1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>
        <v>345.0</v>
      </c>
      <c r="B41" s="6" t="b">
        <f t="shared" si="3"/>
        <v>0</v>
      </c>
      <c r="C41" s="6" t="b">
        <f t="shared" si="4"/>
        <v>0</v>
      </c>
      <c r="D41" s="6"/>
      <c r="E41" s="6"/>
      <c r="F41" s="6"/>
      <c r="G41" s="1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>
        <v>353.0</v>
      </c>
      <c r="B42" s="6" t="b">
        <f t="shared" si="3"/>
        <v>1</v>
      </c>
      <c r="C42" s="6" t="b">
        <f t="shared" si="4"/>
        <v>1</v>
      </c>
      <c r="D42" s="6"/>
      <c r="E42" s="6"/>
      <c r="F42" s="6"/>
      <c r="G42" s="1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>
        <v>366.0</v>
      </c>
      <c r="B43" s="6" t="b">
        <f t="shared" si="3"/>
        <v>1</v>
      </c>
      <c r="C43" s="6" t="b">
        <f t="shared" si="4"/>
        <v>1</v>
      </c>
      <c r="D43" s="6"/>
      <c r="E43" s="6"/>
      <c r="F43" s="6"/>
      <c r="G43" s="1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>
        <v>376.0</v>
      </c>
      <c r="B44" s="6" t="b">
        <f t="shared" si="3"/>
        <v>1</v>
      </c>
      <c r="C44" s="6" t="b">
        <f t="shared" si="4"/>
        <v>1</v>
      </c>
      <c r="D44" s="6"/>
      <c r="E44" s="6"/>
      <c r="F44" s="6"/>
      <c r="G44" s="1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>
        <v>384.0</v>
      </c>
      <c r="B45" s="6" t="b">
        <f t="shared" si="3"/>
        <v>1</v>
      </c>
      <c r="C45" s="6" t="b">
        <f t="shared" si="4"/>
        <v>1</v>
      </c>
      <c r="D45" s="6"/>
      <c r="E45" s="6"/>
      <c r="F45" s="6"/>
      <c r="G45" s="1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>
        <v>387.0</v>
      </c>
      <c r="B46" s="6" t="b">
        <f t="shared" si="3"/>
        <v>1</v>
      </c>
      <c r="C46" s="6" t="b">
        <f t="shared" si="4"/>
        <v>1</v>
      </c>
      <c r="D46" s="6"/>
      <c r="E46" s="6"/>
      <c r="F46" s="6"/>
      <c r="G46" s="1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>
        <v>390.0</v>
      </c>
      <c r="B47" s="6" t="b">
        <f t="shared" si="3"/>
        <v>1</v>
      </c>
      <c r="C47" s="6" t="b">
        <f t="shared" si="4"/>
        <v>1</v>
      </c>
      <c r="D47" s="6"/>
      <c r="E47" s="6"/>
      <c r="F47" s="6"/>
      <c r="G47" s="1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>
        <v>391.0</v>
      </c>
      <c r="B48" s="6" t="b">
        <f t="shared" si="3"/>
        <v>1</v>
      </c>
      <c r="C48" s="6" t="b">
        <f t="shared" si="4"/>
        <v>1</v>
      </c>
      <c r="D48" s="6"/>
      <c r="E48" s="6"/>
      <c r="F48" s="6"/>
      <c r="G48" s="1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>
        <v>378.0</v>
      </c>
      <c r="B49" s="6" t="b">
        <f t="shared" si="3"/>
        <v>0</v>
      </c>
      <c r="C49" s="6" t="b">
        <f t="shared" si="4"/>
        <v>0</v>
      </c>
      <c r="D49" s="6"/>
      <c r="E49" s="6"/>
      <c r="F49" s="6"/>
      <c r="G49" s="1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>
        <v>382.0</v>
      </c>
      <c r="B50" s="6" t="b">
        <f t="shared" si="3"/>
        <v>1</v>
      </c>
      <c r="C50" s="6" t="b">
        <f t="shared" si="4"/>
        <v>0</v>
      </c>
      <c r="D50" s="6"/>
      <c r="E50" s="6"/>
      <c r="F50" s="6"/>
      <c r="G50" s="1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>
        <v>394.0</v>
      </c>
      <c r="B51" s="6" t="b">
        <f t="shared" si="3"/>
        <v>1</v>
      </c>
      <c r="C51" s="6" t="b">
        <f t="shared" si="4"/>
        <v>1</v>
      </c>
      <c r="D51" s="6"/>
      <c r="E51" s="6"/>
      <c r="F51" s="6"/>
      <c r="G51" s="1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>
        <v>409.0</v>
      </c>
      <c r="B52" s="6" t="b">
        <f t="shared" si="3"/>
        <v>1</v>
      </c>
      <c r="C52" s="6" t="b">
        <f t="shared" si="4"/>
        <v>1</v>
      </c>
      <c r="D52" s="6"/>
      <c r="E52" s="6"/>
      <c r="F52" s="6"/>
      <c r="G52" s="1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>
        <v>411.0</v>
      </c>
      <c r="B53" s="6" t="b">
        <f t="shared" si="3"/>
        <v>1</v>
      </c>
      <c r="C53" s="6" t="b">
        <f t="shared" si="4"/>
        <v>1</v>
      </c>
      <c r="D53" s="6"/>
      <c r="E53" s="6"/>
      <c r="F53" s="6"/>
      <c r="G53" s="1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>
        <v>415.0</v>
      </c>
      <c r="B54" s="6" t="b">
        <f t="shared" si="3"/>
        <v>1</v>
      </c>
      <c r="C54" s="6" t="b">
        <f t="shared" si="4"/>
        <v>1</v>
      </c>
      <c r="D54" s="6"/>
      <c r="E54" s="6"/>
      <c r="F54" s="6"/>
      <c r="G54" s="1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>
        <v>419.0</v>
      </c>
      <c r="B55" s="6" t="b">
        <f t="shared" si="3"/>
        <v>1</v>
      </c>
      <c r="C55" s="6" t="b">
        <f t="shared" si="4"/>
        <v>1</v>
      </c>
      <c r="D55" s="6"/>
      <c r="E55" s="6"/>
      <c r="F55" s="6"/>
      <c r="G55" s="1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>
        <v>424.0</v>
      </c>
      <c r="B56" s="6" t="b">
        <f t="shared" si="3"/>
        <v>1</v>
      </c>
      <c r="C56" s="6" t="b">
        <f t="shared" si="4"/>
        <v>1</v>
      </c>
      <c r="D56" s="6"/>
      <c r="E56" s="6"/>
      <c r="F56" s="6"/>
      <c r="G56" s="1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>
        <v>425.0</v>
      </c>
      <c r="B57" s="6" t="b">
        <f t="shared" si="3"/>
        <v>1</v>
      </c>
      <c r="C57" s="6" t="b">
        <f t="shared" si="4"/>
        <v>1</v>
      </c>
      <c r="D57" s="6"/>
      <c r="E57" s="6"/>
      <c r="F57" s="6"/>
      <c r="G57" s="1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>
        <v>427.0</v>
      </c>
      <c r="B58" s="6" t="b">
        <f t="shared" si="3"/>
        <v>1</v>
      </c>
      <c r="C58" s="6" t="b">
        <f t="shared" si="4"/>
        <v>1</v>
      </c>
      <c r="D58" s="6"/>
      <c r="E58" s="6"/>
      <c r="F58" s="6"/>
      <c r="G58" s="1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>
        <v>428.0</v>
      </c>
      <c r="B59" s="6" t="b">
        <f t="shared" si="3"/>
        <v>1</v>
      </c>
      <c r="C59" s="6" t="b">
        <f t="shared" si="4"/>
        <v>1</v>
      </c>
      <c r="D59" s="6"/>
      <c r="E59" s="6"/>
      <c r="F59" s="6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>
        <v>436.0</v>
      </c>
      <c r="B60" s="6" t="b">
        <f t="shared" si="3"/>
        <v>1</v>
      </c>
      <c r="C60" s="6" t="b">
        <f t="shared" si="4"/>
        <v>1</v>
      </c>
      <c r="D60" s="6"/>
      <c r="E60" s="6"/>
      <c r="F60" s="6"/>
      <c r="G60" s="1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>
        <v>445.0</v>
      </c>
      <c r="B61" s="6" t="b">
        <f t="shared" si="3"/>
        <v>1</v>
      </c>
      <c r="C61" s="6" t="b">
        <f t="shared" si="4"/>
        <v>1</v>
      </c>
      <c r="D61" s="6"/>
      <c r="E61" s="6"/>
      <c r="F61" s="6"/>
      <c r="G61" s="1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>
        <v>446.0</v>
      </c>
      <c r="B62" s="6" t="b">
        <f t="shared" si="3"/>
        <v>1</v>
      </c>
      <c r="C62" s="6" t="b">
        <f t="shared" si="4"/>
        <v>1</v>
      </c>
      <c r="D62" s="6"/>
      <c r="E62" s="6"/>
      <c r="F62" s="6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9">
        <v>459.0</v>
      </c>
      <c r="B63" s="6" t="b">
        <f t="shared" si="3"/>
        <v>1</v>
      </c>
      <c r="C63" s="6" t="b">
        <f t="shared" si="4"/>
        <v>1</v>
      </c>
      <c r="D63" s="6"/>
      <c r="E63" s="6"/>
      <c r="F63" s="6"/>
      <c r="G63" s="1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9">
        <v>464.0</v>
      </c>
      <c r="B64" s="6" t="b">
        <f t="shared" si="3"/>
        <v>1</v>
      </c>
      <c r="C64" s="6" t="b">
        <f t="shared" si="4"/>
        <v>1</v>
      </c>
      <c r="D64" s="6"/>
      <c r="E64" s="6"/>
      <c r="F64" s="6"/>
      <c r="G64" s="1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>
        <v>478.0</v>
      </c>
      <c r="B65" s="6" t="b">
        <f t="shared" si="3"/>
        <v>1</v>
      </c>
      <c r="C65" s="6" t="b">
        <f t="shared" si="4"/>
        <v>1</v>
      </c>
      <c r="D65" s="6"/>
      <c r="E65" s="6"/>
      <c r="F65" s="6"/>
      <c r="G65" s="1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>
        <v>479.0</v>
      </c>
      <c r="B66" s="6" t="b">
        <f t="shared" si="3"/>
        <v>1</v>
      </c>
      <c r="C66" s="6" t="b">
        <f t="shared" si="4"/>
        <v>1</v>
      </c>
      <c r="D66" s="6"/>
      <c r="E66" s="6"/>
      <c r="F66" s="6"/>
      <c r="G66" s="1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>
        <v>493.0</v>
      </c>
      <c r="B67" s="6" t="b">
        <f t="shared" si="3"/>
        <v>1</v>
      </c>
      <c r="C67" s="6" t="b">
        <f t="shared" si="4"/>
        <v>1</v>
      </c>
      <c r="D67" s="6"/>
      <c r="E67" s="6"/>
      <c r="F67" s="6"/>
      <c r="G67" s="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>
        <v>492.0</v>
      </c>
      <c r="B68" s="6" t="b">
        <f t="shared" si="3"/>
        <v>0</v>
      </c>
      <c r="C68" s="6" t="b">
        <f t="shared" si="4"/>
        <v>1</v>
      </c>
      <c r="D68" s="6"/>
      <c r="E68" s="6"/>
      <c r="F68" s="6"/>
      <c r="G68" s="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>
        <v>493.0</v>
      </c>
      <c r="B69" s="6" t="b">
        <f t="shared" si="3"/>
        <v>1</v>
      </c>
      <c r="C69" s="6" t="b">
        <f t="shared" si="4"/>
        <v>1</v>
      </c>
      <c r="D69" s="6"/>
      <c r="E69" s="6"/>
      <c r="F69" s="6"/>
      <c r="G69" s="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>
        <v>482.0</v>
      </c>
      <c r="B70" s="6" t="b">
        <f t="shared" si="3"/>
        <v>0</v>
      </c>
      <c r="C70" s="6" t="b">
        <f t="shared" si="4"/>
        <v>0</v>
      </c>
      <c r="D70" s="6"/>
      <c r="E70" s="6"/>
      <c r="F70" s="6"/>
      <c r="G70" s="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>
        <v>484.0</v>
      </c>
      <c r="B71" s="6" t="b">
        <f t="shared" si="3"/>
        <v>1</v>
      </c>
      <c r="C71" s="6" t="b">
        <f t="shared" si="4"/>
        <v>0</v>
      </c>
      <c r="D71" s="6"/>
      <c r="E71" s="6"/>
      <c r="F71" s="6"/>
      <c r="G71" s="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>
        <v>491.0</v>
      </c>
      <c r="B72" s="6" t="b">
        <f t="shared" si="3"/>
        <v>1</v>
      </c>
      <c r="C72" s="6" t="b">
        <f t="shared" si="4"/>
        <v>0</v>
      </c>
      <c r="D72" s="6"/>
      <c r="E72" s="6"/>
      <c r="F72" s="6"/>
      <c r="G72" s="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>
        <v>492.0</v>
      </c>
      <c r="B73" s="6" t="b">
        <f t="shared" si="3"/>
        <v>1</v>
      </c>
      <c r="C73" s="6" t="b">
        <f t="shared" si="4"/>
        <v>1</v>
      </c>
      <c r="D73" s="6"/>
      <c r="E73" s="6"/>
      <c r="F73" s="6"/>
      <c r="G73" s="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>
        <v>497.0</v>
      </c>
      <c r="B74" s="6" t="b">
        <f t="shared" si="3"/>
        <v>1</v>
      </c>
      <c r="C74" s="6" t="b">
        <f t="shared" si="4"/>
        <v>1</v>
      </c>
      <c r="D74" s="6"/>
      <c r="E74" s="6"/>
      <c r="F74" s="6"/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>
        <v>501.0</v>
      </c>
      <c r="B75" s="6" t="b">
        <f t="shared" si="3"/>
        <v>1</v>
      </c>
      <c r="C75" s="6" t="b">
        <f t="shared" si="4"/>
        <v>1</v>
      </c>
      <c r="D75" s="6"/>
      <c r="E75" s="6"/>
      <c r="F75" s="6"/>
      <c r="G75" s="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>
        <v>506.0</v>
      </c>
      <c r="B76" s="6" t="b">
        <f t="shared" si="3"/>
        <v>1</v>
      </c>
      <c r="C76" s="6" t="b">
        <f t="shared" si="4"/>
        <v>1</v>
      </c>
      <c r="D76" s="6"/>
      <c r="E76" s="6"/>
      <c r="F76" s="6"/>
      <c r="G76" s="1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>
        <v>509.0</v>
      </c>
      <c r="B77" s="6" t="b">
        <f t="shared" si="3"/>
        <v>1</v>
      </c>
      <c r="C77" s="6" t="b">
        <f t="shared" si="4"/>
        <v>1</v>
      </c>
      <c r="D77" s="6"/>
      <c r="E77" s="6"/>
      <c r="F77" s="6"/>
      <c r="G77" s="1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9">
        <v>521.0</v>
      </c>
      <c r="B78" s="6" t="b">
        <f t="shared" si="3"/>
        <v>1</v>
      </c>
      <c r="C78" s="6" t="b">
        <f t="shared" si="4"/>
        <v>1</v>
      </c>
      <c r="D78" s="6"/>
      <c r="E78" s="6"/>
      <c r="F78" s="6"/>
      <c r="G78" s="1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9">
        <v>526.0</v>
      </c>
      <c r="B79" s="6" t="b">
        <f t="shared" si="3"/>
        <v>1</v>
      </c>
      <c r="C79" s="6" t="b">
        <f t="shared" si="4"/>
        <v>1</v>
      </c>
      <c r="D79" s="6"/>
      <c r="E79" s="6"/>
      <c r="F79" s="6"/>
      <c r="G79" s="1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9">
        <v>527.0</v>
      </c>
      <c r="B80" s="6" t="b">
        <f t="shared" si="3"/>
        <v>1</v>
      </c>
      <c r="C80" s="6" t="b">
        <f t="shared" si="4"/>
        <v>1</v>
      </c>
      <c r="D80" s="6"/>
      <c r="E80" s="6"/>
      <c r="F80" s="6"/>
      <c r="G80" s="1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>
        <v>539.0</v>
      </c>
      <c r="B81" s="6" t="b">
        <f t="shared" si="3"/>
        <v>1</v>
      </c>
      <c r="C81" s="6" t="b">
        <f t="shared" si="4"/>
        <v>1</v>
      </c>
      <c r="D81" s="6"/>
      <c r="E81" s="6"/>
      <c r="F81" s="6"/>
      <c r="G81" s="1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>
        <v>546.0</v>
      </c>
      <c r="B82" s="6" t="b">
        <f t="shared" si="3"/>
        <v>1</v>
      </c>
      <c r="C82" s="6" t="b">
        <f t="shared" si="4"/>
        <v>1</v>
      </c>
      <c r="D82" s="6"/>
      <c r="E82" s="6"/>
      <c r="F82" s="6"/>
      <c r="G82" s="1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>
        <v>547.0</v>
      </c>
      <c r="B83" s="6" t="b">
        <f t="shared" si="3"/>
        <v>1</v>
      </c>
      <c r="C83" s="6" t="b">
        <f t="shared" si="4"/>
        <v>1</v>
      </c>
      <c r="D83" s="6"/>
      <c r="E83" s="6"/>
      <c r="F83" s="6"/>
      <c r="G83" s="1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>
        <v>551.0</v>
      </c>
      <c r="B84" s="6" t="b">
        <f t="shared" si="3"/>
        <v>1</v>
      </c>
      <c r="C84" s="6" t="b">
        <f t="shared" si="4"/>
        <v>1</v>
      </c>
      <c r="D84" s="6"/>
      <c r="E84" s="6"/>
      <c r="F84" s="6"/>
      <c r="G84" s="1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>
        <v>562.0</v>
      </c>
      <c r="B85" s="6" t="b">
        <f t="shared" si="3"/>
        <v>1</v>
      </c>
      <c r="C85" s="6" t="b">
        <f t="shared" si="4"/>
        <v>1</v>
      </c>
      <c r="D85" s="6"/>
      <c r="E85" s="6"/>
      <c r="F85" s="6"/>
      <c r="G85" s="1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>
        <v>567.0</v>
      </c>
      <c r="B86" s="6" t="b">
        <f t="shared" si="3"/>
        <v>1</v>
      </c>
      <c r="C86" s="6" t="b">
        <f t="shared" si="4"/>
        <v>1</v>
      </c>
      <c r="D86" s="6"/>
      <c r="E86" s="6"/>
      <c r="F86" s="6"/>
      <c r="G86" s="1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>
        <v>568.0</v>
      </c>
      <c r="B87" s="6" t="b">
        <f t="shared" si="3"/>
        <v>1</v>
      </c>
      <c r="C87" s="6" t="b">
        <f t="shared" si="4"/>
        <v>1</v>
      </c>
      <c r="D87" s="6"/>
      <c r="E87" s="6"/>
      <c r="F87" s="6"/>
      <c r="G87" s="1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>
        <v>573.0</v>
      </c>
      <c r="B88" s="6" t="b">
        <f t="shared" si="3"/>
        <v>1</v>
      </c>
      <c r="C88" s="6" t="b">
        <f t="shared" si="4"/>
        <v>1</v>
      </c>
      <c r="D88" s="6"/>
      <c r="E88" s="6"/>
      <c r="F88" s="6"/>
      <c r="G88" s="1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>
        <v>590.0</v>
      </c>
      <c r="B89" s="6" t="b">
        <f t="shared" si="3"/>
        <v>1</v>
      </c>
      <c r="C89" s="6" t="b">
        <f t="shared" si="4"/>
        <v>1</v>
      </c>
      <c r="D89" s="6"/>
      <c r="E89" s="6"/>
      <c r="F89" s="6"/>
      <c r="G89" s="1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9">
        <v>591.0</v>
      </c>
      <c r="B90" s="6" t="b">
        <f t="shared" si="3"/>
        <v>1</v>
      </c>
      <c r="C90" s="6" t="b">
        <f t="shared" si="4"/>
        <v>1</v>
      </c>
      <c r="D90" s="6"/>
      <c r="E90" s="6"/>
      <c r="F90" s="6"/>
      <c r="G90" s="1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>
        <v>596.0</v>
      </c>
      <c r="B91" s="6" t="b">
        <f t="shared" si="3"/>
        <v>1</v>
      </c>
      <c r="C91" s="6" t="b">
        <f t="shared" si="4"/>
        <v>1</v>
      </c>
      <c r="D91" s="6"/>
      <c r="E91" s="6"/>
      <c r="F91" s="6"/>
      <c r="G91" s="1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9">
        <v>612.0</v>
      </c>
      <c r="B92" s="6" t="b">
        <f t="shared" si="3"/>
        <v>1</v>
      </c>
      <c r="C92" s="6" t="b">
        <f t="shared" si="4"/>
        <v>1</v>
      </c>
      <c r="D92" s="6"/>
      <c r="E92" s="6"/>
      <c r="F92" s="6"/>
      <c r="G92" s="1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9">
        <v>613.0</v>
      </c>
      <c r="B93" s="6" t="b">
        <f t="shared" si="3"/>
        <v>1</v>
      </c>
      <c r="C93" s="6" t="b">
        <f t="shared" si="4"/>
        <v>1</v>
      </c>
      <c r="D93" s="6"/>
      <c r="E93" s="6"/>
      <c r="F93" s="6"/>
      <c r="G93" s="1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>
        <v>618.0</v>
      </c>
      <c r="B94" s="6" t="b">
        <f t="shared" si="3"/>
        <v>1</v>
      </c>
      <c r="C94" s="6" t="b">
        <f t="shared" si="4"/>
        <v>1</v>
      </c>
      <c r="D94" s="6"/>
      <c r="E94" s="6"/>
      <c r="F94" s="6"/>
      <c r="G94" s="1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>
        <v>620.0</v>
      </c>
      <c r="B95" s="6" t="b">
        <f t="shared" si="3"/>
        <v>1</v>
      </c>
      <c r="C95" s="6" t="b">
        <f t="shared" si="4"/>
        <v>1</v>
      </c>
      <c r="D95" s="6"/>
      <c r="E95" s="6"/>
      <c r="F95" s="6"/>
      <c r="G95" s="1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>
        <v>593.0</v>
      </c>
      <c r="B96" s="6" t="b">
        <f t="shared" si="3"/>
        <v>0</v>
      </c>
      <c r="C96" s="6" t="b">
        <f t="shared" si="4"/>
        <v>0</v>
      </c>
      <c r="D96" s="6"/>
      <c r="E96" s="6"/>
      <c r="F96" s="6"/>
      <c r="G96" s="1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>
        <v>594.0</v>
      </c>
      <c r="B97" s="6" t="b">
        <f t="shared" si="3"/>
        <v>1</v>
      </c>
      <c r="C97" s="6" t="b">
        <f t="shared" si="4"/>
        <v>0</v>
      </c>
      <c r="D97" s="6"/>
      <c r="E97" s="6"/>
      <c r="F97" s="6"/>
      <c r="G97" s="1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>
        <v>596.0</v>
      </c>
      <c r="B98" s="6" t="b">
        <f t="shared" si="3"/>
        <v>1</v>
      </c>
      <c r="C98" s="6" t="b">
        <f t="shared" si="4"/>
        <v>0</v>
      </c>
      <c r="D98" s="6"/>
      <c r="E98" s="6"/>
      <c r="F98" s="6"/>
      <c r="G98" s="1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>
        <v>597.0</v>
      </c>
      <c r="B99" s="6" t="b">
        <f t="shared" si="3"/>
        <v>1</v>
      </c>
      <c r="C99" s="6" t="b">
        <f t="shared" si="4"/>
        <v>1</v>
      </c>
      <c r="D99" s="6"/>
      <c r="E99" s="6"/>
      <c r="F99" s="6"/>
      <c r="G99" s="1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>
        <v>596.0</v>
      </c>
      <c r="B100" s="6" t="b">
        <f t="shared" si="3"/>
        <v>0</v>
      </c>
      <c r="C100" s="6" t="b">
        <f t="shared" si="4"/>
        <v>1</v>
      </c>
      <c r="D100" s="6"/>
      <c r="E100" s="6"/>
      <c r="F100" s="6"/>
      <c r="G100" s="1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>
        <v>612.0</v>
      </c>
      <c r="B101" s="6" t="b">
        <f t="shared" si="3"/>
        <v>1</v>
      </c>
      <c r="C101" s="6" t="b">
        <f t="shared" si="4"/>
        <v>1</v>
      </c>
      <c r="D101" s="6"/>
      <c r="E101" s="6"/>
      <c r="F101" s="6"/>
      <c r="G101" s="1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>
        <v>616.0</v>
      </c>
      <c r="B102" s="6" t="b">
        <f t="shared" si="3"/>
        <v>1</v>
      </c>
      <c r="C102" s="6" t="b">
        <f t="shared" si="4"/>
        <v>1</v>
      </c>
      <c r="D102" s="6"/>
      <c r="E102" s="6"/>
      <c r="F102" s="6"/>
      <c r="G102" s="1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>
        <v>618.0</v>
      </c>
      <c r="B103" s="6" t="b">
        <f t="shared" si="3"/>
        <v>1</v>
      </c>
      <c r="C103" s="6" t="b">
        <f t="shared" si="4"/>
        <v>1</v>
      </c>
      <c r="D103" s="6"/>
      <c r="E103" s="6"/>
      <c r="F103" s="6"/>
      <c r="G103" s="1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9">
        <v>620.0</v>
      </c>
      <c r="B104" s="6" t="b">
        <f t="shared" si="3"/>
        <v>1</v>
      </c>
      <c r="C104" s="6" t="b">
        <f t="shared" si="4"/>
        <v>1</v>
      </c>
      <c r="D104" s="6"/>
      <c r="E104" s="6"/>
      <c r="F104" s="6"/>
      <c r="G104" s="1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9">
        <v>621.0</v>
      </c>
      <c r="B105" s="6" t="b">
        <f t="shared" si="3"/>
        <v>1</v>
      </c>
      <c r="C105" s="6" t="b">
        <f t="shared" si="4"/>
        <v>1</v>
      </c>
      <c r="D105" s="6"/>
      <c r="E105" s="6"/>
      <c r="F105" s="6"/>
      <c r="G105" s="1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>
        <v>622.0</v>
      </c>
      <c r="B106" s="6" t="b">
        <f t="shared" si="3"/>
        <v>1</v>
      </c>
      <c r="C106" s="6" t="b">
        <f t="shared" si="4"/>
        <v>1</v>
      </c>
      <c r="D106" s="6"/>
      <c r="E106" s="6"/>
      <c r="F106" s="6"/>
      <c r="G106" s="1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>
        <v>611.0</v>
      </c>
      <c r="B107" s="6" t="b">
        <f t="shared" si="3"/>
        <v>0</v>
      </c>
      <c r="C107" s="6" t="b">
        <f t="shared" si="4"/>
        <v>0</v>
      </c>
      <c r="D107" s="6"/>
      <c r="E107" s="6"/>
      <c r="F107" s="6"/>
      <c r="G107" s="1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9">
        <v>612.0</v>
      </c>
      <c r="B108" s="6" t="b">
        <f t="shared" si="3"/>
        <v>1</v>
      </c>
      <c r="C108" s="6" t="b">
        <f t="shared" si="4"/>
        <v>0</v>
      </c>
      <c r="D108" s="6"/>
      <c r="E108" s="6"/>
      <c r="F108" s="6"/>
      <c r="G108" s="1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>
        <v>613.0</v>
      </c>
      <c r="B109" s="6" t="b">
        <f t="shared" si="3"/>
        <v>1</v>
      </c>
      <c r="C109" s="6" t="b">
        <f t="shared" si="4"/>
        <v>0</v>
      </c>
      <c r="D109" s="6"/>
      <c r="E109" s="6"/>
      <c r="F109" s="6"/>
      <c r="G109" s="1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>
        <v>610.0</v>
      </c>
      <c r="B110" s="6" t="b">
        <f t="shared" si="3"/>
        <v>0</v>
      </c>
      <c r="C110" s="6" t="b">
        <f t="shared" si="4"/>
        <v>0</v>
      </c>
      <c r="D110" s="6"/>
      <c r="E110" s="6"/>
      <c r="F110" s="6"/>
      <c r="G110" s="1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>
        <v>615.0</v>
      </c>
      <c r="B111" s="6" t="b">
        <f t="shared" si="3"/>
        <v>1</v>
      </c>
      <c r="C111" s="6" t="b">
        <f t="shared" si="4"/>
        <v>1</v>
      </c>
      <c r="D111" s="6"/>
      <c r="E111" s="6"/>
      <c r="F111" s="6"/>
      <c r="G111" s="1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>
        <v>616.0</v>
      </c>
      <c r="B112" s="6" t="b">
        <f t="shared" si="3"/>
        <v>1</v>
      </c>
      <c r="C112" s="6" t="b">
        <f t="shared" si="4"/>
        <v>1</v>
      </c>
      <c r="D112" s="6"/>
      <c r="E112" s="6"/>
      <c r="F112" s="6"/>
      <c r="G112" s="1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>
        <v>634.0</v>
      </c>
      <c r="B113" s="6" t="b">
        <f t="shared" si="3"/>
        <v>1</v>
      </c>
      <c r="C113" s="6" t="b">
        <f t="shared" si="4"/>
        <v>1</v>
      </c>
      <c r="D113" s="6"/>
      <c r="E113" s="6"/>
      <c r="F113" s="6"/>
      <c r="G113" s="1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>
        <v>647.0</v>
      </c>
      <c r="B114" s="6" t="b">
        <f t="shared" si="3"/>
        <v>1</v>
      </c>
      <c r="C114" s="6" t="b">
        <f t="shared" si="4"/>
        <v>1</v>
      </c>
      <c r="D114" s="6"/>
      <c r="E114" s="6"/>
      <c r="F114" s="6"/>
      <c r="G114" s="1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>
        <v>654.0</v>
      </c>
      <c r="B115" s="6" t="b">
        <f t="shared" si="3"/>
        <v>1</v>
      </c>
      <c r="C115" s="6" t="b">
        <f t="shared" si="4"/>
        <v>1</v>
      </c>
      <c r="D115" s="6"/>
      <c r="E115" s="6"/>
      <c r="F115" s="6"/>
      <c r="G115" s="1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>
        <v>655.0</v>
      </c>
      <c r="B116" s="6" t="b">
        <f t="shared" si="3"/>
        <v>1</v>
      </c>
      <c r="C116" s="6" t="b">
        <f t="shared" si="4"/>
        <v>1</v>
      </c>
      <c r="D116" s="6"/>
      <c r="E116" s="6"/>
      <c r="F116" s="6"/>
      <c r="G116" s="1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>
        <v>656.0</v>
      </c>
      <c r="B117" s="6" t="b">
        <f t="shared" si="3"/>
        <v>1</v>
      </c>
      <c r="C117" s="6" t="b">
        <f t="shared" si="4"/>
        <v>1</v>
      </c>
      <c r="D117" s="6"/>
      <c r="E117" s="6"/>
      <c r="F117" s="6"/>
      <c r="G117" s="1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>
        <v>657.0</v>
      </c>
      <c r="B118" s="6" t="b">
        <f t="shared" si="3"/>
        <v>1</v>
      </c>
      <c r="C118" s="6" t="b">
        <f t="shared" si="4"/>
        <v>1</v>
      </c>
      <c r="D118" s="6"/>
      <c r="E118" s="6"/>
      <c r="F118" s="6"/>
      <c r="G118" s="1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>
        <v>659.0</v>
      </c>
      <c r="B119" s="6" t="b">
        <f t="shared" si="3"/>
        <v>1</v>
      </c>
      <c r="C119" s="6" t="b">
        <f t="shared" si="4"/>
        <v>1</v>
      </c>
      <c r="D119" s="6"/>
      <c r="E119" s="6"/>
      <c r="F119" s="6"/>
      <c r="G119" s="1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>
        <v>676.0</v>
      </c>
      <c r="B120" s="6" t="b">
        <f t="shared" si="3"/>
        <v>1</v>
      </c>
      <c r="C120" s="6" t="b">
        <f t="shared" si="4"/>
        <v>1</v>
      </c>
      <c r="D120" s="6"/>
      <c r="E120" s="6"/>
      <c r="F120" s="6"/>
      <c r="G120" s="1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>
        <v>678.0</v>
      </c>
      <c r="B121" s="6" t="b">
        <f t="shared" si="3"/>
        <v>1</v>
      </c>
      <c r="C121" s="6" t="b">
        <f t="shared" si="4"/>
        <v>1</v>
      </c>
      <c r="D121" s="6"/>
      <c r="E121" s="6"/>
      <c r="F121" s="6"/>
      <c r="G121" s="1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>
        <v>675.0</v>
      </c>
      <c r="B122" s="6" t="b">
        <f t="shared" si="3"/>
        <v>0</v>
      </c>
      <c r="C122" s="6" t="b">
        <f t="shared" si="4"/>
        <v>1</v>
      </c>
      <c r="D122" s="6"/>
      <c r="E122" s="6"/>
      <c r="F122" s="6"/>
      <c r="G122" s="1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>
        <v>703.0</v>
      </c>
      <c r="B123" s="6" t="b">
        <f t="shared" si="3"/>
        <v>1</v>
      </c>
      <c r="C123" s="6" t="b">
        <f t="shared" si="4"/>
        <v>1</v>
      </c>
      <c r="D123" s="6"/>
      <c r="E123" s="6"/>
      <c r="F123" s="6"/>
      <c r="G123" s="1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>
        <v>715.0</v>
      </c>
      <c r="B124" s="6" t="b">
        <f t="shared" si="3"/>
        <v>1</v>
      </c>
      <c r="C124" s="6" t="b">
        <f t="shared" si="4"/>
        <v>1</v>
      </c>
      <c r="D124" s="6"/>
      <c r="E124" s="6"/>
      <c r="F124" s="6"/>
      <c r="G124" s="1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>
        <v>722.0</v>
      </c>
      <c r="B125" s="6" t="b">
        <f t="shared" si="3"/>
        <v>1</v>
      </c>
      <c r="C125" s="6" t="b">
        <f t="shared" si="4"/>
        <v>1</v>
      </c>
      <c r="D125" s="6"/>
      <c r="E125" s="6"/>
      <c r="F125" s="6"/>
      <c r="G125" s="1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>
        <v>738.0</v>
      </c>
      <c r="B126" s="6" t="b">
        <f t="shared" si="3"/>
        <v>1</v>
      </c>
      <c r="C126" s="6" t="b">
        <f t="shared" si="4"/>
        <v>1</v>
      </c>
      <c r="D126" s="6"/>
      <c r="E126" s="6"/>
      <c r="F126" s="6"/>
      <c r="G126" s="1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>
        <v>747.0</v>
      </c>
      <c r="B127" s="6" t="b">
        <f t="shared" si="3"/>
        <v>1</v>
      </c>
      <c r="C127" s="6" t="b">
        <f t="shared" si="4"/>
        <v>1</v>
      </c>
      <c r="D127" s="6"/>
      <c r="E127" s="6"/>
      <c r="F127" s="6"/>
      <c r="G127" s="1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>
        <v>760.0</v>
      </c>
      <c r="B128" s="6" t="b">
        <f t="shared" si="3"/>
        <v>1</v>
      </c>
      <c r="C128" s="6" t="b">
        <f t="shared" si="4"/>
        <v>1</v>
      </c>
      <c r="D128" s="6"/>
      <c r="E128" s="6"/>
      <c r="F128" s="6"/>
      <c r="G128" s="1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>
        <v>765.0</v>
      </c>
      <c r="B129" s="6" t="b">
        <f t="shared" si="3"/>
        <v>1</v>
      </c>
      <c r="C129" s="6" t="b">
        <f t="shared" si="4"/>
        <v>1</v>
      </c>
      <c r="D129" s="6"/>
      <c r="E129" s="6"/>
      <c r="F129" s="6"/>
      <c r="G129" s="1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>
        <v>771.0</v>
      </c>
      <c r="B130" s="6" t="b">
        <f t="shared" si="3"/>
        <v>1</v>
      </c>
      <c r="C130" s="6" t="b">
        <f t="shared" si="4"/>
        <v>1</v>
      </c>
      <c r="D130" s="6"/>
      <c r="E130" s="6"/>
      <c r="F130" s="6"/>
      <c r="G130" s="1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>
        <v>784.0</v>
      </c>
      <c r="B131" s="6" t="b">
        <f t="shared" si="3"/>
        <v>1</v>
      </c>
      <c r="C131" s="6" t="b">
        <f t="shared" si="4"/>
        <v>1</v>
      </c>
      <c r="D131" s="6"/>
      <c r="E131" s="6"/>
      <c r="F131" s="6"/>
      <c r="G131" s="1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>
        <v>789.0</v>
      </c>
      <c r="B132" s="6" t="b">
        <f t="shared" si="3"/>
        <v>1</v>
      </c>
      <c r="C132" s="6" t="b">
        <f t="shared" si="4"/>
        <v>1</v>
      </c>
      <c r="D132" s="6"/>
      <c r="E132" s="6"/>
      <c r="F132" s="6"/>
      <c r="G132" s="1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9">
        <v>792.0</v>
      </c>
      <c r="B133" s="6" t="b">
        <f t="shared" si="3"/>
        <v>1</v>
      </c>
      <c r="C133" s="6" t="b">
        <f t="shared" si="4"/>
        <v>1</v>
      </c>
      <c r="D133" s="6"/>
      <c r="E133" s="6"/>
      <c r="F133" s="6"/>
      <c r="G133" s="1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>
        <v>769.0</v>
      </c>
      <c r="B134" s="6" t="b">
        <f t="shared" si="3"/>
        <v>0</v>
      </c>
      <c r="C134" s="6" t="b">
        <f t="shared" si="4"/>
        <v>0</v>
      </c>
      <c r="D134" s="6"/>
      <c r="E134" s="6"/>
      <c r="F134" s="6"/>
      <c r="G134" s="1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>
        <v>770.0</v>
      </c>
      <c r="B135" s="6" t="b">
        <f t="shared" si="3"/>
        <v>1</v>
      </c>
      <c r="C135" s="6" t="b">
        <f t="shared" si="4"/>
        <v>0</v>
      </c>
      <c r="D135" s="6"/>
      <c r="E135" s="6"/>
      <c r="F135" s="6"/>
      <c r="G135" s="1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9">
        <v>773.0</v>
      </c>
      <c r="B136" s="6" t="b">
        <f t="shared" si="3"/>
        <v>1</v>
      </c>
      <c r="C136" s="6" t="b">
        <f t="shared" si="4"/>
        <v>0</v>
      </c>
      <c r="D136" s="6"/>
      <c r="E136" s="6"/>
      <c r="F136" s="6"/>
      <c r="G136" s="1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>
        <v>762.0</v>
      </c>
      <c r="B137" s="6" t="b">
        <f t="shared" si="3"/>
        <v>0</v>
      </c>
      <c r="C137" s="6" t="b">
        <f t="shared" si="4"/>
        <v>0</v>
      </c>
      <c r="D137" s="6"/>
      <c r="E137" s="6"/>
      <c r="F137" s="6"/>
      <c r="G137" s="1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>
        <v>772.0</v>
      </c>
      <c r="B138" s="6" t="b">
        <f t="shared" si="3"/>
        <v>1</v>
      </c>
      <c r="C138" s="6" t="b">
        <f t="shared" si="4"/>
        <v>1</v>
      </c>
      <c r="D138" s="6"/>
      <c r="E138" s="6"/>
      <c r="F138" s="6"/>
      <c r="G138" s="1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>
        <v>817.0</v>
      </c>
      <c r="B139" s="6" t="b">
        <f t="shared" si="3"/>
        <v>1</v>
      </c>
      <c r="C139" s="6" t="b">
        <f t="shared" si="4"/>
        <v>1</v>
      </c>
      <c r="D139" s="6"/>
      <c r="E139" s="6"/>
      <c r="F139" s="6"/>
      <c r="G139" s="1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>
        <v>823.0</v>
      </c>
      <c r="B140" s="6" t="b">
        <f t="shared" si="3"/>
        <v>1</v>
      </c>
      <c r="C140" s="6" t="b">
        <f t="shared" si="4"/>
        <v>1</v>
      </c>
      <c r="D140" s="6"/>
      <c r="E140" s="6"/>
      <c r="F140" s="6"/>
      <c r="G140" s="1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>
        <v>825.0</v>
      </c>
      <c r="B141" s="6" t="b">
        <f t="shared" si="3"/>
        <v>1</v>
      </c>
      <c r="C141" s="6" t="b">
        <f t="shared" si="4"/>
        <v>1</v>
      </c>
      <c r="D141" s="6"/>
      <c r="E141" s="6"/>
      <c r="F141" s="6"/>
      <c r="G141" s="1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>
        <v>864.0</v>
      </c>
      <c r="B142" s="6" t="b">
        <f t="shared" si="3"/>
        <v>1</v>
      </c>
      <c r="C142" s="6" t="b">
        <f t="shared" si="4"/>
        <v>1</v>
      </c>
      <c r="D142" s="6"/>
      <c r="E142" s="6"/>
      <c r="F142" s="6"/>
      <c r="G142" s="1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>
        <v>863.0</v>
      </c>
      <c r="B143" s="6" t="b">
        <f t="shared" si="3"/>
        <v>0</v>
      </c>
      <c r="C143" s="6" t="b">
        <f t="shared" si="4"/>
        <v>1</v>
      </c>
      <c r="D143" s="6"/>
      <c r="E143" s="6"/>
      <c r="F143" s="6"/>
      <c r="G143" s="1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>
        <v>849.0</v>
      </c>
      <c r="B144" s="6" t="b">
        <f t="shared" si="3"/>
        <v>0</v>
      </c>
      <c r="C144" s="6" t="b">
        <f t="shared" si="4"/>
        <v>1</v>
      </c>
      <c r="D144" s="6"/>
      <c r="E144" s="6"/>
      <c r="F144" s="6"/>
      <c r="G144" s="1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>
        <v>852.0</v>
      </c>
      <c r="B145" s="6" t="b">
        <f t="shared" si="3"/>
        <v>1</v>
      </c>
      <c r="C145" s="6" t="b">
        <f t="shared" si="4"/>
        <v>0</v>
      </c>
      <c r="D145" s="6"/>
      <c r="E145" s="6"/>
      <c r="F145" s="6"/>
      <c r="G145" s="1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9">
        <v>862.0</v>
      </c>
      <c r="B146" s="6" t="b">
        <f t="shared" si="3"/>
        <v>1</v>
      </c>
      <c r="C146" s="6" t="b">
        <f t="shared" si="4"/>
        <v>0</v>
      </c>
      <c r="D146" s="6"/>
      <c r="E146" s="6"/>
      <c r="F146" s="6"/>
      <c r="G146" s="1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9">
        <v>868.0</v>
      </c>
      <c r="B147" s="6" t="b">
        <f t="shared" si="3"/>
        <v>1</v>
      </c>
      <c r="C147" s="6" t="b">
        <f t="shared" si="4"/>
        <v>1</v>
      </c>
      <c r="D147" s="6"/>
      <c r="E147" s="6"/>
      <c r="F147" s="6"/>
      <c r="G147" s="1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9">
        <v>893.0</v>
      </c>
      <c r="B148" s="6" t="b">
        <f t="shared" si="3"/>
        <v>1</v>
      </c>
      <c r="C148" s="6" t="b">
        <f t="shared" si="4"/>
        <v>1</v>
      </c>
      <c r="D148" s="6"/>
      <c r="E148" s="6"/>
      <c r="F148" s="6"/>
      <c r="G148" s="1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9">
        <v>895.0</v>
      </c>
      <c r="B149" s="6" t="b">
        <f t="shared" si="3"/>
        <v>1</v>
      </c>
      <c r="C149" s="6" t="b">
        <f t="shared" si="4"/>
        <v>1</v>
      </c>
      <c r="D149" s="6"/>
      <c r="E149" s="6"/>
      <c r="F149" s="6"/>
      <c r="G149" s="1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9">
        <v>896.0</v>
      </c>
      <c r="B150" s="6" t="b">
        <f t="shared" si="3"/>
        <v>1</v>
      </c>
      <c r="C150" s="6" t="b">
        <f t="shared" si="4"/>
        <v>1</v>
      </c>
      <c r="D150" s="6"/>
      <c r="E150" s="6"/>
      <c r="F150" s="6"/>
      <c r="G150" s="1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9">
        <v>925.0</v>
      </c>
      <c r="B151" s="6" t="b">
        <f t="shared" si="3"/>
        <v>1</v>
      </c>
      <c r="C151" s="6" t="b">
        <f t="shared" si="4"/>
        <v>1</v>
      </c>
      <c r="D151" s="6"/>
      <c r="E151" s="6"/>
      <c r="F151" s="6"/>
      <c r="G151" s="1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9">
        <v>946.0</v>
      </c>
      <c r="B152" s="6" t="b">
        <f t="shared" si="3"/>
        <v>1</v>
      </c>
      <c r="C152" s="6" t="b">
        <f t="shared" si="4"/>
        <v>1</v>
      </c>
      <c r="D152" s="6"/>
      <c r="E152" s="6"/>
      <c r="F152" s="6"/>
      <c r="G152" s="1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9">
        <v>945.0</v>
      </c>
      <c r="B153" s="6" t="b">
        <f t="shared" si="3"/>
        <v>0</v>
      </c>
      <c r="C153" s="6" t="b">
        <f t="shared" si="4"/>
        <v>1</v>
      </c>
      <c r="D153" s="6"/>
      <c r="E153" s="6"/>
      <c r="F153" s="6"/>
      <c r="G153" s="1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9">
        <v>946.0</v>
      </c>
      <c r="B154" s="6" t="b">
        <f t="shared" si="3"/>
        <v>1</v>
      </c>
      <c r="C154" s="6" t="b">
        <f t="shared" si="4"/>
        <v>1</v>
      </c>
      <c r="D154" s="6"/>
      <c r="E154" s="6"/>
      <c r="F154" s="6"/>
      <c r="G154" s="1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9">
        <v>945.0</v>
      </c>
      <c r="B155" s="6" t="b">
        <f t="shared" si="3"/>
        <v>0</v>
      </c>
      <c r="C155" s="6" t="b">
        <f t="shared" si="4"/>
        <v>0</v>
      </c>
      <c r="D155" s="6"/>
      <c r="E155" s="6"/>
      <c r="F155" s="6"/>
      <c r="G155" s="1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9">
        <v>964.0</v>
      </c>
      <c r="B156" s="6" t="b">
        <f t="shared" si="3"/>
        <v>1</v>
      </c>
      <c r="C156" s="6" t="b">
        <f t="shared" si="4"/>
        <v>1</v>
      </c>
      <c r="D156" s="6"/>
      <c r="E156" s="6"/>
      <c r="F156" s="6"/>
      <c r="G156" s="1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9">
        <v>954.0</v>
      </c>
      <c r="B157" s="6" t="b">
        <f t="shared" si="3"/>
        <v>0</v>
      </c>
      <c r="C157" s="6" t="b">
        <f t="shared" si="4"/>
        <v>1</v>
      </c>
      <c r="D157" s="6"/>
      <c r="E157" s="6"/>
      <c r="F157" s="6"/>
      <c r="G157" s="1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9">
        <v>962.0</v>
      </c>
      <c r="B158" s="6" t="b">
        <f t="shared" si="3"/>
        <v>1</v>
      </c>
      <c r="C158" s="6" t="b">
        <f t="shared" si="4"/>
        <v>1</v>
      </c>
      <c r="D158" s="6"/>
      <c r="E158" s="6"/>
      <c r="F158" s="6"/>
      <c r="G158" s="1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9">
        <v>969.0</v>
      </c>
      <c r="B159" s="6" t="b">
        <f t="shared" si="3"/>
        <v>1</v>
      </c>
      <c r="C159" s="6" t="b">
        <f t="shared" si="4"/>
        <v>1</v>
      </c>
      <c r="D159" s="6"/>
      <c r="E159" s="6"/>
      <c r="F159" s="6"/>
      <c r="G159" s="1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>
        <v>976.0</v>
      </c>
      <c r="B160" s="6" t="b">
        <f t="shared" si="3"/>
        <v>1</v>
      </c>
      <c r="C160" s="6" t="b">
        <f t="shared" si="4"/>
        <v>1</v>
      </c>
      <c r="D160" s="6"/>
      <c r="E160" s="6"/>
      <c r="F160" s="6"/>
      <c r="G160" s="1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9">
        <v>1004.0</v>
      </c>
      <c r="B161" s="6" t="b">
        <f t="shared" si="3"/>
        <v>1</v>
      </c>
      <c r="C161" s="6" t="b">
        <f t="shared" si="4"/>
        <v>1</v>
      </c>
      <c r="D161" s="6"/>
      <c r="E161" s="6"/>
      <c r="F161" s="6"/>
      <c r="G161" s="1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9">
        <v>1007.0</v>
      </c>
      <c r="B162" s="6" t="b">
        <f t="shared" si="3"/>
        <v>1</v>
      </c>
      <c r="C162" s="6" t="b">
        <f t="shared" si="4"/>
        <v>1</v>
      </c>
      <c r="D162" s="6"/>
      <c r="E162" s="6"/>
      <c r="F162" s="6"/>
      <c r="G162" s="1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9">
        <v>1015.0</v>
      </c>
      <c r="B163" s="6" t="b">
        <f t="shared" si="3"/>
        <v>1</v>
      </c>
      <c r="C163" s="6" t="b">
        <f t="shared" si="4"/>
        <v>1</v>
      </c>
      <c r="D163" s="6"/>
      <c r="E163" s="6"/>
      <c r="F163" s="6"/>
      <c r="G163" s="1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9">
        <v>1029.0</v>
      </c>
      <c r="B164" s="6" t="b">
        <f t="shared" si="3"/>
        <v>1</v>
      </c>
      <c r="C164" s="6" t="b">
        <f t="shared" si="4"/>
        <v>1</v>
      </c>
      <c r="D164" s="6"/>
      <c r="E164" s="6"/>
      <c r="F164" s="6"/>
      <c r="G164" s="1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>
        <v>1037.0</v>
      </c>
      <c r="B165" s="6" t="b">
        <f t="shared" si="3"/>
        <v>1</v>
      </c>
      <c r="C165" s="6" t="b">
        <f t="shared" si="4"/>
        <v>1</v>
      </c>
      <c r="D165" s="6"/>
      <c r="E165" s="6"/>
      <c r="F165" s="6"/>
      <c r="G165" s="1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>
        <v>1043.0</v>
      </c>
      <c r="B166" s="6" t="b">
        <f t="shared" si="3"/>
        <v>1</v>
      </c>
      <c r="C166" s="6" t="b">
        <f t="shared" si="4"/>
        <v>1</v>
      </c>
      <c r="D166" s="6"/>
      <c r="E166" s="6"/>
      <c r="F166" s="6"/>
      <c r="G166" s="1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>
        <v>1048.0</v>
      </c>
      <c r="B167" s="6" t="b">
        <f t="shared" si="3"/>
        <v>1</v>
      </c>
      <c r="C167" s="6" t="b">
        <f t="shared" si="4"/>
        <v>1</v>
      </c>
      <c r="D167" s="6"/>
      <c r="E167" s="6"/>
      <c r="F167" s="6"/>
      <c r="G167" s="1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>
        <v>1070.0</v>
      </c>
      <c r="B168" s="6" t="b">
        <f t="shared" si="3"/>
        <v>1</v>
      </c>
      <c r="C168" s="6" t="b">
        <f t="shared" si="4"/>
        <v>1</v>
      </c>
      <c r="D168" s="6"/>
      <c r="E168" s="6"/>
      <c r="F168" s="6"/>
      <c r="G168" s="1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>
        <v>1080.0</v>
      </c>
      <c r="B169" s="6" t="b">
        <f t="shared" si="3"/>
        <v>1</v>
      </c>
      <c r="C169" s="6" t="b">
        <f t="shared" si="4"/>
        <v>1</v>
      </c>
      <c r="D169" s="6"/>
      <c r="E169" s="6"/>
      <c r="F169" s="6"/>
      <c r="G169" s="1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>
        <v>1100.0</v>
      </c>
      <c r="B170" s="6" t="b">
        <f t="shared" si="3"/>
        <v>1</v>
      </c>
      <c r="C170" s="6" t="b">
        <f t="shared" si="4"/>
        <v>1</v>
      </c>
      <c r="D170" s="6"/>
      <c r="E170" s="6"/>
      <c r="F170" s="6"/>
      <c r="G170" s="1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>
        <v>1097.0</v>
      </c>
      <c r="B171" s="6" t="b">
        <f t="shared" si="3"/>
        <v>0</v>
      </c>
      <c r="C171" s="6" t="b">
        <f t="shared" si="4"/>
        <v>1</v>
      </c>
      <c r="D171" s="6"/>
      <c r="E171" s="6"/>
      <c r="F171" s="6"/>
      <c r="G171" s="1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>
        <v>1094.0</v>
      </c>
      <c r="B172" s="6" t="b">
        <f t="shared" si="3"/>
        <v>0</v>
      </c>
      <c r="C172" s="6" t="b">
        <f t="shared" si="4"/>
        <v>1</v>
      </c>
      <c r="D172" s="6"/>
      <c r="E172" s="6"/>
      <c r="F172" s="6"/>
      <c r="G172" s="1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>
        <v>1102.0</v>
      </c>
      <c r="B173" s="6" t="b">
        <f t="shared" si="3"/>
        <v>1</v>
      </c>
      <c r="C173" s="6" t="b">
        <f t="shared" si="4"/>
        <v>1</v>
      </c>
      <c r="D173" s="6"/>
      <c r="E173" s="6"/>
      <c r="F173" s="6"/>
      <c r="G173" s="1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9">
        <v>1099.0</v>
      </c>
      <c r="B174" s="6" t="b">
        <f t="shared" si="3"/>
        <v>0</v>
      </c>
      <c r="C174" s="6" t="b">
        <f t="shared" si="4"/>
        <v>1</v>
      </c>
      <c r="D174" s="6"/>
      <c r="E174" s="6"/>
      <c r="F174" s="6"/>
      <c r="G174" s="1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9">
        <v>1098.0</v>
      </c>
      <c r="B175" s="6" t="b">
        <f t="shared" si="3"/>
        <v>0</v>
      </c>
      <c r="C175" s="6" t="b">
        <f t="shared" si="4"/>
        <v>1</v>
      </c>
      <c r="D175" s="6"/>
      <c r="E175" s="6"/>
      <c r="F175" s="6"/>
      <c r="G175" s="1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9">
        <v>1099.0</v>
      </c>
      <c r="B176" s="6" t="b">
        <f t="shared" si="3"/>
        <v>1</v>
      </c>
      <c r="C176" s="6" t="b">
        <f t="shared" si="4"/>
        <v>0</v>
      </c>
      <c r="D176" s="6"/>
      <c r="E176" s="6"/>
      <c r="F176" s="6"/>
      <c r="G176" s="1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9">
        <v>1096.0</v>
      </c>
      <c r="B177" s="6" t="b">
        <f t="shared" si="3"/>
        <v>0</v>
      </c>
      <c r="C177" s="6" t="b">
        <f t="shared" si="4"/>
        <v>0</v>
      </c>
      <c r="D177" s="6"/>
      <c r="E177" s="6"/>
      <c r="F177" s="6"/>
      <c r="G177" s="1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9">
        <v>1097.0</v>
      </c>
      <c r="B178" s="6" t="b">
        <f t="shared" si="3"/>
        <v>1</v>
      </c>
      <c r="C178" s="6" t="b">
        <f t="shared" si="4"/>
        <v>0</v>
      </c>
      <c r="D178" s="6"/>
      <c r="E178" s="6"/>
      <c r="F178" s="6"/>
      <c r="G178" s="1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9">
        <v>1117.0</v>
      </c>
      <c r="B179" s="6" t="b">
        <f t="shared" si="3"/>
        <v>1</v>
      </c>
      <c r="C179" s="6" t="b">
        <f t="shared" si="4"/>
        <v>1</v>
      </c>
      <c r="D179" s="6"/>
      <c r="E179" s="6"/>
      <c r="F179" s="6"/>
      <c r="G179" s="1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9">
        <v>1123.0</v>
      </c>
      <c r="B180" s="6" t="b">
        <f t="shared" si="3"/>
        <v>1</v>
      </c>
      <c r="C180" s="6" t="b">
        <f t="shared" si="4"/>
        <v>1</v>
      </c>
      <c r="D180" s="6"/>
      <c r="E180" s="6"/>
      <c r="F180" s="6"/>
      <c r="G180" s="1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9">
        <v>1124.0</v>
      </c>
      <c r="B181" s="6" t="b">
        <f t="shared" si="3"/>
        <v>1</v>
      </c>
      <c r="C181" s="6" t="b">
        <f t="shared" si="4"/>
        <v>1</v>
      </c>
      <c r="D181" s="6"/>
      <c r="E181" s="6"/>
      <c r="F181" s="6"/>
      <c r="G181" s="1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9">
        <v>1125.0</v>
      </c>
      <c r="B182" s="6" t="b">
        <f t="shared" si="3"/>
        <v>1</v>
      </c>
      <c r="C182" s="6" t="b">
        <f t="shared" si="4"/>
        <v>1</v>
      </c>
      <c r="D182" s="6"/>
      <c r="E182" s="6"/>
      <c r="F182" s="6"/>
      <c r="G182" s="1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9">
        <v>1127.0</v>
      </c>
      <c r="B183" s="6" t="b">
        <f t="shared" si="3"/>
        <v>1</v>
      </c>
      <c r="C183" s="6" t="b">
        <f t="shared" si="4"/>
        <v>1</v>
      </c>
      <c r="D183" s="6"/>
      <c r="E183" s="6"/>
      <c r="F183" s="6"/>
      <c r="G183" s="1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9">
        <v>1119.0</v>
      </c>
      <c r="B184" s="6" t="b">
        <f t="shared" si="3"/>
        <v>0</v>
      </c>
      <c r="C184" s="6" t="b">
        <f t="shared" si="4"/>
        <v>0</v>
      </c>
      <c r="D184" s="6"/>
      <c r="E184" s="6"/>
      <c r="F184" s="6"/>
      <c r="G184" s="1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9">
        <v>1121.0</v>
      </c>
      <c r="B185" s="6" t="b">
        <f t="shared" si="3"/>
        <v>1</v>
      </c>
      <c r="C185" s="6" t="b">
        <f t="shared" si="4"/>
        <v>0</v>
      </c>
      <c r="D185" s="6"/>
      <c r="E185" s="6"/>
      <c r="F185" s="6"/>
      <c r="G185" s="1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9">
        <v>1137.0</v>
      </c>
      <c r="B186" s="6" t="b">
        <f t="shared" si="3"/>
        <v>1</v>
      </c>
      <c r="C186" s="6" t="b">
        <f t="shared" si="4"/>
        <v>1</v>
      </c>
      <c r="D186" s="6"/>
      <c r="E186" s="6"/>
      <c r="F186" s="6"/>
      <c r="G186" s="1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9">
        <v>1173.0</v>
      </c>
      <c r="B187" s="6" t="b">
        <f t="shared" si="3"/>
        <v>1</v>
      </c>
      <c r="C187" s="6" t="b">
        <f t="shared" si="4"/>
        <v>1</v>
      </c>
      <c r="D187" s="6"/>
      <c r="E187" s="6"/>
      <c r="F187" s="6"/>
      <c r="G187" s="1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9">
        <v>1174.0</v>
      </c>
      <c r="B188" s="6" t="b">
        <f t="shared" si="3"/>
        <v>1</v>
      </c>
      <c r="C188" s="6" t="b">
        <f t="shared" si="4"/>
        <v>1</v>
      </c>
      <c r="D188" s="6"/>
      <c r="E188" s="6"/>
      <c r="F188" s="6"/>
      <c r="G188" s="1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9">
        <v>1179.0</v>
      </c>
      <c r="B189" s="6" t="b">
        <f t="shared" si="3"/>
        <v>1</v>
      </c>
      <c r="C189" s="6" t="b">
        <f t="shared" si="4"/>
        <v>1</v>
      </c>
      <c r="D189" s="6"/>
      <c r="E189" s="6"/>
      <c r="F189" s="6"/>
      <c r="G189" s="1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9">
        <v>1181.0</v>
      </c>
      <c r="B190" s="6" t="b">
        <f t="shared" si="3"/>
        <v>1</v>
      </c>
      <c r="C190" s="6" t="b">
        <f t="shared" si="4"/>
        <v>1</v>
      </c>
      <c r="D190" s="6"/>
      <c r="E190" s="6"/>
      <c r="F190" s="6"/>
      <c r="G190" s="1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9">
        <v>1200.0</v>
      </c>
      <c r="B191" s="6" t="b">
        <f t="shared" si="3"/>
        <v>1</v>
      </c>
      <c r="C191" s="6" t="b">
        <f t="shared" si="4"/>
        <v>1</v>
      </c>
      <c r="D191" s="6"/>
      <c r="E191" s="6"/>
      <c r="F191" s="6"/>
      <c r="G191" s="1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9">
        <v>1204.0</v>
      </c>
      <c r="B192" s="6" t="b">
        <f t="shared" si="3"/>
        <v>1</v>
      </c>
      <c r="C192" s="6" t="b">
        <f t="shared" si="4"/>
        <v>1</v>
      </c>
      <c r="D192" s="6"/>
      <c r="E192" s="6"/>
      <c r="F192" s="6"/>
      <c r="G192" s="1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9">
        <v>1175.0</v>
      </c>
      <c r="B193" s="6" t="b">
        <f t="shared" si="3"/>
        <v>0</v>
      </c>
      <c r="C193" s="6" t="b">
        <f t="shared" si="4"/>
        <v>0</v>
      </c>
      <c r="D193" s="6"/>
      <c r="E193" s="6"/>
      <c r="F193" s="6"/>
      <c r="G193" s="1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9">
        <v>1179.0</v>
      </c>
      <c r="B194" s="6" t="b">
        <f t="shared" si="3"/>
        <v>1</v>
      </c>
      <c r="C194" s="6" t="b">
        <f t="shared" si="4"/>
        <v>0</v>
      </c>
      <c r="D194" s="6"/>
      <c r="E194" s="6"/>
      <c r="F194" s="6"/>
      <c r="G194" s="1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9">
        <v>1180.0</v>
      </c>
      <c r="B195" s="6" t="b">
        <f t="shared" si="3"/>
        <v>1</v>
      </c>
      <c r="C195" s="6" t="b">
        <f t="shared" si="4"/>
        <v>0</v>
      </c>
      <c r="D195" s="6"/>
      <c r="E195" s="6"/>
      <c r="F195" s="6"/>
      <c r="G195" s="1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9">
        <v>1189.0</v>
      </c>
      <c r="B196" s="6" t="b">
        <f t="shared" si="3"/>
        <v>1</v>
      </c>
      <c r="C196" s="6" t="b">
        <f t="shared" si="4"/>
        <v>1</v>
      </c>
      <c r="D196" s="6"/>
      <c r="E196" s="6"/>
      <c r="F196" s="6"/>
      <c r="G196" s="1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9">
        <v>1194.0</v>
      </c>
      <c r="B197" s="6" t="b">
        <f t="shared" si="3"/>
        <v>1</v>
      </c>
      <c r="C197" s="6" t="b">
        <f t="shared" si="4"/>
        <v>1</v>
      </c>
      <c r="D197" s="6"/>
      <c r="E197" s="6"/>
      <c r="F197" s="6"/>
      <c r="G197" s="1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9">
        <v>1195.0</v>
      </c>
      <c r="B198" s="6" t="b">
        <f t="shared" si="3"/>
        <v>1</v>
      </c>
      <c r="C198" s="6" t="b">
        <f t="shared" si="4"/>
        <v>1</v>
      </c>
      <c r="D198" s="6"/>
      <c r="E198" s="6"/>
      <c r="F198" s="6"/>
      <c r="G198" s="1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9">
        <v>1197.0</v>
      </c>
      <c r="B199" s="6" t="b">
        <f t="shared" si="3"/>
        <v>1</v>
      </c>
      <c r="C199" s="6" t="b">
        <f t="shared" si="4"/>
        <v>1</v>
      </c>
      <c r="D199" s="6"/>
      <c r="E199" s="6"/>
      <c r="F199" s="6"/>
      <c r="G199" s="1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9">
        <v>1199.0</v>
      </c>
      <c r="B200" s="6" t="b">
        <f t="shared" si="3"/>
        <v>1</v>
      </c>
      <c r="C200" s="6" t="b">
        <f t="shared" si="4"/>
        <v>1</v>
      </c>
      <c r="D200" s="6"/>
      <c r="E200" s="6"/>
      <c r="F200" s="6"/>
      <c r="G200" s="1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9">
        <v>1206.0</v>
      </c>
      <c r="B201" s="6" t="b">
        <f t="shared" si="3"/>
        <v>1</v>
      </c>
      <c r="C201" s="6" t="b">
        <f t="shared" si="4"/>
        <v>1</v>
      </c>
      <c r="D201" s="6"/>
      <c r="E201" s="6"/>
      <c r="F201" s="6"/>
      <c r="G201" s="1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9">
        <v>1200.0</v>
      </c>
      <c r="B202" s="6" t="b">
        <f t="shared" si="3"/>
        <v>0</v>
      </c>
      <c r="C202" s="6" t="b">
        <f t="shared" si="4"/>
        <v>1</v>
      </c>
      <c r="D202" s="6"/>
      <c r="E202" s="6"/>
      <c r="F202" s="6"/>
      <c r="G202" s="1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9">
        <v>1208.0</v>
      </c>
      <c r="B203" s="6" t="b">
        <f t="shared" si="3"/>
        <v>1</v>
      </c>
      <c r="C203" s="6" t="b">
        <f t="shared" si="4"/>
        <v>1</v>
      </c>
      <c r="D203" s="6"/>
      <c r="E203" s="6"/>
      <c r="F203" s="6"/>
      <c r="G203" s="1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9">
        <v>1211.0</v>
      </c>
      <c r="B204" s="6" t="b">
        <f t="shared" si="3"/>
        <v>1</v>
      </c>
      <c r="C204" s="6" t="b">
        <f t="shared" si="4"/>
        <v>1</v>
      </c>
      <c r="D204" s="6"/>
      <c r="E204" s="6"/>
      <c r="F204" s="6"/>
      <c r="G204" s="1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9">
        <v>1213.0</v>
      </c>
      <c r="B205" s="6" t="b">
        <f t="shared" si="3"/>
        <v>1</v>
      </c>
      <c r="C205" s="6" t="b">
        <f t="shared" si="4"/>
        <v>1</v>
      </c>
      <c r="D205" s="6"/>
      <c r="E205" s="6"/>
      <c r="F205" s="6"/>
      <c r="G205" s="1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9">
        <v>1214.0</v>
      </c>
      <c r="B206" s="6" t="b">
        <f t="shared" si="3"/>
        <v>1</v>
      </c>
      <c r="C206" s="6" t="b">
        <f t="shared" si="4"/>
        <v>1</v>
      </c>
      <c r="D206" s="6"/>
      <c r="E206" s="6"/>
      <c r="F206" s="6"/>
      <c r="G206" s="1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9">
        <v>1229.0</v>
      </c>
      <c r="B207" s="6" t="b">
        <f t="shared" si="3"/>
        <v>1</v>
      </c>
      <c r="C207" s="6" t="b">
        <f t="shared" si="4"/>
        <v>1</v>
      </c>
      <c r="D207" s="6"/>
      <c r="E207" s="6"/>
      <c r="F207" s="6"/>
      <c r="G207" s="1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9">
        <v>1230.0</v>
      </c>
      <c r="B208" s="6" t="b">
        <f t="shared" si="3"/>
        <v>1</v>
      </c>
      <c r="C208" s="6" t="b">
        <f t="shared" si="4"/>
        <v>1</v>
      </c>
      <c r="D208" s="6"/>
      <c r="E208" s="6"/>
      <c r="F208" s="6"/>
      <c r="G208" s="1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9">
        <v>1271.0</v>
      </c>
      <c r="B209" s="6" t="b">
        <f t="shared" si="3"/>
        <v>1</v>
      </c>
      <c r="C209" s="6" t="b">
        <f t="shared" si="4"/>
        <v>1</v>
      </c>
      <c r="D209" s="6"/>
      <c r="E209" s="6"/>
      <c r="F209" s="6"/>
      <c r="G209" s="1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9">
        <v>1278.0</v>
      </c>
      <c r="B210" s="6" t="b">
        <f t="shared" si="3"/>
        <v>1</v>
      </c>
      <c r="C210" s="6" t="b">
        <f t="shared" si="4"/>
        <v>1</v>
      </c>
      <c r="D210" s="6"/>
      <c r="E210" s="6"/>
      <c r="F210" s="6"/>
      <c r="G210" s="1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9">
        <v>1279.0</v>
      </c>
      <c r="B211" s="6" t="b">
        <f t="shared" si="3"/>
        <v>1</v>
      </c>
      <c r="C211" s="6" t="b">
        <f t="shared" si="4"/>
        <v>1</v>
      </c>
      <c r="D211" s="6"/>
      <c r="E211" s="6"/>
      <c r="F211" s="6"/>
      <c r="G211" s="1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9">
        <v>1282.0</v>
      </c>
      <c r="B212" s="6" t="b">
        <f t="shared" si="3"/>
        <v>1</v>
      </c>
      <c r="C212" s="6" t="b">
        <f t="shared" si="4"/>
        <v>1</v>
      </c>
      <c r="D212" s="6"/>
      <c r="E212" s="6"/>
      <c r="F212" s="6"/>
      <c r="G212" s="1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9">
        <v>1288.0</v>
      </c>
      <c r="B213" s="6" t="b">
        <f t="shared" si="3"/>
        <v>1</v>
      </c>
      <c r="C213" s="6" t="b">
        <f t="shared" si="4"/>
        <v>1</v>
      </c>
      <c r="D213" s="6"/>
      <c r="E213" s="6"/>
      <c r="F213" s="6"/>
      <c r="G213" s="1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9">
        <v>1285.0</v>
      </c>
      <c r="B214" s="6" t="b">
        <f t="shared" si="3"/>
        <v>0</v>
      </c>
      <c r="C214" s="6" t="b">
        <f t="shared" si="4"/>
        <v>1</v>
      </c>
      <c r="D214" s="6"/>
      <c r="E214" s="6"/>
      <c r="F214" s="6"/>
      <c r="G214" s="1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9">
        <v>1291.0</v>
      </c>
      <c r="B215" s="6" t="b">
        <f t="shared" si="3"/>
        <v>1</v>
      </c>
      <c r="C215" s="6" t="b">
        <f t="shared" si="4"/>
        <v>1</v>
      </c>
      <c r="D215" s="6"/>
      <c r="E215" s="6"/>
      <c r="F215" s="6"/>
      <c r="G215" s="1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9">
        <v>1290.0</v>
      </c>
      <c r="B216" s="6" t="b">
        <f t="shared" si="3"/>
        <v>0</v>
      </c>
      <c r="C216" s="6" t="b">
        <f t="shared" si="4"/>
        <v>1</v>
      </c>
      <c r="D216" s="6"/>
      <c r="E216" s="6"/>
      <c r="F216" s="6"/>
      <c r="G216" s="1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9">
        <v>1294.0</v>
      </c>
      <c r="B217" s="6" t="b">
        <f t="shared" si="3"/>
        <v>1</v>
      </c>
      <c r="C217" s="6" t="b">
        <f t="shared" si="4"/>
        <v>1</v>
      </c>
      <c r="D217" s="6"/>
      <c r="E217" s="6"/>
      <c r="F217" s="6"/>
      <c r="G217" s="1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9">
        <v>1297.0</v>
      </c>
      <c r="B218" s="6" t="b">
        <f t="shared" si="3"/>
        <v>1</v>
      </c>
      <c r="C218" s="6" t="b">
        <f t="shared" si="4"/>
        <v>1</v>
      </c>
      <c r="D218" s="6"/>
      <c r="E218" s="6"/>
      <c r="F218" s="6"/>
      <c r="G218" s="1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9">
        <v>1299.0</v>
      </c>
      <c r="B219" s="6" t="b">
        <f t="shared" si="3"/>
        <v>1</v>
      </c>
      <c r="C219" s="6" t="b">
        <f t="shared" si="4"/>
        <v>1</v>
      </c>
      <c r="D219" s="6"/>
      <c r="E219" s="6"/>
      <c r="F219" s="6"/>
      <c r="G219" s="1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9">
        <v>1300.0</v>
      </c>
      <c r="B220" s="6" t="b">
        <f t="shared" si="3"/>
        <v>1</v>
      </c>
      <c r="C220" s="6" t="b">
        <f t="shared" si="4"/>
        <v>1</v>
      </c>
      <c r="D220" s="6"/>
      <c r="E220" s="6"/>
      <c r="F220" s="6"/>
      <c r="G220" s="1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9">
        <v>1320.0</v>
      </c>
      <c r="B221" s="6" t="b">
        <f t="shared" si="3"/>
        <v>1</v>
      </c>
      <c r="C221" s="6" t="b">
        <f t="shared" si="4"/>
        <v>1</v>
      </c>
      <c r="D221" s="6"/>
      <c r="E221" s="6"/>
      <c r="F221" s="6"/>
      <c r="G221" s="1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9">
        <v>1324.0</v>
      </c>
      <c r="B222" s="6" t="b">
        <f t="shared" si="3"/>
        <v>1</v>
      </c>
      <c r="C222" s="6" t="b">
        <f t="shared" si="4"/>
        <v>1</v>
      </c>
      <c r="D222" s="6"/>
      <c r="E222" s="6"/>
      <c r="F222" s="6"/>
      <c r="G222" s="1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9">
        <v>1323.0</v>
      </c>
      <c r="B223" s="6" t="b">
        <f t="shared" si="3"/>
        <v>0</v>
      </c>
      <c r="C223" s="6" t="b">
        <f t="shared" si="4"/>
        <v>1</v>
      </c>
      <c r="D223" s="6"/>
      <c r="E223" s="6"/>
      <c r="F223" s="6"/>
      <c r="G223" s="1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9">
        <v>1328.0</v>
      </c>
      <c r="B224" s="6" t="b">
        <f t="shared" si="3"/>
        <v>1</v>
      </c>
      <c r="C224" s="6" t="b">
        <f t="shared" si="4"/>
        <v>1</v>
      </c>
      <c r="D224" s="6"/>
      <c r="E224" s="6"/>
      <c r="F224" s="6"/>
      <c r="G224" s="1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9">
        <v>1329.0</v>
      </c>
      <c r="B225" s="6" t="b">
        <f t="shared" si="3"/>
        <v>1</v>
      </c>
      <c r="C225" s="6" t="b">
        <f t="shared" si="4"/>
        <v>1</v>
      </c>
      <c r="D225" s="6"/>
      <c r="E225" s="6"/>
      <c r="F225" s="6"/>
      <c r="G225" s="1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9">
        <v>1330.0</v>
      </c>
      <c r="B226" s="6" t="b">
        <f t="shared" si="3"/>
        <v>1</v>
      </c>
      <c r="C226" s="6" t="b">
        <f t="shared" si="4"/>
        <v>1</v>
      </c>
      <c r="D226" s="6"/>
      <c r="E226" s="6"/>
      <c r="F226" s="6"/>
      <c r="G226" s="1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9">
        <v>1331.0</v>
      </c>
      <c r="B227" s="6" t="b">
        <f t="shared" si="3"/>
        <v>1</v>
      </c>
      <c r="C227" s="6" t="b">
        <f t="shared" si="4"/>
        <v>1</v>
      </c>
      <c r="D227" s="6"/>
      <c r="E227" s="6"/>
      <c r="F227" s="6"/>
      <c r="G227" s="1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9">
        <v>1334.0</v>
      </c>
      <c r="B228" s="6" t="b">
        <f t="shared" si="3"/>
        <v>1</v>
      </c>
      <c r="C228" s="6" t="b">
        <f t="shared" si="4"/>
        <v>1</v>
      </c>
      <c r="D228" s="6"/>
      <c r="E228" s="6"/>
      <c r="F228" s="6"/>
      <c r="G228" s="1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9">
        <v>1337.0</v>
      </c>
      <c r="B229" s="6" t="b">
        <f t="shared" si="3"/>
        <v>1</v>
      </c>
      <c r="C229" s="6" t="b">
        <f t="shared" si="4"/>
        <v>1</v>
      </c>
      <c r="D229" s="6"/>
      <c r="E229" s="6"/>
      <c r="F229" s="6"/>
      <c r="G229" s="1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9">
        <v>1311.0</v>
      </c>
      <c r="B230" s="6" t="b">
        <f t="shared" si="3"/>
        <v>0</v>
      </c>
      <c r="C230" s="6" t="b">
        <f t="shared" si="4"/>
        <v>0</v>
      </c>
      <c r="D230" s="6"/>
      <c r="E230" s="6"/>
      <c r="F230" s="6"/>
      <c r="G230" s="1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9">
        <v>1313.0</v>
      </c>
      <c r="B231" s="6" t="b">
        <f t="shared" si="3"/>
        <v>1</v>
      </c>
      <c r="C231" s="6" t="b">
        <f t="shared" si="4"/>
        <v>0</v>
      </c>
      <c r="D231" s="6"/>
      <c r="E231" s="6"/>
      <c r="F231" s="6"/>
      <c r="G231" s="1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9">
        <v>1314.0</v>
      </c>
      <c r="B232" s="6" t="b">
        <f t="shared" si="3"/>
        <v>1</v>
      </c>
      <c r="C232" s="6" t="b">
        <f t="shared" si="4"/>
        <v>0</v>
      </c>
      <c r="D232" s="6"/>
      <c r="E232" s="6"/>
      <c r="F232" s="6"/>
      <c r="G232" s="1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9">
        <v>1320.0</v>
      </c>
      <c r="B233" s="6" t="b">
        <f t="shared" si="3"/>
        <v>1</v>
      </c>
      <c r="C233" s="6" t="b">
        <f t="shared" si="4"/>
        <v>1</v>
      </c>
      <c r="D233" s="6"/>
      <c r="E233" s="6"/>
      <c r="F233" s="6"/>
      <c r="G233" s="1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9">
        <v>1323.0</v>
      </c>
      <c r="B234" s="6" t="b">
        <f t="shared" si="3"/>
        <v>1</v>
      </c>
      <c r="C234" s="6" t="b">
        <f t="shared" si="4"/>
        <v>1</v>
      </c>
      <c r="D234" s="6"/>
      <c r="E234" s="6"/>
      <c r="F234" s="6"/>
      <c r="G234" s="1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9">
        <v>1318.0</v>
      </c>
      <c r="B235" s="6" t="b">
        <f t="shared" si="3"/>
        <v>0</v>
      </c>
      <c r="C235" s="6" t="b">
        <f t="shared" si="4"/>
        <v>1</v>
      </c>
      <c r="D235" s="6"/>
      <c r="E235" s="6"/>
      <c r="F235" s="6"/>
      <c r="G235" s="1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9">
        <v>1323.0</v>
      </c>
      <c r="B236" s="6" t="b">
        <f t="shared" si="3"/>
        <v>1</v>
      </c>
      <c r="C236" s="6" t="b">
        <f t="shared" si="4"/>
        <v>1</v>
      </c>
      <c r="D236" s="6"/>
      <c r="E236" s="6"/>
      <c r="F236" s="6"/>
      <c r="G236" s="1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9">
        <v>1331.0</v>
      </c>
      <c r="B237" s="6" t="b">
        <f t="shared" si="3"/>
        <v>1</v>
      </c>
      <c r="C237" s="6" t="b">
        <f t="shared" si="4"/>
        <v>1</v>
      </c>
      <c r="D237" s="6"/>
      <c r="E237" s="6"/>
      <c r="F237" s="6"/>
      <c r="G237" s="1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9">
        <v>1339.0</v>
      </c>
      <c r="B238" s="6" t="b">
        <f t="shared" si="3"/>
        <v>1</v>
      </c>
      <c r="C238" s="6" t="b">
        <f t="shared" si="4"/>
        <v>1</v>
      </c>
      <c r="D238" s="6"/>
      <c r="E238" s="6"/>
      <c r="F238" s="6"/>
      <c r="G238" s="1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9">
        <v>1340.0</v>
      </c>
      <c r="B239" s="6" t="b">
        <f t="shared" si="3"/>
        <v>1</v>
      </c>
      <c r="C239" s="6" t="b">
        <f t="shared" si="4"/>
        <v>1</v>
      </c>
      <c r="D239" s="6"/>
      <c r="E239" s="6"/>
      <c r="F239" s="6"/>
      <c r="G239" s="1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9">
        <v>1328.0</v>
      </c>
      <c r="B240" s="6" t="b">
        <f t="shared" si="3"/>
        <v>0</v>
      </c>
      <c r="C240" s="6" t="b">
        <f t="shared" si="4"/>
        <v>0</v>
      </c>
      <c r="D240" s="6"/>
      <c r="E240" s="6"/>
      <c r="F240" s="6"/>
      <c r="G240" s="1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9">
        <v>1334.0</v>
      </c>
      <c r="B241" s="6" t="b">
        <f t="shared" si="3"/>
        <v>1</v>
      </c>
      <c r="C241" s="6" t="b">
        <f t="shared" si="4"/>
        <v>0</v>
      </c>
      <c r="D241" s="6"/>
      <c r="E241" s="6"/>
      <c r="F241" s="6"/>
      <c r="G241" s="1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9">
        <v>1336.0</v>
      </c>
      <c r="B242" s="6" t="b">
        <f t="shared" si="3"/>
        <v>1</v>
      </c>
      <c r="C242" s="6" t="b">
        <f t="shared" si="4"/>
        <v>0</v>
      </c>
      <c r="D242" s="6"/>
      <c r="E242" s="6"/>
      <c r="F242" s="6"/>
      <c r="G242" s="1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9">
        <v>1342.0</v>
      </c>
      <c r="B243" s="6" t="b">
        <f t="shared" si="3"/>
        <v>1</v>
      </c>
      <c r="C243" s="6" t="b">
        <f t="shared" si="4"/>
        <v>1</v>
      </c>
      <c r="D243" s="6"/>
      <c r="E243" s="6"/>
      <c r="F243" s="6"/>
      <c r="G243" s="1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9">
        <v>1343.0</v>
      </c>
      <c r="B244" s="6" t="b">
        <f t="shared" si="3"/>
        <v>1</v>
      </c>
      <c r="C244" s="6" t="b">
        <f t="shared" si="4"/>
        <v>1</v>
      </c>
      <c r="D244" s="6"/>
      <c r="E244" s="6"/>
      <c r="F244" s="6"/>
      <c r="G244" s="1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9">
        <v>1350.0</v>
      </c>
      <c r="B245" s="6" t="b">
        <f t="shared" si="3"/>
        <v>1</v>
      </c>
      <c r="C245" s="6" t="b">
        <f t="shared" si="4"/>
        <v>1</v>
      </c>
      <c r="D245" s="6"/>
      <c r="E245" s="6"/>
      <c r="F245" s="6"/>
      <c r="G245" s="1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9">
        <v>1357.0</v>
      </c>
      <c r="B246" s="6" t="b">
        <f t="shared" si="3"/>
        <v>1</v>
      </c>
      <c r="C246" s="6" t="b">
        <f t="shared" si="4"/>
        <v>1</v>
      </c>
      <c r="D246" s="6"/>
      <c r="E246" s="6"/>
      <c r="F246" s="6"/>
      <c r="G246" s="1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9">
        <v>1359.0</v>
      </c>
      <c r="B247" s="6" t="b">
        <f t="shared" si="3"/>
        <v>1</v>
      </c>
      <c r="C247" s="6" t="b">
        <f t="shared" si="4"/>
        <v>1</v>
      </c>
      <c r="D247" s="6"/>
      <c r="E247" s="6"/>
      <c r="F247" s="6"/>
      <c r="G247" s="1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9">
        <v>1377.0</v>
      </c>
      <c r="B248" s="6" t="b">
        <f t="shared" si="3"/>
        <v>1</v>
      </c>
      <c r="C248" s="6" t="b">
        <f t="shared" si="4"/>
        <v>1</v>
      </c>
      <c r="D248" s="6"/>
      <c r="E248" s="6"/>
      <c r="F248" s="6"/>
      <c r="G248" s="1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9">
        <v>1378.0</v>
      </c>
      <c r="B249" s="6" t="b">
        <f t="shared" si="3"/>
        <v>1</v>
      </c>
      <c r="C249" s="6" t="b">
        <f t="shared" si="4"/>
        <v>1</v>
      </c>
      <c r="D249" s="6"/>
      <c r="E249" s="6"/>
      <c r="F249" s="6"/>
      <c r="G249" s="1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9">
        <v>1384.0</v>
      </c>
      <c r="B250" s="6" t="b">
        <f t="shared" si="3"/>
        <v>1</v>
      </c>
      <c r="C250" s="6" t="b">
        <f t="shared" si="4"/>
        <v>1</v>
      </c>
      <c r="D250" s="6"/>
      <c r="E250" s="6"/>
      <c r="F250" s="6"/>
      <c r="G250" s="1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>
        <v>1368.0</v>
      </c>
      <c r="B251" s="6" t="b">
        <f t="shared" si="3"/>
        <v>0</v>
      </c>
      <c r="C251" s="6" t="b">
        <f t="shared" si="4"/>
        <v>0</v>
      </c>
      <c r="D251" s="6"/>
      <c r="E251" s="6"/>
      <c r="F251" s="6"/>
      <c r="G251" s="1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9">
        <v>1369.0</v>
      </c>
      <c r="B252" s="6" t="b">
        <f t="shared" si="3"/>
        <v>1</v>
      </c>
      <c r="C252" s="6" t="b">
        <f t="shared" si="4"/>
        <v>0</v>
      </c>
      <c r="D252" s="6"/>
      <c r="E252" s="6"/>
      <c r="F252" s="6"/>
      <c r="G252" s="1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9">
        <v>1371.0</v>
      </c>
      <c r="B253" s="6" t="b">
        <f t="shared" si="3"/>
        <v>1</v>
      </c>
      <c r="C253" s="6" t="b">
        <f t="shared" si="4"/>
        <v>0</v>
      </c>
      <c r="D253" s="6"/>
      <c r="E253" s="6"/>
      <c r="F253" s="6"/>
      <c r="G253" s="1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9">
        <v>1380.0</v>
      </c>
      <c r="B254" s="6" t="b">
        <f t="shared" si="3"/>
        <v>1</v>
      </c>
      <c r="C254" s="6" t="b">
        <f t="shared" si="4"/>
        <v>1</v>
      </c>
      <c r="D254" s="6"/>
      <c r="E254" s="6"/>
      <c r="F254" s="6"/>
      <c r="G254" s="1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9">
        <v>1360.0</v>
      </c>
      <c r="B255" s="6" t="b">
        <f t="shared" si="3"/>
        <v>0</v>
      </c>
      <c r="C255" s="6" t="b">
        <f t="shared" si="4"/>
        <v>0</v>
      </c>
      <c r="D255" s="6"/>
      <c r="E255" s="6"/>
      <c r="F255" s="6"/>
      <c r="G255" s="1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9">
        <v>1349.0</v>
      </c>
      <c r="B256" s="6" t="b">
        <f t="shared" si="3"/>
        <v>0</v>
      </c>
      <c r="C256" s="6" t="b">
        <f t="shared" si="4"/>
        <v>0</v>
      </c>
      <c r="D256" s="6"/>
      <c r="E256" s="6"/>
      <c r="F256" s="6"/>
      <c r="G256" s="1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9">
        <v>1374.0</v>
      </c>
      <c r="B257" s="6" t="b">
        <f t="shared" si="3"/>
        <v>1</v>
      </c>
      <c r="C257" s="6" t="b">
        <f t="shared" si="4"/>
        <v>0</v>
      </c>
      <c r="D257" s="6"/>
      <c r="E257" s="6"/>
      <c r="F257" s="6"/>
      <c r="G257" s="1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9">
        <v>1373.0</v>
      </c>
      <c r="B258" s="6" t="b">
        <f t="shared" si="3"/>
        <v>0</v>
      </c>
      <c r="C258" s="6" t="b">
        <f t="shared" si="4"/>
        <v>1</v>
      </c>
      <c r="D258" s="6"/>
      <c r="E258" s="6"/>
      <c r="F258" s="6"/>
      <c r="G258" s="1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9">
        <v>1376.0</v>
      </c>
      <c r="B259" s="6" t="b">
        <f t="shared" si="3"/>
        <v>1</v>
      </c>
      <c r="C259" s="6" t="b">
        <f t="shared" si="4"/>
        <v>1</v>
      </c>
      <c r="D259" s="6"/>
      <c r="E259" s="6"/>
      <c r="F259" s="6"/>
      <c r="G259" s="1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9">
        <v>1372.0</v>
      </c>
      <c r="B260" s="6" t="b">
        <f t="shared" si="3"/>
        <v>0</v>
      </c>
      <c r="C260" s="6" t="b">
        <f t="shared" si="4"/>
        <v>0</v>
      </c>
      <c r="D260" s="6"/>
      <c r="E260" s="6"/>
      <c r="F260" s="6"/>
      <c r="G260" s="1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9">
        <v>1382.0</v>
      </c>
      <c r="B261" s="6" t="b">
        <f t="shared" si="3"/>
        <v>1</v>
      </c>
      <c r="C261" s="6" t="b">
        <f t="shared" si="4"/>
        <v>1</v>
      </c>
      <c r="D261" s="6"/>
      <c r="E261" s="6"/>
      <c r="F261" s="6"/>
      <c r="G261" s="1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9">
        <v>1384.0</v>
      </c>
      <c r="B262" s="6" t="b">
        <f t="shared" si="3"/>
        <v>1</v>
      </c>
      <c r="C262" s="6" t="b">
        <f t="shared" si="4"/>
        <v>1</v>
      </c>
      <c r="D262" s="6"/>
      <c r="E262" s="6"/>
      <c r="F262" s="6"/>
      <c r="G262" s="1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9">
        <v>1391.0</v>
      </c>
      <c r="B263" s="6" t="b">
        <f t="shared" si="3"/>
        <v>1</v>
      </c>
      <c r="C263" s="6" t="b">
        <f t="shared" si="4"/>
        <v>1</v>
      </c>
      <c r="D263" s="6"/>
      <c r="E263" s="6"/>
      <c r="F263" s="6"/>
      <c r="G263" s="1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9">
        <v>1393.0</v>
      </c>
      <c r="B264" s="6" t="b">
        <f t="shared" si="3"/>
        <v>1</v>
      </c>
      <c r="C264" s="6" t="b">
        <f t="shared" si="4"/>
        <v>1</v>
      </c>
      <c r="D264" s="6"/>
      <c r="E264" s="6"/>
      <c r="F264" s="6"/>
      <c r="G264" s="1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9">
        <v>1399.0</v>
      </c>
      <c r="B265" s="6" t="b">
        <f t="shared" si="3"/>
        <v>1</v>
      </c>
      <c r="C265" s="6" t="b">
        <f t="shared" si="4"/>
        <v>1</v>
      </c>
      <c r="D265" s="6"/>
      <c r="E265" s="6"/>
      <c r="F265" s="6"/>
      <c r="G265" s="1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9">
        <v>1403.0</v>
      </c>
      <c r="B266" s="6" t="b">
        <f t="shared" si="3"/>
        <v>1</v>
      </c>
      <c r="C266" s="6" t="b">
        <f t="shared" si="4"/>
        <v>1</v>
      </c>
      <c r="D266" s="6"/>
      <c r="E266" s="6"/>
      <c r="F266" s="6"/>
      <c r="G266" s="1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9">
        <v>1404.0</v>
      </c>
      <c r="B267" s="6" t="b">
        <f t="shared" si="3"/>
        <v>1</v>
      </c>
      <c r="C267" s="6" t="b">
        <f t="shared" si="4"/>
        <v>1</v>
      </c>
      <c r="D267" s="6"/>
      <c r="E267" s="6"/>
      <c r="F267" s="6"/>
      <c r="G267" s="1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9">
        <v>1419.0</v>
      </c>
      <c r="B268" s="6" t="b">
        <f t="shared" si="3"/>
        <v>1</v>
      </c>
      <c r="C268" s="6" t="b">
        <f t="shared" si="4"/>
        <v>1</v>
      </c>
      <c r="D268" s="6"/>
      <c r="E268" s="6"/>
      <c r="F268" s="6"/>
      <c r="G268" s="1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9">
        <v>1427.0</v>
      </c>
      <c r="B269" s="6" t="b">
        <f t="shared" si="3"/>
        <v>1</v>
      </c>
      <c r="C269" s="6" t="b">
        <f t="shared" si="4"/>
        <v>1</v>
      </c>
      <c r="D269" s="6"/>
      <c r="E269" s="6"/>
      <c r="F269" s="6"/>
      <c r="G269" s="1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>
        <v>1425.0</v>
      </c>
      <c r="B270" s="6" t="b">
        <f t="shared" si="3"/>
        <v>0</v>
      </c>
      <c r="C270" s="6" t="b">
        <f t="shared" si="4"/>
        <v>1</v>
      </c>
      <c r="D270" s="6"/>
      <c r="E270" s="6"/>
      <c r="F270" s="6"/>
      <c r="G270" s="1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>
        <v>1454.0</v>
      </c>
      <c r="B271" s="6" t="b">
        <f t="shared" si="3"/>
        <v>1</v>
      </c>
      <c r="C271" s="6" t="b">
        <f t="shared" si="4"/>
        <v>1</v>
      </c>
      <c r="D271" s="6"/>
      <c r="E271" s="6"/>
      <c r="F271" s="6"/>
      <c r="G271" s="1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>
        <v>1455.0</v>
      </c>
      <c r="B272" s="6" t="b">
        <f t="shared" si="3"/>
        <v>1</v>
      </c>
      <c r="C272" s="6" t="b">
        <f t="shared" si="4"/>
        <v>1</v>
      </c>
      <c r="D272" s="6"/>
      <c r="E272" s="6"/>
      <c r="F272" s="6"/>
      <c r="G272" s="1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>
        <v>1458.0</v>
      </c>
      <c r="B273" s="6" t="b">
        <f t="shared" si="3"/>
        <v>1</v>
      </c>
      <c r="C273" s="6" t="b">
        <f t="shared" si="4"/>
        <v>1</v>
      </c>
      <c r="D273" s="6"/>
      <c r="E273" s="6"/>
      <c r="F273" s="6"/>
      <c r="G273" s="1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>
        <v>1459.0</v>
      </c>
      <c r="B274" s="6" t="b">
        <f t="shared" si="3"/>
        <v>1</v>
      </c>
      <c r="C274" s="6" t="b">
        <f t="shared" si="4"/>
        <v>1</v>
      </c>
      <c r="D274" s="6"/>
      <c r="E274" s="6"/>
      <c r="F274" s="6"/>
      <c r="G274" s="1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>
        <v>1479.0</v>
      </c>
      <c r="B275" s="6" t="b">
        <f t="shared" si="3"/>
        <v>1</v>
      </c>
      <c r="C275" s="6" t="b">
        <f t="shared" si="4"/>
        <v>1</v>
      </c>
      <c r="D275" s="6"/>
      <c r="E275" s="6"/>
      <c r="F275" s="6"/>
      <c r="G275" s="1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>
        <v>1484.0</v>
      </c>
      <c r="B276" s="6" t="b">
        <f t="shared" si="3"/>
        <v>1</v>
      </c>
      <c r="C276" s="6" t="b">
        <f t="shared" si="4"/>
        <v>1</v>
      </c>
      <c r="D276" s="6"/>
      <c r="E276" s="6"/>
      <c r="F276" s="6"/>
      <c r="G276" s="1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>
        <v>1485.0</v>
      </c>
      <c r="B277" s="6" t="b">
        <f t="shared" si="3"/>
        <v>1</v>
      </c>
      <c r="C277" s="6" t="b">
        <f t="shared" si="4"/>
        <v>1</v>
      </c>
      <c r="D277" s="6"/>
      <c r="E277" s="6"/>
      <c r="F277" s="6"/>
      <c r="G277" s="1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>
        <v>1487.0</v>
      </c>
      <c r="B278" s="6" t="b">
        <f t="shared" si="3"/>
        <v>1</v>
      </c>
      <c r="C278" s="6" t="b">
        <f t="shared" si="4"/>
        <v>1</v>
      </c>
      <c r="D278" s="6"/>
      <c r="E278" s="6"/>
      <c r="F278" s="6"/>
      <c r="G278" s="1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>
        <v>1492.0</v>
      </c>
      <c r="B279" s="6" t="b">
        <f t="shared" si="3"/>
        <v>1</v>
      </c>
      <c r="C279" s="6" t="b">
        <f t="shared" si="4"/>
        <v>1</v>
      </c>
      <c r="D279" s="6"/>
      <c r="E279" s="6"/>
      <c r="F279" s="6"/>
      <c r="G279" s="1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>
        <v>1497.0</v>
      </c>
      <c r="B280" s="6" t="b">
        <f t="shared" si="3"/>
        <v>1</v>
      </c>
      <c r="C280" s="6" t="b">
        <f t="shared" si="4"/>
        <v>1</v>
      </c>
      <c r="D280" s="6"/>
      <c r="E280" s="6"/>
      <c r="F280" s="6"/>
      <c r="G280" s="1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>
        <v>1499.0</v>
      </c>
      <c r="B281" s="6" t="b">
        <f t="shared" si="3"/>
        <v>1</v>
      </c>
      <c r="C281" s="6" t="b">
        <f t="shared" si="4"/>
        <v>1</v>
      </c>
      <c r="D281" s="6"/>
      <c r="E281" s="6"/>
      <c r="F281" s="6"/>
      <c r="G281" s="1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>
        <v>1496.0</v>
      </c>
      <c r="B282" s="6" t="b">
        <f t="shared" si="3"/>
        <v>0</v>
      </c>
      <c r="C282" s="6" t="b">
        <f t="shared" si="4"/>
        <v>1</v>
      </c>
      <c r="D282" s="6"/>
      <c r="E282" s="6"/>
      <c r="F282" s="6"/>
      <c r="G282" s="1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>
        <v>1503.0</v>
      </c>
      <c r="B283" s="6" t="b">
        <f t="shared" si="3"/>
        <v>1</v>
      </c>
      <c r="C283" s="6" t="b">
        <f t="shared" si="4"/>
        <v>1</v>
      </c>
      <c r="D283" s="6"/>
      <c r="E283" s="6"/>
      <c r="F283" s="6"/>
      <c r="G283" s="1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>
        <v>1528.0</v>
      </c>
      <c r="B284" s="6" t="b">
        <f t="shared" si="3"/>
        <v>1</v>
      </c>
      <c r="C284" s="6" t="b">
        <f t="shared" si="4"/>
        <v>1</v>
      </c>
      <c r="D284" s="6"/>
      <c r="E284" s="6"/>
      <c r="F284" s="6"/>
      <c r="G284" s="1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>
        <v>1543.0</v>
      </c>
      <c r="B285" s="6" t="b">
        <f t="shared" si="3"/>
        <v>1</v>
      </c>
      <c r="C285" s="6" t="b">
        <f t="shared" si="4"/>
        <v>1</v>
      </c>
      <c r="D285" s="6"/>
      <c r="E285" s="6"/>
      <c r="F285" s="6"/>
      <c r="G285" s="1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>
        <v>1535.0</v>
      </c>
      <c r="B286" s="6" t="b">
        <f t="shared" si="3"/>
        <v>0</v>
      </c>
      <c r="C286" s="6" t="b">
        <f t="shared" si="4"/>
        <v>1</v>
      </c>
      <c r="D286" s="6"/>
      <c r="E286" s="6"/>
      <c r="F286" s="6"/>
      <c r="G286" s="1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>
        <v>1546.0</v>
      </c>
      <c r="B287" s="6" t="b">
        <f t="shared" si="3"/>
        <v>1</v>
      </c>
      <c r="C287" s="6" t="b">
        <f t="shared" si="4"/>
        <v>1</v>
      </c>
      <c r="D287" s="6"/>
      <c r="E287" s="6"/>
      <c r="F287" s="6"/>
      <c r="G287" s="1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>
        <v>1547.0</v>
      </c>
      <c r="B288" s="6" t="b">
        <f t="shared" si="3"/>
        <v>1</v>
      </c>
      <c r="C288" s="6" t="b">
        <f t="shared" si="4"/>
        <v>1</v>
      </c>
      <c r="D288" s="6"/>
      <c r="E288" s="6"/>
      <c r="F288" s="6"/>
      <c r="G288" s="1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>
        <v>1549.0</v>
      </c>
      <c r="B289" s="6" t="b">
        <f t="shared" si="3"/>
        <v>1</v>
      </c>
      <c r="C289" s="6" t="b">
        <f t="shared" si="4"/>
        <v>1</v>
      </c>
      <c r="D289" s="6"/>
      <c r="E289" s="6"/>
      <c r="F289" s="6"/>
      <c r="G289" s="1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>
        <v>1546.0</v>
      </c>
      <c r="B290" s="6" t="b">
        <f t="shared" si="3"/>
        <v>0</v>
      </c>
      <c r="C290" s="6" t="b">
        <f t="shared" si="4"/>
        <v>0</v>
      </c>
      <c r="D290" s="6"/>
      <c r="E290" s="6"/>
      <c r="F290" s="6"/>
      <c r="G290" s="1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>
        <v>1547.0</v>
      </c>
      <c r="B291" s="6" t="b">
        <f t="shared" si="3"/>
        <v>1</v>
      </c>
      <c r="C291" s="6" t="b">
        <f t="shared" si="4"/>
        <v>0</v>
      </c>
      <c r="D291" s="6"/>
      <c r="E291" s="6"/>
      <c r="F291" s="6"/>
      <c r="G291" s="1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>
        <v>1549.0</v>
      </c>
      <c r="B292" s="6" t="b">
        <f t="shared" si="3"/>
        <v>1</v>
      </c>
      <c r="C292" s="6" t="b">
        <f t="shared" si="4"/>
        <v>0</v>
      </c>
      <c r="D292" s="6"/>
      <c r="E292" s="6"/>
      <c r="F292" s="6"/>
      <c r="G292" s="1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>
        <v>1550.0</v>
      </c>
      <c r="B293" s="6" t="b">
        <f t="shared" si="3"/>
        <v>1</v>
      </c>
      <c r="C293" s="6" t="b">
        <f t="shared" si="4"/>
        <v>1</v>
      </c>
      <c r="D293" s="6"/>
      <c r="E293" s="6"/>
      <c r="F293" s="6"/>
      <c r="G293" s="1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>
        <v>1553.0</v>
      </c>
      <c r="B294" s="6" t="b">
        <f t="shared" si="3"/>
        <v>1</v>
      </c>
      <c r="C294" s="6" t="b">
        <f t="shared" si="4"/>
        <v>1</v>
      </c>
      <c r="D294" s="6"/>
      <c r="E294" s="6"/>
      <c r="F294" s="6"/>
      <c r="G294" s="1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>
        <v>1581.0</v>
      </c>
      <c r="B295" s="6" t="b">
        <f t="shared" si="3"/>
        <v>1</v>
      </c>
      <c r="C295" s="6" t="b">
        <f t="shared" si="4"/>
        <v>1</v>
      </c>
      <c r="D295" s="6"/>
      <c r="E295" s="6"/>
      <c r="F295" s="6"/>
      <c r="G295" s="1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>
        <v>1583.0</v>
      </c>
      <c r="B296" s="6" t="b">
        <f t="shared" si="3"/>
        <v>1</v>
      </c>
      <c r="C296" s="6" t="b">
        <f t="shared" si="4"/>
        <v>1</v>
      </c>
      <c r="D296" s="6"/>
      <c r="E296" s="6"/>
      <c r="F296" s="6"/>
      <c r="G296" s="1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>
        <v>1598.0</v>
      </c>
      <c r="B297" s="6" t="b">
        <f t="shared" si="3"/>
        <v>1</v>
      </c>
      <c r="C297" s="6" t="b">
        <f t="shared" si="4"/>
        <v>1</v>
      </c>
      <c r="D297" s="6"/>
      <c r="E297" s="6"/>
      <c r="F297" s="6"/>
      <c r="G297" s="1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>
        <v>1616.0</v>
      </c>
      <c r="B298" s="6" t="b">
        <f t="shared" si="3"/>
        <v>1</v>
      </c>
      <c r="C298" s="6" t="b">
        <f t="shared" si="4"/>
        <v>1</v>
      </c>
      <c r="D298" s="6"/>
      <c r="E298" s="6"/>
      <c r="F298" s="6"/>
      <c r="G298" s="1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>
        <v>1618.0</v>
      </c>
      <c r="B299" s="6" t="b">
        <f t="shared" si="3"/>
        <v>1</v>
      </c>
      <c r="C299" s="6" t="b">
        <f t="shared" si="4"/>
        <v>1</v>
      </c>
      <c r="D299" s="6"/>
      <c r="E299" s="6"/>
      <c r="F299" s="6"/>
      <c r="G299" s="1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>
        <v>1640.0</v>
      </c>
      <c r="B300" s="6" t="b">
        <f t="shared" si="3"/>
        <v>1</v>
      </c>
      <c r="C300" s="6" t="b">
        <f t="shared" si="4"/>
        <v>1</v>
      </c>
      <c r="D300" s="6"/>
      <c r="E300" s="6"/>
      <c r="F300" s="6"/>
      <c r="G300" s="1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>
        <v>1638.0</v>
      </c>
      <c r="B301" s="6" t="b">
        <f t="shared" si="3"/>
        <v>0</v>
      </c>
      <c r="C301" s="6" t="b">
        <f t="shared" si="4"/>
        <v>1</v>
      </c>
      <c r="D301" s="6"/>
      <c r="E301" s="6"/>
      <c r="F301" s="6"/>
      <c r="G301" s="1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>
        <v>1655.0</v>
      </c>
      <c r="B302" s="6" t="b">
        <f t="shared" si="3"/>
        <v>1</v>
      </c>
      <c r="C302" s="6" t="b">
        <f t="shared" si="4"/>
        <v>1</v>
      </c>
      <c r="D302" s="6"/>
      <c r="E302" s="6"/>
      <c r="F302" s="6"/>
      <c r="G302" s="1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>
        <v>1686.0</v>
      </c>
      <c r="B303" s="6" t="b">
        <f t="shared" si="3"/>
        <v>1</v>
      </c>
      <c r="C303" s="6" t="b">
        <f t="shared" si="4"/>
        <v>1</v>
      </c>
      <c r="D303" s="6"/>
      <c r="E303" s="6"/>
      <c r="F303" s="6"/>
      <c r="G303" s="1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>
        <v>1685.0</v>
      </c>
      <c r="B304" s="6" t="b">
        <f t="shared" si="3"/>
        <v>0</v>
      </c>
      <c r="C304" s="6" t="b">
        <f t="shared" si="4"/>
        <v>1</v>
      </c>
      <c r="D304" s="6"/>
      <c r="E304" s="6"/>
      <c r="F304" s="6"/>
      <c r="G304" s="1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>
        <v>1671.0</v>
      </c>
      <c r="B305" s="6" t="b">
        <f t="shared" si="3"/>
        <v>0</v>
      </c>
      <c r="C305" s="6" t="b">
        <f t="shared" si="4"/>
        <v>1</v>
      </c>
      <c r="D305" s="6"/>
      <c r="E305" s="6"/>
      <c r="F305" s="6"/>
      <c r="G305" s="1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>
        <v>1674.0</v>
      </c>
      <c r="B306" s="6" t="b">
        <f t="shared" si="3"/>
        <v>1</v>
      </c>
      <c r="C306" s="6" t="b">
        <f t="shared" si="4"/>
        <v>0</v>
      </c>
      <c r="D306" s="6"/>
      <c r="E306" s="6"/>
      <c r="F306" s="6"/>
      <c r="G306" s="1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>
        <v>1680.0</v>
      </c>
      <c r="B307" s="6" t="b">
        <f t="shared" si="3"/>
        <v>1</v>
      </c>
      <c r="C307" s="6" t="b">
        <f t="shared" si="4"/>
        <v>0</v>
      </c>
      <c r="D307" s="6"/>
      <c r="E307" s="6"/>
      <c r="F307" s="6"/>
      <c r="G307" s="1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>
        <v>1673.0</v>
      </c>
      <c r="B308" s="6" t="b">
        <f t="shared" si="3"/>
        <v>0</v>
      </c>
      <c r="C308" s="6" t="b">
        <f t="shared" si="4"/>
        <v>1</v>
      </c>
      <c r="D308" s="6"/>
      <c r="E308" s="6"/>
      <c r="F308" s="6"/>
      <c r="G308" s="1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>
        <v>1675.0</v>
      </c>
      <c r="B309" s="6" t="b">
        <f t="shared" si="3"/>
        <v>1</v>
      </c>
      <c r="C309" s="6" t="b">
        <f t="shared" si="4"/>
        <v>1</v>
      </c>
      <c r="D309" s="6"/>
      <c r="E309" s="6"/>
      <c r="F309" s="6"/>
      <c r="G309" s="1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>
        <v>1676.0</v>
      </c>
      <c r="B310" s="6" t="b">
        <f t="shared" si="3"/>
        <v>1</v>
      </c>
      <c r="C310" s="6" t="b">
        <f t="shared" si="4"/>
        <v>0</v>
      </c>
      <c r="D310" s="6"/>
      <c r="E310" s="6"/>
      <c r="F310" s="6"/>
      <c r="G310" s="1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>
        <v>1673.0</v>
      </c>
      <c r="B311" s="6" t="b">
        <f t="shared" si="3"/>
        <v>0</v>
      </c>
      <c r="C311" s="6" t="b">
        <f t="shared" si="4"/>
        <v>0</v>
      </c>
      <c r="D311" s="6"/>
      <c r="E311" s="6"/>
      <c r="F311" s="6"/>
      <c r="G311" s="1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>
        <v>1674.0</v>
      </c>
      <c r="B312" s="6" t="b">
        <f t="shared" si="3"/>
        <v>1</v>
      </c>
      <c r="C312" s="6" t="b">
        <f t="shared" si="4"/>
        <v>0</v>
      </c>
      <c r="D312" s="6"/>
      <c r="E312" s="6"/>
      <c r="F312" s="6"/>
      <c r="G312" s="1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>
        <v>1679.0</v>
      </c>
      <c r="B313" s="6" t="b">
        <f t="shared" si="3"/>
        <v>1</v>
      </c>
      <c r="C313" s="6" t="b">
        <f t="shared" si="4"/>
        <v>1</v>
      </c>
      <c r="D313" s="6"/>
      <c r="E313" s="6"/>
      <c r="F313" s="6"/>
      <c r="G313" s="1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>
        <v>1681.0</v>
      </c>
      <c r="B314" s="6" t="b">
        <f t="shared" si="3"/>
        <v>1</v>
      </c>
      <c r="C314" s="6" t="b">
        <f t="shared" si="4"/>
        <v>1</v>
      </c>
      <c r="D314" s="6"/>
      <c r="E314" s="6"/>
      <c r="F314" s="6"/>
      <c r="G314" s="1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>
        <v>1689.0</v>
      </c>
      <c r="B315" s="6" t="b">
        <f t="shared" si="3"/>
        <v>1</v>
      </c>
      <c r="C315" s="6" t="b">
        <f t="shared" si="4"/>
        <v>1</v>
      </c>
      <c r="D315" s="6"/>
      <c r="E315" s="6"/>
      <c r="F315" s="6"/>
      <c r="G315" s="1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>
        <v>1701.0</v>
      </c>
      <c r="B316" s="6" t="b">
        <f t="shared" si="3"/>
        <v>1</v>
      </c>
      <c r="C316" s="6" t="b">
        <f t="shared" si="4"/>
        <v>1</v>
      </c>
      <c r="D316" s="6"/>
      <c r="E316" s="6"/>
      <c r="F316" s="6"/>
      <c r="G316" s="1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>
        <v>1702.0</v>
      </c>
      <c r="B317" s="6" t="b">
        <f t="shared" si="3"/>
        <v>1</v>
      </c>
      <c r="C317" s="6" t="b">
        <f t="shared" si="4"/>
        <v>1</v>
      </c>
      <c r="D317" s="6"/>
      <c r="E317" s="6"/>
      <c r="F317" s="6"/>
      <c r="G317" s="1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>
        <v>1708.0</v>
      </c>
      <c r="B318" s="6" t="b">
        <f t="shared" si="3"/>
        <v>1</v>
      </c>
      <c r="C318" s="6" t="b">
        <f t="shared" si="4"/>
        <v>1</v>
      </c>
      <c r="D318" s="6"/>
      <c r="E318" s="6"/>
      <c r="F318" s="6"/>
      <c r="G318" s="1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>
        <v>1722.0</v>
      </c>
      <c r="B319" s="6" t="b">
        <f t="shared" si="3"/>
        <v>1</v>
      </c>
      <c r="C319" s="6" t="b">
        <f t="shared" si="4"/>
        <v>1</v>
      </c>
      <c r="D319" s="6"/>
      <c r="E319" s="6"/>
      <c r="F319" s="6"/>
      <c r="G319" s="1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>
        <v>1723.0</v>
      </c>
      <c r="B320" s="6" t="b">
        <f t="shared" si="3"/>
        <v>1</v>
      </c>
      <c r="C320" s="6" t="b">
        <f t="shared" si="4"/>
        <v>1</v>
      </c>
      <c r="D320" s="6"/>
      <c r="E320" s="6"/>
      <c r="F320" s="6"/>
      <c r="G320" s="1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>
        <v>1727.0</v>
      </c>
      <c r="B321" s="6" t="b">
        <f t="shared" si="3"/>
        <v>1</v>
      </c>
      <c r="C321" s="6" t="b">
        <f t="shared" si="4"/>
        <v>1</v>
      </c>
      <c r="D321" s="6"/>
      <c r="E321" s="6"/>
      <c r="F321" s="6"/>
      <c r="G321" s="1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>
        <v>1739.0</v>
      </c>
      <c r="B322" s="6" t="b">
        <f t="shared" si="3"/>
        <v>1</v>
      </c>
      <c r="C322" s="6" t="b">
        <f t="shared" si="4"/>
        <v>1</v>
      </c>
      <c r="D322" s="6"/>
      <c r="E322" s="6"/>
      <c r="F322" s="6"/>
      <c r="G322" s="1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>
        <v>1742.0</v>
      </c>
      <c r="B323" s="6" t="b">
        <f t="shared" si="3"/>
        <v>1</v>
      </c>
      <c r="C323" s="6" t="b">
        <f t="shared" si="4"/>
        <v>1</v>
      </c>
      <c r="D323" s="6"/>
      <c r="E323" s="6"/>
      <c r="F323" s="6"/>
      <c r="G323" s="1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>
        <v>1743.0</v>
      </c>
      <c r="B324" s="6" t="b">
        <f t="shared" si="3"/>
        <v>1</v>
      </c>
      <c r="C324" s="6" t="b">
        <f t="shared" si="4"/>
        <v>1</v>
      </c>
      <c r="D324" s="6"/>
      <c r="E324" s="6"/>
      <c r="F324" s="6"/>
      <c r="G324" s="1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>
        <v>1756.0</v>
      </c>
      <c r="B325" s="6" t="b">
        <f t="shared" si="3"/>
        <v>1</v>
      </c>
      <c r="C325" s="6" t="b">
        <f t="shared" si="4"/>
        <v>1</v>
      </c>
      <c r="D325" s="6"/>
      <c r="E325" s="6"/>
      <c r="F325" s="6"/>
      <c r="G325" s="1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>
        <v>1759.0</v>
      </c>
      <c r="B326" s="6" t="b">
        <f t="shared" si="3"/>
        <v>1</v>
      </c>
      <c r="C326" s="6" t="b">
        <f t="shared" si="4"/>
        <v>1</v>
      </c>
      <c r="D326" s="6"/>
      <c r="E326" s="6"/>
      <c r="F326" s="6"/>
      <c r="G326" s="1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>
        <v>1763.0</v>
      </c>
      <c r="B327" s="6" t="b">
        <f t="shared" si="3"/>
        <v>1</v>
      </c>
      <c r="C327" s="6" t="b">
        <f t="shared" si="4"/>
        <v>1</v>
      </c>
      <c r="D327" s="6"/>
      <c r="E327" s="6"/>
      <c r="F327" s="6"/>
      <c r="G327" s="1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>
        <v>1767.0</v>
      </c>
      <c r="B328" s="6" t="b">
        <f t="shared" si="3"/>
        <v>1</v>
      </c>
      <c r="C328" s="6" t="b">
        <f t="shared" si="4"/>
        <v>1</v>
      </c>
      <c r="D328" s="6"/>
      <c r="E328" s="6"/>
      <c r="F328" s="6"/>
      <c r="G328" s="1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>
        <v>1768.0</v>
      </c>
      <c r="B329" s="6" t="b">
        <f t="shared" si="3"/>
        <v>1</v>
      </c>
      <c r="C329" s="6" t="b">
        <f t="shared" si="4"/>
        <v>1</v>
      </c>
      <c r="D329" s="6"/>
      <c r="E329" s="6"/>
      <c r="F329" s="6"/>
      <c r="G329" s="1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>
        <v>1772.0</v>
      </c>
      <c r="B330" s="6" t="b">
        <f t="shared" si="3"/>
        <v>1</v>
      </c>
      <c r="C330" s="6" t="b">
        <f t="shared" si="4"/>
        <v>1</v>
      </c>
      <c r="D330" s="6"/>
      <c r="E330" s="6"/>
      <c r="F330" s="6"/>
      <c r="G330" s="1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>
        <v>1771.0</v>
      </c>
      <c r="B331" s="6" t="b">
        <f t="shared" si="3"/>
        <v>0</v>
      </c>
      <c r="C331" s="6" t="b">
        <f t="shared" si="4"/>
        <v>1</v>
      </c>
      <c r="D331" s="6"/>
      <c r="E331" s="6"/>
      <c r="F331" s="6"/>
      <c r="G331" s="1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>
        <v>1775.0</v>
      </c>
      <c r="B332" s="6" t="b">
        <f t="shared" si="3"/>
        <v>1</v>
      </c>
      <c r="C332" s="6" t="b">
        <f t="shared" si="4"/>
        <v>1</v>
      </c>
      <c r="D332" s="6"/>
      <c r="E332" s="6"/>
      <c r="F332" s="6"/>
      <c r="G332" s="1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>
        <v>1783.0</v>
      </c>
      <c r="B333" s="6" t="b">
        <f t="shared" si="3"/>
        <v>1</v>
      </c>
      <c r="C333" s="6" t="b">
        <f t="shared" si="4"/>
        <v>1</v>
      </c>
      <c r="D333" s="6"/>
      <c r="E333" s="6"/>
      <c r="F333" s="6"/>
      <c r="G333" s="1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>
        <v>1784.0</v>
      </c>
      <c r="B334" s="6" t="b">
        <f t="shared" si="3"/>
        <v>1</v>
      </c>
      <c r="C334" s="6" t="b">
        <f t="shared" si="4"/>
        <v>1</v>
      </c>
      <c r="D334" s="6"/>
      <c r="E334" s="6"/>
      <c r="F334" s="6"/>
      <c r="G334" s="1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>
        <v>1794.0</v>
      </c>
      <c r="B335" s="6" t="b">
        <f t="shared" si="3"/>
        <v>1</v>
      </c>
      <c r="C335" s="6" t="b">
        <f t="shared" si="4"/>
        <v>1</v>
      </c>
      <c r="D335" s="6"/>
      <c r="E335" s="6"/>
      <c r="F335" s="6"/>
      <c r="G335" s="1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>
        <v>1796.0</v>
      </c>
      <c r="B336" s="6" t="b">
        <f t="shared" si="3"/>
        <v>1</v>
      </c>
      <c r="C336" s="6" t="b">
        <f t="shared" si="4"/>
        <v>1</v>
      </c>
      <c r="D336" s="6"/>
      <c r="E336" s="6"/>
      <c r="F336" s="6"/>
      <c r="G336" s="1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>
        <v>1815.0</v>
      </c>
      <c r="B337" s="6" t="b">
        <f t="shared" si="3"/>
        <v>1</v>
      </c>
      <c r="C337" s="6" t="b">
        <f t="shared" si="4"/>
        <v>1</v>
      </c>
      <c r="D337" s="6"/>
      <c r="E337" s="6"/>
      <c r="F337" s="6"/>
      <c r="G337" s="1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>
        <v>1811.0</v>
      </c>
      <c r="B338" s="6" t="b">
        <f t="shared" si="3"/>
        <v>0</v>
      </c>
      <c r="C338" s="6" t="b">
        <f t="shared" si="4"/>
        <v>1</v>
      </c>
      <c r="D338" s="6"/>
      <c r="E338" s="6"/>
      <c r="F338" s="6"/>
      <c r="G338" s="1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>
        <v>1812.0</v>
      </c>
      <c r="B339" s="6" t="b">
        <f t="shared" si="3"/>
        <v>1</v>
      </c>
      <c r="C339" s="6" t="b">
        <f t="shared" si="4"/>
        <v>1</v>
      </c>
      <c r="D339" s="6"/>
      <c r="E339" s="6"/>
      <c r="F339" s="6"/>
      <c r="G339" s="1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>
        <v>1822.0</v>
      </c>
      <c r="B340" s="6" t="b">
        <f t="shared" si="3"/>
        <v>1</v>
      </c>
      <c r="C340" s="6" t="b">
        <f t="shared" si="4"/>
        <v>1</v>
      </c>
      <c r="D340" s="6"/>
      <c r="E340" s="6"/>
      <c r="F340" s="6"/>
      <c r="G340" s="1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>
        <v>1820.0</v>
      </c>
      <c r="B341" s="6" t="b">
        <f t="shared" si="3"/>
        <v>0</v>
      </c>
      <c r="C341" s="6" t="b">
        <f t="shared" si="4"/>
        <v>1</v>
      </c>
      <c r="D341" s="6"/>
      <c r="E341" s="6"/>
      <c r="F341" s="6"/>
      <c r="G341" s="1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>
        <v>1836.0</v>
      </c>
      <c r="B342" s="6" t="b">
        <f t="shared" si="3"/>
        <v>1</v>
      </c>
      <c r="C342" s="6" t="b">
        <f t="shared" si="4"/>
        <v>1</v>
      </c>
      <c r="D342" s="6"/>
      <c r="E342" s="6"/>
      <c r="F342" s="6"/>
      <c r="G342" s="1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>
        <v>1825.0</v>
      </c>
      <c r="B343" s="6" t="b">
        <f t="shared" si="3"/>
        <v>0</v>
      </c>
      <c r="C343" s="6" t="b">
        <f t="shared" si="4"/>
        <v>1</v>
      </c>
      <c r="D343" s="6"/>
      <c r="E343" s="6"/>
      <c r="F343" s="6"/>
      <c r="G343" s="1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>
        <v>1828.0</v>
      </c>
      <c r="B344" s="6" t="b">
        <f t="shared" si="3"/>
        <v>1</v>
      </c>
      <c r="C344" s="6" t="b">
        <f t="shared" si="4"/>
        <v>1</v>
      </c>
      <c r="D344" s="6"/>
      <c r="E344" s="6"/>
      <c r="F344" s="6"/>
      <c r="G344" s="1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>
        <v>1826.0</v>
      </c>
      <c r="B345" s="6" t="b">
        <f t="shared" si="3"/>
        <v>0</v>
      </c>
      <c r="C345" s="6" t="b">
        <f t="shared" si="4"/>
        <v>0</v>
      </c>
      <c r="D345" s="6"/>
      <c r="E345" s="6"/>
      <c r="F345" s="6"/>
      <c r="G345" s="1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>
        <v>1827.0</v>
      </c>
      <c r="B346" s="6" t="b">
        <f t="shared" si="3"/>
        <v>1</v>
      </c>
      <c r="C346" s="6" t="b">
        <f t="shared" si="4"/>
        <v>1</v>
      </c>
      <c r="D346" s="6"/>
      <c r="E346" s="6"/>
      <c r="F346" s="6"/>
      <c r="G346" s="1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>
        <v>1832.0</v>
      </c>
      <c r="B347" s="6" t="b">
        <f t="shared" si="3"/>
        <v>1</v>
      </c>
      <c r="C347" s="6" t="b">
        <f t="shared" si="4"/>
        <v>1</v>
      </c>
      <c r="D347" s="6"/>
      <c r="E347" s="6"/>
      <c r="F347" s="6"/>
      <c r="G347" s="1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>
        <v>1844.0</v>
      </c>
      <c r="B348" s="6" t="b">
        <f t="shared" si="3"/>
        <v>1</v>
      </c>
      <c r="C348" s="6" t="b">
        <f t="shared" si="4"/>
        <v>1</v>
      </c>
      <c r="D348" s="6"/>
      <c r="E348" s="6"/>
      <c r="F348" s="6"/>
      <c r="G348" s="1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>
        <v>1847.0</v>
      </c>
      <c r="B349" s="6" t="b">
        <f t="shared" si="3"/>
        <v>1</v>
      </c>
      <c r="C349" s="6" t="b">
        <f t="shared" si="4"/>
        <v>1</v>
      </c>
      <c r="D349" s="6"/>
      <c r="E349" s="6"/>
      <c r="F349" s="6"/>
      <c r="G349" s="1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>
        <v>1854.0</v>
      </c>
      <c r="B350" s="6" t="b">
        <f t="shared" si="3"/>
        <v>1</v>
      </c>
      <c r="C350" s="6" t="b">
        <f t="shared" si="4"/>
        <v>1</v>
      </c>
      <c r="D350" s="6"/>
      <c r="E350" s="6"/>
      <c r="F350" s="6"/>
      <c r="G350" s="1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>
        <v>1855.0</v>
      </c>
      <c r="B351" s="6" t="b">
        <f t="shared" si="3"/>
        <v>1</v>
      </c>
      <c r="C351" s="6" t="b">
        <f t="shared" si="4"/>
        <v>1</v>
      </c>
      <c r="D351" s="6"/>
      <c r="E351" s="6"/>
      <c r="F351" s="6"/>
      <c r="G351" s="1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>
        <v>1857.0</v>
      </c>
      <c r="B352" s="6" t="b">
        <f t="shared" si="3"/>
        <v>1</v>
      </c>
      <c r="C352" s="6" t="b">
        <f t="shared" si="4"/>
        <v>1</v>
      </c>
      <c r="D352" s="6"/>
      <c r="E352" s="6"/>
      <c r="F352" s="6"/>
      <c r="G352" s="1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>
        <v>1864.0</v>
      </c>
      <c r="B353" s="6" t="b">
        <f t="shared" si="3"/>
        <v>1</v>
      </c>
      <c r="C353" s="6" t="b">
        <f t="shared" si="4"/>
        <v>1</v>
      </c>
      <c r="D353" s="6"/>
      <c r="E353" s="6"/>
      <c r="F353" s="6"/>
      <c r="G353" s="1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>
        <v>1854.0</v>
      </c>
      <c r="B354" s="6" t="b">
        <f t="shared" si="3"/>
        <v>0</v>
      </c>
      <c r="C354" s="6" t="b">
        <f t="shared" si="4"/>
        <v>0</v>
      </c>
      <c r="D354" s="6"/>
      <c r="E354" s="6"/>
      <c r="F354" s="6"/>
      <c r="G354" s="1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>
        <v>1869.0</v>
      </c>
      <c r="B355" s="6" t="b">
        <f t="shared" si="3"/>
        <v>1</v>
      </c>
      <c r="C355" s="6" t="b">
        <f t="shared" si="4"/>
        <v>1</v>
      </c>
      <c r="D355" s="6"/>
      <c r="E355" s="6"/>
      <c r="F355" s="6"/>
      <c r="G355" s="1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>
        <v>1868.0</v>
      </c>
      <c r="B356" s="6" t="b">
        <f t="shared" si="3"/>
        <v>0</v>
      </c>
      <c r="C356" s="6" t="b">
        <f t="shared" si="4"/>
        <v>1</v>
      </c>
      <c r="D356" s="6"/>
      <c r="E356" s="6"/>
      <c r="F356" s="6"/>
      <c r="G356" s="1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>
        <v>1867.0</v>
      </c>
      <c r="B357" s="6" t="b">
        <f t="shared" si="3"/>
        <v>0</v>
      </c>
      <c r="C357" s="6" t="b">
        <f t="shared" si="4"/>
        <v>1</v>
      </c>
      <c r="D357" s="6"/>
      <c r="E357" s="6"/>
      <c r="F357" s="6"/>
      <c r="G357" s="1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>
        <v>1868.0</v>
      </c>
      <c r="B358" s="6" t="b">
        <f t="shared" si="3"/>
        <v>1</v>
      </c>
      <c r="C358" s="6" t="b">
        <f t="shared" si="4"/>
        <v>0</v>
      </c>
      <c r="D358" s="6"/>
      <c r="E358" s="6"/>
      <c r="F358" s="6"/>
      <c r="G358" s="1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>
        <v>1872.0</v>
      </c>
      <c r="B359" s="6" t="b">
        <f t="shared" si="3"/>
        <v>1</v>
      </c>
      <c r="C359" s="6" t="b">
        <f t="shared" si="4"/>
        <v>1</v>
      </c>
      <c r="D359" s="6"/>
      <c r="E359" s="6"/>
      <c r="F359" s="6"/>
      <c r="G359" s="1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>
        <v>1875.0</v>
      </c>
      <c r="B360" s="6" t="b">
        <f t="shared" si="3"/>
        <v>1</v>
      </c>
      <c r="C360" s="6" t="b">
        <f t="shared" si="4"/>
        <v>1</v>
      </c>
      <c r="D360" s="6"/>
      <c r="E360" s="6"/>
      <c r="F360" s="6"/>
      <c r="G360" s="1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>
        <v>1876.0</v>
      </c>
      <c r="B361" s="6" t="b">
        <f t="shared" si="3"/>
        <v>1</v>
      </c>
      <c r="C361" s="6" t="b">
        <f t="shared" si="4"/>
        <v>1</v>
      </c>
      <c r="D361" s="6"/>
      <c r="E361" s="6"/>
      <c r="F361" s="6"/>
      <c r="G361" s="1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>
        <v>1880.0</v>
      </c>
      <c r="B362" s="6" t="b">
        <f t="shared" si="3"/>
        <v>1</v>
      </c>
      <c r="C362" s="6" t="b">
        <f t="shared" si="4"/>
        <v>1</v>
      </c>
      <c r="D362" s="6"/>
      <c r="E362" s="6"/>
      <c r="F362" s="6"/>
      <c r="G362" s="1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>
        <v>1874.0</v>
      </c>
      <c r="B363" s="6" t="b">
        <f t="shared" si="3"/>
        <v>0</v>
      </c>
      <c r="C363" s="6" t="b">
        <f t="shared" si="4"/>
        <v>0</v>
      </c>
      <c r="D363" s="6"/>
      <c r="E363" s="6"/>
      <c r="F363" s="6"/>
      <c r="G363" s="1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>
        <v>1875.0</v>
      </c>
      <c r="B364" s="6" t="b">
        <f t="shared" si="3"/>
        <v>1</v>
      </c>
      <c r="C364" s="6" t="b">
        <f t="shared" si="4"/>
        <v>0</v>
      </c>
      <c r="D364" s="6"/>
      <c r="E364" s="6"/>
      <c r="F364" s="6"/>
      <c r="G364" s="1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>
        <v>1876.0</v>
      </c>
      <c r="B365" s="6" t="b">
        <f t="shared" si="3"/>
        <v>1</v>
      </c>
      <c r="C365" s="6" t="b">
        <f t="shared" si="4"/>
        <v>0</v>
      </c>
      <c r="D365" s="6"/>
      <c r="E365" s="6"/>
      <c r="F365" s="6"/>
      <c r="G365" s="1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>
        <v>1877.0</v>
      </c>
      <c r="B366" s="6" t="b">
        <f t="shared" si="3"/>
        <v>1</v>
      </c>
      <c r="C366" s="6" t="b">
        <f t="shared" si="4"/>
        <v>1</v>
      </c>
      <c r="D366" s="6"/>
      <c r="E366" s="6"/>
      <c r="F366" s="6"/>
      <c r="G366" s="1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>
        <v>1881.0</v>
      </c>
      <c r="B367" s="6" t="b">
        <f t="shared" si="3"/>
        <v>1</v>
      </c>
      <c r="C367" s="6" t="b">
        <f t="shared" si="4"/>
        <v>1</v>
      </c>
      <c r="D367" s="6"/>
      <c r="E367" s="6"/>
      <c r="F367" s="6"/>
      <c r="G367" s="1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>
        <v>1882.0</v>
      </c>
      <c r="B368" s="6" t="b">
        <f t="shared" si="3"/>
        <v>1</v>
      </c>
      <c r="C368" s="6" t="b">
        <f t="shared" si="4"/>
        <v>1</v>
      </c>
      <c r="D368" s="6"/>
      <c r="E368" s="6"/>
      <c r="F368" s="6"/>
      <c r="G368" s="1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>
        <v>1897.0</v>
      </c>
      <c r="B369" s="6" t="b">
        <f t="shared" si="3"/>
        <v>1</v>
      </c>
      <c r="C369" s="6" t="b">
        <f t="shared" si="4"/>
        <v>1</v>
      </c>
      <c r="D369" s="6"/>
      <c r="E369" s="6"/>
      <c r="F369" s="6"/>
      <c r="G369" s="1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>
        <v>1898.0</v>
      </c>
      <c r="B370" s="6" t="b">
        <f t="shared" si="3"/>
        <v>1</v>
      </c>
      <c r="C370" s="6" t="b">
        <f t="shared" si="4"/>
        <v>1</v>
      </c>
      <c r="D370" s="6"/>
      <c r="E370" s="6"/>
      <c r="F370" s="6"/>
      <c r="G370" s="1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>
        <v>1903.0</v>
      </c>
      <c r="B371" s="6" t="b">
        <f t="shared" si="3"/>
        <v>1</v>
      </c>
      <c r="C371" s="6" t="b">
        <f t="shared" si="4"/>
        <v>1</v>
      </c>
      <c r="D371" s="6"/>
      <c r="E371" s="6"/>
      <c r="F371" s="6"/>
      <c r="G371" s="1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>
        <v>1904.0</v>
      </c>
      <c r="B372" s="6" t="b">
        <f t="shared" si="3"/>
        <v>1</v>
      </c>
      <c r="C372" s="6" t="b">
        <f t="shared" si="4"/>
        <v>1</v>
      </c>
      <c r="D372" s="6"/>
      <c r="E372" s="6"/>
      <c r="F372" s="6"/>
      <c r="G372" s="1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>
        <v>1906.0</v>
      </c>
      <c r="B373" s="6" t="b">
        <f t="shared" si="3"/>
        <v>1</v>
      </c>
      <c r="C373" s="6" t="b">
        <f t="shared" si="4"/>
        <v>1</v>
      </c>
      <c r="D373" s="6"/>
      <c r="E373" s="6"/>
      <c r="F373" s="6"/>
      <c r="G373" s="1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>
        <v>1904.0</v>
      </c>
      <c r="B374" s="6" t="b">
        <f t="shared" si="3"/>
        <v>0</v>
      </c>
      <c r="C374" s="6" t="b">
        <f t="shared" si="4"/>
        <v>1</v>
      </c>
      <c r="D374" s="6"/>
      <c r="E374" s="6"/>
      <c r="F374" s="6"/>
      <c r="G374" s="1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>
        <v>1911.0</v>
      </c>
      <c r="B375" s="6" t="b">
        <f t="shared" si="3"/>
        <v>1</v>
      </c>
      <c r="C375" s="6" t="b">
        <f t="shared" si="4"/>
        <v>1</v>
      </c>
      <c r="D375" s="6"/>
      <c r="E375" s="6"/>
      <c r="F375" s="6"/>
      <c r="G375" s="1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>
        <v>1908.0</v>
      </c>
      <c r="B376" s="6" t="b">
        <f t="shared" si="3"/>
        <v>0</v>
      </c>
      <c r="C376" s="6" t="b">
        <f t="shared" si="4"/>
        <v>1</v>
      </c>
      <c r="D376" s="6"/>
      <c r="E376" s="6"/>
      <c r="F376" s="6"/>
      <c r="G376" s="1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>
        <v>1909.0</v>
      </c>
      <c r="B377" s="6" t="b">
        <f t="shared" si="3"/>
        <v>1</v>
      </c>
      <c r="C377" s="6" t="b">
        <f t="shared" si="4"/>
        <v>1</v>
      </c>
      <c r="D377" s="6"/>
      <c r="E377" s="6"/>
      <c r="F377" s="6"/>
      <c r="G377" s="1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>
        <v>1930.0</v>
      </c>
      <c r="B378" s="6" t="b">
        <f t="shared" si="3"/>
        <v>1</v>
      </c>
      <c r="C378" s="6" t="b">
        <f t="shared" si="4"/>
        <v>1</v>
      </c>
      <c r="D378" s="6"/>
      <c r="E378" s="6"/>
      <c r="F378" s="6"/>
      <c r="G378" s="1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>
        <v>1929.0</v>
      </c>
      <c r="B379" s="6" t="b">
        <f t="shared" si="3"/>
        <v>0</v>
      </c>
      <c r="C379" s="6" t="b">
        <f t="shared" si="4"/>
        <v>1</v>
      </c>
      <c r="D379" s="6"/>
      <c r="E379" s="6"/>
      <c r="F379" s="6"/>
      <c r="G379" s="1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>
        <v>1928.0</v>
      </c>
      <c r="B380" s="6" t="b">
        <f t="shared" si="3"/>
        <v>0</v>
      </c>
      <c r="C380" s="6" t="b">
        <f t="shared" si="4"/>
        <v>1</v>
      </c>
      <c r="D380" s="6"/>
      <c r="E380" s="6"/>
      <c r="F380" s="6"/>
      <c r="G380" s="1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>
        <v>1948.0</v>
      </c>
      <c r="B381" s="6" t="b">
        <f t="shared" si="3"/>
        <v>1</v>
      </c>
      <c r="C381" s="6" t="b">
        <f t="shared" si="4"/>
        <v>1</v>
      </c>
      <c r="D381" s="6"/>
      <c r="E381" s="6"/>
      <c r="F381" s="6"/>
      <c r="G381" s="1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>
        <v>1958.0</v>
      </c>
      <c r="B382" s="6" t="b">
        <f t="shared" si="3"/>
        <v>1</v>
      </c>
      <c r="C382" s="6" t="b">
        <f t="shared" si="4"/>
        <v>1</v>
      </c>
      <c r="D382" s="6"/>
      <c r="E382" s="6"/>
      <c r="F382" s="6"/>
      <c r="G382" s="1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>
        <v>1963.0</v>
      </c>
      <c r="B383" s="6" t="b">
        <f t="shared" si="3"/>
        <v>1</v>
      </c>
      <c r="C383" s="6" t="b">
        <f t="shared" si="4"/>
        <v>1</v>
      </c>
      <c r="D383" s="6"/>
      <c r="E383" s="6"/>
      <c r="F383" s="6"/>
      <c r="G383" s="1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>
        <v>1964.0</v>
      </c>
      <c r="B384" s="6" t="b">
        <f t="shared" si="3"/>
        <v>1</v>
      </c>
      <c r="C384" s="6" t="b">
        <f t="shared" si="4"/>
        <v>1</v>
      </c>
      <c r="D384" s="6"/>
      <c r="E384" s="6"/>
      <c r="F384" s="6"/>
      <c r="G384" s="1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>
        <v>1967.0</v>
      </c>
      <c r="B385" s="6" t="b">
        <f t="shared" si="3"/>
        <v>1</v>
      </c>
      <c r="C385" s="6" t="b">
        <f t="shared" si="4"/>
        <v>1</v>
      </c>
      <c r="D385" s="6"/>
      <c r="E385" s="6"/>
      <c r="F385" s="6"/>
      <c r="G385" s="1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>
        <v>1971.0</v>
      </c>
      <c r="B386" s="6" t="b">
        <f t="shared" si="3"/>
        <v>1</v>
      </c>
      <c r="C386" s="6" t="b">
        <f t="shared" si="4"/>
        <v>1</v>
      </c>
      <c r="D386" s="6"/>
      <c r="E386" s="6"/>
      <c r="F386" s="6"/>
      <c r="G386" s="1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>
        <v>1960.0</v>
      </c>
      <c r="B387" s="6" t="b">
        <f t="shared" si="3"/>
        <v>0</v>
      </c>
      <c r="C387" s="6" t="b">
        <f t="shared" si="4"/>
        <v>0</v>
      </c>
      <c r="D387" s="6"/>
      <c r="E387" s="6"/>
      <c r="F387" s="6"/>
      <c r="G387" s="1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>
        <v>1958.0</v>
      </c>
      <c r="B388" s="6" t="b">
        <f t="shared" si="3"/>
        <v>0</v>
      </c>
      <c r="C388" s="6" t="b">
        <f t="shared" si="4"/>
        <v>0</v>
      </c>
      <c r="D388" s="6"/>
      <c r="E388" s="6"/>
      <c r="F388" s="6"/>
      <c r="G388" s="1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>
        <v>1968.0</v>
      </c>
      <c r="B389" s="6" t="b">
        <f t="shared" si="3"/>
        <v>1</v>
      </c>
      <c r="C389" s="6" t="b">
        <f t="shared" si="4"/>
        <v>0</v>
      </c>
      <c r="D389" s="6"/>
      <c r="E389" s="6"/>
      <c r="F389" s="6"/>
      <c r="G389" s="1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>
        <v>1969.0</v>
      </c>
      <c r="B390" s="6" t="b">
        <f t="shared" si="3"/>
        <v>1</v>
      </c>
      <c r="C390" s="6" t="b">
        <f t="shared" si="4"/>
        <v>1</v>
      </c>
      <c r="D390" s="6"/>
      <c r="E390" s="6"/>
      <c r="F390" s="6"/>
      <c r="G390" s="1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>
        <v>1972.0</v>
      </c>
      <c r="B391" s="6" t="b">
        <f t="shared" si="3"/>
        <v>1</v>
      </c>
      <c r="C391" s="6" t="b">
        <f t="shared" si="4"/>
        <v>1</v>
      </c>
      <c r="D391" s="6"/>
      <c r="E391" s="6"/>
      <c r="F391" s="6"/>
      <c r="G391" s="1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>
        <v>1973.0</v>
      </c>
      <c r="B392" s="6" t="b">
        <f t="shared" si="3"/>
        <v>1</v>
      </c>
      <c r="C392" s="6" t="b">
        <f t="shared" si="4"/>
        <v>1</v>
      </c>
      <c r="D392" s="6"/>
      <c r="E392" s="6"/>
      <c r="F392" s="6"/>
      <c r="G392" s="1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>
        <v>1974.0</v>
      </c>
      <c r="B393" s="6" t="b">
        <f t="shared" si="3"/>
        <v>1</v>
      </c>
      <c r="C393" s="6" t="b">
        <f t="shared" si="4"/>
        <v>1</v>
      </c>
      <c r="D393" s="6"/>
      <c r="E393" s="6"/>
      <c r="F393" s="6"/>
      <c r="G393" s="1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>
        <v>1980.0</v>
      </c>
      <c r="B394" s="6" t="b">
        <f t="shared" si="3"/>
        <v>1</v>
      </c>
      <c r="C394" s="6" t="b">
        <f t="shared" si="4"/>
        <v>1</v>
      </c>
      <c r="D394" s="6"/>
      <c r="E394" s="6"/>
      <c r="F394" s="6"/>
      <c r="G394" s="1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>
        <v>1981.0</v>
      </c>
      <c r="B395" s="6" t="b">
        <f t="shared" si="3"/>
        <v>1</v>
      </c>
      <c r="C395" s="6" t="b">
        <f t="shared" si="4"/>
        <v>1</v>
      </c>
      <c r="D395" s="6"/>
      <c r="E395" s="6"/>
      <c r="F395" s="6"/>
      <c r="G395" s="1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>
        <v>1992.0</v>
      </c>
      <c r="B396" s="6" t="b">
        <f t="shared" si="3"/>
        <v>1</v>
      </c>
      <c r="C396" s="6" t="b">
        <f t="shared" si="4"/>
        <v>1</v>
      </c>
      <c r="D396" s="6"/>
      <c r="E396" s="6"/>
      <c r="F396" s="6"/>
      <c r="G396" s="1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>
        <v>1993.0</v>
      </c>
      <c r="B397" s="6" t="b">
        <f t="shared" si="3"/>
        <v>1</v>
      </c>
      <c r="C397" s="6" t="b">
        <f t="shared" si="4"/>
        <v>1</v>
      </c>
      <c r="D397" s="6"/>
      <c r="E397" s="6"/>
      <c r="F397" s="6"/>
      <c r="G397" s="1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>
        <v>1999.0</v>
      </c>
      <c r="B398" s="6" t="b">
        <f t="shared" si="3"/>
        <v>1</v>
      </c>
      <c r="C398" s="6" t="b">
        <f t="shared" si="4"/>
        <v>1</v>
      </c>
      <c r="D398" s="6"/>
      <c r="E398" s="6"/>
      <c r="F398" s="6"/>
      <c r="G398" s="1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>
        <v>1998.0</v>
      </c>
      <c r="B399" s="6" t="b">
        <f t="shared" si="3"/>
        <v>0</v>
      </c>
      <c r="C399" s="6" t="b">
        <f t="shared" si="4"/>
        <v>1</v>
      </c>
      <c r="D399" s="6"/>
      <c r="E399" s="6"/>
      <c r="F399" s="6"/>
      <c r="G399" s="1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>
        <v>1997.0</v>
      </c>
      <c r="B400" s="6" t="b">
        <f t="shared" si="3"/>
        <v>0</v>
      </c>
      <c r="C400" s="6" t="b">
        <f t="shared" si="4"/>
        <v>1</v>
      </c>
      <c r="D400" s="6"/>
      <c r="E400" s="6"/>
      <c r="F400" s="6"/>
      <c r="G400" s="1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>
        <v>1996.0</v>
      </c>
      <c r="B401" s="6" t="b">
        <f t="shared" si="3"/>
        <v>0</v>
      </c>
      <c r="C401" s="6" t="b">
        <f t="shared" si="4"/>
        <v>0</v>
      </c>
      <c r="D401" s="6"/>
      <c r="E401" s="6"/>
      <c r="F401" s="6"/>
      <c r="G401" s="1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>
        <v>1997.0</v>
      </c>
      <c r="B402" s="6" t="b">
        <f t="shared" si="3"/>
        <v>1</v>
      </c>
      <c r="C402" s="6" t="b">
        <f t="shared" si="4"/>
        <v>0</v>
      </c>
      <c r="D402" s="6"/>
      <c r="E402" s="6"/>
      <c r="F402" s="6"/>
      <c r="G402" s="1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>
        <v>2008.0</v>
      </c>
      <c r="B403" s="6" t="b">
        <f t="shared" si="3"/>
        <v>1</v>
      </c>
      <c r="C403" s="6" t="b">
        <f t="shared" si="4"/>
        <v>1</v>
      </c>
      <c r="D403" s="6"/>
      <c r="E403" s="6"/>
      <c r="F403" s="6"/>
      <c r="G403" s="1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>
        <v>2007.0</v>
      </c>
      <c r="B404" s="6" t="b">
        <f t="shared" si="3"/>
        <v>0</v>
      </c>
      <c r="C404" s="6" t="b">
        <f t="shared" si="4"/>
        <v>1</v>
      </c>
      <c r="D404" s="6"/>
      <c r="E404" s="6"/>
      <c r="F404" s="6"/>
      <c r="G404" s="1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>
        <v>1987.0</v>
      </c>
      <c r="B405" s="6" t="b">
        <f t="shared" si="3"/>
        <v>0</v>
      </c>
      <c r="C405" s="6" t="b">
        <f t="shared" si="4"/>
        <v>0</v>
      </c>
      <c r="D405" s="6"/>
      <c r="E405" s="6"/>
      <c r="F405" s="6"/>
      <c r="G405" s="1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>
        <v>1991.0</v>
      </c>
      <c r="B406" s="6" t="b">
        <f t="shared" si="3"/>
        <v>1</v>
      </c>
      <c r="C406" s="6" t="b">
        <f t="shared" si="4"/>
        <v>0</v>
      </c>
      <c r="D406" s="6"/>
      <c r="E406" s="6"/>
      <c r="F406" s="6"/>
      <c r="G406" s="1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>
        <v>1992.0</v>
      </c>
      <c r="B407" s="6" t="b">
        <f t="shared" si="3"/>
        <v>1</v>
      </c>
      <c r="C407" s="6" t="b">
        <f t="shared" si="4"/>
        <v>0</v>
      </c>
      <c r="D407" s="6"/>
      <c r="E407" s="6"/>
      <c r="F407" s="6"/>
      <c r="G407" s="1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>
        <v>1998.0</v>
      </c>
      <c r="B408" s="6" t="b">
        <f t="shared" si="3"/>
        <v>1</v>
      </c>
      <c r="C408" s="6" t="b">
        <f t="shared" si="4"/>
        <v>1</v>
      </c>
      <c r="D408" s="6"/>
      <c r="E408" s="6"/>
      <c r="F408" s="6"/>
      <c r="G408" s="1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>
        <v>2006.0</v>
      </c>
      <c r="B409" s="6" t="b">
        <f t="shared" si="3"/>
        <v>1</v>
      </c>
      <c r="C409" s="6" t="b">
        <f t="shared" si="4"/>
        <v>1</v>
      </c>
      <c r="D409" s="6"/>
      <c r="E409" s="6"/>
      <c r="F409" s="6"/>
      <c r="G409" s="1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>
        <v>2007.0</v>
      </c>
      <c r="B410" s="6" t="b">
        <f t="shared" si="3"/>
        <v>1</v>
      </c>
      <c r="C410" s="6" t="b">
        <f t="shared" si="4"/>
        <v>1</v>
      </c>
      <c r="D410" s="6"/>
      <c r="E410" s="6"/>
      <c r="F410" s="6"/>
      <c r="G410" s="1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>
        <v>2014.0</v>
      </c>
      <c r="B411" s="6" t="b">
        <f t="shared" si="3"/>
        <v>1</v>
      </c>
      <c r="C411" s="6" t="b">
        <f t="shared" si="4"/>
        <v>1</v>
      </c>
      <c r="D411" s="6"/>
      <c r="E411" s="6"/>
      <c r="F411" s="6"/>
      <c r="G411" s="1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>
        <v>2017.0</v>
      </c>
      <c r="B412" s="6" t="b">
        <f t="shared" si="3"/>
        <v>1</v>
      </c>
      <c r="C412" s="6" t="b">
        <f t="shared" si="4"/>
        <v>1</v>
      </c>
      <c r="D412" s="6"/>
      <c r="E412" s="6"/>
      <c r="F412" s="6"/>
      <c r="G412" s="1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>
        <v>2022.0</v>
      </c>
      <c r="B413" s="6" t="b">
        <f t="shared" si="3"/>
        <v>1</v>
      </c>
      <c r="C413" s="6" t="b">
        <f t="shared" si="4"/>
        <v>1</v>
      </c>
      <c r="D413" s="6"/>
      <c r="E413" s="6"/>
      <c r="F413" s="6"/>
      <c r="G413" s="1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>
        <v>2027.0</v>
      </c>
      <c r="B414" s="6" t="b">
        <f t="shared" si="3"/>
        <v>1</v>
      </c>
      <c r="C414" s="6" t="b">
        <f t="shared" si="4"/>
        <v>1</v>
      </c>
      <c r="D414" s="6"/>
      <c r="E414" s="6"/>
      <c r="F414" s="6"/>
      <c r="G414" s="1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>
        <v>2017.0</v>
      </c>
      <c r="B415" s="6" t="b">
        <f t="shared" si="3"/>
        <v>0</v>
      </c>
      <c r="C415" s="6" t="b">
        <f t="shared" si="4"/>
        <v>0</v>
      </c>
      <c r="D415" s="6"/>
      <c r="E415" s="6"/>
      <c r="F415" s="6"/>
      <c r="G415" s="1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>
        <v>2020.0</v>
      </c>
      <c r="B416" s="6" t="b">
        <f t="shared" si="3"/>
        <v>1</v>
      </c>
      <c r="C416" s="6" t="b">
        <f t="shared" si="4"/>
        <v>0</v>
      </c>
      <c r="D416" s="6"/>
      <c r="E416" s="6"/>
      <c r="F416" s="6"/>
      <c r="G416" s="1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>
        <v>2048.0</v>
      </c>
      <c r="B417" s="6" t="b">
        <f t="shared" si="3"/>
        <v>1</v>
      </c>
      <c r="C417" s="6" t="b">
        <f t="shared" si="4"/>
        <v>1</v>
      </c>
      <c r="D417" s="6"/>
      <c r="E417" s="6"/>
      <c r="F417" s="6"/>
      <c r="G417" s="1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>
        <v>2049.0</v>
      </c>
      <c r="B418" s="6" t="b">
        <f t="shared" si="3"/>
        <v>1</v>
      </c>
      <c r="C418" s="6" t="b">
        <f t="shared" si="4"/>
        <v>1</v>
      </c>
      <c r="D418" s="6"/>
      <c r="E418" s="6"/>
      <c r="F418" s="6"/>
      <c r="G418" s="1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>
        <v>2050.0</v>
      </c>
      <c r="B419" s="6" t="b">
        <f t="shared" si="3"/>
        <v>1</v>
      </c>
      <c r="C419" s="6" t="b">
        <f t="shared" si="4"/>
        <v>1</v>
      </c>
      <c r="D419" s="6"/>
      <c r="E419" s="6"/>
      <c r="F419" s="6"/>
      <c r="G419" s="1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>
        <v>2054.0</v>
      </c>
      <c r="B420" s="6" t="b">
        <f t="shared" si="3"/>
        <v>1</v>
      </c>
      <c r="C420" s="6" t="b">
        <f t="shared" si="4"/>
        <v>1</v>
      </c>
      <c r="D420" s="6"/>
      <c r="E420" s="6"/>
      <c r="F420" s="6"/>
      <c r="G420" s="1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>
        <v>2055.0</v>
      </c>
      <c r="B421" s="6" t="b">
        <f t="shared" si="3"/>
        <v>1</v>
      </c>
      <c r="C421" s="6" t="b">
        <f t="shared" si="4"/>
        <v>1</v>
      </c>
      <c r="D421" s="6"/>
      <c r="E421" s="6"/>
      <c r="F421" s="6"/>
      <c r="G421" s="1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>
        <v>2067.0</v>
      </c>
      <c r="B422" s="6" t="b">
        <f t="shared" si="3"/>
        <v>1</v>
      </c>
      <c r="C422" s="6" t="b">
        <f t="shared" si="4"/>
        <v>1</v>
      </c>
      <c r="D422" s="6"/>
      <c r="E422" s="6"/>
      <c r="F422" s="6"/>
      <c r="G422" s="1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>
        <v>2072.0</v>
      </c>
      <c r="B423" s="6" t="b">
        <f t="shared" si="3"/>
        <v>1</v>
      </c>
      <c r="C423" s="6" t="b">
        <f t="shared" si="4"/>
        <v>1</v>
      </c>
      <c r="D423" s="6"/>
      <c r="E423" s="6"/>
      <c r="F423" s="6"/>
      <c r="G423" s="1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>
        <v>2089.0</v>
      </c>
      <c r="B424" s="6" t="b">
        <f t="shared" si="3"/>
        <v>1</v>
      </c>
      <c r="C424" s="6" t="b">
        <f t="shared" si="4"/>
        <v>1</v>
      </c>
      <c r="D424" s="6"/>
      <c r="E424" s="6"/>
      <c r="F424" s="6"/>
      <c r="G424" s="1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>
        <v>2075.0</v>
      </c>
      <c r="B425" s="6" t="b">
        <f t="shared" si="3"/>
        <v>0</v>
      </c>
      <c r="C425" s="6" t="b">
        <f t="shared" si="4"/>
        <v>1</v>
      </c>
      <c r="D425" s="6"/>
      <c r="E425" s="6"/>
      <c r="F425" s="6"/>
      <c r="G425" s="1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>
        <v>2076.0</v>
      </c>
      <c r="B426" s="6" t="b">
        <f t="shared" si="3"/>
        <v>1</v>
      </c>
      <c r="C426" s="6" t="b">
        <f t="shared" si="4"/>
        <v>1</v>
      </c>
      <c r="D426" s="6"/>
      <c r="E426" s="6"/>
      <c r="F426" s="6"/>
      <c r="G426" s="1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>
        <v>2077.0</v>
      </c>
      <c r="B427" s="6" t="b">
        <f t="shared" si="3"/>
        <v>1</v>
      </c>
      <c r="C427" s="6" t="b">
        <f t="shared" si="4"/>
        <v>0</v>
      </c>
      <c r="D427" s="6"/>
      <c r="E427" s="6"/>
      <c r="F427" s="6"/>
      <c r="G427" s="1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>
        <v>2078.0</v>
      </c>
      <c r="B428" s="6" t="b">
        <f t="shared" si="3"/>
        <v>1</v>
      </c>
      <c r="C428" s="6" t="b">
        <f t="shared" si="4"/>
        <v>1</v>
      </c>
      <c r="D428" s="6"/>
      <c r="E428" s="6"/>
      <c r="F428" s="6"/>
      <c r="G428" s="1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>
        <v>2085.0</v>
      </c>
      <c r="B429" s="6" t="b">
        <f t="shared" si="3"/>
        <v>1</v>
      </c>
      <c r="C429" s="6" t="b">
        <f t="shared" si="4"/>
        <v>1</v>
      </c>
      <c r="D429" s="6"/>
      <c r="E429" s="6"/>
      <c r="F429" s="6"/>
      <c r="G429" s="1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>
        <v>2086.0</v>
      </c>
      <c r="B430" s="6" t="b">
        <f t="shared" si="3"/>
        <v>1</v>
      </c>
      <c r="C430" s="6" t="b">
        <f t="shared" si="4"/>
        <v>1</v>
      </c>
      <c r="D430" s="6"/>
      <c r="E430" s="6"/>
      <c r="F430" s="6"/>
      <c r="G430" s="1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>
        <v>2088.0</v>
      </c>
      <c r="B431" s="6" t="b">
        <f t="shared" si="3"/>
        <v>1</v>
      </c>
      <c r="C431" s="6" t="b">
        <f t="shared" si="4"/>
        <v>1</v>
      </c>
      <c r="D431" s="6"/>
      <c r="E431" s="6"/>
      <c r="F431" s="6"/>
      <c r="G431" s="1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>
        <v>2091.0</v>
      </c>
      <c r="B432" s="6" t="b">
        <f t="shared" si="3"/>
        <v>1</v>
      </c>
      <c r="C432" s="6" t="b">
        <f t="shared" si="4"/>
        <v>1</v>
      </c>
      <c r="D432" s="6"/>
      <c r="E432" s="6"/>
      <c r="F432" s="6"/>
      <c r="G432" s="1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>
        <v>2086.0</v>
      </c>
      <c r="B433" s="6" t="b">
        <f t="shared" si="3"/>
        <v>0</v>
      </c>
      <c r="C433" s="6" t="b">
        <f t="shared" si="4"/>
        <v>0</v>
      </c>
      <c r="D433" s="6"/>
      <c r="E433" s="6"/>
      <c r="F433" s="6"/>
      <c r="G433" s="1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>
        <v>2094.0</v>
      </c>
      <c r="B434" s="6" t="b">
        <f t="shared" si="3"/>
        <v>1</v>
      </c>
      <c r="C434" s="6" t="b">
        <f t="shared" si="4"/>
        <v>1</v>
      </c>
      <c r="D434" s="6"/>
      <c r="E434" s="6"/>
      <c r="F434" s="6"/>
      <c r="G434" s="1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>
        <v>2102.0</v>
      </c>
      <c r="B435" s="6" t="b">
        <f t="shared" si="3"/>
        <v>1</v>
      </c>
      <c r="C435" s="6" t="b">
        <f t="shared" si="4"/>
        <v>1</v>
      </c>
      <c r="D435" s="6"/>
      <c r="E435" s="6"/>
      <c r="F435" s="6"/>
      <c r="G435" s="1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>
        <v>2103.0</v>
      </c>
      <c r="B436" s="6" t="b">
        <f t="shared" si="3"/>
        <v>1</v>
      </c>
      <c r="C436" s="6" t="b">
        <f t="shared" si="4"/>
        <v>1</v>
      </c>
      <c r="D436" s="6"/>
      <c r="E436" s="6"/>
      <c r="F436" s="6"/>
      <c r="G436" s="1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>
        <v>2105.0</v>
      </c>
      <c r="B437" s="6" t="b">
        <f t="shared" si="3"/>
        <v>1</v>
      </c>
      <c r="C437" s="6" t="b">
        <f t="shared" si="4"/>
        <v>1</v>
      </c>
      <c r="D437" s="6"/>
      <c r="E437" s="6"/>
      <c r="F437" s="6"/>
      <c r="G437" s="1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>
        <v>2107.0</v>
      </c>
      <c r="B438" s="6" t="b">
        <f t="shared" si="3"/>
        <v>1</v>
      </c>
      <c r="C438" s="6" t="b">
        <f t="shared" si="4"/>
        <v>1</v>
      </c>
      <c r="D438" s="6"/>
      <c r="E438" s="6"/>
      <c r="F438" s="6"/>
      <c r="G438" s="1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>
        <v>2109.0</v>
      </c>
      <c r="B439" s="6" t="b">
        <f t="shared" si="3"/>
        <v>1</v>
      </c>
      <c r="C439" s="6" t="b">
        <f t="shared" si="4"/>
        <v>1</v>
      </c>
      <c r="D439" s="6"/>
      <c r="E439" s="6"/>
      <c r="F439" s="6"/>
      <c r="G439" s="1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>
        <v>2111.0</v>
      </c>
      <c r="B440" s="6" t="b">
        <f t="shared" si="3"/>
        <v>1</v>
      </c>
      <c r="C440" s="6" t="b">
        <f t="shared" si="4"/>
        <v>1</v>
      </c>
      <c r="D440" s="6"/>
      <c r="E440" s="6"/>
      <c r="F440" s="6"/>
      <c r="G440" s="1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>
        <v>2124.0</v>
      </c>
      <c r="B441" s="6" t="b">
        <f t="shared" si="3"/>
        <v>1</v>
      </c>
      <c r="C441" s="6" t="b">
        <f t="shared" si="4"/>
        <v>1</v>
      </c>
      <c r="D441" s="6"/>
      <c r="E441" s="6"/>
      <c r="F441" s="6"/>
      <c r="G441" s="1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>
        <v>2125.0</v>
      </c>
      <c r="B442" s="6" t="b">
        <f t="shared" si="3"/>
        <v>1</v>
      </c>
      <c r="C442" s="6" t="b">
        <f t="shared" si="4"/>
        <v>1</v>
      </c>
      <c r="D442" s="6"/>
      <c r="E442" s="6"/>
      <c r="F442" s="6"/>
      <c r="G442" s="1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>
        <v>2127.0</v>
      </c>
      <c r="B443" s="6" t="b">
        <f t="shared" si="3"/>
        <v>1</v>
      </c>
      <c r="C443" s="6" t="b">
        <f t="shared" si="4"/>
        <v>1</v>
      </c>
      <c r="D443" s="6"/>
      <c r="E443" s="6"/>
      <c r="F443" s="6"/>
      <c r="G443" s="1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>
        <v>2130.0</v>
      </c>
      <c r="B444" s="6" t="b">
        <f t="shared" si="3"/>
        <v>1</v>
      </c>
      <c r="C444" s="6" t="b">
        <f t="shared" si="4"/>
        <v>1</v>
      </c>
      <c r="D444" s="6"/>
      <c r="E444" s="6"/>
      <c r="F444" s="6"/>
      <c r="G444" s="1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>
        <v>2131.0</v>
      </c>
      <c r="B445" s="6" t="b">
        <f t="shared" si="3"/>
        <v>1</v>
      </c>
      <c r="C445" s="6" t="b">
        <f t="shared" si="4"/>
        <v>1</v>
      </c>
      <c r="D445" s="6"/>
      <c r="E445" s="6"/>
      <c r="F445" s="6"/>
      <c r="G445" s="1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>
        <v>2133.0</v>
      </c>
      <c r="B446" s="6" t="b">
        <f t="shared" si="3"/>
        <v>1</v>
      </c>
      <c r="C446" s="6" t="b">
        <f t="shared" si="4"/>
        <v>1</v>
      </c>
      <c r="D446" s="6"/>
      <c r="E446" s="6"/>
      <c r="F446" s="6"/>
      <c r="G446" s="1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>
        <v>2136.0</v>
      </c>
      <c r="B447" s="6" t="b">
        <f t="shared" si="3"/>
        <v>1</v>
      </c>
      <c r="C447" s="6" t="b">
        <f t="shared" si="4"/>
        <v>1</v>
      </c>
      <c r="D447" s="6"/>
      <c r="E447" s="6"/>
      <c r="F447" s="6"/>
      <c r="G447" s="1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>
        <v>2147.0</v>
      </c>
      <c r="B448" s="6" t="b">
        <f t="shared" si="3"/>
        <v>1</v>
      </c>
      <c r="C448" s="6" t="b">
        <f t="shared" si="4"/>
        <v>1</v>
      </c>
      <c r="D448" s="6"/>
      <c r="E448" s="6"/>
      <c r="F448" s="6"/>
      <c r="G448" s="1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>
        <v>2148.0</v>
      </c>
      <c r="B449" s="6" t="b">
        <f t="shared" si="3"/>
        <v>1</v>
      </c>
      <c r="C449" s="6" t="b">
        <f t="shared" si="4"/>
        <v>1</v>
      </c>
      <c r="D449" s="6"/>
      <c r="E449" s="6"/>
      <c r="F449" s="6"/>
      <c r="G449" s="1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>
        <v>2153.0</v>
      </c>
      <c r="B450" s="6" t="b">
        <f t="shared" si="3"/>
        <v>1</v>
      </c>
      <c r="C450" s="6" t="b">
        <f t="shared" si="4"/>
        <v>1</v>
      </c>
      <c r="D450" s="6"/>
      <c r="E450" s="6"/>
      <c r="F450" s="6"/>
      <c r="G450" s="1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>
        <v>2152.0</v>
      </c>
      <c r="B451" s="6" t="b">
        <f t="shared" si="3"/>
        <v>0</v>
      </c>
      <c r="C451" s="6" t="b">
        <f t="shared" si="4"/>
        <v>1</v>
      </c>
      <c r="D451" s="6"/>
      <c r="E451" s="6"/>
      <c r="F451" s="6"/>
      <c r="G451" s="1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>
        <v>2158.0</v>
      </c>
      <c r="B452" s="6" t="b">
        <f t="shared" si="3"/>
        <v>1</v>
      </c>
      <c r="C452" s="6" t="b">
        <f t="shared" si="4"/>
        <v>1</v>
      </c>
      <c r="D452" s="6"/>
      <c r="E452" s="6"/>
      <c r="F452" s="6"/>
      <c r="G452" s="1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>
        <v>2157.0</v>
      </c>
      <c r="B453" s="6" t="b">
        <f t="shared" si="3"/>
        <v>0</v>
      </c>
      <c r="C453" s="6" t="b">
        <f t="shared" si="4"/>
        <v>1</v>
      </c>
      <c r="D453" s="6"/>
      <c r="E453" s="6"/>
      <c r="F453" s="6"/>
      <c r="G453" s="1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>
        <v>2164.0</v>
      </c>
      <c r="B454" s="6" t="b">
        <f t="shared" si="3"/>
        <v>1</v>
      </c>
      <c r="C454" s="6" t="b">
        <f t="shared" si="4"/>
        <v>1</v>
      </c>
      <c r="D454" s="6"/>
      <c r="E454" s="6"/>
      <c r="F454" s="6"/>
      <c r="G454" s="1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>
        <v>2165.0</v>
      </c>
      <c r="B455" s="6" t="b">
        <f t="shared" si="3"/>
        <v>1</v>
      </c>
      <c r="C455" s="6" t="b">
        <f t="shared" si="4"/>
        <v>1</v>
      </c>
      <c r="D455" s="6"/>
      <c r="E455" s="6"/>
      <c r="F455" s="6"/>
      <c r="G455" s="1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>
        <v>2167.0</v>
      </c>
      <c r="B456" s="6" t="b">
        <f t="shared" si="3"/>
        <v>1</v>
      </c>
      <c r="C456" s="6" t="b">
        <f t="shared" si="4"/>
        <v>1</v>
      </c>
      <c r="D456" s="6"/>
      <c r="E456" s="6"/>
      <c r="F456" s="6"/>
      <c r="G456" s="1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>
        <v>2166.0</v>
      </c>
      <c r="B457" s="6" t="b">
        <f t="shared" si="3"/>
        <v>0</v>
      </c>
      <c r="C457" s="6" t="b">
        <f t="shared" si="4"/>
        <v>1</v>
      </c>
      <c r="D457" s="6"/>
      <c r="E457" s="6"/>
      <c r="F457" s="6"/>
      <c r="G457" s="1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>
        <v>2200.0</v>
      </c>
      <c r="B458" s="6" t="b">
        <f t="shared" si="3"/>
        <v>1</v>
      </c>
      <c r="C458" s="6" t="b">
        <f t="shared" si="4"/>
        <v>1</v>
      </c>
      <c r="D458" s="6"/>
      <c r="E458" s="6"/>
      <c r="F458" s="6"/>
      <c r="G458" s="1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>
        <v>2201.0</v>
      </c>
      <c r="B459" s="6" t="b">
        <f t="shared" si="3"/>
        <v>1</v>
      </c>
      <c r="C459" s="6" t="b">
        <f t="shared" si="4"/>
        <v>1</v>
      </c>
      <c r="D459" s="6"/>
      <c r="E459" s="6"/>
      <c r="F459" s="6"/>
      <c r="G459" s="1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>
        <v>2200.0</v>
      </c>
      <c r="B460" s="6" t="b">
        <f t="shared" si="3"/>
        <v>0</v>
      </c>
      <c r="C460" s="6" t="b">
        <f t="shared" si="4"/>
        <v>1</v>
      </c>
      <c r="D460" s="6"/>
      <c r="E460" s="6"/>
      <c r="F460" s="6"/>
      <c r="G460" s="1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>
        <v>2206.0</v>
      </c>
      <c r="B461" s="6" t="b">
        <f t="shared" si="3"/>
        <v>1</v>
      </c>
      <c r="C461" s="6" t="b">
        <f t="shared" si="4"/>
        <v>1</v>
      </c>
      <c r="D461" s="6"/>
      <c r="E461" s="6"/>
      <c r="F461" s="6"/>
      <c r="G461" s="1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>
        <v>2207.0</v>
      </c>
      <c r="B462" s="6" t="b">
        <f t="shared" si="3"/>
        <v>1</v>
      </c>
      <c r="C462" s="6" t="b">
        <f t="shared" si="4"/>
        <v>1</v>
      </c>
      <c r="D462" s="6"/>
      <c r="E462" s="6"/>
      <c r="F462" s="6"/>
      <c r="G462" s="1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>
        <v>2197.0</v>
      </c>
      <c r="B463" s="6" t="b">
        <f t="shared" si="3"/>
        <v>0</v>
      </c>
      <c r="C463" s="6" t="b">
        <f t="shared" si="4"/>
        <v>0</v>
      </c>
      <c r="D463" s="6"/>
      <c r="E463" s="6"/>
      <c r="F463" s="6"/>
      <c r="G463" s="1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>
        <v>2208.0</v>
      </c>
      <c r="B464" s="6" t="b">
        <f t="shared" si="3"/>
        <v>1</v>
      </c>
      <c r="C464" s="6" t="b">
        <f t="shared" si="4"/>
        <v>1</v>
      </c>
      <c r="D464" s="6"/>
      <c r="E464" s="6"/>
      <c r="F464" s="6"/>
      <c r="G464" s="1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>
        <v>2209.0</v>
      </c>
      <c r="B465" s="6" t="b">
        <f t="shared" si="3"/>
        <v>1</v>
      </c>
      <c r="C465" s="6" t="b">
        <f t="shared" si="4"/>
        <v>1</v>
      </c>
      <c r="D465" s="6"/>
      <c r="E465" s="6"/>
      <c r="F465" s="6"/>
      <c r="G465" s="1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>
        <v>2211.0</v>
      </c>
      <c r="B466" s="6" t="b">
        <f t="shared" si="3"/>
        <v>1</v>
      </c>
      <c r="C466" s="6" t="b">
        <f t="shared" si="4"/>
        <v>1</v>
      </c>
      <c r="D466" s="6"/>
      <c r="E466" s="6"/>
      <c r="F466" s="6"/>
      <c r="G466" s="1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>
        <v>2217.0</v>
      </c>
      <c r="B467" s="6" t="b">
        <f t="shared" si="3"/>
        <v>1</v>
      </c>
      <c r="C467" s="6" t="b">
        <f t="shared" si="4"/>
        <v>1</v>
      </c>
      <c r="D467" s="6"/>
      <c r="E467" s="6"/>
      <c r="F467" s="6"/>
      <c r="G467" s="1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>
        <v>2235.0</v>
      </c>
      <c r="B468" s="6" t="b">
        <f t="shared" si="3"/>
        <v>1</v>
      </c>
      <c r="C468" s="6" t="b">
        <f t="shared" si="4"/>
        <v>1</v>
      </c>
      <c r="D468" s="6"/>
      <c r="E468" s="6"/>
      <c r="F468" s="6"/>
      <c r="G468" s="1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>
        <v>2236.0</v>
      </c>
      <c r="B469" s="6" t="b">
        <f t="shared" si="3"/>
        <v>1</v>
      </c>
      <c r="C469" s="6" t="b">
        <f t="shared" si="4"/>
        <v>1</v>
      </c>
      <c r="D469" s="6"/>
      <c r="E469" s="6"/>
      <c r="F469" s="6"/>
      <c r="G469" s="1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>
        <v>2243.0</v>
      </c>
      <c r="B470" s="6" t="b">
        <f t="shared" si="3"/>
        <v>1</v>
      </c>
      <c r="C470" s="6" t="b">
        <f t="shared" si="4"/>
        <v>1</v>
      </c>
      <c r="D470" s="6"/>
      <c r="E470" s="6"/>
      <c r="F470" s="6"/>
      <c r="G470" s="1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>
        <v>2233.0</v>
      </c>
      <c r="B471" s="6" t="b">
        <f t="shared" si="3"/>
        <v>0</v>
      </c>
      <c r="C471" s="6" t="b">
        <f t="shared" si="4"/>
        <v>0</v>
      </c>
      <c r="D471" s="6"/>
      <c r="E471" s="6"/>
      <c r="F471" s="6"/>
      <c r="G471" s="1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>
        <v>2226.0</v>
      </c>
      <c r="B472" s="6" t="b">
        <f t="shared" si="3"/>
        <v>0</v>
      </c>
      <c r="C472" s="6" t="b">
        <f t="shared" si="4"/>
        <v>0</v>
      </c>
      <c r="D472" s="6"/>
      <c r="E472" s="6"/>
      <c r="F472" s="6"/>
      <c r="G472" s="1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>
        <v>2238.0</v>
      </c>
      <c r="B473" s="6" t="b">
        <f t="shared" si="3"/>
        <v>1</v>
      </c>
      <c r="C473" s="6" t="b">
        <f t="shared" si="4"/>
        <v>0</v>
      </c>
      <c r="D473" s="6"/>
      <c r="E473" s="6"/>
      <c r="F473" s="6"/>
      <c r="G473" s="1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>
        <v>2244.0</v>
      </c>
      <c r="B474" s="6" t="b">
        <f t="shared" si="3"/>
        <v>1</v>
      </c>
      <c r="C474" s="6" t="b">
        <f t="shared" si="4"/>
        <v>1</v>
      </c>
      <c r="D474" s="6"/>
      <c r="E474" s="6"/>
      <c r="F474" s="6"/>
      <c r="G474" s="1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>
        <v>2237.0</v>
      </c>
      <c r="B475" s="6" t="b">
        <f t="shared" si="3"/>
        <v>0</v>
      </c>
      <c r="C475" s="6" t="b">
        <f t="shared" si="4"/>
        <v>1</v>
      </c>
      <c r="D475" s="6"/>
      <c r="E475" s="6"/>
      <c r="F475" s="6"/>
      <c r="G475" s="1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>
        <v>2232.0</v>
      </c>
      <c r="B476" s="6" t="b">
        <f t="shared" si="3"/>
        <v>0</v>
      </c>
      <c r="C476" s="6" t="b">
        <f t="shared" si="4"/>
        <v>0</v>
      </c>
      <c r="D476" s="6"/>
      <c r="E476" s="6"/>
      <c r="F476" s="6"/>
      <c r="G476" s="1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>
        <v>2229.0</v>
      </c>
      <c r="B477" s="6" t="b">
        <f t="shared" si="3"/>
        <v>0</v>
      </c>
      <c r="C477" s="6" t="b">
        <f t="shared" si="4"/>
        <v>0</v>
      </c>
      <c r="D477" s="6"/>
      <c r="E477" s="6"/>
      <c r="F477" s="6"/>
      <c r="G477" s="1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>
        <v>2233.0</v>
      </c>
      <c r="B478" s="6" t="b">
        <f t="shared" si="3"/>
        <v>1</v>
      </c>
      <c r="C478" s="6" t="b">
        <f t="shared" si="4"/>
        <v>0</v>
      </c>
      <c r="D478" s="6"/>
      <c r="E478" s="6"/>
      <c r="F478" s="6"/>
      <c r="G478" s="1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>
        <v>2242.0</v>
      </c>
      <c r="B479" s="6" t="b">
        <f t="shared" si="3"/>
        <v>1</v>
      </c>
      <c r="C479" s="6" t="b">
        <f t="shared" si="4"/>
        <v>1</v>
      </c>
      <c r="D479" s="6"/>
      <c r="E479" s="6"/>
      <c r="F479" s="6"/>
      <c r="G479" s="1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>
        <v>2239.0</v>
      </c>
      <c r="B480" s="6" t="b">
        <f t="shared" si="3"/>
        <v>0</v>
      </c>
      <c r="C480" s="6" t="b">
        <f t="shared" si="4"/>
        <v>1</v>
      </c>
      <c r="D480" s="6"/>
      <c r="E480" s="6"/>
      <c r="F480" s="6"/>
      <c r="G480" s="1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>
        <v>2240.0</v>
      </c>
      <c r="B481" s="6" t="b">
        <f t="shared" si="3"/>
        <v>1</v>
      </c>
      <c r="C481" s="6" t="b">
        <f t="shared" si="4"/>
        <v>1</v>
      </c>
      <c r="D481" s="6"/>
      <c r="E481" s="6"/>
      <c r="F481" s="6"/>
      <c r="G481" s="1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>
        <v>2241.0</v>
      </c>
      <c r="B482" s="6" t="b">
        <f t="shared" si="3"/>
        <v>1</v>
      </c>
      <c r="C482" s="6" t="b">
        <f t="shared" si="4"/>
        <v>0</v>
      </c>
      <c r="D482" s="6"/>
      <c r="E482" s="6"/>
      <c r="F482" s="6"/>
      <c r="G482" s="1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>
        <v>2242.0</v>
      </c>
      <c r="B483" s="6" t="b">
        <f t="shared" si="3"/>
        <v>1</v>
      </c>
      <c r="C483" s="6" t="b">
        <f t="shared" si="4"/>
        <v>1</v>
      </c>
      <c r="D483" s="6"/>
      <c r="E483" s="6"/>
      <c r="F483" s="6"/>
      <c r="G483" s="1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>
        <v>2247.0</v>
      </c>
      <c r="B484" s="6" t="b">
        <f t="shared" si="3"/>
        <v>1</v>
      </c>
      <c r="C484" s="6" t="b">
        <f t="shared" si="4"/>
        <v>1</v>
      </c>
      <c r="D484" s="6"/>
      <c r="E484" s="6"/>
      <c r="F484" s="6"/>
      <c r="G484" s="1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>
        <v>2248.0</v>
      </c>
      <c r="B485" s="6" t="b">
        <f t="shared" si="3"/>
        <v>1</v>
      </c>
      <c r="C485" s="6" t="b">
        <f t="shared" si="4"/>
        <v>1</v>
      </c>
      <c r="D485" s="6"/>
      <c r="E485" s="6"/>
      <c r="F485" s="6"/>
      <c r="G485" s="1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>
        <v>2260.0</v>
      </c>
      <c r="B486" s="6" t="b">
        <f t="shared" si="3"/>
        <v>1</v>
      </c>
      <c r="C486" s="6" t="b">
        <f t="shared" si="4"/>
        <v>1</v>
      </c>
      <c r="D486" s="6"/>
      <c r="E486" s="6"/>
      <c r="F486" s="6"/>
      <c r="G486" s="1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>
        <v>2276.0</v>
      </c>
      <c r="B487" s="6" t="b">
        <f t="shared" si="3"/>
        <v>1</v>
      </c>
      <c r="C487" s="6" t="b">
        <f t="shared" si="4"/>
        <v>1</v>
      </c>
      <c r="D487" s="6"/>
      <c r="E487" s="6"/>
      <c r="F487" s="6"/>
      <c r="G487" s="1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>
        <v>2273.0</v>
      </c>
      <c r="B488" s="6" t="b">
        <f t="shared" si="3"/>
        <v>0</v>
      </c>
      <c r="C488" s="6" t="b">
        <f t="shared" si="4"/>
        <v>1</v>
      </c>
      <c r="D488" s="6"/>
      <c r="E488" s="6"/>
      <c r="F488" s="6"/>
      <c r="G488" s="1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>
        <v>2275.0</v>
      </c>
      <c r="B489" s="6" t="b">
        <f t="shared" si="3"/>
        <v>1</v>
      </c>
      <c r="C489" s="6" t="b">
        <f t="shared" si="4"/>
        <v>1</v>
      </c>
      <c r="D489" s="6"/>
      <c r="E489" s="6"/>
      <c r="F489" s="6"/>
      <c r="G489" s="1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>
        <v>2301.0</v>
      </c>
      <c r="B490" s="6" t="b">
        <f t="shared" si="3"/>
        <v>1</v>
      </c>
      <c r="C490" s="6" t="b">
        <f t="shared" si="4"/>
        <v>1</v>
      </c>
      <c r="D490" s="6"/>
      <c r="E490" s="6"/>
      <c r="F490" s="6"/>
      <c r="G490" s="1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>
        <v>2317.0</v>
      </c>
      <c r="B491" s="6" t="b">
        <f t="shared" si="3"/>
        <v>1</v>
      </c>
      <c r="C491" s="6" t="b">
        <f t="shared" si="4"/>
        <v>1</v>
      </c>
      <c r="D491" s="6"/>
      <c r="E491" s="6"/>
      <c r="F491" s="6"/>
      <c r="G491" s="1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>
        <v>2340.0</v>
      </c>
      <c r="B492" s="6" t="b">
        <f t="shared" si="3"/>
        <v>1</v>
      </c>
      <c r="C492" s="6" t="b">
        <f t="shared" si="4"/>
        <v>1</v>
      </c>
      <c r="D492" s="6"/>
      <c r="E492" s="6"/>
      <c r="F492" s="6"/>
      <c r="G492" s="1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>
        <v>2341.0</v>
      </c>
      <c r="B493" s="6" t="b">
        <f t="shared" si="3"/>
        <v>1</v>
      </c>
      <c r="C493" s="6" t="b">
        <f t="shared" si="4"/>
        <v>1</v>
      </c>
      <c r="D493" s="6"/>
      <c r="E493" s="6"/>
      <c r="F493" s="6"/>
      <c r="G493" s="1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>
        <v>2328.0</v>
      </c>
      <c r="B494" s="6" t="b">
        <f t="shared" si="3"/>
        <v>0</v>
      </c>
      <c r="C494" s="6" t="b">
        <f t="shared" si="4"/>
        <v>1</v>
      </c>
      <c r="D494" s="6"/>
      <c r="E494" s="6"/>
      <c r="F494" s="6"/>
      <c r="G494" s="1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>
        <v>2332.0</v>
      </c>
      <c r="B495" s="6" t="b">
        <f t="shared" si="3"/>
        <v>1</v>
      </c>
      <c r="C495" s="6" t="b">
        <f t="shared" si="4"/>
        <v>0</v>
      </c>
      <c r="D495" s="6"/>
      <c r="E495" s="6"/>
      <c r="F495" s="6"/>
      <c r="G495" s="1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>
        <v>2326.0</v>
      </c>
      <c r="B496" s="6" t="b">
        <f t="shared" si="3"/>
        <v>0</v>
      </c>
      <c r="C496" s="6" t="b">
        <f t="shared" si="4"/>
        <v>0</v>
      </c>
      <c r="D496" s="6"/>
      <c r="E496" s="6"/>
      <c r="F496" s="6"/>
      <c r="G496" s="1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>
        <v>2322.0</v>
      </c>
      <c r="B497" s="6" t="b">
        <f t="shared" si="3"/>
        <v>0</v>
      </c>
      <c r="C497" s="6" t="b">
        <f t="shared" si="4"/>
        <v>0</v>
      </c>
      <c r="D497" s="6"/>
      <c r="E497" s="6"/>
      <c r="F497" s="6"/>
      <c r="G497" s="1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>
        <v>2323.0</v>
      </c>
      <c r="B498" s="6" t="b">
        <f t="shared" si="3"/>
        <v>1</v>
      </c>
      <c r="C498" s="6" t="b">
        <f t="shared" si="4"/>
        <v>0</v>
      </c>
      <c r="D498" s="6"/>
      <c r="E498" s="6"/>
      <c r="F498" s="6"/>
      <c r="G498" s="1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>
        <v>2330.0</v>
      </c>
      <c r="B499" s="6" t="b">
        <f t="shared" si="3"/>
        <v>1</v>
      </c>
      <c r="C499" s="6" t="b">
        <f t="shared" si="4"/>
        <v>1</v>
      </c>
      <c r="D499" s="6"/>
      <c r="E499" s="6"/>
      <c r="F499" s="6"/>
      <c r="G499" s="1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>
        <v>2334.0</v>
      </c>
      <c r="B500" s="6" t="b">
        <f t="shared" si="3"/>
        <v>1</v>
      </c>
      <c r="C500" s="6" t="b">
        <f t="shared" si="4"/>
        <v>1</v>
      </c>
      <c r="D500" s="6"/>
      <c r="E500" s="6"/>
      <c r="F500" s="6"/>
      <c r="G500" s="1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>
        <v>2351.0</v>
      </c>
      <c r="B501" s="6" t="b">
        <f t="shared" si="3"/>
        <v>1</v>
      </c>
      <c r="C501" s="6" t="b">
        <f t="shared" si="4"/>
        <v>1</v>
      </c>
      <c r="D501" s="6"/>
      <c r="E501" s="6"/>
      <c r="F501" s="6"/>
      <c r="G501" s="1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>
        <v>2352.0</v>
      </c>
      <c r="B502" s="6" t="b">
        <f t="shared" si="3"/>
        <v>1</v>
      </c>
      <c r="C502" s="6" t="b">
        <f t="shared" si="4"/>
        <v>1</v>
      </c>
      <c r="D502" s="6"/>
      <c r="E502" s="6"/>
      <c r="F502" s="6"/>
      <c r="G502" s="1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>
        <v>2360.0</v>
      </c>
      <c r="B503" s="6" t="b">
        <f t="shared" si="3"/>
        <v>1</v>
      </c>
      <c r="C503" s="6" t="b">
        <f t="shared" si="4"/>
        <v>1</v>
      </c>
      <c r="D503" s="6"/>
      <c r="E503" s="6"/>
      <c r="F503" s="6"/>
      <c r="G503" s="1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>
        <v>2370.0</v>
      </c>
      <c r="B504" s="6" t="b">
        <f t="shared" si="3"/>
        <v>1</v>
      </c>
      <c r="C504" s="6" t="b">
        <f t="shared" si="4"/>
        <v>1</v>
      </c>
      <c r="D504" s="6"/>
      <c r="E504" s="6"/>
      <c r="F504" s="6"/>
      <c r="G504" s="1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>
        <v>2371.0</v>
      </c>
      <c r="B505" s="6" t="b">
        <f t="shared" si="3"/>
        <v>1</v>
      </c>
      <c r="C505" s="6" t="b">
        <f t="shared" si="4"/>
        <v>1</v>
      </c>
      <c r="D505" s="6"/>
      <c r="E505" s="6"/>
      <c r="F505" s="6"/>
      <c r="G505" s="1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>
        <v>2370.0</v>
      </c>
      <c r="B506" s="6" t="b">
        <f t="shared" si="3"/>
        <v>0</v>
      </c>
      <c r="C506" s="6" t="b">
        <f t="shared" si="4"/>
        <v>1</v>
      </c>
      <c r="D506" s="6"/>
      <c r="E506" s="6"/>
      <c r="F506" s="6"/>
      <c r="G506" s="1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>
        <v>2377.0</v>
      </c>
      <c r="B507" s="6" t="b">
        <f t="shared" si="3"/>
        <v>1</v>
      </c>
      <c r="C507" s="6" t="b">
        <f t="shared" si="4"/>
        <v>1</v>
      </c>
      <c r="D507" s="6"/>
      <c r="E507" s="6"/>
      <c r="F507" s="6"/>
      <c r="G507" s="1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>
        <v>2378.0</v>
      </c>
      <c r="B508" s="6" t="b">
        <f t="shared" si="3"/>
        <v>1</v>
      </c>
      <c r="C508" s="6" t="b">
        <f t="shared" si="4"/>
        <v>1</v>
      </c>
      <c r="D508" s="6"/>
      <c r="E508" s="6"/>
      <c r="F508" s="6"/>
      <c r="G508" s="1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>
        <v>2381.0</v>
      </c>
      <c r="B509" s="6" t="b">
        <f t="shared" si="3"/>
        <v>1</v>
      </c>
      <c r="C509" s="6" t="b">
        <f t="shared" si="4"/>
        <v>1</v>
      </c>
      <c r="D509" s="6"/>
      <c r="E509" s="6"/>
      <c r="F509" s="6"/>
      <c r="G509" s="1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>
        <v>2392.0</v>
      </c>
      <c r="B510" s="6" t="b">
        <f t="shared" si="3"/>
        <v>1</v>
      </c>
      <c r="C510" s="6" t="b">
        <f t="shared" si="4"/>
        <v>1</v>
      </c>
      <c r="D510" s="6"/>
      <c r="E510" s="6"/>
      <c r="F510" s="6"/>
      <c r="G510" s="1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>
        <v>2406.0</v>
      </c>
      <c r="B511" s="6" t="b">
        <f t="shared" si="3"/>
        <v>1</v>
      </c>
      <c r="C511" s="6" t="b">
        <f t="shared" si="4"/>
        <v>1</v>
      </c>
      <c r="D511" s="6"/>
      <c r="E511" s="6"/>
      <c r="F511" s="6"/>
      <c r="G511" s="1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>
        <v>2385.0</v>
      </c>
      <c r="B512" s="6" t="b">
        <f t="shared" si="3"/>
        <v>0</v>
      </c>
      <c r="C512" s="6" t="b">
        <f t="shared" si="4"/>
        <v>1</v>
      </c>
      <c r="D512" s="6"/>
      <c r="E512" s="6"/>
      <c r="F512" s="6"/>
      <c r="G512" s="1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>
        <v>2392.0</v>
      </c>
      <c r="B513" s="6" t="b">
        <f t="shared" si="3"/>
        <v>1</v>
      </c>
      <c r="C513" s="6" t="b">
        <f t="shared" si="4"/>
        <v>0</v>
      </c>
      <c r="D513" s="6"/>
      <c r="E513" s="6"/>
      <c r="F513" s="6"/>
      <c r="G513" s="1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>
        <v>2397.0</v>
      </c>
      <c r="B514" s="6" t="b">
        <f t="shared" si="3"/>
        <v>1</v>
      </c>
      <c r="C514" s="6" t="b">
        <f t="shared" si="4"/>
        <v>0</v>
      </c>
      <c r="D514" s="6"/>
      <c r="E514" s="6"/>
      <c r="F514" s="6"/>
      <c r="G514" s="1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>
        <v>2395.0</v>
      </c>
      <c r="B515" s="6" t="b">
        <f t="shared" si="3"/>
        <v>0</v>
      </c>
      <c r="C515" s="6" t="b">
        <f t="shared" si="4"/>
        <v>1</v>
      </c>
      <c r="D515" s="6"/>
      <c r="E515" s="6"/>
      <c r="F515" s="6"/>
      <c r="G515" s="1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>
        <v>2393.0</v>
      </c>
      <c r="B516" s="6" t="b">
        <f t="shared" si="3"/>
        <v>0</v>
      </c>
      <c r="C516" s="6" t="b">
        <f t="shared" si="4"/>
        <v>1</v>
      </c>
      <c r="D516" s="6"/>
      <c r="E516" s="6"/>
      <c r="F516" s="6"/>
      <c r="G516" s="1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>
        <v>2397.0</v>
      </c>
      <c r="B517" s="6" t="b">
        <f t="shared" si="3"/>
        <v>1</v>
      </c>
      <c r="C517" s="6" t="b">
        <f t="shared" si="4"/>
        <v>0</v>
      </c>
      <c r="D517" s="6"/>
      <c r="E517" s="6"/>
      <c r="F517" s="6"/>
      <c r="G517" s="1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>
        <v>2395.0</v>
      </c>
      <c r="B518" s="6" t="b">
        <f t="shared" si="3"/>
        <v>0</v>
      </c>
      <c r="C518" s="6" t="b">
        <f t="shared" si="4"/>
        <v>0</v>
      </c>
      <c r="D518" s="6"/>
      <c r="E518" s="6"/>
      <c r="F518" s="6"/>
      <c r="G518" s="1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>
        <v>2414.0</v>
      </c>
      <c r="B519" s="6" t="b">
        <f t="shared" si="3"/>
        <v>1</v>
      </c>
      <c r="C519" s="6" t="b">
        <f t="shared" si="4"/>
        <v>1</v>
      </c>
      <c r="D519" s="6"/>
      <c r="E519" s="6"/>
      <c r="F519" s="6"/>
      <c r="G519" s="1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>
        <v>2418.0</v>
      </c>
      <c r="B520" s="6" t="b">
        <f t="shared" si="3"/>
        <v>1</v>
      </c>
      <c r="C520" s="6" t="b">
        <f t="shared" si="4"/>
        <v>1</v>
      </c>
      <c r="D520" s="6"/>
      <c r="E520" s="6"/>
      <c r="F520" s="6"/>
      <c r="G520" s="1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>
        <v>2424.0</v>
      </c>
      <c r="B521" s="6" t="b">
        <f t="shared" si="3"/>
        <v>1</v>
      </c>
      <c r="C521" s="6" t="b">
        <f t="shared" si="4"/>
        <v>1</v>
      </c>
      <c r="D521" s="6"/>
      <c r="E521" s="6"/>
      <c r="F521" s="6"/>
      <c r="G521" s="1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>
        <v>2429.0</v>
      </c>
      <c r="B522" s="6" t="b">
        <f t="shared" si="3"/>
        <v>1</v>
      </c>
      <c r="C522" s="6" t="b">
        <f t="shared" si="4"/>
        <v>1</v>
      </c>
      <c r="D522" s="6"/>
      <c r="E522" s="6"/>
      <c r="F522" s="6"/>
      <c r="G522" s="1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>
        <v>2431.0</v>
      </c>
      <c r="B523" s="6" t="b">
        <f t="shared" si="3"/>
        <v>1</v>
      </c>
      <c r="C523" s="6" t="b">
        <f t="shared" si="4"/>
        <v>1</v>
      </c>
      <c r="D523" s="6"/>
      <c r="E523" s="6"/>
      <c r="F523" s="6"/>
      <c r="G523" s="1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>
        <v>2455.0</v>
      </c>
      <c r="B524" s="6" t="b">
        <f t="shared" si="3"/>
        <v>1</v>
      </c>
      <c r="C524" s="6" t="b">
        <f t="shared" si="4"/>
        <v>1</v>
      </c>
      <c r="D524" s="6"/>
      <c r="E524" s="6"/>
      <c r="F524" s="6"/>
      <c r="G524" s="1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>
        <v>2456.0</v>
      </c>
      <c r="B525" s="6" t="b">
        <f t="shared" si="3"/>
        <v>1</v>
      </c>
      <c r="C525" s="6" t="b">
        <f t="shared" si="4"/>
        <v>1</v>
      </c>
      <c r="D525" s="6"/>
      <c r="E525" s="6"/>
      <c r="F525" s="6"/>
      <c r="G525" s="1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>
        <v>2468.0</v>
      </c>
      <c r="B526" s="6" t="b">
        <f t="shared" si="3"/>
        <v>1</v>
      </c>
      <c r="C526" s="6" t="b">
        <f t="shared" si="4"/>
        <v>1</v>
      </c>
      <c r="D526" s="6"/>
      <c r="E526" s="6"/>
      <c r="F526" s="6"/>
      <c r="G526" s="1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>
        <v>2478.0</v>
      </c>
      <c r="B527" s="6" t="b">
        <f t="shared" si="3"/>
        <v>1</v>
      </c>
      <c r="C527" s="6" t="b">
        <f t="shared" si="4"/>
        <v>1</v>
      </c>
      <c r="D527" s="6"/>
      <c r="E527" s="6"/>
      <c r="F527" s="6"/>
      <c r="G527" s="1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>
        <v>2483.0</v>
      </c>
      <c r="B528" s="6" t="b">
        <f t="shared" si="3"/>
        <v>1</v>
      </c>
      <c r="C528" s="6" t="b">
        <f t="shared" si="4"/>
        <v>1</v>
      </c>
      <c r="D528" s="6"/>
      <c r="E528" s="6"/>
      <c r="F528" s="6"/>
      <c r="G528" s="1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>
        <v>2485.0</v>
      </c>
      <c r="B529" s="6" t="b">
        <f t="shared" si="3"/>
        <v>1</v>
      </c>
      <c r="C529" s="6" t="b">
        <f t="shared" si="4"/>
        <v>1</v>
      </c>
      <c r="D529" s="6"/>
      <c r="E529" s="6"/>
      <c r="F529" s="6"/>
      <c r="G529" s="1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>
        <v>2484.0</v>
      </c>
      <c r="B530" s="6" t="b">
        <f t="shared" si="3"/>
        <v>0</v>
      </c>
      <c r="C530" s="6" t="b">
        <f t="shared" si="4"/>
        <v>1</v>
      </c>
      <c r="D530" s="6"/>
      <c r="E530" s="6"/>
      <c r="F530" s="6"/>
      <c r="G530" s="1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>
        <v>2485.0</v>
      </c>
      <c r="B531" s="6" t="b">
        <f t="shared" si="3"/>
        <v>1</v>
      </c>
      <c r="C531" s="6" t="b">
        <f t="shared" si="4"/>
        <v>1</v>
      </c>
      <c r="D531" s="6"/>
      <c r="E531" s="6"/>
      <c r="F531" s="6"/>
      <c r="G531" s="1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>
        <v>2486.0</v>
      </c>
      <c r="B532" s="6" t="b">
        <f t="shared" si="3"/>
        <v>1</v>
      </c>
      <c r="C532" s="6" t="b">
        <f t="shared" si="4"/>
        <v>1</v>
      </c>
      <c r="D532" s="6"/>
      <c r="E532" s="6"/>
      <c r="F532" s="6"/>
      <c r="G532" s="1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>
        <v>2475.0</v>
      </c>
      <c r="B533" s="6" t="b">
        <f t="shared" si="3"/>
        <v>0</v>
      </c>
      <c r="C533" s="6" t="b">
        <f t="shared" si="4"/>
        <v>0</v>
      </c>
      <c r="D533" s="6"/>
      <c r="E533" s="6"/>
      <c r="F533" s="6"/>
      <c r="G533" s="1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>
        <v>2484.0</v>
      </c>
      <c r="B534" s="6" t="b">
        <f t="shared" si="3"/>
        <v>1</v>
      </c>
      <c r="C534" s="6" t="b">
        <f t="shared" si="4"/>
        <v>0</v>
      </c>
      <c r="D534" s="6"/>
      <c r="E534" s="6"/>
      <c r="F534" s="6"/>
      <c r="G534" s="1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>
        <v>2493.0</v>
      </c>
      <c r="B535" s="6" t="b">
        <f t="shared" si="3"/>
        <v>1</v>
      </c>
      <c r="C535" s="6" t="b">
        <f t="shared" si="4"/>
        <v>1</v>
      </c>
      <c r="D535" s="6"/>
      <c r="E535" s="6"/>
      <c r="F535" s="6"/>
      <c r="G535" s="1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>
        <v>2494.0</v>
      </c>
      <c r="B536" s="6" t="b">
        <f t="shared" si="3"/>
        <v>1</v>
      </c>
      <c r="C536" s="6" t="b">
        <f t="shared" si="4"/>
        <v>1</v>
      </c>
      <c r="D536" s="6"/>
      <c r="E536" s="6"/>
      <c r="F536" s="6"/>
      <c r="G536" s="1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>
        <v>2513.0</v>
      </c>
      <c r="B537" s="6" t="b">
        <f t="shared" si="3"/>
        <v>1</v>
      </c>
      <c r="C537" s="6" t="b">
        <f t="shared" si="4"/>
        <v>1</v>
      </c>
      <c r="D537" s="6"/>
      <c r="E537" s="6"/>
      <c r="F537" s="6"/>
      <c r="G537" s="1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>
        <v>2519.0</v>
      </c>
      <c r="B538" s="6" t="b">
        <f t="shared" si="3"/>
        <v>1</v>
      </c>
      <c r="C538" s="6" t="b">
        <f t="shared" si="4"/>
        <v>1</v>
      </c>
      <c r="D538" s="6"/>
      <c r="E538" s="6"/>
      <c r="F538" s="6"/>
      <c r="G538" s="1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>
        <v>2529.0</v>
      </c>
      <c r="B539" s="6" t="b">
        <f t="shared" si="3"/>
        <v>1</v>
      </c>
      <c r="C539" s="6" t="b">
        <f t="shared" si="4"/>
        <v>1</v>
      </c>
      <c r="D539" s="6"/>
      <c r="E539" s="6"/>
      <c r="F539" s="6"/>
      <c r="G539" s="1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>
        <v>2530.0</v>
      </c>
      <c r="B540" s="6" t="b">
        <f t="shared" si="3"/>
        <v>1</v>
      </c>
      <c r="C540" s="6" t="b">
        <f t="shared" si="4"/>
        <v>1</v>
      </c>
      <c r="D540" s="6"/>
      <c r="E540" s="6"/>
      <c r="F540" s="6"/>
      <c r="G540" s="1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>
        <v>2535.0</v>
      </c>
      <c r="B541" s="6" t="b">
        <f t="shared" si="3"/>
        <v>1</v>
      </c>
      <c r="C541" s="6" t="b">
        <f t="shared" si="4"/>
        <v>1</v>
      </c>
      <c r="D541" s="6"/>
      <c r="E541" s="6"/>
      <c r="F541" s="6"/>
      <c r="G541" s="1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>
        <v>2537.0</v>
      </c>
      <c r="B542" s="6" t="b">
        <f t="shared" si="3"/>
        <v>1</v>
      </c>
      <c r="C542" s="6" t="b">
        <f t="shared" si="4"/>
        <v>1</v>
      </c>
      <c r="D542" s="6"/>
      <c r="E542" s="6"/>
      <c r="F542" s="6"/>
      <c r="G542" s="1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>
        <v>2555.0</v>
      </c>
      <c r="B543" s="6" t="b">
        <f t="shared" si="3"/>
        <v>1</v>
      </c>
      <c r="C543" s="6" t="b">
        <f t="shared" si="4"/>
        <v>1</v>
      </c>
      <c r="D543" s="6"/>
      <c r="E543" s="6"/>
      <c r="F543" s="6"/>
      <c r="G543" s="1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>
        <v>2540.0</v>
      </c>
      <c r="B544" s="6" t="b">
        <f t="shared" si="3"/>
        <v>0</v>
      </c>
      <c r="C544" s="6" t="b">
        <f t="shared" si="4"/>
        <v>1</v>
      </c>
      <c r="D544" s="6"/>
      <c r="E544" s="6"/>
      <c r="F544" s="6"/>
      <c r="G544" s="1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>
        <v>2541.0</v>
      </c>
      <c r="B545" s="6" t="b">
        <f t="shared" si="3"/>
        <v>1</v>
      </c>
      <c r="C545" s="6" t="b">
        <f t="shared" si="4"/>
        <v>1</v>
      </c>
      <c r="D545" s="6"/>
      <c r="E545" s="6"/>
      <c r="F545" s="6"/>
      <c r="G545" s="1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>
        <v>2539.0</v>
      </c>
      <c r="B546" s="6" t="b">
        <f t="shared" si="3"/>
        <v>0</v>
      </c>
      <c r="C546" s="6" t="b">
        <f t="shared" si="4"/>
        <v>0</v>
      </c>
      <c r="D546" s="6"/>
      <c r="E546" s="6"/>
      <c r="F546" s="6"/>
      <c r="G546" s="1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>
        <v>2533.0</v>
      </c>
      <c r="B547" s="6" t="b">
        <f t="shared" si="3"/>
        <v>0</v>
      </c>
      <c r="C547" s="6" t="b">
        <f t="shared" si="4"/>
        <v>0</v>
      </c>
      <c r="D547" s="6"/>
      <c r="E547" s="6"/>
      <c r="F547" s="6"/>
      <c r="G547" s="1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>
        <v>2534.0</v>
      </c>
      <c r="B548" s="6" t="b">
        <f t="shared" si="3"/>
        <v>1</v>
      </c>
      <c r="C548" s="6" t="b">
        <f t="shared" si="4"/>
        <v>0</v>
      </c>
      <c r="D548" s="6"/>
      <c r="E548" s="6"/>
      <c r="F548" s="6"/>
      <c r="G548" s="1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>
        <v>2543.0</v>
      </c>
      <c r="B549" s="6" t="b">
        <f t="shared" si="3"/>
        <v>1</v>
      </c>
      <c r="C549" s="6" t="b">
        <f t="shared" si="4"/>
        <v>1</v>
      </c>
      <c r="D549" s="6"/>
      <c r="E549" s="6"/>
      <c r="F549" s="6"/>
      <c r="G549" s="1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>
        <v>2548.0</v>
      </c>
      <c r="B550" s="6" t="b">
        <f t="shared" si="3"/>
        <v>1</v>
      </c>
      <c r="C550" s="6" t="b">
        <f t="shared" si="4"/>
        <v>1</v>
      </c>
      <c r="D550" s="6"/>
      <c r="E550" s="6"/>
      <c r="F550" s="6"/>
      <c r="G550" s="1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>
        <v>2551.0</v>
      </c>
      <c r="B551" s="6" t="b">
        <f t="shared" si="3"/>
        <v>1</v>
      </c>
      <c r="C551" s="6" t="b">
        <f t="shared" si="4"/>
        <v>1</v>
      </c>
      <c r="D551" s="6"/>
      <c r="E551" s="6"/>
      <c r="F551" s="6"/>
      <c r="G551" s="1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>
        <v>2557.0</v>
      </c>
      <c r="B552" s="6" t="b">
        <f t="shared" si="3"/>
        <v>1</v>
      </c>
      <c r="C552" s="6" t="b">
        <f t="shared" si="4"/>
        <v>1</v>
      </c>
      <c r="D552" s="6"/>
      <c r="E552" s="6"/>
      <c r="F552" s="6"/>
      <c r="G552" s="1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>
        <v>2561.0</v>
      </c>
      <c r="B553" s="6" t="b">
        <f t="shared" si="3"/>
        <v>1</v>
      </c>
      <c r="C553" s="6" t="b">
        <f t="shared" si="4"/>
        <v>1</v>
      </c>
      <c r="D553" s="6"/>
      <c r="E553" s="6"/>
      <c r="F553" s="6"/>
      <c r="G553" s="1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>
        <v>2563.0</v>
      </c>
      <c r="B554" s="6" t="b">
        <f t="shared" si="3"/>
        <v>1</v>
      </c>
      <c r="C554" s="6" t="b">
        <f t="shared" si="4"/>
        <v>1</v>
      </c>
      <c r="D554" s="6"/>
      <c r="E554" s="6"/>
      <c r="F554" s="6"/>
      <c r="G554" s="1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>
        <v>2565.0</v>
      </c>
      <c r="B555" s="6" t="b">
        <f t="shared" si="3"/>
        <v>1</v>
      </c>
      <c r="C555" s="6" t="b">
        <f t="shared" si="4"/>
        <v>1</v>
      </c>
      <c r="D555" s="6"/>
      <c r="E555" s="6"/>
      <c r="F555" s="6"/>
      <c r="G555" s="1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>
        <v>2600.0</v>
      </c>
      <c r="B556" s="6" t="b">
        <f t="shared" si="3"/>
        <v>1</v>
      </c>
      <c r="C556" s="6" t="b">
        <f t="shared" si="4"/>
        <v>1</v>
      </c>
      <c r="D556" s="6"/>
      <c r="E556" s="6"/>
      <c r="F556" s="6"/>
      <c r="G556" s="1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>
        <v>2601.0</v>
      </c>
      <c r="B557" s="6" t="b">
        <f t="shared" si="3"/>
        <v>1</v>
      </c>
      <c r="C557" s="6" t="b">
        <f t="shared" si="4"/>
        <v>1</v>
      </c>
      <c r="D557" s="6"/>
      <c r="E557" s="6"/>
      <c r="F557" s="6"/>
      <c r="G557" s="1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>
        <v>2595.0</v>
      </c>
      <c r="B558" s="6" t="b">
        <f t="shared" si="3"/>
        <v>0</v>
      </c>
      <c r="C558" s="6" t="b">
        <f t="shared" si="4"/>
        <v>1</v>
      </c>
      <c r="D558" s="6"/>
      <c r="E558" s="6"/>
      <c r="F558" s="6"/>
      <c r="G558" s="1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>
        <v>2594.0</v>
      </c>
      <c r="B559" s="6" t="b">
        <f t="shared" si="3"/>
        <v>0</v>
      </c>
      <c r="C559" s="6" t="b">
        <f t="shared" si="4"/>
        <v>0</v>
      </c>
      <c r="D559" s="6"/>
      <c r="E559" s="6"/>
      <c r="F559" s="6"/>
      <c r="G559" s="1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>
        <v>2609.0</v>
      </c>
      <c r="B560" s="6" t="b">
        <f t="shared" si="3"/>
        <v>1</v>
      </c>
      <c r="C560" s="6" t="b">
        <f t="shared" si="4"/>
        <v>1</v>
      </c>
      <c r="D560" s="6"/>
      <c r="E560" s="6"/>
      <c r="F560" s="6"/>
      <c r="G560" s="1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>
        <v>2613.0</v>
      </c>
      <c r="B561" s="6" t="b">
        <f t="shared" si="3"/>
        <v>1</v>
      </c>
      <c r="C561" s="6" t="b">
        <f t="shared" si="4"/>
        <v>1</v>
      </c>
      <c r="D561" s="6"/>
      <c r="E561" s="6"/>
      <c r="F561" s="6"/>
      <c r="G561" s="1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>
        <v>2587.0</v>
      </c>
      <c r="B562" s="6" t="b">
        <f t="shared" si="3"/>
        <v>0</v>
      </c>
      <c r="C562" s="6" t="b">
        <f t="shared" si="4"/>
        <v>0</v>
      </c>
      <c r="D562" s="6"/>
      <c r="E562" s="6"/>
      <c r="F562" s="6"/>
      <c r="G562" s="1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>
        <v>2591.0</v>
      </c>
      <c r="B563" s="6" t="b">
        <f t="shared" si="3"/>
        <v>1</v>
      </c>
      <c r="C563" s="6" t="b">
        <f t="shared" si="4"/>
        <v>0</v>
      </c>
      <c r="D563" s="6"/>
      <c r="E563" s="6"/>
      <c r="F563" s="6"/>
      <c r="G563" s="1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>
        <v>2598.0</v>
      </c>
      <c r="B564" s="6" t="b">
        <f t="shared" si="3"/>
        <v>1</v>
      </c>
      <c r="C564" s="6" t="b">
        <f t="shared" si="4"/>
        <v>0</v>
      </c>
      <c r="D564" s="6"/>
      <c r="E564" s="6"/>
      <c r="F564" s="6"/>
      <c r="G564" s="1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>
        <v>2604.0</v>
      </c>
      <c r="B565" s="6" t="b">
        <f t="shared" si="3"/>
        <v>1</v>
      </c>
      <c r="C565" s="6" t="b">
        <f t="shared" si="4"/>
        <v>1</v>
      </c>
      <c r="D565" s="6"/>
      <c r="E565" s="6"/>
      <c r="F565" s="6"/>
      <c r="G565" s="1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>
        <v>2564.0</v>
      </c>
      <c r="B566" s="6" t="b">
        <f t="shared" si="3"/>
        <v>0</v>
      </c>
      <c r="C566" s="6" t="b">
        <f t="shared" si="4"/>
        <v>0</v>
      </c>
      <c r="D566" s="6"/>
      <c r="E566" s="6"/>
      <c r="F566" s="6"/>
      <c r="G566" s="1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>
        <v>2568.0</v>
      </c>
      <c r="B567" s="6" t="b">
        <f t="shared" si="3"/>
        <v>1</v>
      </c>
      <c r="C567" s="6" t="b">
        <f t="shared" si="4"/>
        <v>0</v>
      </c>
      <c r="D567" s="6"/>
      <c r="E567" s="6"/>
      <c r="F567" s="6"/>
      <c r="G567" s="1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>
        <v>2570.0</v>
      </c>
      <c r="B568" s="6" t="b">
        <f t="shared" si="3"/>
        <v>1</v>
      </c>
      <c r="C568" s="6" t="b">
        <f t="shared" si="4"/>
        <v>0</v>
      </c>
      <c r="D568" s="6"/>
      <c r="E568" s="6"/>
      <c r="F568" s="6"/>
      <c r="G568" s="1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>
        <v>2576.0</v>
      </c>
      <c r="B569" s="6" t="b">
        <f t="shared" si="3"/>
        <v>1</v>
      </c>
      <c r="C569" s="6" t="b">
        <f t="shared" si="4"/>
        <v>1</v>
      </c>
      <c r="D569" s="6"/>
      <c r="E569" s="6"/>
      <c r="F569" s="6"/>
      <c r="G569" s="1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>
        <v>2575.0</v>
      </c>
      <c r="B570" s="6" t="b">
        <f t="shared" si="3"/>
        <v>0</v>
      </c>
      <c r="C570" s="6" t="b">
        <f t="shared" si="4"/>
        <v>1</v>
      </c>
      <c r="D570" s="6"/>
      <c r="E570" s="6"/>
      <c r="F570" s="6"/>
      <c r="G570" s="1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>
        <v>2577.0</v>
      </c>
      <c r="B571" s="6" t="b">
        <f t="shared" si="3"/>
        <v>1</v>
      </c>
      <c r="C571" s="6" t="b">
        <f t="shared" si="4"/>
        <v>1</v>
      </c>
      <c r="D571" s="6"/>
      <c r="E571" s="6"/>
      <c r="F571" s="6"/>
      <c r="G571" s="1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>
        <v>2595.0</v>
      </c>
      <c r="B572" s="6" t="b">
        <f t="shared" si="3"/>
        <v>1</v>
      </c>
      <c r="C572" s="6" t="b">
        <f t="shared" si="4"/>
        <v>1</v>
      </c>
      <c r="D572" s="6"/>
      <c r="E572" s="6"/>
      <c r="F572" s="6"/>
      <c r="G572" s="1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>
        <v>2602.0</v>
      </c>
      <c r="B573" s="6" t="b">
        <f t="shared" si="3"/>
        <v>1</v>
      </c>
      <c r="C573" s="6" t="b">
        <f t="shared" si="4"/>
        <v>1</v>
      </c>
      <c r="D573" s="6"/>
      <c r="E573" s="6"/>
      <c r="F573" s="6"/>
      <c r="G573" s="1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>
        <v>2605.0</v>
      </c>
      <c r="B574" s="6" t="b">
        <f t="shared" si="3"/>
        <v>1</v>
      </c>
      <c r="C574" s="6" t="b">
        <f t="shared" si="4"/>
        <v>1</v>
      </c>
      <c r="D574" s="6"/>
      <c r="E574" s="6"/>
      <c r="F574" s="6"/>
      <c r="G574" s="1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>
        <v>2613.0</v>
      </c>
      <c r="B575" s="6" t="b">
        <f t="shared" si="3"/>
        <v>1</v>
      </c>
      <c r="C575" s="6" t="b">
        <f t="shared" si="4"/>
        <v>1</v>
      </c>
      <c r="D575" s="6"/>
      <c r="E575" s="6"/>
      <c r="F575" s="6"/>
      <c r="G575" s="1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>
        <v>2615.0</v>
      </c>
      <c r="B576" s="6" t="b">
        <f t="shared" si="3"/>
        <v>1</v>
      </c>
      <c r="C576" s="6" t="b">
        <f t="shared" si="4"/>
        <v>1</v>
      </c>
      <c r="D576" s="6"/>
      <c r="E576" s="6"/>
      <c r="F576" s="6"/>
      <c r="G576" s="1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>
        <v>2606.0</v>
      </c>
      <c r="B577" s="6" t="b">
        <f t="shared" si="3"/>
        <v>0</v>
      </c>
      <c r="C577" s="6" t="b">
        <f t="shared" si="4"/>
        <v>1</v>
      </c>
      <c r="D577" s="6"/>
      <c r="E577" s="6"/>
      <c r="F577" s="6"/>
      <c r="G577" s="1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>
        <v>2601.0</v>
      </c>
      <c r="B578" s="6" t="b">
        <f t="shared" si="3"/>
        <v>0</v>
      </c>
      <c r="C578" s="6" t="b">
        <f t="shared" si="4"/>
        <v>0</v>
      </c>
      <c r="D578" s="6"/>
      <c r="E578" s="6"/>
      <c r="F578" s="6"/>
      <c r="G578" s="1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>
        <v>2600.0</v>
      </c>
      <c r="B579" s="6" t="b">
        <f t="shared" si="3"/>
        <v>0</v>
      </c>
      <c r="C579" s="6" t="b">
        <f t="shared" si="4"/>
        <v>0</v>
      </c>
      <c r="D579" s="6"/>
      <c r="E579" s="6"/>
      <c r="F579" s="6"/>
      <c r="G579" s="1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>
        <v>2598.0</v>
      </c>
      <c r="B580" s="6" t="b">
        <f t="shared" si="3"/>
        <v>0</v>
      </c>
      <c r="C580" s="6" t="b">
        <f t="shared" si="4"/>
        <v>0</v>
      </c>
      <c r="D580" s="6"/>
      <c r="E580" s="6"/>
      <c r="F580" s="6"/>
      <c r="G580" s="1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>
        <v>2599.0</v>
      </c>
      <c r="B581" s="6" t="b">
        <f t="shared" si="3"/>
        <v>1</v>
      </c>
      <c r="C581" s="6" t="b">
        <f t="shared" si="4"/>
        <v>0</v>
      </c>
      <c r="D581" s="6"/>
      <c r="E581" s="6"/>
      <c r="F581" s="6"/>
      <c r="G581" s="1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>
        <v>2601.0</v>
      </c>
      <c r="B582" s="6" t="b">
        <f t="shared" si="3"/>
        <v>1</v>
      </c>
      <c r="C582" s="6" t="b">
        <f t="shared" si="4"/>
        <v>1</v>
      </c>
      <c r="D582" s="6"/>
      <c r="E582" s="6"/>
      <c r="F582" s="6"/>
      <c r="G582" s="1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>
        <v>2603.0</v>
      </c>
      <c r="B583" s="6" t="b">
        <f t="shared" si="3"/>
        <v>1</v>
      </c>
      <c r="C583" s="6" t="b">
        <f t="shared" si="4"/>
        <v>1</v>
      </c>
      <c r="D583" s="6"/>
      <c r="E583" s="6"/>
      <c r="F583" s="6"/>
      <c r="G583" s="1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>
        <v>2617.0</v>
      </c>
      <c r="B584" s="6" t="b">
        <f t="shared" si="3"/>
        <v>1</v>
      </c>
      <c r="C584" s="6" t="b">
        <f t="shared" si="4"/>
        <v>1</v>
      </c>
      <c r="D584" s="6"/>
      <c r="E584" s="6"/>
      <c r="F584" s="6"/>
      <c r="G584" s="1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>
        <v>2623.0</v>
      </c>
      <c r="B585" s="6" t="b">
        <f t="shared" si="3"/>
        <v>1</v>
      </c>
      <c r="C585" s="6" t="b">
        <f t="shared" si="4"/>
        <v>1</v>
      </c>
      <c r="D585" s="6"/>
      <c r="E585" s="6"/>
      <c r="F585" s="6"/>
      <c r="G585" s="1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>
        <v>2625.0</v>
      </c>
      <c r="B586" s="6" t="b">
        <f t="shared" si="3"/>
        <v>1</v>
      </c>
      <c r="C586" s="6" t="b">
        <f t="shared" si="4"/>
        <v>1</v>
      </c>
      <c r="D586" s="6"/>
      <c r="E586" s="6"/>
      <c r="F586" s="6"/>
      <c r="G586" s="1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>
        <v>2626.0</v>
      </c>
      <c r="B587" s="6" t="b">
        <f t="shared" si="3"/>
        <v>1</v>
      </c>
      <c r="C587" s="6" t="b">
        <f t="shared" si="4"/>
        <v>1</v>
      </c>
      <c r="D587" s="6"/>
      <c r="E587" s="6"/>
      <c r="F587" s="6"/>
      <c r="G587" s="1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>
        <v>2638.0</v>
      </c>
      <c r="B588" s="6" t="b">
        <f t="shared" si="3"/>
        <v>1</v>
      </c>
      <c r="C588" s="6" t="b">
        <f t="shared" si="4"/>
        <v>1</v>
      </c>
      <c r="D588" s="6"/>
      <c r="E588" s="6"/>
      <c r="F588" s="6"/>
      <c r="G588" s="1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>
        <v>2641.0</v>
      </c>
      <c r="B589" s="6" t="b">
        <f t="shared" si="3"/>
        <v>1</v>
      </c>
      <c r="C589" s="6" t="b">
        <f t="shared" si="4"/>
        <v>1</v>
      </c>
      <c r="D589" s="6"/>
      <c r="E589" s="6"/>
      <c r="F589" s="6"/>
      <c r="G589" s="1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>
        <v>2642.0</v>
      </c>
      <c r="B590" s="6" t="b">
        <f t="shared" si="3"/>
        <v>1</v>
      </c>
      <c r="C590" s="6" t="b">
        <f t="shared" si="4"/>
        <v>1</v>
      </c>
      <c r="D590" s="6"/>
      <c r="E590" s="6"/>
      <c r="F590" s="6"/>
      <c r="G590" s="1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>
        <v>2636.0</v>
      </c>
      <c r="B591" s="6" t="b">
        <f t="shared" si="3"/>
        <v>0</v>
      </c>
      <c r="C591" s="6" t="b">
        <f t="shared" si="4"/>
        <v>0</v>
      </c>
      <c r="D591" s="6"/>
      <c r="E591" s="6"/>
      <c r="F591" s="6"/>
      <c r="G591" s="1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>
        <v>2637.0</v>
      </c>
      <c r="B592" s="6" t="b">
        <f t="shared" si="3"/>
        <v>1</v>
      </c>
      <c r="C592" s="6" t="b">
        <f t="shared" si="4"/>
        <v>0</v>
      </c>
      <c r="D592" s="6"/>
      <c r="E592" s="6"/>
      <c r="F592" s="6"/>
      <c r="G592" s="1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>
        <v>2630.0</v>
      </c>
      <c r="B593" s="6" t="b">
        <f t="shared" si="3"/>
        <v>0</v>
      </c>
      <c r="C593" s="6" t="b">
        <f t="shared" si="4"/>
        <v>0</v>
      </c>
      <c r="D593" s="6"/>
      <c r="E593" s="6"/>
      <c r="F593" s="6"/>
      <c r="G593" s="1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>
        <v>2617.0</v>
      </c>
      <c r="B594" s="6" t="b">
        <f t="shared" si="3"/>
        <v>0</v>
      </c>
      <c r="C594" s="6" t="b">
        <f t="shared" si="4"/>
        <v>0</v>
      </c>
      <c r="D594" s="6"/>
      <c r="E594" s="6"/>
      <c r="F594" s="6"/>
      <c r="G594" s="1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>
        <v>2619.0</v>
      </c>
      <c r="B595" s="6" t="b">
        <f t="shared" si="3"/>
        <v>1</v>
      </c>
      <c r="C595" s="6" t="b">
        <f t="shared" si="4"/>
        <v>0</v>
      </c>
      <c r="D595" s="6"/>
      <c r="E595" s="6"/>
      <c r="F595" s="6"/>
      <c r="G595" s="1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>
        <v>2616.0</v>
      </c>
      <c r="B596" s="6" t="b">
        <f t="shared" si="3"/>
        <v>0</v>
      </c>
      <c r="C596" s="6" t="b">
        <f t="shared" si="4"/>
        <v>0</v>
      </c>
      <c r="D596" s="6"/>
      <c r="E596" s="6"/>
      <c r="F596" s="6"/>
      <c r="G596" s="1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>
        <v>2615.0</v>
      </c>
      <c r="B597" s="6" t="b">
        <f t="shared" si="3"/>
        <v>0</v>
      </c>
      <c r="C597" s="6" t="b">
        <f t="shared" si="4"/>
        <v>0</v>
      </c>
      <c r="D597" s="6"/>
      <c r="E597" s="6"/>
      <c r="F597" s="6"/>
      <c r="G597" s="1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>
        <v>2624.0</v>
      </c>
      <c r="B598" s="6" t="b">
        <f t="shared" si="3"/>
        <v>1</v>
      </c>
      <c r="C598" s="6" t="b">
        <f t="shared" si="4"/>
        <v>1</v>
      </c>
      <c r="D598" s="6"/>
      <c r="E598" s="6"/>
      <c r="F598" s="6"/>
      <c r="G598" s="1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>
        <v>2633.0</v>
      </c>
      <c r="B599" s="6" t="b">
        <f t="shared" si="3"/>
        <v>1</v>
      </c>
      <c r="C599" s="6" t="b">
        <f t="shared" si="4"/>
        <v>1</v>
      </c>
      <c r="D599" s="6"/>
      <c r="E599" s="6"/>
      <c r="F599" s="6"/>
      <c r="G599" s="1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>
        <v>2635.0</v>
      </c>
      <c r="B600" s="6" t="b">
        <f t="shared" si="3"/>
        <v>1</v>
      </c>
      <c r="C600" s="6" t="b">
        <f t="shared" si="4"/>
        <v>1</v>
      </c>
      <c r="D600" s="6"/>
      <c r="E600" s="6"/>
      <c r="F600" s="6"/>
      <c r="G600" s="1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>
        <v>2663.0</v>
      </c>
      <c r="B601" s="6" t="b">
        <f t="shared" si="3"/>
        <v>1</v>
      </c>
      <c r="C601" s="6" t="b">
        <f t="shared" si="4"/>
        <v>1</v>
      </c>
      <c r="D601" s="6"/>
      <c r="E601" s="6"/>
      <c r="F601" s="6"/>
      <c r="G601" s="1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>
        <v>2666.0</v>
      </c>
      <c r="B602" s="6" t="b">
        <f t="shared" si="3"/>
        <v>1</v>
      </c>
      <c r="C602" s="6" t="b">
        <f t="shared" si="4"/>
        <v>1</v>
      </c>
      <c r="D602" s="6"/>
      <c r="E602" s="6"/>
      <c r="F602" s="6"/>
      <c r="G602" s="1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>
        <v>2668.0</v>
      </c>
      <c r="B603" s="6" t="b">
        <f t="shared" si="3"/>
        <v>1</v>
      </c>
      <c r="C603" s="6" t="b">
        <f t="shared" si="4"/>
        <v>1</v>
      </c>
      <c r="D603" s="6"/>
      <c r="E603" s="6"/>
      <c r="F603" s="6"/>
      <c r="G603" s="1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>
        <v>2671.0</v>
      </c>
      <c r="B604" s="6" t="b">
        <f t="shared" si="3"/>
        <v>1</v>
      </c>
      <c r="C604" s="6" t="b">
        <f t="shared" si="4"/>
        <v>1</v>
      </c>
      <c r="D604" s="6"/>
      <c r="E604" s="6"/>
      <c r="F604" s="6"/>
      <c r="G604" s="1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>
        <v>2672.0</v>
      </c>
      <c r="B605" s="6" t="b">
        <f t="shared" si="3"/>
        <v>1</v>
      </c>
      <c r="C605" s="6" t="b">
        <f t="shared" si="4"/>
        <v>1</v>
      </c>
      <c r="D605" s="6"/>
      <c r="E605" s="6"/>
      <c r="F605" s="6"/>
      <c r="G605" s="1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>
        <v>2675.0</v>
      </c>
      <c r="B606" s="6" t="b">
        <f t="shared" si="3"/>
        <v>1</v>
      </c>
      <c r="C606" s="6" t="b">
        <f t="shared" si="4"/>
        <v>1</v>
      </c>
      <c r="D606" s="6"/>
      <c r="E606" s="6"/>
      <c r="F606" s="6"/>
      <c r="G606" s="1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>
        <v>2685.0</v>
      </c>
      <c r="B607" s="6" t="b">
        <f t="shared" si="3"/>
        <v>1</v>
      </c>
      <c r="C607" s="6" t="b">
        <f t="shared" si="4"/>
        <v>1</v>
      </c>
      <c r="D607" s="6"/>
      <c r="E607" s="6"/>
      <c r="F607" s="6"/>
      <c r="G607" s="1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>
        <v>2686.0</v>
      </c>
      <c r="B608" s="6" t="b">
        <f t="shared" si="3"/>
        <v>1</v>
      </c>
      <c r="C608" s="6" t="b">
        <f t="shared" si="4"/>
        <v>1</v>
      </c>
      <c r="D608" s="6"/>
      <c r="E608" s="6"/>
      <c r="F608" s="6"/>
      <c r="G608" s="1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>
        <v>2697.0</v>
      </c>
      <c r="B609" s="6" t="b">
        <f t="shared" si="3"/>
        <v>1</v>
      </c>
      <c r="C609" s="6" t="b">
        <f t="shared" si="4"/>
        <v>1</v>
      </c>
      <c r="D609" s="6"/>
      <c r="E609" s="6"/>
      <c r="F609" s="6"/>
      <c r="G609" s="1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>
        <v>2702.0</v>
      </c>
      <c r="B610" s="6" t="b">
        <f t="shared" si="3"/>
        <v>1</v>
      </c>
      <c r="C610" s="6" t="b">
        <f t="shared" si="4"/>
        <v>1</v>
      </c>
      <c r="D610" s="6"/>
      <c r="E610" s="6"/>
      <c r="F610" s="6"/>
      <c r="G610" s="1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>
        <v>2704.0</v>
      </c>
      <c r="B611" s="6" t="b">
        <f t="shared" si="3"/>
        <v>1</v>
      </c>
      <c r="C611" s="6" t="b">
        <f t="shared" si="4"/>
        <v>1</v>
      </c>
      <c r="D611" s="6"/>
      <c r="E611" s="6"/>
      <c r="F611" s="6"/>
      <c r="G611" s="1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>
        <v>2723.0</v>
      </c>
      <c r="B612" s="6" t="b">
        <f t="shared" si="3"/>
        <v>1</v>
      </c>
      <c r="C612" s="6" t="b">
        <f t="shared" si="4"/>
        <v>1</v>
      </c>
      <c r="D612" s="6"/>
      <c r="E612" s="6"/>
      <c r="F612" s="6"/>
      <c r="G612" s="1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>
        <v>2724.0</v>
      </c>
      <c r="B613" s="6" t="b">
        <f t="shared" si="3"/>
        <v>1</v>
      </c>
      <c r="C613" s="6" t="b">
        <f t="shared" si="4"/>
        <v>1</v>
      </c>
      <c r="D613" s="6"/>
      <c r="E613" s="6"/>
      <c r="F613" s="6"/>
      <c r="G613" s="1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>
        <v>2729.0</v>
      </c>
      <c r="B614" s="6" t="b">
        <f t="shared" si="3"/>
        <v>1</v>
      </c>
      <c r="C614" s="6" t="b">
        <f t="shared" si="4"/>
        <v>1</v>
      </c>
      <c r="D614" s="6"/>
      <c r="E614" s="6"/>
      <c r="F614" s="6"/>
      <c r="G614" s="1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>
        <v>2716.0</v>
      </c>
      <c r="B615" s="6" t="b">
        <f t="shared" si="3"/>
        <v>0</v>
      </c>
      <c r="C615" s="6" t="b">
        <f t="shared" si="4"/>
        <v>0</v>
      </c>
      <c r="D615" s="6"/>
      <c r="E615" s="6"/>
      <c r="F615" s="6"/>
      <c r="G615" s="1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>
        <v>2718.0</v>
      </c>
      <c r="B616" s="6" t="b">
        <f t="shared" si="3"/>
        <v>1</v>
      </c>
      <c r="C616" s="6" t="b">
        <f t="shared" si="4"/>
        <v>0</v>
      </c>
      <c r="D616" s="6"/>
      <c r="E616" s="6"/>
      <c r="F616" s="6"/>
      <c r="G616" s="1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>
        <v>2727.0</v>
      </c>
      <c r="B617" s="6" t="b">
        <f t="shared" si="3"/>
        <v>1</v>
      </c>
      <c r="C617" s="6" t="b">
        <f t="shared" si="4"/>
        <v>0</v>
      </c>
      <c r="D617" s="6"/>
      <c r="E617" s="6"/>
      <c r="F617" s="6"/>
      <c r="G617" s="1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>
        <v>2731.0</v>
      </c>
      <c r="B618" s="6" t="b">
        <f t="shared" si="3"/>
        <v>1</v>
      </c>
      <c r="C618" s="6" t="b">
        <f t="shared" si="4"/>
        <v>1</v>
      </c>
      <c r="D618" s="6"/>
      <c r="E618" s="6"/>
      <c r="F618" s="6"/>
      <c r="G618" s="1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>
        <v>2770.0</v>
      </c>
      <c r="B619" s="6" t="b">
        <f t="shared" si="3"/>
        <v>1</v>
      </c>
      <c r="C619" s="6" t="b">
        <f t="shared" si="4"/>
        <v>1</v>
      </c>
      <c r="D619" s="6"/>
      <c r="E619" s="6"/>
      <c r="F619" s="6"/>
      <c r="G619" s="1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>
        <v>2761.0</v>
      </c>
      <c r="B620" s="6" t="b">
        <f t="shared" si="3"/>
        <v>0</v>
      </c>
      <c r="C620" s="6" t="b">
        <f t="shared" si="4"/>
        <v>1</v>
      </c>
      <c r="D620" s="6"/>
      <c r="E620" s="6"/>
      <c r="F620" s="6"/>
      <c r="G620" s="1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>
        <v>2778.0</v>
      </c>
      <c r="B621" s="6" t="b">
        <f t="shared" si="3"/>
        <v>1</v>
      </c>
      <c r="C621" s="6" t="b">
        <f t="shared" si="4"/>
        <v>1</v>
      </c>
      <c r="D621" s="6"/>
      <c r="E621" s="6"/>
      <c r="F621" s="6"/>
      <c r="G621" s="1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>
        <v>2800.0</v>
      </c>
      <c r="B622" s="6" t="b">
        <f t="shared" si="3"/>
        <v>1</v>
      </c>
      <c r="C622" s="6" t="b">
        <f t="shared" si="4"/>
        <v>1</v>
      </c>
      <c r="D622" s="6"/>
      <c r="E622" s="6"/>
      <c r="F622" s="6"/>
      <c r="G622" s="1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>
        <v>2801.0</v>
      </c>
      <c r="B623" s="6" t="b">
        <f t="shared" si="3"/>
        <v>1</v>
      </c>
      <c r="C623" s="6" t="b">
        <f t="shared" si="4"/>
        <v>1</v>
      </c>
      <c r="D623" s="6"/>
      <c r="E623" s="6"/>
      <c r="F623" s="6"/>
      <c r="G623" s="1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>
        <v>2798.0</v>
      </c>
      <c r="B624" s="6" t="b">
        <f t="shared" si="3"/>
        <v>0</v>
      </c>
      <c r="C624" s="6" t="b">
        <f t="shared" si="4"/>
        <v>1</v>
      </c>
      <c r="D624" s="6"/>
      <c r="E624" s="6"/>
      <c r="F624" s="6"/>
      <c r="G624" s="1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>
        <v>2799.0</v>
      </c>
      <c r="B625" s="6" t="b">
        <f t="shared" si="3"/>
        <v>1</v>
      </c>
      <c r="C625" s="6" t="b">
        <f t="shared" si="4"/>
        <v>0</v>
      </c>
      <c r="D625" s="6"/>
      <c r="E625" s="6"/>
      <c r="F625" s="6"/>
      <c r="G625" s="1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>
        <v>2800.0</v>
      </c>
      <c r="B626" s="6" t="b">
        <f t="shared" si="3"/>
        <v>1</v>
      </c>
      <c r="C626" s="6" t="b">
        <f t="shared" si="4"/>
        <v>0</v>
      </c>
      <c r="D626" s="6"/>
      <c r="E626" s="6"/>
      <c r="F626" s="6"/>
      <c r="G626" s="1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>
        <v>2801.0</v>
      </c>
      <c r="B627" s="6" t="b">
        <f t="shared" si="3"/>
        <v>1</v>
      </c>
      <c r="C627" s="6" t="b">
        <f t="shared" si="4"/>
        <v>1</v>
      </c>
      <c r="D627" s="6"/>
      <c r="E627" s="6"/>
      <c r="F627" s="6"/>
      <c r="G627" s="1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>
        <v>2798.0</v>
      </c>
      <c r="B628" s="6" t="b">
        <f t="shared" si="3"/>
        <v>0</v>
      </c>
      <c r="C628" s="6" t="b">
        <f t="shared" si="4"/>
        <v>0</v>
      </c>
      <c r="D628" s="6"/>
      <c r="E628" s="6"/>
      <c r="F628" s="6"/>
      <c r="G628" s="1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>
        <v>2794.0</v>
      </c>
      <c r="B629" s="6" t="b">
        <f t="shared" si="3"/>
        <v>0</v>
      </c>
      <c r="C629" s="6" t="b">
        <f t="shared" si="4"/>
        <v>0</v>
      </c>
      <c r="D629" s="6"/>
      <c r="E629" s="6"/>
      <c r="F629" s="6"/>
      <c r="G629" s="1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>
        <v>2795.0</v>
      </c>
      <c r="B630" s="6" t="b">
        <f t="shared" si="3"/>
        <v>1</v>
      </c>
      <c r="C630" s="6" t="b">
        <f t="shared" si="4"/>
        <v>0</v>
      </c>
      <c r="D630" s="6"/>
      <c r="E630" s="6"/>
      <c r="F630" s="6"/>
      <c r="G630" s="1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>
        <v>2835.0</v>
      </c>
      <c r="B631" s="6" t="b">
        <f t="shared" si="3"/>
        <v>1</v>
      </c>
      <c r="C631" s="6" t="b">
        <f t="shared" si="4"/>
        <v>1</v>
      </c>
      <c r="D631" s="6"/>
      <c r="E631" s="6"/>
      <c r="F631" s="6"/>
      <c r="G631" s="1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>
        <v>2836.0</v>
      </c>
      <c r="B632" s="6" t="b">
        <f t="shared" si="3"/>
        <v>1</v>
      </c>
      <c r="C632" s="6" t="b">
        <f t="shared" si="4"/>
        <v>1</v>
      </c>
      <c r="D632" s="6"/>
      <c r="E632" s="6"/>
      <c r="F632" s="6"/>
      <c r="G632" s="1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>
        <v>2845.0</v>
      </c>
      <c r="B633" s="6" t="b">
        <f t="shared" si="3"/>
        <v>1</v>
      </c>
      <c r="C633" s="6" t="b">
        <f t="shared" si="4"/>
        <v>1</v>
      </c>
      <c r="D633" s="6"/>
      <c r="E633" s="6"/>
      <c r="F633" s="6"/>
      <c r="G633" s="1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>
        <v>2848.0</v>
      </c>
      <c r="B634" s="6" t="b">
        <f t="shared" si="3"/>
        <v>1</v>
      </c>
      <c r="C634" s="6" t="b">
        <f t="shared" si="4"/>
        <v>1</v>
      </c>
      <c r="D634" s="6"/>
      <c r="E634" s="6"/>
      <c r="F634" s="6"/>
      <c r="G634" s="1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>
        <v>2858.0</v>
      </c>
      <c r="B635" s="6" t="b">
        <f t="shared" si="3"/>
        <v>1</v>
      </c>
      <c r="C635" s="6" t="b">
        <f t="shared" si="4"/>
        <v>1</v>
      </c>
      <c r="D635" s="6"/>
      <c r="E635" s="6"/>
      <c r="F635" s="6"/>
      <c r="G635" s="1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>
        <v>2873.0</v>
      </c>
      <c r="B636" s="6" t="b">
        <f t="shared" si="3"/>
        <v>1</v>
      </c>
      <c r="C636" s="6" t="b">
        <f t="shared" si="4"/>
        <v>1</v>
      </c>
      <c r="D636" s="6"/>
      <c r="E636" s="6"/>
      <c r="F636" s="6"/>
      <c r="G636" s="1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>
        <v>2874.0</v>
      </c>
      <c r="B637" s="6" t="b">
        <f t="shared" si="3"/>
        <v>1</v>
      </c>
      <c r="C637" s="6" t="b">
        <f t="shared" si="4"/>
        <v>1</v>
      </c>
      <c r="D637" s="6"/>
      <c r="E637" s="6"/>
      <c r="F637" s="6"/>
      <c r="G637" s="1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>
        <v>2892.0</v>
      </c>
      <c r="B638" s="6" t="b">
        <f t="shared" si="3"/>
        <v>1</v>
      </c>
      <c r="C638" s="6" t="b">
        <f t="shared" si="4"/>
        <v>1</v>
      </c>
      <c r="D638" s="6"/>
      <c r="E638" s="6"/>
      <c r="F638" s="6"/>
      <c r="G638" s="1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>
        <v>2906.0</v>
      </c>
      <c r="B639" s="6" t="b">
        <f t="shared" si="3"/>
        <v>1</v>
      </c>
      <c r="C639" s="6" t="b">
        <f t="shared" si="4"/>
        <v>1</v>
      </c>
      <c r="D639" s="6"/>
      <c r="E639" s="6"/>
      <c r="F639" s="6"/>
      <c r="G639" s="1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>
        <v>2898.0</v>
      </c>
      <c r="B640" s="6" t="b">
        <f t="shared" si="3"/>
        <v>0</v>
      </c>
      <c r="C640" s="6" t="b">
        <f t="shared" si="4"/>
        <v>1</v>
      </c>
      <c r="D640" s="6"/>
      <c r="E640" s="6"/>
      <c r="F640" s="6"/>
      <c r="G640" s="1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>
        <v>2927.0</v>
      </c>
      <c r="B641" s="6" t="b">
        <f t="shared" si="3"/>
        <v>1</v>
      </c>
      <c r="C641" s="6" t="b">
        <f t="shared" si="4"/>
        <v>1</v>
      </c>
      <c r="D641" s="6"/>
      <c r="E641" s="6"/>
      <c r="F641" s="6"/>
      <c r="G641" s="1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>
        <v>2933.0</v>
      </c>
      <c r="B642" s="6" t="b">
        <f t="shared" si="3"/>
        <v>1</v>
      </c>
      <c r="C642" s="6" t="b">
        <f t="shared" si="4"/>
        <v>1</v>
      </c>
      <c r="D642" s="6"/>
      <c r="E642" s="6"/>
      <c r="F642" s="6"/>
      <c r="G642" s="1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>
        <v>2936.0</v>
      </c>
      <c r="B643" s="6" t="b">
        <f t="shared" si="3"/>
        <v>1</v>
      </c>
      <c r="C643" s="6" t="b">
        <f t="shared" si="4"/>
        <v>1</v>
      </c>
      <c r="D643" s="6"/>
      <c r="E643" s="6"/>
      <c r="F643" s="6"/>
      <c r="G643" s="1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>
        <v>2940.0</v>
      </c>
      <c r="B644" s="6" t="b">
        <f t="shared" si="3"/>
        <v>1</v>
      </c>
      <c r="C644" s="6" t="b">
        <f t="shared" si="4"/>
        <v>1</v>
      </c>
      <c r="D644" s="6"/>
      <c r="E644" s="6"/>
      <c r="F644" s="6"/>
      <c r="G644" s="1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>
        <v>2948.0</v>
      </c>
      <c r="B645" s="6" t="b">
        <f t="shared" si="3"/>
        <v>1</v>
      </c>
      <c r="C645" s="6" t="b">
        <f t="shared" si="4"/>
        <v>1</v>
      </c>
      <c r="D645" s="6"/>
      <c r="E645" s="6"/>
      <c r="F645" s="6"/>
      <c r="G645" s="1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>
        <v>2950.0</v>
      </c>
      <c r="B646" s="6" t="b">
        <f t="shared" si="3"/>
        <v>1</v>
      </c>
      <c r="C646" s="6" t="b">
        <f t="shared" si="4"/>
        <v>1</v>
      </c>
      <c r="D646" s="6"/>
      <c r="E646" s="6"/>
      <c r="F646" s="6"/>
      <c r="G646" s="1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>
        <v>2945.0</v>
      </c>
      <c r="B647" s="6" t="b">
        <f t="shared" si="3"/>
        <v>0</v>
      </c>
      <c r="C647" s="6" t="b">
        <f t="shared" si="4"/>
        <v>1</v>
      </c>
      <c r="D647" s="6"/>
      <c r="E647" s="6"/>
      <c r="F647" s="6"/>
      <c r="G647" s="1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>
        <v>2947.0</v>
      </c>
      <c r="B648" s="6" t="b">
        <f t="shared" si="3"/>
        <v>1</v>
      </c>
      <c r="C648" s="6" t="b">
        <f t="shared" si="4"/>
        <v>0</v>
      </c>
      <c r="D648" s="6"/>
      <c r="E648" s="6"/>
      <c r="F648" s="6"/>
      <c r="G648" s="1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>
        <v>2957.0</v>
      </c>
      <c r="B649" s="6" t="b">
        <f t="shared" si="3"/>
        <v>1</v>
      </c>
      <c r="C649" s="6" t="b">
        <f t="shared" si="4"/>
        <v>1</v>
      </c>
      <c r="D649" s="6"/>
      <c r="E649" s="6"/>
      <c r="F649" s="6"/>
      <c r="G649" s="1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>
        <v>2949.0</v>
      </c>
      <c r="B650" s="6" t="b">
        <f t="shared" si="3"/>
        <v>0</v>
      </c>
      <c r="C650" s="6" t="b">
        <f t="shared" si="4"/>
        <v>1</v>
      </c>
      <c r="D650" s="6"/>
      <c r="E650" s="6"/>
      <c r="F650" s="6"/>
      <c r="G650" s="1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>
        <v>2950.0</v>
      </c>
      <c r="B651" s="6" t="b">
        <f t="shared" si="3"/>
        <v>1</v>
      </c>
      <c r="C651" s="6" t="b">
        <f t="shared" si="4"/>
        <v>1</v>
      </c>
      <c r="D651" s="6"/>
      <c r="E651" s="6"/>
      <c r="F651" s="6"/>
      <c r="G651" s="1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>
        <v>2951.0</v>
      </c>
      <c r="B652" s="6" t="b">
        <f t="shared" si="3"/>
        <v>1</v>
      </c>
      <c r="C652" s="6" t="b">
        <f t="shared" si="4"/>
        <v>0</v>
      </c>
      <c r="D652" s="6"/>
      <c r="E652" s="6"/>
      <c r="F652" s="6"/>
      <c r="G652" s="1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>
        <v>2957.0</v>
      </c>
      <c r="B653" s="6" t="b">
        <f t="shared" si="3"/>
        <v>1</v>
      </c>
      <c r="C653" s="6" t="b">
        <f t="shared" si="4"/>
        <v>1</v>
      </c>
      <c r="D653" s="6"/>
      <c r="E653" s="6"/>
      <c r="F653" s="6"/>
      <c r="G653" s="1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>
        <v>2959.0</v>
      </c>
      <c r="B654" s="6" t="b">
        <f t="shared" si="3"/>
        <v>1</v>
      </c>
      <c r="C654" s="6" t="b">
        <f t="shared" si="4"/>
        <v>1</v>
      </c>
      <c r="D654" s="6"/>
      <c r="E654" s="6"/>
      <c r="F654" s="6"/>
      <c r="G654" s="1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>
        <v>2960.0</v>
      </c>
      <c r="B655" s="6" t="b">
        <f t="shared" si="3"/>
        <v>1</v>
      </c>
      <c r="C655" s="6" t="b">
        <f t="shared" si="4"/>
        <v>1</v>
      </c>
      <c r="D655" s="6"/>
      <c r="E655" s="6"/>
      <c r="F655" s="6"/>
      <c r="G655" s="1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>
        <v>2962.0</v>
      </c>
      <c r="B656" s="6" t="b">
        <f t="shared" si="3"/>
        <v>1</v>
      </c>
      <c r="C656" s="6" t="b">
        <f t="shared" si="4"/>
        <v>1</v>
      </c>
      <c r="D656" s="6"/>
      <c r="E656" s="6"/>
      <c r="F656" s="6"/>
      <c r="G656" s="1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>
        <v>2978.0</v>
      </c>
      <c r="B657" s="6" t="b">
        <f t="shared" si="3"/>
        <v>1</v>
      </c>
      <c r="C657" s="6" t="b">
        <f t="shared" si="4"/>
        <v>1</v>
      </c>
      <c r="D657" s="6"/>
      <c r="E657" s="6"/>
      <c r="F657" s="6"/>
      <c r="G657" s="1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>
        <v>2982.0</v>
      </c>
      <c r="B658" s="6" t="b">
        <f t="shared" si="3"/>
        <v>1</v>
      </c>
      <c r="C658" s="6" t="b">
        <f t="shared" si="4"/>
        <v>1</v>
      </c>
      <c r="D658" s="6"/>
      <c r="E658" s="6"/>
      <c r="F658" s="6"/>
      <c r="G658" s="1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>
        <v>2983.0</v>
      </c>
      <c r="B659" s="6" t="b">
        <f t="shared" si="3"/>
        <v>1</v>
      </c>
      <c r="C659" s="6" t="b">
        <f t="shared" si="4"/>
        <v>1</v>
      </c>
      <c r="D659" s="6"/>
      <c r="E659" s="6"/>
      <c r="F659" s="6"/>
      <c r="G659" s="1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>
        <v>2986.0</v>
      </c>
      <c r="B660" s="6" t="b">
        <f t="shared" si="3"/>
        <v>1</v>
      </c>
      <c r="C660" s="6" t="b">
        <f t="shared" si="4"/>
        <v>1</v>
      </c>
      <c r="D660" s="6"/>
      <c r="E660" s="6"/>
      <c r="F660" s="6"/>
      <c r="G660" s="1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>
        <v>3000.0</v>
      </c>
      <c r="B661" s="6" t="b">
        <f t="shared" si="3"/>
        <v>1</v>
      </c>
      <c r="C661" s="6" t="b">
        <f t="shared" si="4"/>
        <v>1</v>
      </c>
      <c r="D661" s="6"/>
      <c r="E661" s="6"/>
      <c r="F661" s="6"/>
      <c r="G661" s="1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>
        <v>3002.0</v>
      </c>
      <c r="B662" s="6" t="b">
        <f t="shared" si="3"/>
        <v>1</v>
      </c>
      <c r="C662" s="6" t="b">
        <f t="shared" si="4"/>
        <v>1</v>
      </c>
      <c r="D662" s="6"/>
      <c r="E662" s="6"/>
      <c r="F662" s="6"/>
      <c r="G662" s="1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>
        <v>3004.0</v>
      </c>
      <c r="B663" s="6" t="b">
        <f t="shared" si="3"/>
        <v>1</v>
      </c>
      <c r="C663" s="6" t="b">
        <f t="shared" si="4"/>
        <v>1</v>
      </c>
      <c r="D663" s="6"/>
      <c r="E663" s="6"/>
      <c r="F663" s="6"/>
      <c r="G663" s="1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>
        <v>3005.0</v>
      </c>
      <c r="B664" s="6" t="b">
        <f t="shared" si="3"/>
        <v>1</v>
      </c>
      <c r="C664" s="6" t="b">
        <f t="shared" si="4"/>
        <v>1</v>
      </c>
      <c r="D664" s="6"/>
      <c r="E664" s="6"/>
      <c r="F664" s="6"/>
      <c r="G664" s="1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>
        <v>3002.0</v>
      </c>
      <c r="B665" s="6" t="b">
        <f t="shared" si="3"/>
        <v>0</v>
      </c>
      <c r="C665" s="6" t="b">
        <f t="shared" si="4"/>
        <v>0</v>
      </c>
      <c r="D665" s="6"/>
      <c r="E665" s="6"/>
      <c r="F665" s="6"/>
      <c r="G665" s="1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>
        <v>3009.0</v>
      </c>
      <c r="B666" s="6" t="b">
        <f t="shared" si="3"/>
        <v>1</v>
      </c>
      <c r="C666" s="6" t="b">
        <f t="shared" si="4"/>
        <v>1</v>
      </c>
      <c r="D666" s="6"/>
      <c r="E666" s="6"/>
      <c r="F666" s="6"/>
      <c r="G666" s="1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>
        <v>3022.0</v>
      </c>
      <c r="B667" s="6" t="b">
        <f t="shared" si="3"/>
        <v>1</v>
      </c>
      <c r="C667" s="6" t="b">
        <f t="shared" si="4"/>
        <v>1</v>
      </c>
      <c r="D667" s="6"/>
      <c r="E667" s="6"/>
      <c r="F667" s="6"/>
      <c r="G667" s="1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>
        <v>3009.0</v>
      </c>
      <c r="B668" s="6" t="b">
        <f t="shared" si="3"/>
        <v>0</v>
      </c>
      <c r="C668" s="6" t="b">
        <f t="shared" si="4"/>
        <v>1</v>
      </c>
      <c r="D668" s="6"/>
      <c r="E668" s="6"/>
      <c r="F668" s="6"/>
      <c r="G668" s="1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>
        <v>3002.0</v>
      </c>
      <c r="B669" s="6" t="b">
        <f t="shared" si="3"/>
        <v>0</v>
      </c>
      <c r="C669" s="6" t="b">
        <f t="shared" si="4"/>
        <v>0</v>
      </c>
      <c r="D669" s="6"/>
      <c r="E669" s="6"/>
      <c r="F669" s="6"/>
      <c r="G669" s="1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>
        <v>3003.0</v>
      </c>
      <c r="B670" s="6" t="b">
        <f t="shared" si="3"/>
        <v>1</v>
      </c>
      <c r="C670" s="6" t="b">
        <f t="shared" si="4"/>
        <v>0</v>
      </c>
      <c r="D670" s="6"/>
      <c r="E670" s="6"/>
      <c r="F670" s="6"/>
      <c r="G670" s="1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>
        <v>3022.0</v>
      </c>
      <c r="B671" s="6" t="b">
        <f t="shared" si="3"/>
        <v>1</v>
      </c>
      <c r="C671" s="6" t="b">
        <f t="shared" si="4"/>
        <v>1</v>
      </c>
      <c r="D671" s="6"/>
      <c r="E671" s="6"/>
      <c r="F671" s="6"/>
      <c r="G671" s="1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>
        <v>3037.0</v>
      </c>
      <c r="B672" s="6" t="b">
        <f t="shared" si="3"/>
        <v>1</v>
      </c>
      <c r="C672" s="6" t="b">
        <f t="shared" si="4"/>
        <v>1</v>
      </c>
      <c r="D672" s="6"/>
      <c r="E672" s="6"/>
      <c r="F672" s="6"/>
      <c r="G672" s="1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>
        <v>3040.0</v>
      </c>
      <c r="B673" s="6" t="b">
        <f t="shared" si="3"/>
        <v>1</v>
      </c>
      <c r="C673" s="6" t="b">
        <f t="shared" si="4"/>
        <v>1</v>
      </c>
      <c r="D673" s="6"/>
      <c r="E673" s="6"/>
      <c r="F673" s="6"/>
      <c r="G673" s="1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>
        <v>3041.0</v>
      </c>
      <c r="B674" s="6" t="b">
        <f t="shared" si="3"/>
        <v>1</v>
      </c>
      <c r="C674" s="6" t="b">
        <f t="shared" si="4"/>
        <v>1</v>
      </c>
      <c r="D674" s="6"/>
      <c r="E674" s="6"/>
      <c r="F674" s="6"/>
      <c r="G674" s="1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>
        <v>3042.0</v>
      </c>
      <c r="B675" s="6" t="b">
        <f t="shared" si="3"/>
        <v>1</v>
      </c>
      <c r="C675" s="6" t="b">
        <f t="shared" si="4"/>
        <v>1</v>
      </c>
      <c r="D675" s="6"/>
      <c r="E675" s="6"/>
      <c r="F675" s="6"/>
      <c r="G675" s="1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>
        <v>3044.0</v>
      </c>
      <c r="B676" s="6" t="b">
        <f t="shared" si="3"/>
        <v>1</v>
      </c>
      <c r="C676" s="6" t="b">
        <f t="shared" si="4"/>
        <v>1</v>
      </c>
      <c r="D676" s="6"/>
      <c r="E676" s="6"/>
      <c r="F676" s="6"/>
      <c r="G676" s="1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>
        <v>3045.0</v>
      </c>
      <c r="B677" s="6" t="b">
        <f t="shared" si="3"/>
        <v>1</v>
      </c>
      <c r="C677" s="6" t="b">
        <f t="shared" si="4"/>
        <v>1</v>
      </c>
      <c r="D677" s="6"/>
      <c r="E677" s="6"/>
      <c r="F677" s="6"/>
      <c r="G677" s="1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>
        <v>3049.0</v>
      </c>
      <c r="B678" s="6" t="b">
        <f t="shared" si="3"/>
        <v>1</v>
      </c>
      <c r="C678" s="6" t="b">
        <f t="shared" si="4"/>
        <v>1</v>
      </c>
      <c r="D678" s="6"/>
      <c r="E678" s="6"/>
      <c r="F678" s="6"/>
      <c r="G678" s="1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>
        <v>3053.0</v>
      </c>
      <c r="B679" s="6" t="b">
        <f t="shared" si="3"/>
        <v>1</v>
      </c>
      <c r="C679" s="6" t="b">
        <f t="shared" si="4"/>
        <v>1</v>
      </c>
      <c r="D679" s="6"/>
      <c r="E679" s="6"/>
      <c r="F679" s="6"/>
      <c r="G679" s="1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>
        <v>3057.0</v>
      </c>
      <c r="B680" s="6" t="b">
        <f t="shared" si="3"/>
        <v>1</v>
      </c>
      <c r="C680" s="6" t="b">
        <f t="shared" si="4"/>
        <v>1</v>
      </c>
      <c r="D680" s="6"/>
      <c r="E680" s="6"/>
      <c r="F680" s="6"/>
      <c r="G680" s="1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>
        <v>3060.0</v>
      </c>
      <c r="B681" s="6" t="b">
        <f t="shared" si="3"/>
        <v>1</v>
      </c>
      <c r="C681" s="6" t="b">
        <f t="shared" si="4"/>
        <v>1</v>
      </c>
      <c r="D681" s="6"/>
      <c r="E681" s="6"/>
      <c r="F681" s="6"/>
      <c r="G681" s="1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>
        <v>3061.0</v>
      </c>
      <c r="B682" s="6" t="b">
        <f t="shared" si="3"/>
        <v>1</v>
      </c>
      <c r="C682" s="6" t="b">
        <f t="shared" si="4"/>
        <v>1</v>
      </c>
      <c r="D682" s="6"/>
      <c r="E682" s="6"/>
      <c r="F682" s="6"/>
      <c r="G682" s="1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>
        <v>3059.0</v>
      </c>
      <c r="B683" s="6" t="b">
        <f t="shared" si="3"/>
        <v>0</v>
      </c>
      <c r="C683" s="6" t="b">
        <f t="shared" si="4"/>
        <v>1</v>
      </c>
      <c r="D683" s="6"/>
      <c r="E683" s="6"/>
      <c r="F683" s="6"/>
      <c r="G683" s="1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>
        <v>3060.0</v>
      </c>
      <c r="B684" s="6" t="b">
        <f t="shared" si="3"/>
        <v>1</v>
      </c>
      <c r="C684" s="6" t="b">
        <f t="shared" si="4"/>
        <v>0</v>
      </c>
      <c r="D684" s="6"/>
      <c r="E684" s="6"/>
      <c r="F684" s="6"/>
      <c r="G684" s="1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>
        <v>3070.0</v>
      </c>
      <c r="B685" s="6" t="b">
        <f t="shared" si="3"/>
        <v>1</v>
      </c>
      <c r="C685" s="6" t="b">
        <f t="shared" si="4"/>
        <v>1</v>
      </c>
      <c r="D685" s="6"/>
      <c r="E685" s="6"/>
      <c r="F685" s="6"/>
      <c r="G685" s="1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>
        <v>3071.0</v>
      </c>
      <c r="B686" s="6" t="b">
        <f t="shared" si="3"/>
        <v>1</v>
      </c>
      <c r="C686" s="6" t="b">
        <f t="shared" si="4"/>
        <v>1</v>
      </c>
      <c r="D686" s="6"/>
      <c r="E686" s="6"/>
      <c r="F686" s="6"/>
      <c r="G686" s="1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>
        <v>3072.0</v>
      </c>
      <c r="B687" s="6" t="b">
        <f t="shared" si="3"/>
        <v>1</v>
      </c>
      <c r="C687" s="6" t="b">
        <f t="shared" si="4"/>
        <v>1</v>
      </c>
      <c r="D687" s="6"/>
      <c r="E687" s="6"/>
      <c r="F687" s="6"/>
      <c r="G687" s="1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>
        <v>3075.0</v>
      </c>
      <c r="B688" s="6" t="b">
        <f t="shared" si="3"/>
        <v>1</v>
      </c>
      <c r="C688" s="6" t="b">
        <f t="shared" si="4"/>
        <v>1</v>
      </c>
      <c r="D688" s="6"/>
      <c r="E688" s="6"/>
      <c r="F688" s="6"/>
      <c r="G688" s="1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>
        <v>3076.0</v>
      </c>
      <c r="B689" s="6" t="b">
        <f t="shared" si="3"/>
        <v>1</v>
      </c>
      <c r="C689" s="6" t="b">
        <f t="shared" si="4"/>
        <v>1</v>
      </c>
      <c r="D689" s="6"/>
      <c r="E689" s="6"/>
      <c r="F689" s="6"/>
      <c r="G689" s="1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>
        <v>3081.0</v>
      </c>
      <c r="B690" s="6" t="b">
        <f t="shared" si="3"/>
        <v>1</v>
      </c>
      <c r="C690" s="6" t="b">
        <f t="shared" si="4"/>
        <v>1</v>
      </c>
      <c r="D690" s="6"/>
      <c r="E690" s="6"/>
      <c r="F690" s="6"/>
      <c r="G690" s="1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>
        <v>3084.0</v>
      </c>
      <c r="B691" s="6" t="b">
        <f t="shared" si="3"/>
        <v>1</v>
      </c>
      <c r="C691" s="6" t="b">
        <f t="shared" si="4"/>
        <v>1</v>
      </c>
      <c r="D691" s="6"/>
      <c r="E691" s="6"/>
      <c r="F691" s="6"/>
      <c r="G691" s="1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>
        <v>3081.0</v>
      </c>
      <c r="B692" s="6" t="b">
        <f t="shared" si="3"/>
        <v>0</v>
      </c>
      <c r="C692" s="6" t="b">
        <f t="shared" si="4"/>
        <v>1</v>
      </c>
      <c r="D692" s="6"/>
      <c r="E692" s="6"/>
      <c r="F692" s="6"/>
      <c r="G692" s="1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>
        <v>3080.0</v>
      </c>
      <c r="B693" s="6" t="b">
        <f t="shared" si="3"/>
        <v>0</v>
      </c>
      <c r="C693" s="6" t="b">
        <f t="shared" si="4"/>
        <v>0</v>
      </c>
      <c r="D693" s="6"/>
      <c r="E693" s="6"/>
      <c r="F693" s="6"/>
      <c r="G693" s="1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>
        <v>3086.0</v>
      </c>
      <c r="B694" s="6" t="b">
        <f t="shared" si="3"/>
        <v>1</v>
      </c>
      <c r="C694" s="6" t="b">
        <f t="shared" si="4"/>
        <v>1</v>
      </c>
      <c r="D694" s="6"/>
      <c r="E694" s="6"/>
      <c r="F694" s="6"/>
      <c r="G694" s="1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>
        <v>3098.0</v>
      </c>
      <c r="B695" s="6" t="b">
        <f t="shared" si="3"/>
        <v>1</v>
      </c>
      <c r="C695" s="6" t="b">
        <f t="shared" si="4"/>
        <v>1</v>
      </c>
      <c r="D695" s="6"/>
      <c r="E695" s="6"/>
      <c r="F695" s="6"/>
      <c r="G695" s="1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>
        <v>3099.0</v>
      </c>
      <c r="B696" s="6" t="b">
        <f t="shared" si="3"/>
        <v>1</v>
      </c>
      <c r="C696" s="6" t="b">
        <f t="shared" si="4"/>
        <v>1</v>
      </c>
      <c r="D696" s="6"/>
      <c r="E696" s="6"/>
      <c r="F696" s="6"/>
      <c r="G696" s="1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>
        <v>3100.0</v>
      </c>
      <c r="B697" s="6" t="b">
        <f t="shared" si="3"/>
        <v>1</v>
      </c>
      <c r="C697" s="6" t="b">
        <f t="shared" si="4"/>
        <v>1</v>
      </c>
      <c r="D697" s="6"/>
      <c r="E697" s="6"/>
      <c r="F697" s="6"/>
      <c r="G697" s="1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>
        <v>3105.0</v>
      </c>
      <c r="B698" s="6" t="b">
        <f t="shared" si="3"/>
        <v>1</v>
      </c>
      <c r="C698" s="6" t="b">
        <f t="shared" si="4"/>
        <v>1</v>
      </c>
      <c r="D698" s="6"/>
      <c r="E698" s="6"/>
      <c r="F698" s="6"/>
      <c r="G698" s="1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>
        <v>3107.0</v>
      </c>
      <c r="B699" s="6" t="b">
        <f t="shared" si="3"/>
        <v>1</v>
      </c>
      <c r="C699" s="6" t="b">
        <f t="shared" si="4"/>
        <v>1</v>
      </c>
      <c r="D699" s="6"/>
      <c r="E699" s="6"/>
      <c r="F699" s="6"/>
      <c r="G699" s="1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>
        <v>3113.0</v>
      </c>
      <c r="B700" s="6" t="b">
        <f t="shared" si="3"/>
        <v>1</v>
      </c>
      <c r="C700" s="6" t="b">
        <f t="shared" si="4"/>
        <v>1</v>
      </c>
      <c r="D700" s="6"/>
      <c r="E700" s="6"/>
      <c r="F700" s="6"/>
      <c r="G700" s="1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>
        <v>3121.0</v>
      </c>
      <c r="B701" s="6" t="b">
        <f t="shared" si="3"/>
        <v>1</v>
      </c>
      <c r="C701" s="6" t="b">
        <f t="shared" si="4"/>
        <v>1</v>
      </c>
      <c r="D701" s="6"/>
      <c r="E701" s="6"/>
      <c r="F701" s="6"/>
      <c r="G701" s="1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>
        <v>3126.0</v>
      </c>
      <c r="B702" s="6" t="b">
        <f t="shared" si="3"/>
        <v>1</v>
      </c>
      <c r="C702" s="6" t="b">
        <f t="shared" si="4"/>
        <v>1</v>
      </c>
      <c r="D702" s="6"/>
      <c r="E702" s="6"/>
      <c r="F702" s="6"/>
      <c r="G702" s="1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>
        <v>3131.0</v>
      </c>
      <c r="B703" s="6" t="b">
        <f t="shared" si="3"/>
        <v>1</v>
      </c>
      <c r="C703" s="6" t="b">
        <f t="shared" si="4"/>
        <v>1</v>
      </c>
      <c r="D703" s="6"/>
      <c r="E703" s="6"/>
      <c r="F703" s="6"/>
      <c r="G703" s="1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>
        <v>3136.0</v>
      </c>
      <c r="B704" s="6" t="b">
        <f t="shared" si="3"/>
        <v>1</v>
      </c>
      <c r="C704" s="6" t="b">
        <f t="shared" si="4"/>
        <v>1</v>
      </c>
      <c r="D704" s="6"/>
      <c r="E704" s="6"/>
      <c r="F704" s="6"/>
      <c r="G704" s="1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>
        <v>3145.0</v>
      </c>
      <c r="B705" s="6" t="b">
        <f t="shared" si="3"/>
        <v>1</v>
      </c>
      <c r="C705" s="6" t="b">
        <f t="shared" si="4"/>
        <v>1</v>
      </c>
      <c r="D705" s="6"/>
      <c r="E705" s="6"/>
      <c r="F705" s="6"/>
      <c r="G705" s="1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>
        <v>3150.0</v>
      </c>
      <c r="B706" s="6" t="b">
        <f t="shared" si="3"/>
        <v>1</v>
      </c>
      <c r="C706" s="6" t="b">
        <f t="shared" si="4"/>
        <v>1</v>
      </c>
      <c r="D706" s="6"/>
      <c r="E706" s="6"/>
      <c r="F706" s="6"/>
      <c r="G706" s="1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>
        <v>3153.0</v>
      </c>
      <c r="B707" s="6" t="b">
        <f t="shared" si="3"/>
        <v>1</v>
      </c>
      <c r="C707" s="6" t="b">
        <f t="shared" si="4"/>
        <v>1</v>
      </c>
      <c r="D707" s="6"/>
      <c r="E707" s="6"/>
      <c r="F707" s="6"/>
      <c r="G707" s="1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>
        <v>3154.0</v>
      </c>
      <c r="B708" s="6" t="b">
        <f t="shared" si="3"/>
        <v>1</v>
      </c>
      <c r="C708" s="6" t="b">
        <f t="shared" si="4"/>
        <v>1</v>
      </c>
      <c r="D708" s="6"/>
      <c r="E708" s="6"/>
      <c r="F708" s="6"/>
      <c r="G708" s="1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>
        <v>3156.0</v>
      </c>
      <c r="B709" s="6" t="b">
        <f t="shared" si="3"/>
        <v>1</v>
      </c>
      <c r="C709" s="6" t="b">
        <f t="shared" si="4"/>
        <v>1</v>
      </c>
      <c r="D709" s="6"/>
      <c r="E709" s="6"/>
      <c r="F709" s="6"/>
      <c r="G709" s="1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>
        <v>3157.0</v>
      </c>
      <c r="B710" s="6" t="b">
        <f t="shared" si="3"/>
        <v>1</v>
      </c>
      <c r="C710" s="6" t="b">
        <f t="shared" si="4"/>
        <v>1</v>
      </c>
      <c r="D710" s="6"/>
      <c r="E710" s="6"/>
      <c r="F710" s="6"/>
      <c r="G710" s="1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>
        <v>3165.0</v>
      </c>
      <c r="B711" s="6" t="b">
        <f t="shared" si="3"/>
        <v>1</v>
      </c>
      <c r="C711" s="6" t="b">
        <f t="shared" si="4"/>
        <v>1</v>
      </c>
      <c r="D711" s="6"/>
      <c r="E711" s="6"/>
      <c r="F711" s="6"/>
      <c r="G711" s="1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>
        <v>3154.0</v>
      </c>
      <c r="B712" s="6" t="b">
        <f t="shared" si="3"/>
        <v>0</v>
      </c>
      <c r="C712" s="6" t="b">
        <f t="shared" si="4"/>
        <v>0</v>
      </c>
      <c r="D712" s="6"/>
      <c r="E712" s="6"/>
      <c r="F712" s="6"/>
      <c r="G712" s="1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>
        <v>3155.0</v>
      </c>
      <c r="B713" s="6" t="b">
        <f t="shared" si="3"/>
        <v>1</v>
      </c>
      <c r="C713" s="6" t="b">
        <f t="shared" si="4"/>
        <v>0</v>
      </c>
      <c r="D713" s="6"/>
      <c r="E713" s="6"/>
      <c r="F713" s="6"/>
      <c r="G713" s="1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>
        <v>3156.0</v>
      </c>
      <c r="B714" s="6" t="b">
        <f t="shared" si="3"/>
        <v>1</v>
      </c>
      <c r="C714" s="6" t="b">
        <f t="shared" si="4"/>
        <v>0</v>
      </c>
      <c r="D714" s="6"/>
      <c r="E714" s="6"/>
      <c r="F714" s="6"/>
      <c r="G714" s="1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>
        <v>3169.0</v>
      </c>
      <c r="B715" s="6" t="b">
        <f t="shared" si="3"/>
        <v>1</v>
      </c>
      <c r="C715" s="6" t="b">
        <f t="shared" si="4"/>
        <v>1</v>
      </c>
      <c r="D715" s="6"/>
      <c r="E715" s="6"/>
      <c r="F715" s="6"/>
      <c r="G715" s="1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>
        <v>3176.0</v>
      </c>
      <c r="B716" s="6" t="b">
        <f t="shared" si="3"/>
        <v>1</v>
      </c>
      <c r="C716" s="6" t="b">
        <f t="shared" si="4"/>
        <v>1</v>
      </c>
      <c r="D716" s="6"/>
      <c r="E716" s="6"/>
      <c r="F716" s="6"/>
      <c r="G716" s="1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>
        <v>3191.0</v>
      </c>
      <c r="B717" s="6" t="b">
        <f t="shared" si="3"/>
        <v>1</v>
      </c>
      <c r="C717" s="6" t="b">
        <f t="shared" si="4"/>
        <v>1</v>
      </c>
      <c r="D717" s="6"/>
      <c r="E717" s="6"/>
      <c r="F717" s="6"/>
      <c r="G717" s="1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>
        <v>3188.0</v>
      </c>
      <c r="B718" s="6" t="b">
        <f t="shared" si="3"/>
        <v>0</v>
      </c>
      <c r="C718" s="6" t="b">
        <f t="shared" si="4"/>
        <v>1</v>
      </c>
      <c r="D718" s="6"/>
      <c r="E718" s="6"/>
      <c r="F718" s="6"/>
      <c r="G718" s="1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>
        <v>3190.0</v>
      </c>
      <c r="B719" s="6" t="b">
        <f t="shared" si="3"/>
        <v>1</v>
      </c>
      <c r="C719" s="6" t="b">
        <f t="shared" si="4"/>
        <v>1</v>
      </c>
      <c r="D719" s="6"/>
      <c r="E719" s="6"/>
      <c r="F719" s="6"/>
      <c r="G719" s="1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>
        <v>3197.0</v>
      </c>
      <c r="B720" s="6" t="b">
        <f t="shared" si="3"/>
        <v>1</v>
      </c>
      <c r="C720" s="6" t="b">
        <f t="shared" si="4"/>
        <v>1</v>
      </c>
      <c r="D720" s="6"/>
      <c r="E720" s="6"/>
      <c r="F720" s="6"/>
      <c r="G720" s="1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>
        <v>3199.0</v>
      </c>
      <c r="B721" s="6" t="b">
        <f t="shared" si="3"/>
        <v>1</v>
      </c>
      <c r="C721" s="6" t="b">
        <f t="shared" si="4"/>
        <v>1</v>
      </c>
      <c r="D721" s="6"/>
      <c r="E721" s="6"/>
      <c r="F721" s="6"/>
      <c r="G721" s="1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>
        <v>3221.0</v>
      </c>
      <c r="B722" s="6" t="b">
        <f t="shared" si="3"/>
        <v>1</v>
      </c>
      <c r="C722" s="6" t="b">
        <f t="shared" si="4"/>
        <v>1</v>
      </c>
      <c r="D722" s="6"/>
      <c r="E722" s="6"/>
      <c r="F722" s="6"/>
      <c r="G722" s="1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>
        <v>3254.0</v>
      </c>
      <c r="B723" s="6" t="b">
        <f t="shared" si="3"/>
        <v>1</v>
      </c>
      <c r="C723" s="6" t="b">
        <f t="shared" si="4"/>
        <v>1</v>
      </c>
      <c r="D723" s="6"/>
      <c r="E723" s="6"/>
      <c r="F723" s="6"/>
      <c r="G723" s="1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>
        <v>3262.0</v>
      </c>
      <c r="B724" s="6" t="b">
        <f t="shared" si="3"/>
        <v>1</v>
      </c>
      <c r="C724" s="6" t="b">
        <f t="shared" si="4"/>
        <v>1</v>
      </c>
      <c r="D724" s="6"/>
      <c r="E724" s="6"/>
      <c r="F724" s="6"/>
      <c r="G724" s="1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>
        <v>3263.0</v>
      </c>
      <c r="B725" s="6" t="b">
        <f t="shared" si="3"/>
        <v>1</v>
      </c>
      <c r="C725" s="6" t="b">
        <f t="shared" si="4"/>
        <v>1</v>
      </c>
      <c r="D725" s="6"/>
      <c r="E725" s="6"/>
      <c r="F725" s="6"/>
      <c r="G725" s="1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>
        <v>3259.0</v>
      </c>
      <c r="B726" s="6" t="b">
        <f t="shared" si="3"/>
        <v>0</v>
      </c>
      <c r="C726" s="6" t="b">
        <f t="shared" si="4"/>
        <v>1</v>
      </c>
      <c r="D726" s="6"/>
      <c r="E726" s="6"/>
      <c r="F726" s="6"/>
      <c r="G726" s="1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>
        <v>3258.0</v>
      </c>
      <c r="B727" s="6" t="b">
        <f t="shared" si="3"/>
        <v>0</v>
      </c>
      <c r="C727" s="6" t="b">
        <f t="shared" si="4"/>
        <v>0</v>
      </c>
      <c r="D727" s="6"/>
      <c r="E727" s="6"/>
      <c r="F727" s="6"/>
      <c r="G727" s="1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>
        <v>3259.0</v>
      </c>
      <c r="B728" s="6" t="b">
        <f t="shared" si="3"/>
        <v>1</v>
      </c>
      <c r="C728" s="6" t="b">
        <f t="shared" si="4"/>
        <v>0</v>
      </c>
      <c r="D728" s="6"/>
      <c r="E728" s="6"/>
      <c r="F728" s="6"/>
      <c r="G728" s="1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>
        <v>3267.0</v>
      </c>
      <c r="B729" s="6" t="b">
        <f t="shared" si="3"/>
        <v>1</v>
      </c>
      <c r="C729" s="6" t="b">
        <f t="shared" si="4"/>
        <v>1</v>
      </c>
      <c r="D729" s="6"/>
      <c r="E729" s="6"/>
      <c r="F729" s="6"/>
      <c r="G729" s="1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>
        <v>3266.0</v>
      </c>
      <c r="B730" s="6" t="b">
        <f t="shared" si="3"/>
        <v>0</v>
      </c>
      <c r="C730" s="6" t="b">
        <f t="shared" si="4"/>
        <v>1</v>
      </c>
      <c r="D730" s="6"/>
      <c r="E730" s="6"/>
      <c r="F730" s="6"/>
      <c r="G730" s="1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>
        <v>3268.0</v>
      </c>
      <c r="B731" s="6" t="b">
        <f t="shared" si="3"/>
        <v>1</v>
      </c>
      <c r="C731" s="6" t="b">
        <f t="shared" si="4"/>
        <v>1</v>
      </c>
      <c r="D731" s="6"/>
      <c r="E731" s="6"/>
      <c r="F731" s="6"/>
      <c r="G731" s="1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>
        <v>3263.0</v>
      </c>
      <c r="B732" s="6" t="b">
        <f t="shared" si="3"/>
        <v>0</v>
      </c>
      <c r="C732" s="6" t="b">
        <f t="shared" si="4"/>
        <v>0</v>
      </c>
      <c r="D732" s="6"/>
      <c r="E732" s="6"/>
      <c r="F732" s="6"/>
      <c r="G732" s="1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>
        <v>3268.0</v>
      </c>
      <c r="B733" s="6" t="b">
        <f t="shared" si="3"/>
        <v>1</v>
      </c>
      <c r="C733" s="6" t="b">
        <f t="shared" si="4"/>
        <v>1</v>
      </c>
      <c r="D733" s="6"/>
      <c r="E733" s="6"/>
      <c r="F733" s="6"/>
      <c r="G733" s="1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>
        <v>3269.0</v>
      </c>
      <c r="B734" s="6" t="b">
        <f t="shared" si="3"/>
        <v>1</v>
      </c>
      <c r="C734" s="6" t="b">
        <f t="shared" si="4"/>
        <v>1</v>
      </c>
      <c r="D734" s="6"/>
      <c r="E734" s="6"/>
      <c r="F734" s="6"/>
      <c r="G734" s="1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>
        <v>3291.0</v>
      </c>
      <c r="B735" s="6" t="b">
        <f t="shared" si="3"/>
        <v>1</v>
      </c>
      <c r="C735" s="6" t="b">
        <f t="shared" si="4"/>
        <v>1</v>
      </c>
      <c r="D735" s="6"/>
      <c r="E735" s="6"/>
      <c r="F735" s="6"/>
      <c r="G735" s="1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>
        <v>3295.0</v>
      </c>
      <c r="B736" s="6" t="b">
        <f t="shared" si="3"/>
        <v>1</v>
      </c>
      <c r="C736" s="6" t="b">
        <f t="shared" si="4"/>
        <v>1</v>
      </c>
      <c r="D736" s="6"/>
      <c r="E736" s="6"/>
      <c r="F736" s="6"/>
      <c r="G736" s="1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>
        <v>3294.0</v>
      </c>
      <c r="B737" s="6" t="b">
        <f t="shared" si="3"/>
        <v>0</v>
      </c>
      <c r="C737" s="6" t="b">
        <f t="shared" si="4"/>
        <v>1</v>
      </c>
      <c r="D737" s="6"/>
      <c r="E737" s="6"/>
      <c r="F737" s="6"/>
      <c r="G737" s="1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>
        <v>3326.0</v>
      </c>
      <c r="B738" s="6" t="b">
        <f t="shared" si="3"/>
        <v>1</v>
      </c>
      <c r="C738" s="6" t="b">
        <f t="shared" si="4"/>
        <v>1</v>
      </c>
      <c r="D738" s="6"/>
      <c r="E738" s="6"/>
      <c r="F738" s="6"/>
      <c r="G738" s="1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>
        <v>3327.0</v>
      </c>
      <c r="B739" s="6" t="b">
        <f t="shared" si="3"/>
        <v>1</v>
      </c>
      <c r="C739" s="6" t="b">
        <f t="shared" si="4"/>
        <v>1</v>
      </c>
      <c r="D739" s="6"/>
      <c r="E739" s="6"/>
      <c r="F739" s="6"/>
      <c r="G739" s="1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>
        <v>3335.0</v>
      </c>
      <c r="B740" s="6" t="b">
        <f t="shared" si="3"/>
        <v>1</v>
      </c>
      <c r="C740" s="6" t="b">
        <f t="shared" si="4"/>
        <v>1</v>
      </c>
      <c r="D740" s="6"/>
      <c r="E740" s="6"/>
      <c r="F740" s="6"/>
      <c r="G740" s="1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>
        <v>3327.0</v>
      </c>
      <c r="B741" s="6" t="b">
        <f t="shared" si="3"/>
        <v>0</v>
      </c>
      <c r="C741" s="6" t="b">
        <f t="shared" si="4"/>
        <v>1</v>
      </c>
      <c r="D741" s="6"/>
      <c r="E741" s="6"/>
      <c r="F741" s="6"/>
      <c r="G741" s="1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>
        <v>3343.0</v>
      </c>
      <c r="B742" s="6" t="b">
        <f t="shared" si="3"/>
        <v>1</v>
      </c>
      <c r="C742" s="6" t="b">
        <f t="shared" si="4"/>
        <v>1</v>
      </c>
      <c r="D742" s="6"/>
      <c r="E742" s="6"/>
      <c r="F742" s="6"/>
      <c r="G742" s="1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>
        <v>3346.0</v>
      </c>
      <c r="B743" s="6" t="b">
        <f t="shared" si="3"/>
        <v>1</v>
      </c>
      <c r="C743" s="6" t="b">
        <f t="shared" si="4"/>
        <v>1</v>
      </c>
      <c r="D743" s="6"/>
      <c r="E743" s="6"/>
      <c r="F743" s="6"/>
      <c r="G743" s="1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>
        <v>3369.0</v>
      </c>
      <c r="B744" s="6" t="b">
        <f t="shared" si="3"/>
        <v>1</v>
      </c>
      <c r="C744" s="6" t="b">
        <f t="shared" si="4"/>
        <v>1</v>
      </c>
      <c r="D744" s="6"/>
      <c r="E744" s="6"/>
      <c r="F744" s="6"/>
      <c r="G744" s="1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>
        <v>3368.0</v>
      </c>
      <c r="B745" s="6" t="b">
        <f t="shared" si="3"/>
        <v>0</v>
      </c>
      <c r="C745" s="6" t="b">
        <f t="shared" si="4"/>
        <v>1</v>
      </c>
      <c r="D745" s="6"/>
      <c r="E745" s="6"/>
      <c r="F745" s="6"/>
      <c r="G745" s="1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>
        <v>3372.0</v>
      </c>
      <c r="B746" s="6" t="b">
        <f t="shared" si="3"/>
        <v>1</v>
      </c>
      <c r="C746" s="6" t="b">
        <f t="shared" si="4"/>
        <v>1</v>
      </c>
      <c r="D746" s="6"/>
      <c r="E746" s="6"/>
      <c r="F746" s="6"/>
      <c r="G746" s="1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>
        <v>3375.0</v>
      </c>
      <c r="B747" s="6" t="b">
        <f t="shared" si="3"/>
        <v>1</v>
      </c>
      <c r="C747" s="6" t="b">
        <f t="shared" si="4"/>
        <v>1</v>
      </c>
      <c r="D747" s="6"/>
      <c r="E747" s="6"/>
      <c r="F747" s="6"/>
      <c r="G747" s="1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>
        <v>3379.0</v>
      </c>
      <c r="B748" s="6" t="b">
        <f t="shared" si="3"/>
        <v>1</v>
      </c>
      <c r="C748" s="6" t="b">
        <f t="shared" si="4"/>
        <v>1</v>
      </c>
      <c r="D748" s="6"/>
      <c r="E748" s="6"/>
      <c r="F748" s="6"/>
      <c r="G748" s="1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>
        <v>3386.0</v>
      </c>
      <c r="B749" s="6" t="b">
        <f t="shared" si="3"/>
        <v>1</v>
      </c>
      <c r="C749" s="6" t="b">
        <f t="shared" si="4"/>
        <v>1</v>
      </c>
      <c r="D749" s="6"/>
      <c r="E749" s="6"/>
      <c r="F749" s="6"/>
      <c r="G749" s="1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>
        <v>3395.0</v>
      </c>
      <c r="B750" s="6" t="b">
        <f t="shared" si="3"/>
        <v>1</v>
      </c>
      <c r="C750" s="6" t="b">
        <f t="shared" si="4"/>
        <v>1</v>
      </c>
      <c r="D750" s="6"/>
      <c r="E750" s="6"/>
      <c r="F750" s="6"/>
      <c r="G750" s="1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>
        <v>3396.0</v>
      </c>
      <c r="B751" s="6" t="b">
        <f t="shared" si="3"/>
        <v>1</v>
      </c>
      <c r="C751" s="6" t="b">
        <f t="shared" si="4"/>
        <v>1</v>
      </c>
      <c r="D751" s="6"/>
      <c r="E751" s="6"/>
      <c r="F751" s="6"/>
      <c r="G751" s="1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>
        <v>3397.0</v>
      </c>
      <c r="B752" s="6" t="b">
        <f t="shared" si="3"/>
        <v>1</v>
      </c>
      <c r="C752" s="6" t="b">
        <f t="shared" si="4"/>
        <v>1</v>
      </c>
      <c r="D752" s="6"/>
      <c r="E752" s="6"/>
      <c r="F752" s="6"/>
      <c r="G752" s="1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>
        <v>3409.0</v>
      </c>
      <c r="B753" s="6" t="b">
        <f t="shared" si="3"/>
        <v>1</v>
      </c>
      <c r="C753" s="6" t="b">
        <f t="shared" si="4"/>
        <v>1</v>
      </c>
      <c r="D753" s="6"/>
      <c r="E753" s="6"/>
      <c r="F753" s="6"/>
      <c r="G753" s="1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>
        <v>3412.0</v>
      </c>
      <c r="B754" s="6" t="b">
        <f t="shared" si="3"/>
        <v>1</v>
      </c>
      <c r="C754" s="6" t="b">
        <f t="shared" si="4"/>
        <v>1</v>
      </c>
      <c r="D754" s="6"/>
      <c r="E754" s="6"/>
      <c r="F754" s="6"/>
      <c r="G754" s="1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>
        <v>3416.0</v>
      </c>
      <c r="B755" s="6" t="b">
        <f t="shared" si="3"/>
        <v>1</v>
      </c>
      <c r="C755" s="6" t="b">
        <f t="shared" si="4"/>
        <v>1</v>
      </c>
      <c r="D755" s="6"/>
      <c r="E755" s="6"/>
      <c r="F755" s="6"/>
      <c r="G755" s="1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>
        <v>3418.0</v>
      </c>
      <c r="B756" s="6" t="b">
        <f t="shared" si="3"/>
        <v>1</v>
      </c>
      <c r="C756" s="6" t="b">
        <f t="shared" si="4"/>
        <v>1</v>
      </c>
      <c r="D756" s="6"/>
      <c r="E756" s="6"/>
      <c r="F756" s="6"/>
      <c r="G756" s="1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>
        <v>3419.0</v>
      </c>
      <c r="B757" s="6" t="b">
        <f t="shared" si="3"/>
        <v>1</v>
      </c>
      <c r="C757" s="6" t="b">
        <f t="shared" si="4"/>
        <v>1</v>
      </c>
      <c r="D757" s="6"/>
      <c r="E757" s="6"/>
      <c r="F757" s="6"/>
      <c r="G757" s="1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>
        <v>3418.0</v>
      </c>
      <c r="B758" s="6" t="b">
        <f t="shared" si="3"/>
        <v>0</v>
      </c>
      <c r="C758" s="6" t="b">
        <f t="shared" si="4"/>
        <v>1</v>
      </c>
      <c r="D758" s="6"/>
      <c r="E758" s="6"/>
      <c r="F758" s="6"/>
      <c r="G758" s="1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>
        <v>3417.0</v>
      </c>
      <c r="B759" s="6" t="b">
        <f t="shared" si="3"/>
        <v>0</v>
      </c>
      <c r="C759" s="6" t="b">
        <f t="shared" si="4"/>
        <v>0</v>
      </c>
      <c r="D759" s="6"/>
      <c r="E759" s="6"/>
      <c r="F759" s="6"/>
      <c r="G759" s="1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>
        <v>3414.0</v>
      </c>
      <c r="B760" s="6" t="b">
        <f t="shared" si="3"/>
        <v>0</v>
      </c>
      <c r="C760" s="6" t="b">
        <f t="shared" si="4"/>
        <v>0</v>
      </c>
      <c r="D760" s="6"/>
      <c r="E760" s="6"/>
      <c r="F760" s="6"/>
      <c r="G760" s="1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>
        <v>3424.0</v>
      </c>
      <c r="B761" s="6" t="b">
        <f t="shared" si="3"/>
        <v>1</v>
      </c>
      <c r="C761" s="6" t="b">
        <f t="shared" si="4"/>
        <v>1</v>
      </c>
      <c r="D761" s="6"/>
      <c r="E761" s="6"/>
      <c r="F761" s="6"/>
      <c r="G761" s="1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>
        <v>3425.0</v>
      </c>
      <c r="B762" s="6" t="b">
        <f t="shared" si="3"/>
        <v>1</v>
      </c>
      <c r="C762" s="6" t="b">
        <f t="shared" si="4"/>
        <v>1</v>
      </c>
      <c r="D762" s="6"/>
      <c r="E762" s="6"/>
      <c r="F762" s="6"/>
      <c r="G762" s="1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>
        <v>3430.0</v>
      </c>
      <c r="B763" s="6" t="b">
        <f t="shared" si="3"/>
        <v>1</v>
      </c>
      <c r="C763" s="6" t="b">
        <f t="shared" si="4"/>
        <v>1</v>
      </c>
      <c r="D763" s="6"/>
      <c r="E763" s="6"/>
      <c r="F763" s="6"/>
      <c r="G763" s="1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>
        <v>3431.0</v>
      </c>
      <c r="B764" s="6" t="b">
        <f t="shared" si="3"/>
        <v>1</v>
      </c>
      <c r="C764" s="6" t="b">
        <f t="shared" si="4"/>
        <v>1</v>
      </c>
      <c r="D764" s="6"/>
      <c r="E764" s="6"/>
      <c r="F764" s="6"/>
      <c r="G764" s="1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>
        <v>3433.0</v>
      </c>
      <c r="B765" s="6" t="b">
        <f t="shared" si="3"/>
        <v>1</v>
      </c>
      <c r="C765" s="6" t="b">
        <f t="shared" si="4"/>
        <v>1</v>
      </c>
      <c r="D765" s="6"/>
      <c r="E765" s="6"/>
      <c r="F765" s="6"/>
      <c r="G765" s="1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>
        <v>3434.0</v>
      </c>
      <c r="B766" s="6" t="b">
        <f t="shared" si="3"/>
        <v>1</v>
      </c>
      <c r="C766" s="6" t="b">
        <f t="shared" si="4"/>
        <v>1</v>
      </c>
      <c r="D766" s="6"/>
      <c r="E766" s="6"/>
      <c r="F766" s="6"/>
      <c r="G766" s="1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>
        <v>3435.0</v>
      </c>
      <c r="B767" s="6" t="b">
        <f t="shared" si="3"/>
        <v>1</v>
      </c>
      <c r="C767" s="6" t="b">
        <f t="shared" si="4"/>
        <v>1</v>
      </c>
      <c r="D767" s="6"/>
      <c r="E767" s="6"/>
      <c r="F767" s="6"/>
      <c r="G767" s="1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>
        <v>3421.0</v>
      </c>
      <c r="B768" s="6" t="b">
        <f t="shared" si="3"/>
        <v>0</v>
      </c>
      <c r="C768" s="6" t="b">
        <f t="shared" si="4"/>
        <v>0</v>
      </c>
      <c r="D768" s="6"/>
      <c r="E768" s="6"/>
      <c r="F768" s="6"/>
      <c r="G768" s="1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>
        <v>3422.0</v>
      </c>
      <c r="B769" s="6" t="b">
        <f t="shared" si="3"/>
        <v>1</v>
      </c>
      <c r="C769" s="6" t="b">
        <f t="shared" si="4"/>
        <v>0</v>
      </c>
      <c r="D769" s="6"/>
      <c r="E769" s="6"/>
      <c r="F769" s="6"/>
      <c r="G769" s="1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>
        <v>3424.0</v>
      </c>
      <c r="B770" s="6" t="b">
        <f t="shared" si="3"/>
        <v>1</v>
      </c>
      <c r="C770" s="6" t="b">
        <f t="shared" si="4"/>
        <v>0</v>
      </c>
      <c r="D770" s="6"/>
      <c r="E770" s="6"/>
      <c r="F770" s="6"/>
      <c r="G770" s="1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>
        <v>3425.0</v>
      </c>
      <c r="B771" s="6" t="b">
        <f t="shared" si="3"/>
        <v>1</v>
      </c>
      <c r="C771" s="6" t="b">
        <f t="shared" si="4"/>
        <v>1</v>
      </c>
      <c r="D771" s="6"/>
      <c r="E771" s="6"/>
      <c r="F771" s="6"/>
      <c r="G771" s="1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>
        <v>3416.0</v>
      </c>
      <c r="B772" s="6" t="b">
        <f t="shared" si="3"/>
        <v>0</v>
      </c>
      <c r="C772" s="6" t="b">
        <f t="shared" si="4"/>
        <v>0</v>
      </c>
      <c r="D772" s="6"/>
      <c r="E772" s="6"/>
      <c r="F772" s="6"/>
      <c r="G772" s="1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>
        <v>3429.0</v>
      </c>
      <c r="B773" s="6" t="b">
        <f t="shared" si="3"/>
        <v>1</v>
      </c>
      <c r="C773" s="6" t="b">
        <f t="shared" si="4"/>
        <v>1</v>
      </c>
      <c r="D773" s="6"/>
      <c r="E773" s="6"/>
      <c r="F773" s="6"/>
      <c r="G773" s="1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>
        <v>3423.0</v>
      </c>
      <c r="B774" s="6" t="b">
        <f t="shared" si="3"/>
        <v>0</v>
      </c>
      <c r="C774" s="6" t="b">
        <f t="shared" si="4"/>
        <v>0</v>
      </c>
      <c r="D774" s="6"/>
      <c r="E774" s="6"/>
      <c r="F774" s="6"/>
      <c r="G774" s="1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>
        <v>3432.0</v>
      </c>
      <c r="B775" s="6" t="b">
        <f t="shared" si="3"/>
        <v>1</v>
      </c>
      <c r="C775" s="6" t="b">
        <f t="shared" si="4"/>
        <v>1</v>
      </c>
      <c r="D775" s="6"/>
      <c r="E775" s="6"/>
      <c r="F775" s="6"/>
      <c r="G775" s="1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>
        <v>3444.0</v>
      </c>
      <c r="B776" s="6" t="b">
        <f t="shared" si="3"/>
        <v>1</v>
      </c>
      <c r="C776" s="6" t="b">
        <f t="shared" si="4"/>
        <v>1</v>
      </c>
      <c r="D776" s="6"/>
      <c r="E776" s="6"/>
      <c r="F776" s="6"/>
      <c r="G776" s="1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>
        <v>3451.0</v>
      </c>
      <c r="B777" s="6" t="b">
        <f t="shared" si="3"/>
        <v>1</v>
      </c>
      <c r="C777" s="6" t="b">
        <f t="shared" si="4"/>
        <v>1</v>
      </c>
      <c r="D777" s="6"/>
      <c r="E777" s="6"/>
      <c r="F777" s="6"/>
      <c r="G777" s="1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>
        <v>3468.0</v>
      </c>
      <c r="B778" s="6" t="b">
        <f t="shared" si="3"/>
        <v>1</v>
      </c>
      <c r="C778" s="6" t="b">
        <f t="shared" si="4"/>
        <v>1</v>
      </c>
      <c r="D778" s="6"/>
      <c r="E778" s="6"/>
      <c r="F778" s="6"/>
      <c r="G778" s="1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>
        <v>3469.0</v>
      </c>
      <c r="B779" s="6" t="b">
        <f t="shared" si="3"/>
        <v>1</v>
      </c>
      <c r="C779" s="6" t="b">
        <f t="shared" si="4"/>
        <v>1</v>
      </c>
      <c r="D779" s="6"/>
      <c r="E779" s="6"/>
      <c r="F779" s="6"/>
      <c r="G779" s="1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>
        <v>3468.0</v>
      </c>
      <c r="B780" s="6" t="b">
        <f t="shared" si="3"/>
        <v>0</v>
      </c>
      <c r="C780" s="6" t="b">
        <f t="shared" si="4"/>
        <v>1</v>
      </c>
      <c r="D780" s="6"/>
      <c r="E780" s="6"/>
      <c r="F780" s="6"/>
      <c r="G780" s="1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>
        <v>3470.0</v>
      </c>
      <c r="B781" s="6" t="b">
        <f t="shared" si="3"/>
        <v>1</v>
      </c>
      <c r="C781" s="6" t="b">
        <f t="shared" si="4"/>
        <v>1</v>
      </c>
      <c r="D781" s="6"/>
      <c r="E781" s="6"/>
      <c r="F781" s="6"/>
      <c r="G781" s="1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>
        <v>3471.0</v>
      </c>
      <c r="B782" s="6" t="b">
        <f t="shared" si="3"/>
        <v>1</v>
      </c>
      <c r="C782" s="6" t="b">
        <f t="shared" si="4"/>
        <v>1</v>
      </c>
      <c r="D782" s="6"/>
      <c r="E782" s="6"/>
      <c r="F782" s="6"/>
      <c r="G782" s="1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>
        <v>3472.0</v>
      </c>
      <c r="B783" s="6" t="b">
        <f t="shared" si="3"/>
        <v>1</v>
      </c>
      <c r="C783" s="6" t="b">
        <f t="shared" si="4"/>
        <v>1</v>
      </c>
      <c r="D783" s="6"/>
      <c r="E783" s="6"/>
      <c r="F783" s="6"/>
      <c r="G783" s="1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>
        <v>3473.0</v>
      </c>
      <c r="B784" s="6" t="b">
        <f t="shared" si="3"/>
        <v>1</v>
      </c>
      <c r="C784" s="6" t="b">
        <f t="shared" si="4"/>
        <v>1</v>
      </c>
      <c r="D784" s="6"/>
      <c r="E784" s="6"/>
      <c r="F784" s="6"/>
      <c r="G784" s="1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>
        <v>3471.0</v>
      </c>
      <c r="B785" s="6" t="b">
        <f t="shared" si="3"/>
        <v>0</v>
      </c>
      <c r="C785" s="6" t="b">
        <f t="shared" si="4"/>
        <v>0</v>
      </c>
      <c r="D785" s="6"/>
      <c r="E785" s="6"/>
      <c r="F785" s="6"/>
      <c r="G785" s="1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>
        <v>3483.0</v>
      </c>
      <c r="B786" s="6" t="b">
        <f t="shared" si="3"/>
        <v>1</v>
      </c>
      <c r="C786" s="6" t="b">
        <f t="shared" si="4"/>
        <v>1</v>
      </c>
      <c r="D786" s="6"/>
      <c r="E786" s="6"/>
      <c r="F786" s="6"/>
      <c r="G786" s="1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>
        <v>3486.0</v>
      </c>
      <c r="B787" s="6" t="b">
        <f t="shared" si="3"/>
        <v>1</v>
      </c>
      <c r="C787" s="6" t="b">
        <f t="shared" si="4"/>
        <v>1</v>
      </c>
      <c r="D787" s="6"/>
      <c r="E787" s="6"/>
      <c r="F787" s="6"/>
      <c r="G787" s="1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>
        <v>3495.0</v>
      </c>
      <c r="B788" s="6" t="b">
        <f t="shared" si="3"/>
        <v>1</v>
      </c>
      <c r="C788" s="6" t="b">
        <f t="shared" si="4"/>
        <v>1</v>
      </c>
      <c r="D788" s="6"/>
      <c r="E788" s="6"/>
      <c r="F788" s="6"/>
      <c r="G788" s="1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>
        <v>3496.0</v>
      </c>
      <c r="B789" s="6" t="b">
        <f t="shared" si="3"/>
        <v>1</v>
      </c>
      <c r="C789" s="6" t="b">
        <f t="shared" si="4"/>
        <v>1</v>
      </c>
      <c r="D789" s="6"/>
      <c r="E789" s="6"/>
      <c r="F789" s="6"/>
      <c r="G789" s="1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>
        <v>3501.0</v>
      </c>
      <c r="B790" s="6" t="b">
        <f t="shared" si="3"/>
        <v>1</v>
      </c>
      <c r="C790" s="6" t="b">
        <f t="shared" si="4"/>
        <v>1</v>
      </c>
      <c r="D790" s="6"/>
      <c r="E790" s="6"/>
      <c r="F790" s="6"/>
      <c r="G790" s="1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>
        <v>3505.0</v>
      </c>
      <c r="B791" s="6" t="b">
        <f t="shared" si="3"/>
        <v>1</v>
      </c>
      <c r="C791" s="6" t="b">
        <f t="shared" si="4"/>
        <v>1</v>
      </c>
      <c r="D791" s="6"/>
      <c r="E791" s="6"/>
      <c r="F791" s="6"/>
      <c r="G791" s="1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>
        <v>3496.0</v>
      </c>
      <c r="B792" s="6" t="b">
        <f t="shared" si="3"/>
        <v>0</v>
      </c>
      <c r="C792" s="6" t="b">
        <f t="shared" si="4"/>
        <v>0</v>
      </c>
      <c r="D792" s="6"/>
      <c r="E792" s="6"/>
      <c r="F792" s="6"/>
      <c r="G792" s="1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>
        <v>3497.0</v>
      </c>
      <c r="B793" s="6" t="b">
        <f t="shared" si="3"/>
        <v>1</v>
      </c>
      <c r="C793" s="6" t="b">
        <f t="shared" si="4"/>
        <v>0</v>
      </c>
      <c r="D793" s="6"/>
      <c r="E793" s="6"/>
      <c r="F793" s="6"/>
      <c r="G793" s="1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>
        <v>3507.0</v>
      </c>
      <c r="B794" s="6" t="b">
        <f t="shared" si="3"/>
        <v>1</v>
      </c>
      <c r="C794" s="6" t="b">
        <f t="shared" si="4"/>
        <v>1</v>
      </c>
      <c r="D794" s="6"/>
      <c r="E794" s="6"/>
      <c r="F794" s="6"/>
      <c r="G794" s="1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>
        <v>3512.0</v>
      </c>
      <c r="B795" s="6" t="b">
        <f t="shared" si="3"/>
        <v>1</v>
      </c>
      <c r="C795" s="6" t="b">
        <f t="shared" si="4"/>
        <v>1</v>
      </c>
      <c r="D795" s="6"/>
      <c r="E795" s="6"/>
      <c r="F795" s="6"/>
      <c r="G795" s="1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>
        <v>3515.0</v>
      </c>
      <c r="B796" s="6" t="b">
        <f t="shared" si="3"/>
        <v>1</v>
      </c>
      <c r="C796" s="6" t="b">
        <f t="shared" si="4"/>
        <v>1</v>
      </c>
      <c r="D796" s="6"/>
      <c r="E796" s="6"/>
      <c r="F796" s="6"/>
      <c r="G796" s="1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>
        <v>3519.0</v>
      </c>
      <c r="B797" s="6" t="b">
        <f t="shared" si="3"/>
        <v>1</v>
      </c>
      <c r="C797" s="6" t="b">
        <f t="shared" si="4"/>
        <v>1</v>
      </c>
      <c r="D797" s="6"/>
      <c r="E797" s="6"/>
      <c r="F797" s="6"/>
      <c r="G797" s="1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>
        <v>3523.0</v>
      </c>
      <c r="B798" s="6" t="b">
        <f t="shared" si="3"/>
        <v>1</v>
      </c>
      <c r="C798" s="6" t="b">
        <f t="shared" si="4"/>
        <v>1</v>
      </c>
      <c r="D798" s="6"/>
      <c r="E798" s="6"/>
      <c r="F798" s="6"/>
      <c r="G798" s="1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>
        <v>3524.0</v>
      </c>
      <c r="B799" s="6" t="b">
        <f t="shared" si="3"/>
        <v>1</v>
      </c>
      <c r="C799" s="6" t="b">
        <f t="shared" si="4"/>
        <v>1</v>
      </c>
      <c r="D799" s="6"/>
      <c r="E799" s="6"/>
      <c r="F799" s="6"/>
      <c r="G799" s="1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>
        <v>3525.0</v>
      </c>
      <c r="B800" s="6" t="b">
        <f t="shared" si="3"/>
        <v>1</v>
      </c>
      <c r="C800" s="6" t="b">
        <f t="shared" si="4"/>
        <v>1</v>
      </c>
      <c r="D800" s="6"/>
      <c r="E800" s="6"/>
      <c r="F800" s="6"/>
      <c r="G800" s="1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>
        <v>3524.0</v>
      </c>
      <c r="B801" s="6" t="b">
        <f t="shared" si="3"/>
        <v>0</v>
      </c>
      <c r="C801" s="6" t="b">
        <f t="shared" si="4"/>
        <v>1</v>
      </c>
      <c r="D801" s="6"/>
      <c r="E801" s="6"/>
      <c r="F801" s="6"/>
      <c r="G801" s="1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>
        <v>3549.0</v>
      </c>
      <c r="B802" s="6" t="b">
        <f t="shared" si="3"/>
        <v>1</v>
      </c>
      <c r="C802" s="6" t="b">
        <f t="shared" si="4"/>
        <v>1</v>
      </c>
      <c r="D802" s="6"/>
      <c r="E802" s="6"/>
      <c r="F802" s="6"/>
      <c r="G802" s="1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>
        <v>3551.0</v>
      </c>
      <c r="B803" s="6" t="b">
        <f t="shared" si="3"/>
        <v>1</v>
      </c>
      <c r="C803" s="6" t="b">
        <f t="shared" si="4"/>
        <v>1</v>
      </c>
      <c r="D803" s="6"/>
      <c r="E803" s="6"/>
      <c r="F803" s="6"/>
      <c r="G803" s="1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>
        <v>3525.0</v>
      </c>
      <c r="B804" s="6" t="b">
        <f t="shared" si="3"/>
        <v>0</v>
      </c>
      <c r="C804" s="6" t="b">
        <f t="shared" si="4"/>
        <v>1</v>
      </c>
      <c r="D804" s="6"/>
      <c r="E804" s="6"/>
      <c r="F804" s="6"/>
      <c r="G804" s="1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>
        <v>3526.0</v>
      </c>
      <c r="B805" s="6" t="b">
        <f t="shared" si="3"/>
        <v>1</v>
      </c>
      <c r="C805" s="6" t="b">
        <f t="shared" si="4"/>
        <v>0</v>
      </c>
      <c r="D805" s="6"/>
      <c r="E805" s="6"/>
      <c r="F805" s="6"/>
      <c r="G805" s="1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>
        <v>3534.0</v>
      </c>
      <c r="B806" s="6" t="b">
        <f t="shared" si="3"/>
        <v>1</v>
      </c>
      <c r="C806" s="6" t="b">
        <f t="shared" si="4"/>
        <v>0</v>
      </c>
      <c r="D806" s="6"/>
      <c r="E806" s="6"/>
      <c r="F806" s="6"/>
      <c r="G806" s="1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>
        <v>3536.0</v>
      </c>
      <c r="B807" s="6" t="b">
        <f t="shared" si="3"/>
        <v>1</v>
      </c>
      <c r="C807" s="6" t="b">
        <f t="shared" si="4"/>
        <v>1</v>
      </c>
      <c r="D807" s="6"/>
      <c r="E807" s="6"/>
      <c r="F807" s="6"/>
      <c r="G807" s="1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>
        <v>3542.0</v>
      </c>
      <c r="B808" s="6" t="b">
        <f t="shared" si="3"/>
        <v>1</v>
      </c>
      <c r="C808" s="6" t="b">
        <f t="shared" si="4"/>
        <v>1</v>
      </c>
      <c r="D808" s="6"/>
      <c r="E808" s="6"/>
      <c r="F808" s="6"/>
      <c r="G808" s="1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>
        <v>3545.0</v>
      </c>
      <c r="B809" s="6" t="b">
        <f t="shared" si="3"/>
        <v>1</v>
      </c>
      <c r="C809" s="6" t="b">
        <f t="shared" si="4"/>
        <v>1</v>
      </c>
      <c r="D809" s="6"/>
      <c r="E809" s="6"/>
      <c r="F809" s="6"/>
      <c r="G809" s="1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>
        <v>3548.0</v>
      </c>
      <c r="B810" s="6" t="b">
        <f t="shared" si="3"/>
        <v>1</v>
      </c>
      <c r="C810" s="6" t="b">
        <f t="shared" si="4"/>
        <v>1</v>
      </c>
      <c r="D810" s="6"/>
      <c r="E810" s="6"/>
      <c r="F810" s="6"/>
      <c r="G810" s="1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>
        <v>3527.0</v>
      </c>
      <c r="B811" s="6" t="b">
        <f t="shared" si="3"/>
        <v>0</v>
      </c>
      <c r="C811" s="6" t="b">
        <f t="shared" si="4"/>
        <v>0</v>
      </c>
      <c r="D811" s="6"/>
      <c r="E811" s="6"/>
      <c r="F811" s="6"/>
      <c r="G811" s="1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>
        <v>3529.0</v>
      </c>
      <c r="B812" s="6" t="b">
        <f t="shared" si="3"/>
        <v>1</v>
      </c>
      <c r="C812" s="6" t="b">
        <f t="shared" si="4"/>
        <v>0</v>
      </c>
      <c r="D812" s="6"/>
      <c r="E812" s="6"/>
      <c r="F812" s="6"/>
      <c r="G812" s="1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>
        <v>3528.0</v>
      </c>
      <c r="B813" s="6" t="b">
        <f t="shared" si="3"/>
        <v>0</v>
      </c>
      <c r="C813" s="6" t="b">
        <f t="shared" si="4"/>
        <v>0</v>
      </c>
      <c r="D813" s="6"/>
      <c r="E813" s="6"/>
      <c r="F813" s="6"/>
      <c r="G813" s="1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>
        <v>3553.0</v>
      </c>
      <c r="B814" s="6" t="b">
        <f t="shared" si="3"/>
        <v>1</v>
      </c>
      <c r="C814" s="6" t="b">
        <f t="shared" si="4"/>
        <v>1</v>
      </c>
      <c r="D814" s="6"/>
      <c r="E814" s="6"/>
      <c r="F814" s="6"/>
      <c r="G814" s="1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>
        <v>3555.0</v>
      </c>
      <c r="B815" s="6" t="b">
        <f t="shared" si="3"/>
        <v>1</v>
      </c>
      <c r="C815" s="6" t="b">
        <f t="shared" si="4"/>
        <v>1</v>
      </c>
      <c r="D815" s="6"/>
      <c r="E815" s="6"/>
      <c r="F815" s="6"/>
      <c r="G815" s="1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>
        <v>3560.0</v>
      </c>
      <c r="B816" s="6" t="b">
        <f t="shared" si="3"/>
        <v>1</v>
      </c>
      <c r="C816" s="6" t="b">
        <f t="shared" si="4"/>
        <v>1</v>
      </c>
      <c r="D816" s="6"/>
      <c r="E816" s="6"/>
      <c r="F816" s="6"/>
      <c r="G816" s="1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>
        <v>3561.0</v>
      </c>
      <c r="B817" s="6" t="b">
        <f t="shared" si="3"/>
        <v>1</v>
      </c>
      <c r="C817" s="6" t="b">
        <f t="shared" si="4"/>
        <v>1</v>
      </c>
      <c r="D817" s="6"/>
      <c r="E817" s="6"/>
      <c r="F817" s="6"/>
      <c r="G817" s="1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>
        <v>3580.0</v>
      </c>
      <c r="B818" s="6" t="b">
        <f t="shared" si="3"/>
        <v>1</v>
      </c>
      <c r="C818" s="6" t="b">
        <f t="shared" si="4"/>
        <v>1</v>
      </c>
      <c r="D818" s="6"/>
      <c r="E818" s="6"/>
      <c r="F818" s="6"/>
      <c r="G818" s="1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>
        <v>3582.0</v>
      </c>
      <c r="B819" s="6" t="b">
        <f t="shared" si="3"/>
        <v>1</v>
      </c>
      <c r="C819" s="6" t="b">
        <f t="shared" si="4"/>
        <v>1</v>
      </c>
      <c r="D819" s="6"/>
      <c r="E819" s="6"/>
      <c r="F819" s="6"/>
      <c r="G819" s="1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>
        <v>3579.0</v>
      </c>
      <c r="B820" s="6" t="b">
        <f t="shared" si="3"/>
        <v>0</v>
      </c>
      <c r="C820" s="6" t="b">
        <f t="shared" si="4"/>
        <v>1</v>
      </c>
      <c r="D820" s="6"/>
      <c r="E820" s="6"/>
      <c r="F820" s="6"/>
      <c r="G820" s="1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>
        <v>3582.0</v>
      </c>
      <c r="B821" s="6" t="b">
        <f t="shared" si="3"/>
        <v>1</v>
      </c>
      <c r="C821" s="6" t="b">
        <f t="shared" si="4"/>
        <v>1</v>
      </c>
      <c r="D821" s="6"/>
      <c r="E821" s="6"/>
      <c r="F821" s="6"/>
      <c r="G821" s="1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>
        <v>3586.0</v>
      </c>
      <c r="B822" s="6" t="b">
        <f t="shared" si="3"/>
        <v>1</v>
      </c>
      <c r="C822" s="6" t="b">
        <f t="shared" si="4"/>
        <v>1</v>
      </c>
      <c r="D822" s="6"/>
      <c r="E822" s="6"/>
      <c r="F822" s="6"/>
      <c r="G822" s="1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>
        <v>3584.0</v>
      </c>
      <c r="B823" s="6" t="b">
        <f t="shared" si="3"/>
        <v>0</v>
      </c>
      <c r="C823" s="6" t="b">
        <f t="shared" si="4"/>
        <v>1</v>
      </c>
      <c r="D823" s="6"/>
      <c r="E823" s="6"/>
      <c r="F823" s="6"/>
      <c r="G823" s="1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>
        <v>3588.0</v>
      </c>
      <c r="B824" s="6" t="b">
        <f t="shared" si="3"/>
        <v>1</v>
      </c>
      <c r="C824" s="6" t="b">
        <f t="shared" si="4"/>
        <v>1</v>
      </c>
      <c r="D824" s="6"/>
      <c r="E824" s="6"/>
      <c r="F824" s="6"/>
      <c r="G824" s="1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>
        <v>3564.0</v>
      </c>
      <c r="B825" s="6" t="b">
        <f t="shared" si="3"/>
        <v>0</v>
      </c>
      <c r="C825" s="6" t="b">
        <f t="shared" si="4"/>
        <v>0</v>
      </c>
      <c r="D825" s="6"/>
      <c r="E825" s="6"/>
      <c r="F825" s="6"/>
      <c r="G825" s="1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>
        <v>3572.0</v>
      </c>
      <c r="B826" s="6" t="b">
        <f t="shared" si="3"/>
        <v>1</v>
      </c>
      <c r="C826" s="6" t="b">
        <f t="shared" si="4"/>
        <v>0</v>
      </c>
      <c r="D826" s="6"/>
      <c r="E826" s="6"/>
      <c r="F826" s="6"/>
      <c r="G826" s="1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>
        <v>3568.0</v>
      </c>
      <c r="B827" s="6" t="b">
        <f t="shared" si="3"/>
        <v>0</v>
      </c>
      <c r="C827" s="6" t="b">
        <f t="shared" si="4"/>
        <v>0</v>
      </c>
      <c r="D827" s="6"/>
      <c r="E827" s="6"/>
      <c r="F827" s="6"/>
      <c r="G827" s="1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>
        <v>3567.0</v>
      </c>
      <c r="B828" s="6" t="b">
        <f t="shared" si="3"/>
        <v>0</v>
      </c>
      <c r="C828" s="6" t="b">
        <f t="shared" si="4"/>
        <v>1</v>
      </c>
      <c r="D828" s="6"/>
      <c r="E828" s="6"/>
      <c r="F828" s="6"/>
      <c r="G828" s="1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>
        <v>3565.0</v>
      </c>
      <c r="B829" s="6" t="b">
        <f t="shared" si="3"/>
        <v>0</v>
      </c>
      <c r="C829" s="6" t="b">
        <f t="shared" si="4"/>
        <v>0</v>
      </c>
      <c r="D829" s="6"/>
      <c r="E829" s="6"/>
      <c r="F829" s="6"/>
      <c r="G829" s="1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>
        <v>3583.0</v>
      </c>
      <c r="B830" s="6" t="b">
        <f t="shared" si="3"/>
        <v>1</v>
      </c>
      <c r="C830" s="6" t="b">
        <f t="shared" si="4"/>
        <v>1</v>
      </c>
      <c r="D830" s="6"/>
      <c r="E830" s="6"/>
      <c r="F830" s="6"/>
      <c r="G830" s="1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>
        <v>3575.0</v>
      </c>
      <c r="B831" s="6" t="b">
        <f t="shared" si="3"/>
        <v>0</v>
      </c>
      <c r="C831" s="6" t="b">
        <f t="shared" si="4"/>
        <v>1</v>
      </c>
      <c r="D831" s="6"/>
      <c r="E831" s="6"/>
      <c r="F831" s="6"/>
      <c r="G831" s="1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>
        <v>3579.0</v>
      </c>
      <c r="B832" s="6" t="b">
        <f t="shared" si="3"/>
        <v>1</v>
      </c>
      <c r="C832" s="6" t="b">
        <f t="shared" si="4"/>
        <v>1</v>
      </c>
      <c r="D832" s="6"/>
      <c r="E832" s="6"/>
      <c r="F832" s="6"/>
      <c r="G832" s="1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>
        <v>3581.0</v>
      </c>
      <c r="B833" s="6" t="b">
        <f t="shared" si="3"/>
        <v>1</v>
      </c>
      <c r="C833" s="6" t="b">
        <f t="shared" si="4"/>
        <v>0</v>
      </c>
      <c r="D833" s="6"/>
      <c r="E833" s="6"/>
      <c r="F833" s="6"/>
      <c r="G833" s="1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>
        <v>3589.0</v>
      </c>
      <c r="B834" s="6" t="b">
        <f t="shared" si="3"/>
        <v>1</v>
      </c>
      <c r="C834" s="6" t="b">
        <f t="shared" si="4"/>
        <v>1</v>
      </c>
      <c r="D834" s="6"/>
      <c r="E834" s="6"/>
      <c r="F834" s="6"/>
      <c r="G834" s="1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>
        <v>3605.0</v>
      </c>
      <c r="B835" s="6" t="b">
        <f t="shared" si="3"/>
        <v>1</v>
      </c>
      <c r="C835" s="6" t="b">
        <f t="shared" si="4"/>
        <v>1</v>
      </c>
      <c r="D835" s="6"/>
      <c r="E835" s="6"/>
      <c r="F835" s="6"/>
      <c r="G835" s="1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>
        <v>3613.0</v>
      </c>
      <c r="B836" s="6" t="b">
        <f t="shared" si="3"/>
        <v>1</v>
      </c>
      <c r="C836" s="6" t="b">
        <f t="shared" si="4"/>
        <v>1</v>
      </c>
      <c r="D836" s="6"/>
      <c r="E836" s="6"/>
      <c r="F836" s="6"/>
      <c r="G836" s="1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>
        <v>3615.0</v>
      </c>
      <c r="B837" s="6" t="b">
        <f t="shared" si="3"/>
        <v>1</v>
      </c>
      <c r="C837" s="6" t="b">
        <f t="shared" si="4"/>
        <v>1</v>
      </c>
      <c r="D837" s="6"/>
      <c r="E837" s="6"/>
      <c r="F837" s="6"/>
      <c r="G837" s="1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>
        <v>3617.0</v>
      </c>
      <c r="B838" s="6" t="b">
        <f t="shared" si="3"/>
        <v>1</v>
      </c>
      <c r="C838" s="6" t="b">
        <f t="shared" si="4"/>
        <v>1</v>
      </c>
      <c r="D838" s="6"/>
      <c r="E838" s="6"/>
      <c r="F838" s="6"/>
      <c r="G838" s="1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>
        <v>3643.0</v>
      </c>
      <c r="B839" s="6" t="b">
        <f t="shared" si="3"/>
        <v>1</v>
      </c>
      <c r="C839" s="6" t="b">
        <f t="shared" si="4"/>
        <v>1</v>
      </c>
      <c r="D839" s="6"/>
      <c r="E839" s="6"/>
      <c r="F839" s="6"/>
      <c r="G839" s="1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>
        <v>3645.0</v>
      </c>
      <c r="B840" s="6" t="b">
        <f t="shared" si="3"/>
        <v>1</v>
      </c>
      <c r="C840" s="6" t="b">
        <f t="shared" si="4"/>
        <v>1</v>
      </c>
      <c r="D840" s="6"/>
      <c r="E840" s="6"/>
      <c r="F840" s="6"/>
      <c r="G840" s="1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>
        <v>3652.0</v>
      </c>
      <c r="B841" s="6" t="b">
        <f t="shared" si="3"/>
        <v>1</v>
      </c>
      <c r="C841" s="6" t="b">
        <f t="shared" si="4"/>
        <v>1</v>
      </c>
      <c r="D841" s="6"/>
      <c r="E841" s="6"/>
      <c r="F841" s="6"/>
      <c r="G841" s="1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>
        <v>3654.0</v>
      </c>
      <c r="B842" s="6" t="b">
        <f t="shared" si="3"/>
        <v>1</v>
      </c>
      <c r="C842" s="6" t="b">
        <f t="shared" si="4"/>
        <v>1</v>
      </c>
      <c r="D842" s="6"/>
      <c r="E842" s="6"/>
      <c r="F842" s="6"/>
      <c r="G842" s="1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>
        <v>3653.0</v>
      </c>
      <c r="B843" s="6" t="b">
        <f t="shared" si="3"/>
        <v>0</v>
      </c>
      <c r="C843" s="6" t="b">
        <f t="shared" si="4"/>
        <v>1</v>
      </c>
      <c r="D843" s="6"/>
      <c r="E843" s="6"/>
      <c r="F843" s="6"/>
      <c r="G843" s="1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>
        <v>3654.0</v>
      </c>
      <c r="B844" s="6" t="b">
        <f t="shared" si="3"/>
        <v>1</v>
      </c>
      <c r="C844" s="6" t="b">
        <f t="shared" si="4"/>
        <v>1</v>
      </c>
      <c r="D844" s="6"/>
      <c r="E844" s="6"/>
      <c r="F844" s="6"/>
      <c r="G844" s="1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>
        <v>3659.0</v>
      </c>
      <c r="B845" s="6" t="b">
        <f t="shared" si="3"/>
        <v>1</v>
      </c>
      <c r="C845" s="6" t="b">
        <f t="shared" si="4"/>
        <v>1</v>
      </c>
      <c r="D845" s="6"/>
      <c r="E845" s="6"/>
      <c r="F845" s="6"/>
      <c r="G845" s="1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>
        <v>3656.0</v>
      </c>
      <c r="B846" s="6" t="b">
        <f t="shared" si="3"/>
        <v>0</v>
      </c>
      <c r="C846" s="6" t="b">
        <f t="shared" si="4"/>
        <v>1</v>
      </c>
      <c r="D846" s="6"/>
      <c r="E846" s="6"/>
      <c r="F846" s="6"/>
      <c r="G846" s="1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>
        <v>3659.0</v>
      </c>
      <c r="B847" s="6" t="b">
        <f t="shared" si="3"/>
        <v>1</v>
      </c>
      <c r="C847" s="6" t="b">
        <f t="shared" si="4"/>
        <v>1</v>
      </c>
      <c r="D847" s="6"/>
      <c r="E847" s="6"/>
      <c r="F847" s="6"/>
      <c r="G847" s="1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>
        <v>3653.0</v>
      </c>
      <c r="B848" s="6" t="b">
        <f t="shared" si="3"/>
        <v>0</v>
      </c>
      <c r="C848" s="6" t="b">
        <f t="shared" si="4"/>
        <v>0</v>
      </c>
      <c r="D848" s="6"/>
      <c r="E848" s="6"/>
      <c r="F848" s="6"/>
      <c r="G848" s="1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>
        <v>3651.0</v>
      </c>
      <c r="B849" s="6" t="b">
        <f t="shared" si="3"/>
        <v>0</v>
      </c>
      <c r="C849" s="6" t="b">
        <f t="shared" si="4"/>
        <v>0</v>
      </c>
      <c r="D849" s="6"/>
      <c r="E849" s="6"/>
      <c r="F849" s="6"/>
      <c r="G849" s="1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>
        <v>3654.0</v>
      </c>
      <c r="B850" s="6" t="b">
        <f t="shared" si="3"/>
        <v>1</v>
      </c>
      <c r="C850" s="6" t="b">
        <f t="shared" si="4"/>
        <v>0</v>
      </c>
      <c r="D850" s="6"/>
      <c r="E850" s="6"/>
      <c r="F850" s="6"/>
      <c r="G850" s="1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>
        <v>3657.0</v>
      </c>
      <c r="B851" s="6" t="b">
        <f t="shared" si="3"/>
        <v>1</v>
      </c>
      <c r="C851" s="6" t="b">
        <f t="shared" si="4"/>
        <v>1</v>
      </c>
      <c r="D851" s="6"/>
      <c r="E851" s="6"/>
      <c r="F851" s="6"/>
      <c r="G851" s="1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>
        <v>3675.0</v>
      </c>
      <c r="B852" s="6" t="b">
        <f t="shared" si="3"/>
        <v>1</v>
      </c>
      <c r="C852" s="6" t="b">
        <f t="shared" si="4"/>
        <v>1</v>
      </c>
      <c r="D852" s="6"/>
      <c r="E852" s="6"/>
      <c r="F852" s="6"/>
      <c r="G852" s="1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>
        <v>3677.0</v>
      </c>
      <c r="B853" s="6" t="b">
        <f t="shared" si="3"/>
        <v>1</v>
      </c>
      <c r="C853" s="6" t="b">
        <f t="shared" si="4"/>
        <v>1</v>
      </c>
      <c r="D853" s="6"/>
      <c r="E853" s="6"/>
      <c r="F853" s="6"/>
      <c r="G853" s="1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>
        <v>3679.0</v>
      </c>
      <c r="B854" s="6" t="b">
        <f t="shared" si="3"/>
        <v>1</v>
      </c>
      <c r="C854" s="6" t="b">
        <f t="shared" si="4"/>
        <v>1</v>
      </c>
      <c r="D854" s="6"/>
      <c r="E854" s="6"/>
      <c r="F854" s="6"/>
      <c r="G854" s="1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>
        <v>3707.0</v>
      </c>
      <c r="B855" s="6" t="b">
        <f t="shared" si="3"/>
        <v>1</v>
      </c>
      <c r="C855" s="6" t="b">
        <f t="shared" si="4"/>
        <v>1</v>
      </c>
      <c r="D855" s="6"/>
      <c r="E855" s="6"/>
      <c r="F855" s="6"/>
      <c r="G855" s="1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>
        <v>3710.0</v>
      </c>
      <c r="B856" s="6" t="b">
        <f t="shared" si="3"/>
        <v>1</v>
      </c>
      <c r="C856" s="6" t="b">
        <f t="shared" si="4"/>
        <v>1</v>
      </c>
      <c r="D856" s="6"/>
      <c r="E856" s="6"/>
      <c r="F856" s="6"/>
      <c r="G856" s="1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>
        <v>3717.0</v>
      </c>
      <c r="B857" s="6" t="b">
        <f t="shared" si="3"/>
        <v>1</v>
      </c>
      <c r="C857" s="6" t="b">
        <f t="shared" si="4"/>
        <v>1</v>
      </c>
      <c r="D857" s="6"/>
      <c r="E857" s="6"/>
      <c r="F857" s="6"/>
      <c r="G857" s="1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>
        <v>3755.0</v>
      </c>
      <c r="B858" s="6" t="b">
        <f t="shared" si="3"/>
        <v>1</v>
      </c>
      <c r="C858" s="6" t="b">
        <f t="shared" si="4"/>
        <v>1</v>
      </c>
      <c r="D858" s="6"/>
      <c r="E858" s="6"/>
      <c r="F858" s="6"/>
      <c r="G858" s="1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>
        <v>3758.0</v>
      </c>
      <c r="B859" s="6" t="b">
        <f t="shared" si="3"/>
        <v>1</v>
      </c>
      <c r="C859" s="6" t="b">
        <f t="shared" si="4"/>
        <v>1</v>
      </c>
      <c r="D859" s="6"/>
      <c r="E859" s="6"/>
      <c r="F859" s="6"/>
      <c r="G859" s="1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>
        <v>3759.0</v>
      </c>
      <c r="B860" s="6" t="b">
        <f t="shared" si="3"/>
        <v>1</v>
      </c>
      <c r="C860" s="6" t="b">
        <f t="shared" si="4"/>
        <v>1</v>
      </c>
      <c r="D860" s="6"/>
      <c r="E860" s="6"/>
      <c r="F860" s="6"/>
      <c r="G860" s="1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>
        <v>3761.0</v>
      </c>
      <c r="B861" s="6" t="b">
        <f t="shared" si="3"/>
        <v>1</v>
      </c>
      <c r="C861" s="6" t="b">
        <f t="shared" si="4"/>
        <v>1</v>
      </c>
      <c r="D861" s="6"/>
      <c r="E861" s="6"/>
      <c r="F861" s="6"/>
      <c r="G861" s="1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>
        <v>3766.0</v>
      </c>
      <c r="B862" s="6" t="b">
        <f t="shared" si="3"/>
        <v>1</v>
      </c>
      <c r="C862" s="6" t="b">
        <f t="shared" si="4"/>
        <v>1</v>
      </c>
      <c r="D862" s="6"/>
      <c r="E862" s="6"/>
      <c r="F862" s="6"/>
      <c r="G862" s="1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>
        <v>3768.0</v>
      </c>
      <c r="B863" s="6" t="b">
        <f t="shared" si="3"/>
        <v>1</v>
      </c>
      <c r="C863" s="6" t="b">
        <f t="shared" si="4"/>
        <v>1</v>
      </c>
      <c r="D863" s="6"/>
      <c r="E863" s="6"/>
      <c r="F863" s="6"/>
      <c r="G863" s="1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>
        <v>3759.0</v>
      </c>
      <c r="B864" s="6" t="b">
        <f t="shared" si="3"/>
        <v>0</v>
      </c>
      <c r="C864" s="6" t="b">
        <f t="shared" si="4"/>
        <v>0</v>
      </c>
      <c r="D864" s="6"/>
      <c r="E864" s="6"/>
      <c r="F864" s="6"/>
      <c r="G864" s="1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>
        <v>3761.0</v>
      </c>
      <c r="B865" s="6" t="b">
        <f t="shared" si="3"/>
        <v>1</v>
      </c>
      <c r="C865" s="6" t="b">
        <f t="shared" si="4"/>
        <v>0</v>
      </c>
      <c r="D865" s="6"/>
      <c r="E865" s="6"/>
      <c r="F865" s="6"/>
      <c r="G865" s="1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>
        <v>3762.0</v>
      </c>
      <c r="B866" s="6" t="b">
        <f t="shared" si="3"/>
        <v>1</v>
      </c>
      <c r="C866" s="6" t="b">
        <f t="shared" si="4"/>
        <v>0</v>
      </c>
      <c r="D866" s="6"/>
      <c r="E866" s="6"/>
      <c r="F866" s="6"/>
      <c r="G866" s="1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>
        <v>3790.0</v>
      </c>
      <c r="B867" s="6" t="b">
        <f t="shared" si="3"/>
        <v>1</v>
      </c>
      <c r="C867" s="6" t="b">
        <f t="shared" si="4"/>
        <v>1</v>
      </c>
      <c r="D867" s="6"/>
      <c r="E867" s="6"/>
      <c r="F867" s="6"/>
      <c r="G867" s="1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>
        <v>3791.0</v>
      </c>
      <c r="B868" s="6" t="b">
        <f t="shared" si="3"/>
        <v>1</v>
      </c>
      <c r="C868" s="6" t="b">
        <f t="shared" si="4"/>
        <v>1</v>
      </c>
      <c r="D868" s="6"/>
      <c r="E868" s="6"/>
      <c r="F868" s="6"/>
      <c r="G868" s="1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>
        <v>3793.0</v>
      </c>
      <c r="B869" s="6" t="b">
        <f t="shared" si="3"/>
        <v>1</v>
      </c>
      <c r="C869" s="6" t="b">
        <f t="shared" si="4"/>
        <v>1</v>
      </c>
      <c r="D869" s="6"/>
      <c r="E869" s="6"/>
      <c r="F869" s="6"/>
      <c r="G869" s="1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>
        <v>3797.0</v>
      </c>
      <c r="B870" s="6" t="b">
        <f t="shared" si="3"/>
        <v>1</v>
      </c>
      <c r="C870" s="6" t="b">
        <f t="shared" si="4"/>
        <v>1</v>
      </c>
      <c r="D870" s="6"/>
      <c r="E870" s="6"/>
      <c r="F870" s="6"/>
      <c r="G870" s="1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>
        <v>3784.0</v>
      </c>
      <c r="B871" s="6" t="b">
        <f t="shared" si="3"/>
        <v>0</v>
      </c>
      <c r="C871" s="6" t="b">
        <f t="shared" si="4"/>
        <v>0</v>
      </c>
      <c r="D871" s="6"/>
      <c r="E871" s="6"/>
      <c r="F871" s="6"/>
      <c r="G871" s="1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>
        <v>3785.0</v>
      </c>
      <c r="B872" s="6" t="b">
        <f t="shared" si="3"/>
        <v>1</v>
      </c>
      <c r="C872" s="6" t="b">
        <f t="shared" si="4"/>
        <v>0</v>
      </c>
      <c r="D872" s="6"/>
      <c r="E872" s="6"/>
      <c r="F872" s="6"/>
      <c r="G872" s="1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>
        <v>3786.0</v>
      </c>
      <c r="B873" s="6" t="b">
        <f t="shared" si="3"/>
        <v>1</v>
      </c>
      <c r="C873" s="6" t="b">
        <f t="shared" si="4"/>
        <v>0</v>
      </c>
      <c r="D873" s="6"/>
      <c r="E873" s="6"/>
      <c r="F873" s="6"/>
      <c r="G873" s="1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>
        <v>3787.0</v>
      </c>
      <c r="B874" s="6" t="b">
        <f t="shared" si="3"/>
        <v>1</v>
      </c>
      <c r="C874" s="6" t="b">
        <f t="shared" si="4"/>
        <v>1</v>
      </c>
      <c r="D874" s="6"/>
      <c r="E874" s="6"/>
      <c r="F874" s="6"/>
      <c r="G874" s="1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>
        <v>3790.0</v>
      </c>
      <c r="B875" s="6" t="b">
        <f t="shared" si="3"/>
        <v>1</v>
      </c>
      <c r="C875" s="6" t="b">
        <f t="shared" si="4"/>
        <v>1</v>
      </c>
      <c r="D875" s="6"/>
      <c r="E875" s="6"/>
      <c r="F875" s="6"/>
      <c r="G875" s="1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>
        <v>3792.0</v>
      </c>
      <c r="B876" s="6" t="b">
        <f t="shared" si="3"/>
        <v>1</v>
      </c>
      <c r="C876" s="6" t="b">
        <f t="shared" si="4"/>
        <v>1</v>
      </c>
      <c r="D876" s="6"/>
      <c r="E876" s="6"/>
      <c r="F876" s="6"/>
      <c r="G876" s="1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>
        <v>3784.0</v>
      </c>
      <c r="B877" s="6" t="b">
        <f t="shared" si="3"/>
        <v>0</v>
      </c>
      <c r="C877" s="6" t="b">
        <f t="shared" si="4"/>
        <v>0</v>
      </c>
      <c r="D877" s="6"/>
      <c r="E877" s="6"/>
      <c r="F877" s="6"/>
      <c r="G877" s="1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>
        <v>3789.0</v>
      </c>
      <c r="B878" s="6" t="b">
        <f t="shared" si="3"/>
        <v>1</v>
      </c>
      <c r="C878" s="6" t="b">
        <f t="shared" si="4"/>
        <v>0</v>
      </c>
      <c r="D878" s="6"/>
      <c r="E878" s="6"/>
      <c r="F878" s="6"/>
      <c r="G878" s="1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>
        <v>3792.0</v>
      </c>
      <c r="B879" s="6" t="b">
        <f t="shared" si="3"/>
        <v>1</v>
      </c>
      <c r="C879" s="6" t="b">
        <f t="shared" si="4"/>
        <v>0</v>
      </c>
      <c r="D879" s="6"/>
      <c r="E879" s="6"/>
      <c r="F879" s="6"/>
      <c r="G879" s="1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>
        <v>3795.0</v>
      </c>
      <c r="B880" s="6" t="b">
        <f t="shared" si="3"/>
        <v>1</v>
      </c>
      <c r="C880" s="6" t="b">
        <f t="shared" si="4"/>
        <v>1</v>
      </c>
      <c r="D880" s="6"/>
      <c r="E880" s="6"/>
      <c r="F880" s="6"/>
      <c r="G880" s="1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>
        <v>3789.0</v>
      </c>
      <c r="B881" s="6" t="b">
        <f t="shared" si="3"/>
        <v>0</v>
      </c>
      <c r="C881" s="6" t="b">
        <f t="shared" si="4"/>
        <v>0</v>
      </c>
      <c r="D881" s="6"/>
      <c r="E881" s="6"/>
      <c r="F881" s="6"/>
      <c r="G881" s="1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>
        <v>3790.0</v>
      </c>
      <c r="B882" s="6" t="b">
        <f t="shared" si="3"/>
        <v>1</v>
      </c>
      <c r="C882" s="6" t="b">
        <f t="shared" si="4"/>
        <v>0</v>
      </c>
      <c r="D882" s="6"/>
      <c r="E882" s="6"/>
      <c r="F882" s="6"/>
      <c r="G882" s="1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>
        <v>3797.0</v>
      </c>
      <c r="B883" s="6" t="b">
        <f t="shared" si="3"/>
        <v>1</v>
      </c>
      <c r="C883" s="6" t="b">
        <f t="shared" si="4"/>
        <v>1</v>
      </c>
      <c r="D883" s="6"/>
      <c r="E883" s="6"/>
      <c r="F883" s="6"/>
      <c r="G883" s="1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>
        <v>3783.0</v>
      </c>
      <c r="B884" s="6" t="b">
        <f t="shared" si="3"/>
        <v>0</v>
      </c>
      <c r="C884" s="6" t="b">
        <f t="shared" si="4"/>
        <v>0</v>
      </c>
      <c r="D884" s="6"/>
      <c r="E884" s="6"/>
      <c r="F884" s="6"/>
      <c r="G884" s="1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>
        <v>3795.0</v>
      </c>
      <c r="B885" s="6" t="b">
        <f t="shared" si="3"/>
        <v>1</v>
      </c>
      <c r="C885" s="6" t="b">
        <f t="shared" si="4"/>
        <v>1</v>
      </c>
      <c r="D885" s="6"/>
      <c r="E885" s="6"/>
      <c r="F885" s="6"/>
      <c r="G885" s="1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>
        <v>3792.0</v>
      </c>
      <c r="B886" s="6" t="b">
        <f t="shared" si="3"/>
        <v>0</v>
      </c>
      <c r="C886" s="6" t="b">
        <f t="shared" si="4"/>
        <v>0</v>
      </c>
      <c r="D886" s="6"/>
      <c r="E886" s="6"/>
      <c r="F886" s="6"/>
      <c r="G886" s="1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>
        <v>3801.0</v>
      </c>
      <c r="B887" s="6" t="b">
        <f t="shared" si="3"/>
        <v>1</v>
      </c>
      <c r="C887" s="6" t="b">
        <f t="shared" si="4"/>
        <v>1</v>
      </c>
      <c r="D887" s="6"/>
      <c r="E887" s="6"/>
      <c r="F887" s="6"/>
      <c r="G887" s="1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>
        <v>3804.0</v>
      </c>
      <c r="B888" s="6" t="b">
        <f t="shared" si="3"/>
        <v>1</v>
      </c>
      <c r="C888" s="6" t="b">
        <f t="shared" si="4"/>
        <v>1</v>
      </c>
      <c r="D888" s="6"/>
      <c r="E888" s="6"/>
      <c r="F888" s="6"/>
      <c r="G888" s="1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>
        <v>3806.0</v>
      </c>
      <c r="B889" s="6" t="b">
        <f t="shared" si="3"/>
        <v>1</v>
      </c>
      <c r="C889" s="6" t="b">
        <f t="shared" si="4"/>
        <v>1</v>
      </c>
      <c r="D889" s="6"/>
      <c r="E889" s="6"/>
      <c r="F889" s="6"/>
      <c r="G889" s="1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>
        <v>3810.0</v>
      </c>
      <c r="B890" s="6" t="b">
        <f t="shared" si="3"/>
        <v>1</v>
      </c>
      <c r="C890" s="6" t="b">
        <f t="shared" si="4"/>
        <v>1</v>
      </c>
      <c r="D890" s="6"/>
      <c r="E890" s="6"/>
      <c r="F890" s="6"/>
      <c r="G890" s="1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>
        <v>3808.0</v>
      </c>
      <c r="B891" s="6" t="b">
        <f t="shared" si="3"/>
        <v>0</v>
      </c>
      <c r="C891" s="6" t="b">
        <f t="shared" si="4"/>
        <v>1</v>
      </c>
      <c r="D891" s="6"/>
      <c r="E891" s="6"/>
      <c r="F891" s="6"/>
      <c r="G891" s="1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>
        <v>3813.0</v>
      </c>
      <c r="B892" s="6" t="b">
        <f t="shared" si="3"/>
        <v>1</v>
      </c>
      <c r="C892" s="6" t="b">
        <f t="shared" si="4"/>
        <v>1</v>
      </c>
      <c r="D892" s="6"/>
      <c r="E892" s="6"/>
      <c r="F892" s="6"/>
      <c r="G892" s="1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>
        <v>3793.0</v>
      </c>
      <c r="B893" s="6" t="b">
        <f t="shared" si="3"/>
        <v>0</v>
      </c>
      <c r="C893" s="6" t="b">
        <f t="shared" si="4"/>
        <v>0</v>
      </c>
      <c r="D893" s="6"/>
      <c r="E893" s="6"/>
      <c r="F893" s="6"/>
      <c r="G893" s="1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>
        <v>3797.0</v>
      </c>
      <c r="B894" s="6" t="b">
        <f t="shared" si="3"/>
        <v>1</v>
      </c>
      <c r="C894" s="6" t="b">
        <f t="shared" si="4"/>
        <v>0</v>
      </c>
      <c r="D894" s="6"/>
      <c r="E894" s="6"/>
      <c r="F894" s="6"/>
      <c r="G894" s="1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>
        <v>3802.0</v>
      </c>
      <c r="B895" s="6" t="b">
        <f t="shared" si="3"/>
        <v>1</v>
      </c>
      <c r="C895" s="6" t="b">
        <f t="shared" si="4"/>
        <v>0</v>
      </c>
      <c r="D895" s="6"/>
      <c r="E895" s="6"/>
      <c r="F895" s="6"/>
      <c r="G895" s="1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>
        <v>3810.0</v>
      </c>
      <c r="B896" s="6" t="b">
        <f t="shared" si="3"/>
        <v>1</v>
      </c>
      <c r="C896" s="6" t="b">
        <f t="shared" si="4"/>
        <v>1</v>
      </c>
      <c r="D896" s="6"/>
      <c r="E896" s="6"/>
      <c r="F896" s="6"/>
      <c r="G896" s="1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>
        <v>3822.0</v>
      </c>
      <c r="B897" s="6" t="b">
        <f t="shared" si="3"/>
        <v>1</v>
      </c>
      <c r="C897" s="6" t="b">
        <f t="shared" si="4"/>
        <v>1</v>
      </c>
      <c r="D897" s="6"/>
      <c r="E897" s="6"/>
      <c r="F897" s="6"/>
      <c r="G897" s="1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>
        <v>3825.0</v>
      </c>
      <c r="B898" s="6" t="b">
        <f t="shared" si="3"/>
        <v>1</v>
      </c>
      <c r="C898" s="6" t="b">
        <f t="shared" si="4"/>
        <v>1</v>
      </c>
      <c r="D898" s="6"/>
      <c r="E898" s="6"/>
      <c r="F898" s="6"/>
      <c r="G898" s="1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>
        <v>3830.0</v>
      </c>
      <c r="B899" s="6" t="b">
        <f t="shared" si="3"/>
        <v>1</v>
      </c>
      <c r="C899" s="6" t="b">
        <f t="shared" si="4"/>
        <v>1</v>
      </c>
      <c r="D899" s="6"/>
      <c r="E899" s="6"/>
      <c r="F899" s="6"/>
      <c r="G899" s="1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>
        <v>3839.0</v>
      </c>
      <c r="B900" s="6" t="b">
        <f t="shared" si="3"/>
        <v>1</v>
      </c>
      <c r="C900" s="6" t="b">
        <f t="shared" si="4"/>
        <v>1</v>
      </c>
      <c r="D900" s="6"/>
      <c r="E900" s="6"/>
      <c r="F900" s="6"/>
      <c r="G900" s="1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>
        <v>3838.0</v>
      </c>
      <c r="B901" s="6" t="b">
        <f t="shared" si="3"/>
        <v>0</v>
      </c>
      <c r="C901" s="6" t="b">
        <f t="shared" si="4"/>
        <v>1</v>
      </c>
      <c r="D901" s="6"/>
      <c r="E901" s="6"/>
      <c r="F901" s="6"/>
      <c r="G901" s="1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>
        <v>3837.0</v>
      </c>
      <c r="B902" s="6" t="b">
        <f t="shared" si="3"/>
        <v>0</v>
      </c>
      <c r="C902" s="6" t="b">
        <f t="shared" si="4"/>
        <v>1</v>
      </c>
      <c r="D902" s="6"/>
      <c r="E902" s="6"/>
      <c r="F902" s="6"/>
      <c r="G902" s="1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>
        <v>3838.0</v>
      </c>
      <c r="B903" s="6" t="b">
        <f t="shared" si="3"/>
        <v>1</v>
      </c>
      <c r="C903" s="6" t="b">
        <f t="shared" si="4"/>
        <v>0</v>
      </c>
      <c r="D903" s="6"/>
      <c r="E903" s="6"/>
      <c r="F903" s="6"/>
      <c r="G903" s="1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>
        <v>3839.0</v>
      </c>
      <c r="B904" s="6" t="b">
        <f t="shared" si="3"/>
        <v>1</v>
      </c>
      <c r="C904" s="6" t="b">
        <f t="shared" si="4"/>
        <v>1</v>
      </c>
      <c r="D904" s="6"/>
      <c r="E904" s="6"/>
      <c r="F904" s="6"/>
      <c r="G904" s="1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>
        <v>3840.0</v>
      </c>
      <c r="B905" s="6" t="b">
        <f t="shared" si="3"/>
        <v>1</v>
      </c>
      <c r="C905" s="6" t="b">
        <f t="shared" si="4"/>
        <v>1</v>
      </c>
      <c r="D905" s="6"/>
      <c r="E905" s="6"/>
      <c r="F905" s="6"/>
      <c r="G905" s="1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>
        <v>3841.0</v>
      </c>
      <c r="B906" s="6" t="b">
        <f t="shared" si="3"/>
        <v>1</v>
      </c>
      <c r="C906" s="6" t="b">
        <f t="shared" si="4"/>
        <v>1</v>
      </c>
      <c r="D906" s="6"/>
      <c r="E906" s="6"/>
      <c r="F906" s="6"/>
      <c r="G906" s="1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>
        <v>3842.0</v>
      </c>
      <c r="B907" s="6" t="b">
        <f t="shared" si="3"/>
        <v>1</v>
      </c>
      <c r="C907" s="6" t="b">
        <f t="shared" si="4"/>
        <v>1</v>
      </c>
      <c r="D907" s="6"/>
      <c r="E907" s="6"/>
      <c r="F907" s="6"/>
      <c r="G907" s="1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>
        <v>3862.0</v>
      </c>
      <c r="B908" s="6" t="b">
        <f t="shared" si="3"/>
        <v>1</v>
      </c>
      <c r="C908" s="6" t="b">
        <f t="shared" si="4"/>
        <v>1</v>
      </c>
      <c r="D908" s="6"/>
      <c r="E908" s="6"/>
      <c r="F908" s="6"/>
      <c r="G908" s="1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>
        <v>3870.0</v>
      </c>
      <c r="B909" s="6" t="b">
        <f t="shared" si="3"/>
        <v>1</v>
      </c>
      <c r="C909" s="6" t="b">
        <f t="shared" si="4"/>
        <v>1</v>
      </c>
      <c r="D909" s="6"/>
      <c r="E909" s="6"/>
      <c r="F909" s="6"/>
      <c r="G909" s="1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>
        <v>3871.0</v>
      </c>
      <c r="B910" s="6" t="b">
        <f t="shared" si="3"/>
        <v>1</v>
      </c>
      <c r="C910" s="6" t="b">
        <f t="shared" si="4"/>
        <v>1</v>
      </c>
      <c r="D910" s="6"/>
      <c r="E910" s="6"/>
      <c r="F910" s="6"/>
      <c r="G910" s="1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>
        <v>3886.0</v>
      </c>
      <c r="B911" s="6" t="b">
        <f t="shared" si="3"/>
        <v>1</v>
      </c>
      <c r="C911" s="6" t="b">
        <f t="shared" si="4"/>
        <v>1</v>
      </c>
      <c r="D911" s="6"/>
      <c r="E911" s="6"/>
      <c r="F911" s="6"/>
      <c r="G911" s="1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>
        <v>3887.0</v>
      </c>
      <c r="B912" s="6" t="b">
        <f t="shared" si="3"/>
        <v>1</v>
      </c>
      <c r="C912" s="6" t="b">
        <f t="shared" si="4"/>
        <v>1</v>
      </c>
      <c r="D912" s="6"/>
      <c r="E912" s="6"/>
      <c r="F912" s="6"/>
      <c r="G912" s="1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>
        <v>3890.0</v>
      </c>
      <c r="B913" s="6" t="b">
        <f t="shared" si="3"/>
        <v>1</v>
      </c>
      <c r="C913" s="6" t="b">
        <f t="shared" si="4"/>
        <v>1</v>
      </c>
      <c r="D913" s="6"/>
      <c r="E913" s="6"/>
      <c r="F913" s="6"/>
      <c r="G913" s="1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>
        <v>3882.0</v>
      </c>
      <c r="B914" s="6" t="b">
        <f t="shared" si="3"/>
        <v>0</v>
      </c>
      <c r="C914" s="6" t="b">
        <f t="shared" si="4"/>
        <v>0</v>
      </c>
      <c r="D914" s="6"/>
      <c r="E914" s="6"/>
      <c r="F914" s="6"/>
      <c r="G914" s="1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>
        <v>3890.0</v>
      </c>
      <c r="B915" s="6" t="b">
        <f t="shared" si="3"/>
        <v>1</v>
      </c>
      <c r="C915" s="6" t="b">
        <f t="shared" si="4"/>
        <v>1</v>
      </c>
      <c r="D915" s="6"/>
      <c r="E915" s="6"/>
      <c r="F915" s="6"/>
      <c r="G915" s="1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>
        <v>3884.0</v>
      </c>
      <c r="B916" s="6" t="b">
        <f t="shared" si="3"/>
        <v>0</v>
      </c>
      <c r="C916" s="6" t="b">
        <f t="shared" si="4"/>
        <v>0</v>
      </c>
      <c r="D916" s="6"/>
      <c r="E916" s="6"/>
      <c r="F916" s="6"/>
      <c r="G916" s="1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>
        <v>3885.0</v>
      </c>
      <c r="B917" s="6" t="b">
        <f t="shared" si="3"/>
        <v>1</v>
      </c>
      <c r="C917" s="6" t="b">
        <f t="shared" si="4"/>
        <v>1</v>
      </c>
      <c r="D917" s="6"/>
      <c r="E917" s="6"/>
      <c r="F917" s="6"/>
      <c r="G917" s="1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>
        <v>3907.0</v>
      </c>
      <c r="B918" s="6" t="b">
        <f t="shared" si="3"/>
        <v>1</v>
      </c>
      <c r="C918" s="6" t="b">
        <f t="shared" si="4"/>
        <v>1</v>
      </c>
      <c r="D918" s="6"/>
      <c r="E918" s="6"/>
      <c r="F918" s="6"/>
      <c r="G918" s="1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>
        <v>3914.0</v>
      </c>
      <c r="B919" s="6" t="b">
        <f t="shared" si="3"/>
        <v>1</v>
      </c>
      <c r="C919" s="6" t="b">
        <f t="shared" si="4"/>
        <v>1</v>
      </c>
      <c r="D919" s="6"/>
      <c r="E919" s="6"/>
      <c r="F919" s="6"/>
      <c r="G919" s="1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>
        <v>3926.0</v>
      </c>
      <c r="B920" s="6" t="b">
        <f t="shared" si="3"/>
        <v>1</v>
      </c>
      <c r="C920" s="6" t="b">
        <f t="shared" si="4"/>
        <v>1</v>
      </c>
      <c r="D920" s="6"/>
      <c r="E920" s="6"/>
      <c r="F920" s="6"/>
      <c r="G920" s="1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>
        <v>3934.0</v>
      </c>
      <c r="B921" s="6" t="b">
        <f t="shared" si="3"/>
        <v>1</v>
      </c>
      <c r="C921" s="6" t="b">
        <f t="shared" si="4"/>
        <v>1</v>
      </c>
      <c r="D921" s="6"/>
      <c r="E921" s="6"/>
      <c r="F921" s="6"/>
      <c r="G921" s="1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>
        <v>3935.0</v>
      </c>
      <c r="B922" s="6" t="b">
        <f t="shared" si="3"/>
        <v>1</v>
      </c>
      <c r="C922" s="6" t="b">
        <f t="shared" si="4"/>
        <v>1</v>
      </c>
      <c r="D922" s="6"/>
      <c r="E922" s="6"/>
      <c r="F922" s="6"/>
      <c r="G922" s="1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>
        <v>3944.0</v>
      </c>
      <c r="B923" s="6" t="b">
        <f t="shared" si="3"/>
        <v>1</v>
      </c>
      <c r="C923" s="6" t="b">
        <f t="shared" si="4"/>
        <v>1</v>
      </c>
      <c r="D923" s="6"/>
      <c r="E923" s="6"/>
      <c r="F923" s="6"/>
      <c r="G923" s="1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>
        <v>3954.0</v>
      </c>
      <c r="B924" s="6" t="b">
        <f t="shared" si="3"/>
        <v>1</v>
      </c>
      <c r="C924" s="6" t="b">
        <f t="shared" si="4"/>
        <v>1</v>
      </c>
      <c r="D924" s="6"/>
      <c r="E924" s="6"/>
      <c r="F924" s="6"/>
      <c r="G924" s="1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>
        <v>3946.0</v>
      </c>
      <c r="B925" s="6" t="b">
        <f t="shared" si="3"/>
        <v>0</v>
      </c>
      <c r="C925" s="6" t="b">
        <f t="shared" si="4"/>
        <v>1</v>
      </c>
      <c r="D925" s="6"/>
      <c r="E925" s="6"/>
      <c r="F925" s="6"/>
      <c r="G925" s="1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>
        <v>3951.0</v>
      </c>
      <c r="B926" s="6" t="b">
        <f t="shared" si="3"/>
        <v>1</v>
      </c>
      <c r="C926" s="6" t="b">
        <f t="shared" si="4"/>
        <v>1</v>
      </c>
      <c r="D926" s="6"/>
      <c r="E926" s="6"/>
      <c r="F926" s="6"/>
      <c r="G926" s="1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>
        <v>3954.0</v>
      </c>
      <c r="B927" s="6" t="b">
        <f t="shared" si="3"/>
        <v>1</v>
      </c>
      <c r="C927" s="6" t="b">
        <f t="shared" si="4"/>
        <v>0</v>
      </c>
      <c r="D927" s="6"/>
      <c r="E927" s="6"/>
      <c r="F927" s="6"/>
      <c r="G927" s="1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>
        <v>3957.0</v>
      </c>
      <c r="B928" s="6" t="b">
        <f t="shared" si="3"/>
        <v>1</v>
      </c>
      <c r="C928" s="6" t="b">
        <f t="shared" si="4"/>
        <v>1</v>
      </c>
      <c r="D928" s="6"/>
      <c r="E928" s="6"/>
      <c r="F928" s="6"/>
      <c r="G928" s="1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>
        <v>3958.0</v>
      </c>
      <c r="B929" s="6" t="b">
        <f t="shared" si="3"/>
        <v>1</v>
      </c>
      <c r="C929" s="6" t="b">
        <f t="shared" si="4"/>
        <v>1</v>
      </c>
      <c r="D929" s="6"/>
      <c r="E929" s="6"/>
      <c r="F929" s="6"/>
      <c r="G929" s="1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>
        <v>3970.0</v>
      </c>
      <c r="B930" s="6" t="b">
        <f t="shared" si="3"/>
        <v>1</v>
      </c>
      <c r="C930" s="6" t="b">
        <f t="shared" si="4"/>
        <v>1</v>
      </c>
      <c r="D930" s="6"/>
      <c r="E930" s="6"/>
      <c r="F930" s="6"/>
      <c r="G930" s="1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>
        <v>3981.0</v>
      </c>
      <c r="B931" s="6" t="b">
        <f t="shared" si="3"/>
        <v>1</v>
      </c>
      <c r="C931" s="6" t="b">
        <f t="shared" si="4"/>
        <v>1</v>
      </c>
      <c r="D931" s="6"/>
      <c r="E931" s="6"/>
      <c r="F931" s="6"/>
      <c r="G931" s="1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>
        <v>3988.0</v>
      </c>
      <c r="B932" s="6" t="b">
        <f t="shared" si="3"/>
        <v>1</v>
      </c>
      <c r="C932" s="6" t="b">
        <f t="shared" si="4"/>
        <v>1</v>
      </c>
      <c r="D932" s="6"/>
      <c r="E932" s="6"/>
      <c r="F932" s="6"/>
      <c r="G932" s="1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>
        <v>3985.0</v>
      </c>
      <c r="B933" s="6" t="b">
        <f t="shared" si="3"/>
        <v>0</v>
      </c>
      <c r="C933" s="6" t="b">
        <f t="shared" si="4"/>
        <v>1</v>
      </c>
      <c r="D933" s="6"/>
      <c r="E933" s="6"/>
      <c r="F933" s="6"/>
      <c r="G933" s="1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>
        <v>3988.0</v>
      </c>
      <c r="B934" s="6" t="b">
        <f t="shared" si="3"/>
        <v>1</v>
      </c>
      <c r="C934" s="6" t="b">
        <f t="shared" si="4"/>
        <v>1</v>
      </c>
      <c r="D934" s="6"/>
      <c r="E934" s="6"/>
      <c r="F934" s="6"/>
      <c r="G934" s="1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>
        <v>3989.0</v>
      </c>
      <c r="B935" s="6" t="b">
        <f t="shared" si="3"/>
        <v>1</v>
      </c>
      <c r="C935" s="6" t="b">
        <f t="shared" si="4"/>
        <v>1</v>
      </c>
      <c r="D935" s="6"/>
      <c r="E935" s="6"/>
      <c r="F935" s="6"/>
      <c r="G935" s="1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>
        <v>3982.0</v>
      </c>
      <c r="B936" s="6" t="b">
        <f t="shared" si="3"/>
        <v>0</v>
      </c>
      <c r="C936" s="6" t="b">
        <f t="shared" si="4"/>
        <v>0</v>
      </c>
      <c r="D936" s="6"/>
      <c r="E936" s="6"/>
      <c r="F936" s="6"/>
      <c r="G936" s="1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>
        <v>3978.0</v>
      </c>
      <c r="B937" s="6" t="b">
        <f t="shared" si="3"/>
        <v>0</v>
      </c>
      <c r="C937" s="6" t="b">
        <f t="shared" si="4"/>
        <v>0</v>
      </c>
      <c r="D937" s="6"/>
      <c r="E937" s="6"/>
      <c r="F937" s="6"/>
      <c r="G937" s="1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>
        <v>3979.0</v>
      </c>
      <c r="B938" s="6" t="b">
        <f t="shared" si="3"/>
        <v>1</v>
      </c>
      <c r="C938" s="6" t="b">
        <f t="shared" si="4"/>
        <v>0</v>
      </c>
      <c r="D938" s="6"/>
      <c r="E938" s="6"/>
      <c r="F938" s="6"/>
      <c r="G938" s="1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>
        <v>3980.0</v>
      </c>
      <c r="B939" s="6" t="b">
        <f t="shared" si="3"/>
        <v>1</v>
      </c>
      <c r="C939" s="6" t="b">
        <f t="shared" si="4"/>
        <v>0</v>
      </c>
      <c r="D939" s="6"/>
      <c r="E939" s="6"/>
      <c r="F939" s="6"/>
      <c r="G939" s="1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>
        <v>3981.0</v>
      </c>
      <c r="B940" s="6" t="b">
        <f t="shared" si="3"/>
        <v>1</v>
      </c>
      <c r="C940" s="6" t="b">
        <f t="shared" si="4"/>
        <v>1</v>
      </c>
      <c r="D940" s="6"/>
      <c r="E940" s="6"/>
      <c r="F940" s="6"/>
      <c r="G940" s="1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>
        <v>4001.0</v>
      </c>
      <c r="B941" s="6" t="b">
        <f t="shared" si="3"/>
        <v>1</v>
      </c>
      <c r="C941" s="6" t="b">
        <f t="shared" si="4"/>
        <v>1</v>
      </c>
      <c r="D941" s="6"/>
      <c r="E941" s="6"/>
      <c r="F941" s="6"/>
      <c r="G941" s="1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>
        <v>4002.0</v>
      </c>
      <c r="B942" s="6" t="b">
        <f t="shared" si="3"/>
        <v>1</v>
      </c>
      <c r="C942" s="6" t="b">
        <f t="shared" si="4"/>
        <v>1</v>
      </c>
      <c r="D942" s="6"/>
      <c r="E942" s="6"/>
      <c r="F942" s="6"/>
      <c r="G942" s="1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>
        <v>4011.0</v>
      </c>
      <c r="B943" s="6" t="b">
        <f t="shared" si="3"/>
        <v>1</v>
      </c>
      <c r="C943" s="6" t="b">
        <f t="shared" si="4"/>
        <v>1</v>
      </c>
      <c r="D943" s="6"/>
      <c r="E943" s="6"/>
      <c r="F943" s="6"/>
      <c r="G943" s="1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>
        <v>4016.0</v>
      </c>
      <c r="B944" s="6" t="b">
        <f t="shared" si="3"/>
        <v>1</v>
      </c>
      <c r="C944" s="6" t="b">
        <f t="shared" si="4"/>
        <v>1</v>
      </c>
      <c r="D944" s="6"/>
      <c r="E944" s="6"/>
      <c r="F944" s="6"/>
      <c r="G944" s="1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>
        <v>4021.0</v>
      </c>
      <c r="B945" s="6" t="b">
        <f t="shared" si="3"/>
        <v>1</v>
      </c>
      <c r="C945" s="6" t="b">
        <f t="shared" si="4"/>
        <v>1</v>
      </c>
      <c r="D945" s="6"/>
      <c r="E945" s="6"/>
      <c r="F945" s="6"/>
      <c r="G945" s="1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>
        <v>4026.0</v>
      </c>
      <c r="B946" s="6" t="b">
        <f t="shared" si="3"/>
        <v>1</v>
      </c>
      <c r="C946" s="6" t="b">
        <f t="shared" si="4"/>
        <v>1</v>
      </c>
      <c r="D946" s="6"/>
      <c r="E946" s="6"/>
      <c r="F946" s="6"/>
      <c r="G946" s="1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>
        <v>4024.0</v>
      </c>
      <c r="B947" s="6" t="b">
        <f t="shared" si="3"/>
        <v>0</v>
      </c>
      <c r="C947" s="6" t="b">
        <f t="shared" si="4"/>
        <v>1</v>
      </c>
      <c r="D947" s="6"/>
      <c r="E947" s="6"/>
      <c r="F947" s="6"/>
      <c r="G947" s="1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>
        <v>4027.0</v>
      </c>
      <c r="B948" s="6" t="b">
        <f t="shared" si="3"/>
        <v>1</v>
      </c>
      <c r="C948" s="6" t="b">
        <f t="shared" si="4"/>
        <v>1</v>
      </c>
      <c r="D948" s="6"/>
      <c r="E948" s="6"/>
      <c r="F948" s="6"/>
      <c r="G948" s="1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>
        <v>4043.0</v>
      </c>
      <c r="B949" s="6" t="b">
        <f t="shared" si="3"/>
        <v>1</v>
      </c>
      <c r="C949" s="6" t="b">
        <f t="shared" si="4"/>
        <v>1</v>
      </c>
      <c r="D949" s="6"/>
      <c r="E949" s="6"/>
      <c r="F949" s="6"/>
      <c r="G949" s="1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>
        <v>4044.0</v>
      </c>
      <c r="B950" s="6" t="b">
        <f t="shared" si="3"/>
        <v>1</v>
      </c>
      <c r="C950" s="6" t="b">
        <f t="shared" si="4"/>
        <v>1</v>
      </c>
      <c r="D950" s="6"/>
      <c r="E950" s="6"/>
      <c r="F950" s="6"/>
      <c r="G950" s="1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>
        <v>4062.0</v>
      </c>
      <c r="B951" s="6" t="b">
        <f t="shared" si="3"/>
        <v>1</v>
      </c>
      <c r="C951" s="6" t="b">
        <f t="shared" si="4"/>
        <v>1</v>
      </c>
      <c r="D951" s="6"/>
      <c r="E951" s="6"/>
      <c r="F951" s="6"/>
      <c r="G951" s="1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>
        <v>4066.0</v>
      </c>
      <c r="B952" s="6" t="b">
        <f t="shared" si="3"/>
        <v>1</v>
      </c>
      <c r="C952" s="6" t="b">
        <f t="shared" si="4"/>
        <v>1</v>
      </c>
      <c r="D952" s="6"/>
      <c r="E952" s="6"/>
      <c r="F952" s="6"/>
      <c r="G952" s="1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>
        <v>4069.0</v>
      </c>
      <c r="B953" s="6" t="b">
        <f t="shared" si="3"/>
        <v>1</v>
      </c>
      <c r="C953" s="6" t="b">
        <f t="shared" si="4"/>
        <v>1</v>
      </c>
      <c r="D953" s="6"/>
      <c r="E953" s="6"/>
      <c r="F953" s="6"/>
      <c r="G953" s="1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>
        <v>4067.0</v>
      </c>
      <c r="B954" s="6" t="b">
        <f t="shared" si="3"/>
        <v>0</v>
      </c>
      <c r="C954" s="6" t="b">
        <f t="shared" si="4"/>
        <v>1</v>
      </c>
      <c r="D954" s="6"/>
      <c r="E954" s="6"/>
      <c r="F954" s="6"/>
      <c r="G954" s="1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>
        <v>4087.0</v>
      </c>
      <c r="B955" s="6" t="b">
        <f t="shared" si="3"/>
        <v>1</v>
      </c>
      <c r="C955" s="6" t="b">
        <f t="shared" si="4"/>
        <v>1</v>
      </c>
      <c r="D955" s="6"/>
      <c r="E955" s="6"/>
      <c r="F955" s="6"/>
      <c r="G955" s="1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>
        <v>4099.0</v>
      </c>
      <c r="B956" s="6" t="b">
        <f t="shared" si="3"/>
        <v>1</v>
      </c>
      <c r="C956" s="6" t="b">
        <f t="shared" si="4"/>
        <v>1</v>
      </c>
      <c r="D956" s="6"/>
      <c r="E956" s="6"/>
      <c r="F956" s="6"/>
      <c r="G956" s="1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>
        <v>4097.0</v>
      </c>
      <c r="B957" s="6" t="b">
        <f t="shared" si="3"/>
        <v>0</v>
      </c>
      <c r="C957" s="6" t="b">
        <f t="shared" si="4"/>
        <v>1</v>
      </c>
      <c r="D957" s="6"/>
      <c r="E957" s="6"/>
      <c r="F957" s="6"/>
      <c r="G957" s="1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>
        <v>4091.0</v>
      </c>
      <c r="B958" s="6" t="b">
        <f t="shared" si="3"/>
        <v>0</v>
      </c>
      <c r="C958" s="6" t="b">
        <f t="shared" si="4"/>
        <v>1</v>
      </c>
      <c r="D958" s="6"/>
      <c r="E958" s="6"/>
      <c r="F958" s="6"/>
      <c r="G958" s="1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>
        <v>4093.0</v>
      </c>
      <c r="B959" s="6" t="b">
        <f t="shared" si="3"/>
        <v>1</v>
      </c>
      <c r="C959" s="6" t="b">
        <f t="shared" si="4"/>
        <v>0</v>
      </c>
      <c r="D959" s="6"/>
      <c r="E959" s="6"/>
      <c r="F959" s="6"/>
      <c r="G959" s="1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>
        <v>4090.0</v>
      </c>
      <c r="B960" s="6" t="b">
        <f t="shared" si="3"/>
        <v>0</v>
      </c>
      <c r="C960" s="6" t="b">
        <f t="shared" si="4"/>
        <v>0</v>
      </c>
      <c r="D960" s="6"/>
      <c r="E960" s="6"/>
      <c r="F960" s="6"/>
      <c r="G960" s="1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>
        <v>4088.0</v>
      </c>
      <c r="B961" s="6" t="b">
        <f t="shared" si="3"/>
        <v>0</v>
      </c>
      <c r="C961" s="6" t="b">
        <f t="shared" si="4"/>
        <v>0</v>
      </c>
      <c r="D961" s="6"/>
      <c r="E961" s="6"/>
      <c r="F961" s="6"/>
      <c r="G961" s="1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>
        <v>4094.0</v>
      </c>
      <c r="B962" s="6" t="b">
        <f t="shared" si="3"/>
        <v>1</v>
      </c>
      <c r="C962" s="6" t="b">
        <f t="shared" si="4"/>
        <v>1</v>
      </c>
      <c r="D962" s="6"/>
      <c r="E962" s="6"/>
      <c r="F962" s="6"/>
      <c r="G962" s="1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>
        <v>4100.0</v>
      </c>
      <c r="B963" s="6" t="b">
        <f t="shared" si="3"/>
        <v>1</v>
      </c>
      <c r="C963" s="6" t="b">
        <f t="shared" si="4"/>
        <v>1</v>
      </c>
      <c r="D963" s="6"/>
      <c r="E963" s="6"/>
      <c r="F963" s="6"/>
      <c r="G963" s="1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>
        <v>4108.0</v>
      </c>
      <c r="B964" s="6" t="b">
        <f t="shared" si="3"/>
        <v>1</v>
      </c>
      <c r="C964" s="6" t="b">
        <f t="shared" si="4"/>
        <v>1</v>
      </c>
      <c r="D964" s="6"/>
      <c r="E964" s="6"/>
      <c r="F964" s="6"/>
      <c r="G964" s="1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>
        <v>4109.0</v>
      </c>
      <c r="B965" s="6" t="b">
        <f t="shared" si="3"/>
        <v>1</v>
      </c>
      <c r="C965" s="6" t="b">
        <f t="shared" si="4"/>
        <v>1</v>
      </c>
      <c r="D965" s="6"/>
      <c r="E965" s="6"/>
      <c r="F965" s="6"/>
      <c r="G965" s="1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>
        <v>4105.0</v>
      </c>
      <c r="B966" s="6" t="b">
        <f t="shared" si="3"/>
        <v>0</v>
      </c>
      <c r="C966" s="6" t="b">
        <f t="shared" si="4"/>
        <v>1</v>
      </c>
      <c r="D966" s="6"/>
      <c r="E966" s="6"/>
      <c r="F966" s="6"/>
      <c r="G966" s="1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>
        <v>4121.0</v>
      </c>
      <c r="B967" s="6" t="b">
        <f t="shared" si="3"/>
        <v>1</v>
      </c>
      <c r="C967" s="6" t="b">
        <f t="shared" si="4"/>
        <v>1</v>
      </c>
      <c r="D967" s="6"/>
      <c r="E967" s="6"/>
      <c r="F967" s="6"/>
      <c r="G967" s="1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>
        <v>4138.0</v>
      </c>
      <c r="B968" s="6" t="b">
        <f t="shared" si="3"/>
        <v>1</v>
      </c>
      <c r="C968" s="6" t="b">
        <f t="shared" si="4"/>
        <v>1</v>
      </c>
      <c r="D968" s="6"/>
      <c r="E968" s="6"/>
      <c r="F968" s="6"/>
      <c r="G968" s="1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>
        <v>4141.0</v>
      </c>
      <c r="B969" s="6" t="b">
        <f t="shared" si="3"/>
        <v>1</v>
      </c>
      <c r="C969" s="6" t="b">
        <f t="shared" si="4"/>
        <v>1</v>
      </c>
      <c r="D969" s="6"/>
      <c r="E969" s="6"/>
      <c r="F969" s="6"/>
      <c r="G969" s="1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>
        <v>4144.0</v>
      </c>
      <c r="B970" s="6" t="b">
        <f t="shared" si="3"/>
        <v>1</v>
      </c>
      <c r="C970" s="6" t="b">
        <f t="shared" si="4"/>
        <v>1</v>
      </c>
      <c r="D970" s="6"/>
      <c r="E970" s="6"/>
      <c r="F970" s="6"/>
      <c r="G970" s="1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>
        <v>4145.0</v>
      </c>
      <c r="B971" s="6" t="b">
        <f t="shared" si="3"/>
        <v>1</v>
      </c>
      <c r="C971" s="6" t="b">
        <f t="shared" si="4"/>
        <v>1</v>
      </c>
      <c r="D971" s="6"/>
      <c r="E971" s="6"/>
      <c r="F971" s="6"/>
      <c r="G971" s="1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>
        <v>4154.0</v>
      </c>
      <c r="B972" s="6" t="b">
        <f t="shared" si="3"/>
        <v>1</v>
      </c>
      <c r="C972" s="6" t="b">
        <f t="shared" si="4"/>
        <v>1</v>
      </c>
      <c r="D972" s="6"/>
      <c r="E972" s="6"/>
      <c r="F972" s="6"/>
      <c r="G972" s="1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>
        <v>4153.0</v>
      </c>
      <c r="B973" s="6" t="b">
        <f t="shared" si="3"/>
        <v>0</v>
      </c>
      <c r="C973" s="6" t="b">
        <f t="shared" si="4"/>
        <v>1</v>
      </c>
      <c r="D973" s="6"/>
      <c r="E973" s="6"/>
      <c r="F973" s="6"/>
      <c r="G973" s="1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>
        <v>4156.0</v>
      </c>
      <c r="B974" s="6" t="b">
        <f t="shared" si="3"/>
        <v>1</v>
      </c>
      <c r="C974" s="6" t="b">
        <f t="shared" si="4"/>
        <v>1</v>
      </c>
      <c r="D974" s="6"/>
      <c r="E974" s="6"/>
      <c r="F974" s="6"/>
      <c r="G974" s="1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>
        <v>4157.0</v>
      </c>
      <c r="B975" s="6" t="b">
        <f t="shared" si="3"/>
        <v>1</v>
      </c>
      <c r="C975" s="6" t="b">
        <f t="shared" si="4"/>
        <v>1</v>
      </c>
      <c r="D975" s="6"/>
      <c r="E975" s="6"/>
      <c r="F975" s="6"/>
      <c r="G975" s="1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>
        <v>4153.0</v>
      </c>
      <c r="B976" s="6" t="b">
        <f t="shared" si="3"/>
        <v>0</v>
      </c>
      <c r="C976" s="6" t="b">
        <f t="shared" si="4"/>
        <v>0</v>
      </c>
      <c r="D976" s="6"/>
      <c r="E976" s="6"/>
      <c r="F976" s="6"/>
      <c r="G976" s="1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>
        <v>4151.0</v>
      </c>
      <c r="B977" s="6" t="b">
        <f t="shared" si="3"/>
        <v>0</v>
      </c>
      <c r="C977" s="6" t="b">
        <f t="shared" si="4"/>
        <v>0</v>
      </c>
      <c r="D977" s="6"/>
      <c r="E977" s="6"/>
      <c r="F977" s="6"/>
      <c r="G977" s="1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>
        <v>4157.0</v>
      </c>
      <c r="B978" s="6" t="b">
        <f t="shared" si="3"/>
        <v>1</v>
      </c>
      <c r="C978" s="6" t="b">
        <f t="shared" si="4"/>
        <v>0</v>
      </c>
      <c r="D978" s="6"/>
      <c r="E978" s="6"/>
      <c r="F978" s="6"/>
      <c r="G978" s="1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>
        <v>4161.0</v>
      </c>
      <c r="B979" s="6" t="b">
        <f t="shared" si="3"/>
        <v>1</v>
      </c>
      <c r="C979" s="6" t="b">
        <f t="shared" si="4"/>
        <v>1</v>
      </c>
      <c r="D979" s="6"/>
      <c r="E979" s="6"/>
      <c r="F979" s="6"/>
      <c r="G979" s="1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>
        <v>4162.0</v>
      </c>
      <c r="B980" s="6" t="b">
        <f t="shared" si="3"/>
        <v>1</v>
      </c>
      <c r="C980" s="6" t="b">
        <f t="shared" si="4"/>
        <v>1</v>
      </c>
      <c r="D980" s="6"/>
      <c r="E980" s="6"/>
      <c r="F980" s="6"/>
      <c r="G980" s="1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>
        <v>4163.0</v>
      </c>
      <c r="B981" s="6" t="b">
        <f t="shared" si="3"/>
        <v>1</v>
      </c>
      <c r="C981" s="6" t="b">
        <f t="shared" si="4"/>
        <v>1</v>
      </c>
      <c r="D981" s="6"/>
      <c r="E981" s="6"/>
      <c r="F981" s="6"/>
      <c r="G981" s="1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>
        <v>4165.0</v>
      </c>
      <c r="B982" s="6" t="b">
        <f t="shared" si="3"/>
        <v>1</v>
      </c>
      <c r="C982" s="6" t="b">
        <f t="shared" si="4"/>
        <v>1</v>
      </c>
      <c r="D982" s="6"/>
      <c r="E982" s="6"/>
      <c r="F982" s="6"/>
      <c r="G982" s="1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>
        <v>4162.0</v>
      </c>
      <c r="B983" s="6" t="b">
        <f t="shared" si="3"/>
        <v>0</v>
      </c>
      <c r="C983" s="6" t="b">
        <f t="shared" si="4"/>
        <v>0</v>
      </c>
      <c r="D983" s="6"/>
      <c r="E983" s="6"/>
      <c r="F983" s="6"/>
      <c r="G983" s="1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>
        <v>4171.0</v>
      </c>
      <c r="B984" s="6" t="b">
        <f t="shared" si="3"/>
        <v>1</v>
      </c>
      <c r="C984" s="6" t="b">
        <f t="shared" si="4"/>
        <v>1</v>
      </c>
      <c r="D984" s="6"/>
      <c r="E984" s="6"/>
      <c r="F984" s="6"/>
      <c r="G984" s="1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>
        <v>4170.0</v>
      </c>
      <c r="B985" s="6" t="b">
        <f t="shared" si="3"/>
        <v>0</v>
      </c>
      <c r="C985" s="6" t="b">
        <f t="shared" si="4"/>
        <v>1</v>
      </c>
      <c r="D985" s="6"/>
      <c r="E985" s="6"/>
      <c r="F985" s="6"/>
      <c r="G985" s="1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>
        <v>4177.0</v>
      </c>
      <c r="B986" s="6" t="b">
        <f t="shared" si="3"/>
        <v>1</v>
      </c>
      <c r="C986" s="6" t="b">
        <f t="shared" si="4"/>
        <v>1</v>
      </c>
      <c r="D986" s="6"/>
      <c r="E986" s="6"/>
      <c r="F986" s="6"/>
      <c r="G986" s="1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>
        <v>4192.0</v>
      </c>
      <c r="B987" s="6" t="b">
        <f t="shared" si="3"/>
        <v>1</v>
      </c>
      <c r="C987" s="6" t="b">
        <f t="shared" si="4"/>
        <v>1</v>
      </c>
      <c r="D987" s="6"/>
      <c r="E987" s="6"/>
      <c r="F987" s="6"/>
      <c r="G987" s="1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>
        <v>4202.0</v>
      </c>
      <c r="B988" s="6" t="b">
        <f t="shared" si="3"/>
        <v>1</v>
      </c>
      <c r="C988" s="6" t="b">
        <f t="shared" si="4"/>
        <v>1</v>
      </c>
      <c r="D988" s="6"/>
      <c r="E988" s="6"/>
      <c r="F988" s="6"/>
      <c r="G988" s="1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>
        <v>4203.0</v>
      </c>
      <c r="B989" s="6" t="b">
        <f t="shared" si="3"/>
        <v>1</v>
      </c>
      <c r="C989" s="6" t="b">
        <f t="shared" si="4"/>
        <v>1</v>
      </c>
      <c r="D989" s="6"/>
      <c r="E989" s="6"/>
      <c r="F989" s="6"/>
      <c r="G989" s="1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>
        <v>4204.0</v>
      </c>
      <c r="B990" s="6" t="b">
        <f t="shared" si="3"/>
        <v>1</v>
      </c>
      <c r="C990" s="6" t="b">
        <f t="shared" si="4"/>
        <v>1</v>
      </c>
      <c r="D990" s="6"/>
      <c r="E990" s="6"/>
      <c r="F990" s="6"/>
      <c r="G990" s="1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>
        <v>4213.0</v>
      </c>
      <c r="B991" s="6" t="b">
        <f t="shared" si="3"/>
        <v>1</v>
      </c>
      <c r="C991" s="6" t="b">
        <f t="shared" si="4"/>
        <v>1</v>
      </c>
      <c r="D991" s="6"/>
      <c r="E991" s="6"/>
      <c r="F991" s="6"/>
      <c r="G991" s="1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>
        <v>4217.0</v>
      </c>
      <c r="B992" s="6" t="b">
        <f t="shared" si="3"/>
        <v>1</v>
      </c>
      <c r="C992" s="6" t="b">
        <f t="shared" si="4"/>
        <v>1</v>
      </c>
      <c r="D992" s="6"/>
      <c r="E992" s="6"/>
      <c r="F992" s="6"/>
      <c r="G992" s="1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>
        <v>4218.0</v>
      </c>
      <c r="B993" s="6" t="b">
        <f t="shared" si="3"/>
        <v>1</v>
      </c>
      <c r="C993" s="6" t="b">
        <f t="shared" si="4"/>
        <v>1</v>
      </c>
      <c r="D993" s="6"/>
      <c r="E993" s="6"/>
      <c r="F993" s="6"/>
      <c r="G993" s="1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>
        <v>4220.0</v>
      </c>
      <c r="B994" s="6" t="b">
        <f t="shared" si="3"/>
        <v>1</v>
      </c>
      <c r="C994" s="6" t="b">
        <f t="shared" si="4"/>
        <v>1</v>
      </c>
      <c r="D994" s="6"/>
      <c r="E994" s="6"/>
      <c r="F994" s="6"/>
      <c r="G994" s="1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>
        <v>4221.0</v>
      </c>
      <c r="B995" s="6" t="b">
        <f t="shared" si="3"/>
        <v>1</v>
      </c>
      <c r="C995" s="6" t="b">
        <f t="shared" si="4"/>
        <v>1</v>
      </c>
      <c r="D995" s="6"/>
      <c r="E995" s="6"/>
      <c r="F995" s="6"/>
      <c r="G995" s="1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>
        <v>4222.0</v>
      </c>
      <c r="B996" s="6" t="b">
        <f t="shared" si="3"/>
        <v>1</v>
      </c>
      <c r="C996" s="6" t="b">
        <f t="shared" si="4"/>
        <v>1</v>
      </c>
      <c r="D996" s="6"/>
      <c r="E996" s="6"/>
      <c r="F996" s="6"/>
      <c r="G996" s="1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>
        <v>4228.0</v>
      </c>
      <c r="B997" s="6" t="b">
        <f t="shared" si="3"/>
        <v>1</v>
      </c>
      <c r="C997" s="6" t="b">
        <f t="shared" si="4"/>
        <v>1</v>
      </c>
      <c r="D997" s="6"/>
      <c r="E997" s="6"/>
      <c r="F997" s="6"/>
      <c r="G997" s="1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>
        <v>4258.0</v>
      </c>
      <c r="B998" s="6" t="b">
        <f t="shared" si="3"/>
        <v>1</v>
      </c>
      <c r="C998" s="6" t="b">
        <f t="shared" si="4"/>
        <v>1</v>
      </c>
      <c r="D998" s="6"/>
      <c r="E998" s="6"/>
      <c r="F998" s="6"/>
      <c r="G998" s="1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>
        <v>4259.0</v>
      </c>
      <c r="B999" s="6" t="b">
        <f t="shared" si="3"/>
        <v>1</v>
      </c>
      <c r="C999" s="6" t="b">
        <f t="shared" si="4"/>
        <v>1</v>
      </c>
      <c r="D999" s="6"/>
      <c r="E999" s="6"/>
      <c r="F999" s="6"/>
      <c r="G999" s="1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9">
        <v>4261.0</v>
      </c>
      <c r="B1000" s="6" t="b">
        <f t="shared" si="3"/>
        <v>1</v>
      </c>
      <c r="C1000" s="6" t="b">
        <f t="shared" si="4"/>
        <v>1</v>
      </c>
      <c r="D1000" s="6"/>
      <c r="E1000" s="6"/>
      <c r="F1000" s="6"/>
      <c r="G1000" s="11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9">
        <v>4262.0</v>
      </c>
      <c r="B1001" s="6" t="b">
        <f t="shared" si="3"/>
        <v>1</v>
      </c>
      <c r="C1001" s="6" t="b">
        <f t="shared" si="4"/>
        <v>1</v>
      </c>
      <c r="D1001" s="6"/>
      <c r="E1001" s="6"/>
      <c r="F1001" s="6"/>
      <c r="G1001" s="11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9">
        <v>4263.0</v>
      </c>
      <c r="B1002" s="6" t="b">
        <f t="shared" si="3"/>
        <v>1</v>
      </c>
      <c r="C1002" s="6" t="b">
        <f t="shared" si="4"/>
        <v>1</v>
      </c>
      <c r="D1002" s="6"/>
      <c r="E1002" s="6"/>
      <c r="F1002" s="6"/>
      <c r="G1002" s="11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9">
        <v>4267.0</v>
      </c>
      <c r="B1003" s="6" t="b">
        <f t="shared" si="3"/>
        <v>1</v>
      </c>
      <c r="C1003" s="6" t="b">
        <f t="shared" si="4"/>
        <v>1</v>
      </c>
      <c r="D1003" s="6"/>
      <c r="E1003" s="6"/>
      <c r="F1003" s="6"/>
      <c r="G1003" s="11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9">
        <v>4269.0</v>
      </c>
      <c r="B1004" s="6" t="b">
        <f t="shared" si="3"/>
        <v>1</v>
      </c>
      <c r="C1004" s="6" t="b">
        <f t="shared" si="4"/>
        <v>1</v>
      </c>
      <c r="D1004" s="6"/>
      <c r="E1004" s="6"/>
      <c r="F1004" s="6"/>
      <c r="G1004" s="11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9">
        <v>4277.0</v>
      </c>
      <c r="B1005" s="6" t="b">
        <f t="shared" si="3"/>
        <v>1</v>
      </c>
      <c r="C1005" s="6" t="b">
        <f t="shared" si="4"/>
        <v>1</v>
      </c>
      <c r="D1005" s="6"/>
      <c r="E1005" s="6"/>
      <c r="F1005" s="6"/>
      <c r="G1005" s="11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9">
        <v>4279.0</v>
      </c>
      <c r="B1006" s="6" t="b">
        <f t="shared" si="3"/>
        <v>1</v>
      </c>
      <c r="C1006" s="6" t="b">
        <f t="shared" si="4"/>
        <v>1</v>
      </c>
      <c r="D1006" s="6"/>
      <c r="E1006" s="6"/>
      <c r="F1006" s="6"/>
      <c r="G1006" s="11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9">
        <v>4278.0</v>
      </c>
      <c r="B1007" s="6" t="b">
        <f t="shared" si="3"/>
        <v>0</v>
      </c>
      <c r="C1007" s="6" t="b">
        <f t="shared" si="4"/>
        <v>1</v>
      </c>
      <c r="D1007" s="6"/>
      <c r="E1007" s="6"/>
      <c r="F1007" s="6"/>
      <c r="G1007" s="11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9">
        <v>4256.0</v>
      </c>
      <c r="B1008" s="6" t="b">
        <f t="shared" si="3"/>
        <v>0</v>
      </c>
      <c r="C1008" s="6" t="b">
        <f t="shared" si="4"/>
        <v>0</v>
      </c>
      <c r="D1008" s="6"/>
      <c r="E1008" s="6"/>
      <c r="F1008" s="6"/>
      <c r="G1008" s="11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9">
        <v>4258.0</v>
      </c>
      <c r="B1009" s="6" t="b">
        <f t="shared" si="3"/>
        <v>1</v>
      </c>
      <c r="C1009" s="6" t="b">
        <f t="shared" si="4"/>
        <v>0</v>
      </c>
      <c r="D1009" s="6"/>
      <c r="E1009" s="6"/>
      <c r="F1009" s="6"/>
      <c r="G1009" s="11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9">
        <v>4277.0</v>
      </c>
      <c r="B1010" s="6" t="b">
        <f t="shared" si="3"/>
        <v>1</v>
      </c>
      <c r="C1010" s="6" t="b">
        <f t="shared" si="4"/>
        <v>0</v>
      </c>
      <c r="D1010" s="6"/>
      <c r="E1010" s="6"/>
      <c r="F1010" s="6"/>
      <c r="G1010" s="11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9">
        <v>4301.0</v>
      </c>
      <c r="B1011" s="6" t="b">
        <f t="shared" si="3"/>
        <v>1</v>
      </c>
      <c r="C1011" s="6" t="b">
        <f t="shared" si="4"/>
        <v>1</v>
      </c>
      <c r="D1011" s="6"/>
      <c r="E1011" s="6"/>
      <c r="F1011" s="6"/>
      <c r="G1011" s="11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9">
        <v>4297.0</v>
      </c>
      <c r="B1012" s="6" t="b">
        <f t="shared" si="3"/>
        <v>0</v>
      </c>
      <c r="C1012" s="6" t="b">
        <f t="shared" si="4"/>
        <v>1</v>
      </c>
      <c r="D1012" s="6"/>
      <c r="E1012" s="6"/>
      <c r="F1012" s="6"/>
      <c r="G1012" s="11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9">
        <v>4336.0</v>
      </c>
      <c r="B1013" s="6" t="b">
        <f t="shared" si="3"/>
        <v>1</v>
      </c>
      <c r="C1013" s="6" t="b">
        <f t="shared" si="4"/>
        <v>1</v>
      </c>
      <c r="D1013" s="6"/>
      <c r="E1013" s="6"/>
      <c r="F1013" s="6"/>
      <c r="G1013" s="11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9">
        <v>4315.0</v>
      </c>
      <c r="B1014" s="6" t="b">
        <f t="shared" si="3"/>
        <v>0</v>
      </c>
      <c r="C1014" s="6" t="b">
        <f t="shared" si="4"/>
        <v>1</v>
      </c>
      <c r="D1014" s="6"/>
      <c r="E1014" s="6"/>
      <c r="F1014" s="6"/>
      <c r="G1014" s="11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9">
        <v>4301.0</v>
      </c>
      <c r="B1015" s="6" t="b">
        <f t="shared" si="3"/>
        <v>0</v>
      </c>
      <c r="C1015" s="6" t="b">
        <f t="shared" si="4"/>
        <v>1</v>
      </c>
      <c r="D1015" s="6"/>
      <c r="E1015" s="6"/>
      <c r="F1015" s="6"/>
      <c r="G1015" s="11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9">
        <v>4302.0</v>
      </c>
      <c r="B1016" s="6" t="b">
        <f t="shared" si="3"/>
        <v>1</v>
      </c>
      <c r="C1016" s="6" t="b">
        <f t="shared" si="4"/>
        <v>0</v>
      </c>
      <c r="D1016" s="6"/>
      <c r="E1016" s="6"/>
      <c r="F1016" s="6"/>
      <c r="G1016" s="11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9">
        <v>4299.0</v>
      </c>
      <c r="B1017" s="6" t="b">
        <f t="shared" si="3"/>
        <v>0</v>
      </c>
      <c r="C1017" s="6" t="b">
        <f t="shared" si="4"/>
        <v>0</v>
      </c>
      <c r="D1017" s="6"/>
      <c r="E1017" s="6"/>
      <c r="F1017" s="6"/>
      <c r="G1017" s="11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9">
        <v>4291.0</v>
      </c>
      <c r="B1018" s="6" t="b">
        <f t="shared" si="3"/>
        <v>0</v>
      </c>
      <c r="C1018" s="6" t="b">
        <f t="shared" si="4"/>
        <v>0</v>
      </c>
      <c r="D1018" s="6"/>
      <c r="E1018" s="6"/>
      <c r="F1018" s="6"/>
      <c r="G1018" s="11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9">
        <v>4294.0</v>
      </c>
      <c r="B1019" s="6" t="b">
        <f t="shared" si="3"/>
        <v>1</v>
      </c>
      <c r="C1019" s="6" t="b">
        <f t="shared" si="4"/>
        <v>0</v>
      </c>
      <c r="D1019" s="6"/>
      <c r="E1019" s="6"/>
      <c r="F1019" s="6"/>
      <c r="G1019" s="11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9">
        <v>4295.0</v>
      </c>
      <c r="B1020" s="6" t="b">
        <f t="shared" si="3"/>
        <v>1</v>
      </c>
      <c r="C1020" s="6" t="b">
        <f t="shared" si="4"/>
        <v>0</v>
      </c>
      <c r="D1020" s="6"/>
      <c r="E1020" s="6"/>
      <c r="F1020" s="6"/>
      <c r="G1020" s="11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9">
        <v>4297.0</v>
      </c>
      <c r="B1021" s="6" t="b">
        <f t="shared" si="3"/>
        <v>1</v>
      </c>
      <c r="C1021" s="6" t="b">
        <f t="shared" si="4"/>
        <v>1</v>
      </c>
      <c r="D1021" s="6"/>
      <c r="E1021" s="6"/>
      <c r="F1021" s="6"/>
      <c r="G1021" s="11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9">
        <v>4291.0</v>
      </c>
      <c r="B1022" s="6" t="b">
        <f t="shared" si="3"/>
        <v>0</v>
      </c>
      <c r="C1022" s="6" t="b">
        <f t="shared" si="4"/>
        <v>0</v>
      </c>
      <c r="D1022" s="6"/>
      <c r="E1022" s="6"/>
      <c r="F1022" s="6"/>
      <c r="G1022" s="11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9">
        <v>4292.0</v>
      </c>
      <c r="B1023" s="6" t="b">
        <f t="shared" si="3"/>
        <v>1</v>
      </c>
      <c r="C1023" s="6" t="b">
        <f t="shared" si="4"/>
        <v>0</v>
      </c>
      <c r="D1023" s="6"/>
      <c r="E1023" s="6"/>
      <c r="F1023" s="6"/>
      <c r="G1023" s="11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9">
        <v>4297.0</v>
      </c>
      <c r="B1024" s="6" t="b">
        <f t="shared" si="3"/>
        <v>1</v>
      </c>
      <c r="C1024" s="6" t="b">
        <f t="shared" si="4"/>
        <v>0</v>
      </c>
      <c r="D1024" s="6"/>
      <c r="E1024" s="6"/>
      <c r="F1024" s="6"/>
      <c r="G1024" s="11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9">
        <v>4303.0</v>
      </c>
      <c r="B1025" s="6" t="b">
        <f t="shared" si="3"/>
        <v>1</v>
      </c>
      <c r="C1025" s="6" t="b">
        <f t="shared" si="4"/>
        <v>1</v>
      </c>
      <c r="D1025" s="6"/>
      <c r="E1025" s="6"/>
      <c r="F1025" s="6"/>
      <c r="G1025" s="11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9">
        <v>4313.0</v>
      </c>
      <c r="B1026" s="6" t="b">
        <f t="shared" si="3"/>
        <v>1</v>
      </c>
      <c r="C1026" s="6" t="b">
        <f t="shared" si="4"/>
        <v>1</v>
      </c>
      <c r="D1026" s="6"/>
      <c r="E1026" s="6"/>
      <c r="F1026" s="6"/>
      <c r="G1026" s="11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9">
        <v>4319.0</v>
      </c>
      <c r="B1027" s="6" t="b">
        <f t="shared" si="3"/>
        <v>1</v>
      </c>
      <c r="C1027" s="6" t="b">
        <f t="shared" si="4"/>
        <v>1</v>
      </c>
      <c r="D1027" s="6"/>
      <c r="E1027" s="6"/>
      <c r="F1027" s="6"/>
      <c r="G1027" s="11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9">
        <v>4327.0</v>
      </c>
      <c r="B1028" s="6" t="b">
        <f t="shared" si="3"/>
        <v>1</v>
      </c>
      <c r="C1028" s="6" t="b">
        <f t="shared" si="4"/>
        <v>1</v>
      </c>
      <c r="D1028" s="6"/>
      <c r="E1028" s="6"/>
      <c r="F1028" s="6"/>
      <c r="G1028" s="11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9">
        <v>4312.0</v>
      </c>
      <c r="B1029" s="6" t="b">
        <f t="shared" si="3"/>
        <v>0</v>
      </c>
      <c r="C1029" s="6" t="b">
        <f t="shared" si="4"/>
        <v>0</v>
      </c>
      <c r="D1029" s="6"/>
      <c r="E1029" s="6"/>
      <c r="F1029" s="6"/>
      <c r="G1029" s="11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9">
        <v>4311.0</v>
      </c>
      <c r="B1030" s="6" t="b">
        <f t="shared" si="3"/>
        <v>0</v>
      </c>
      <c r="C1030" s="6" t="b">
        <f t="shared" si="4"/>
        <v>0</v>
      </c>
      <c r="D1030" s="6"/>
      <c r="E1030" s="6"/>
      <c r="F1030" s="6"/>
      <c r="G1030" s="11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9">
        <v>4316.0</v>
      </c>
      <c r="B1031" s="6" t="b">
        <f t="shared" si="3"/>
        <v>1</v>
      </c>
      <c r="C1031" s="6" t="b">
        <f t="shared" si="4"/>
        <v>0</v>
      </c>
      <c r="D1031" s="6"/>
      <c r="E1031" s="6"/>
      <c r="F1031" s="6"/>
      <c r="G1031" s="11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9">
        <v>4321.0</v>
      </c>
      <c r="B1032" s="6" t="b">
        <f t="shared" si="3"/>
        <v>1</v>
      </c>
      <c r="C1032" s="6" t="b">
        <f t="shared" si="4"/>
        <v>1</v>
      </c>
      <c r="D1032" s="6"/>
      <c r="E1032" s="6"/>
      <c r="F1032" s="6"/>
      <c r="G1032" s="11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9">
        <v>4323.0</v>
      </c>
      <c r="B1033" s="6" t="b">
        <f t="shared" si="3"/>
        <v>1</v>
      </c>
      <c r="C1033" s="6" t="b">
        <f t="shared" si="4"/>
        <v>1</v>
      </c>
      <c r="D1033" s="6"/>
      <c r="E1033" s="6"/>
      <c r="F1033" s="6"/>
      <c r="G1033" s="11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9">
        <v>4335.0</v>
      </c>
      <c r="B1034" s="6" t="b">
        <f t="shared" si="3"/>
        <v>1</v>
      </c>
      <c r="C1034" s="6" t="b">
        <f t="shared" si="4"/>
        <v>1</v>
      </c>
      <c r="D1034" s="6"/>
      <c r="E1034" s="6"/>
      <c r="F1034" s="6"/>
      <c r="G1034" s="11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9">
        <v>4337.0</v>
      </c>
      <c r="B1035" s="6" t="b">
        <f t="shared" si="3"/>
        <v>1</v>
      </c>
      <c r="C1035" s="6" t="b">
        <f t="shared" si="4"/>
        <v>1</v>
      </c>
      <c r="D1035" s="6"/>
      <c r="E1035" s="6"/>
      <c r="F1035" s="6"/>
      <c r="G1035" s="11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9">
        <v>4338.0</v>
      </c>
      <c r="B1036" s="6" t="b">
        <f t="shared" si="3"/>
        <v>1</v>
      </c>
      <c r="C1036" s="6" t="b">
        <f t="shared" si="4"/>
        <v>1</v>
      </c>
      <c r="D1036" s="6"/>
      <c r="E1036" s="6"/>
      <c r="F1036" s="6"/>
      <c r="G1036" s="11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9">
        <v>4348.0</v>
      </c>
      <c r="B1037" s="6" t="b">
        <f t="shared" si="3"/>
        <v>1</v>
      </c>
      <c r="C1037" s="6" t="b">
        <f t="shared" si="4"/>
        <v>1</v>
      </c>
      <c r="D1037" s="6"/>
      <c r="E1037" s="6"/>
      <c r="F1037" s="6"/>
      <c r="G1037" s="11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9">
        <v>4343.0</v>
      </c>
      <c r="B1038" s="6" t="b">
        <f t="shared" si="3"/>
        <v>0</v>
      </c>
      <c r="C1038" s="6" t="b">
        <f t="shared" si="4"/>
        <v>1</v>
      </c>
      <c r="D1038" s="6"/>
      <c r="E1038" s="6"/>
      <c r="F1038" s="6"/>
      <c r="G1038" s="11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9">
        <v>4344.0</v>
      </c>
      <c r="B1039" s="6" t="b">
        <f t="shared" si="3"/>
        <v>1</v>
      </c>
      <c r="C1039" s="6" t="b">
        <f t="shared" si="4"/>
        <v>1</v>
      </c>
      <c r="D1039" s="6"/>
      <c r="E1039" s="6"/>
      <c r="F1039" s="6"/>
      <c r="G1039" s="11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9">
        <v>4345.0</v>
      </c>
      <c r="B1040" s="6" t="b">
        <f t="shared" si="3"/>
        <v>1</v>
      </c>
      <c r="C1040" s="6" t="b">
        <f t="shared" si="4"/>
        <v>0</v>
      </c>
      <c r="D1040" s="6"/>
      <c r="E1040" s="6"/>
      <c r="F1040" s="6"/>
      <c r="G1040" s="11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9">
        <v>4327.0</v>
      </c>
      <c r="B1041" s="6" t="b">
        <f t="shared" si="3"/>
        <v>0</v>
      </c>
      <c r="C1041" s="6" t="b">
        <f t="shared" si="4"/>
        <v>0</v>
      </c>
      <c r="D1041" s="6"/>
      <c r="E1041" s="6"/>
      <c r="F1041" s="6"/>
      <c r="G1041" s="11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9">
        <v>4329.0</v>
      </c>
      <c r="B1042" s="6" t="b">
        <f t="shared" si="3"/>
        <v>1</v>
      </c>
      <c r="C1042" s="6" t="b">
        <f t="shared" si="4"/>
        <v>0</v>
      </c>
      <c r="D1042" s="6"/>
      <c r="E1042" s="6"/>
      <c r="F1042" s="6"/>
      <c r="G1042" s="11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9">
        <v>4331.0</v>
      </c>
      <c r="B1043" s="6" t="b">
        <f t="shared" si="3"/>
        <v>1</v>
      </c>
      <c r="C1043" s="6" t="b">
        <f t="shared" si="4"/>
        <v>0</v>
      </c>
      <c r="D1043" s="6"/>
      <c r="E1043" s="6"/>
      <c r="F1043" s="6"/>
      <c r="G1043" s="11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9">
        <v>4334.0</v>
      </c>
      <c r="B1044" s="6" t="b">
        <f t="shared" si="3"/>
        <v>1</v>
      </c>
      <c r="C1044" s="6" t="b">
        <f t="shared" si="4"/>
        <v>1</v>
      </c>
      <c r="D1044" s="6"/>
      <c r="E1044" s="6"/>
      <c r="F1044" s="6"/>
      <c r="G1044" s="11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9">
        <v>4355.0</v>
      </c>
      <c r="B1045" s="6" t="b">
        <f t="shared" si="3"/>
        <v>1</v>
      </c>
      <c r="C1045" s="6" t="b">
        <f t="shared" si="4"/>
        <v>1</v>
      </c>
      <c r="D1045" s="6"/>
      <c r="E1045" s="6"/>
      <c r="F1045" s="6"/>
      <c r="G1045" s="11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9">
        <v>4356.0</v>
      </c>
      <c r="B1046" s="6" t="b">
        <f t="shared" si="3"/>
        <v>1</v>
      </c>
      <c r="C1046" s="6" t="b">
        <f t="shared" si="4"/>
        <v>1</v>
      </c>
      <c r="D1046" s="6"/>
      <c r="E1046" s="6"/>
      <c r="F1046" s="6"/>
      <c r="G1046" s="11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9">
        <v>4352.0</v>
      </c>
      <c r="B1047" s="6" t="b">
        <f t="shared" si="3"/>
        <v>0</v>
      </c>
      <c r="C1047" s="6" t="b">
        <f t="shared" si="4"/>
        <v>1</v>
      </c>
      <c r="D1047" s="6"/>
      <c r="E1047" s="6"/>
      <c r="F1047" s="6"/>
      <c r="G1047" s="11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9">
        <v>4360.0</v>
      </c>
      <c r="B1048" s="6" t="b">
        <f t="shared" si="3"/>
        <v>1</v>
      </c>
      <c r="C1048" s="6" t="b">
        <f t="shared" si="4"/>
        <v>1</v>
      </c>
      <c r="D1048" s="6"/>
      <c r="E1048" s="6"/>
      <c r="F1048" s="6"/>
      <c r="G1048" s="11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9">
        <v>4366.0</v>
      </c>
      <c r="B1049" s="6" t="b">
        <f t="shared" si="3"/>
        <v>1</v>
      </c>
      <c r="C1049" s="6" t="b">
        <f t="shared" si="4"/>
        <v>1</v>
      </c>
      <c r="D1049" s="6"/>
      <c r="E1049" s="6"/>
      <c r="F1049" s="6"/>
      <c r="G1049" s="11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9">
        <v>4376.0</v>
      </c>
      <c r="B1050" s="6" t="b">
        <f t="shared" si="3"/>
        <v>1</v>
      </c>
      <c r="C1050" s="6" t="b">
        <f t="shared" si="4"/>
        <v>1</v>
      </c>
      <c r="D1050" s="6"/>
      <c r="E1050" s="6"/>
      <c r="F1050" s="6"/>
      <c r="G1050" s="11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9">
        <v>4383.0</v>
      </c>
      <c r="B1051" s="6" t="b">
        <f t="shared" si="3"/>
        <v>1</v>
      </c>
      <c r="C1051" s="6" t="b">
        <f t="shared" si="4"/>
        <v>1</v>
      </c>
      <c r="D1051" s="6"/>
      <c r="E1051" s="6"/>
      <c r="F1051" s="6"/>
      <c r="G1051" s="11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9">
        <v>4391.0</v>
      </c>
      <c r="B1052" s="6" t="b">
        <f t="shared" si="3"/>
        <v>1</v>
      </c>
      <c r="C1052" s="6" t="b">
        <f t="shared" si="4"/>
        <v>1</v>
      </c>
      <c r="D1052" s="6"/>
      <c r="E1052" s="6"/>
      <c r="F1052" s="6"/>
      <c r="G1052" s="11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9">
        <v>4373.0</v>
      </c>
      <c r="B1053" s="6" t="b">
        <f t="shared" si="3"/>
        <v>0</v>
      </c>
      <c r="C1053" s="6" t="b">
        <f t="shared" si="4"/>
        <v>0</v>
      </c>
      <c r="D1053" s="6"/>
      <c r="E1053" s="6"/>
      <c r="F1053" s="6"/>
      <c r="G1053" s="11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9">
        <v>4388.0</v>
      </c>
      <c r="B1054" s="6" t="b">
        <f t="shared" si="3"/>
        <v>1</v>
      </c>
      <c r="C1054" s="6" t="b">
        <f t="shared" si="4"/>
        <v>1</v>
      </c>
      <c r="D1054" s="6"/>
      <c r="E1054" s="6"/>
      <c r="F1054" s="6"/>
      <c r="G1054" s="11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9">
        <v>4376.0</v>
      </c>
      <c r="B1055" s="6" t="b">
        <f t="shared" si="3"/>
        <v>0</v>
      </c>
      <c r="C1055" s="6" t="b">
        <f t="shared" si="4"/>
        <v>0</v>
      </c>
      <c r="D1055" s="6"/>
      <c r="E1055" s="6"/>
      <c r="F1055" s="6"/>
      <c r="G1055" s="11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9">
        <v>4372.0</v>
      </c>
      <c r="B1056" s="6" t="b">
        <f t="shared" si="3"/>
        <v>0</v>
      </c>
      <c r="C1056" s="6" t="b">
        <f t="shared" si="4"/>
        <v>0</v>
      </c>
      <c r="D1056" s="6"/>
      <c r="E1056" s="6"/>
      <c r="F1056" s="6"/>
      <c r="G1056" s="11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9">
        <v>4369.0</v>
      </c>
      <c r="B1057" s="6" t="b">
        <f t="shared" si="3"/>
        <v>0</v>
      </c>
      <c r="C1057" s="6" t="b">
        <f t="shared" si="4"/>
        <v>0</v>
      </c>
      <c r="D1057" s="6"/>
      <c r="E1057" s="6"/>
      <c r="F1057" s="6"/>
      <c r="G1057" s="11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9">
        <v>4366.0</v>
      </c>
      <c r="B1058" s="6" t="b">
        <f t="shared" si="3"/>
        <v>0</v>
      </c>
      <c r="C1058" s="6" t="b">
        <f t="shared" si="4"/>
        <v>0</v>
      </c>
      <c r="D1058" s="6"/>
      <c r="E1058" s="6"/>
      <c r="F1058" s="6"/>
      <c r="G1058" s="11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9">
        <v>4376.0</v>
      </c>
      <c r="B1059" s="6" t="b">
        <f t="shared" si="3"/>
        <v>1</v>
      </c>
      <c r="C1059" s="6" t="b">
        <f t="shared" si="4"/>
        <v>1</v>
      </c>
      <c r="D1059" s="6"/>
      <c r="E1059" s="6"/>
      <c r="F1059" s="6"/>
      <c r="G1059" s="11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9">
        <v>4392.0</v>
      </c>
      <c r="B1060" s="6" t="b">
        <f t="shared" si="3"/>
        <v>1</v>
      </c>
      <c r="C1060" s="6" t="b">
        <f t="shared" si="4"/>
        <v>1</v>
      </c>
      <c r="D1060" s="6"/>
      <c r="E1060" s="6"/>
      <c r="F1060" s="6"/>
      <c r="G1060" s="11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9">
        <v>4397.0</v>
      </c>
      <c r="B1061" s="6" t="b">
        <f t="shared" si="3"/>
        <v>1</v>
      </c>
      <c r="C1061" s="6" t="b">
        <f t="shared" si="4"/>
        <v>1</v>
      </c>
      <c r="D1061" s="6"/>
      <c r="E1061" s="6"/>
      <c r="F1061" s="6"/>
      <c r="G1061" s="11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9">
        <v>4398.0</v>
      </c>
      <c r="B1062" s="6" t="b">
        <f t="shared" si="3"/>
        <v>1</v>
      </c>
      <c r="C1062" s="6" t="b">
        <f t="shared" si="4"/>
        <v>1</v>
      </c>
      <c r="D1062" s="6"/>
      <c r="E1062" s="6"/>
      <c r="F1062" s="6"/>
      <c r="G1062" s="11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9">
        <v>4406.0</v>
      </c>
      <c r="B1063" s="6" t="b">
        <f t="shared" si="3"/>
        <v>1</v>
      </c>
      <c r="C1063" s="6" t="b">
        <f t="shared" si="4"/>
        <v>1</v>
      </c>
      <c r="D1063" s="6"/>
      <c r="E1063" s="6"/>
      <c r="F1063" s="6"/>
      <c r="G1063" s="11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9">
        <v>4405.0</v>
      </c>
      <c r="B1064" s="6" t="b">
        <f t="shared" si="3"/>
        <v>0</v>
      </c>
      <c r="C1064" s="6" t="b">
        <f t="shared" si="4"/>
        <v>1</v>
      </c>
      <c r="D1064" s="6"/>
      <c r="E1064" s="6"/>
      <c r="F1064" s="6"/>
      <c r="G1064" s="11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9">
        <v>4420.0</v>
      </c>
      <c r="B1065" s="6" t="b">
        <f t="shared" si="3"/>
        <v>1</v>
      </c>
      <c r="C1065" s="6" t="b">
        <f t="shared" si="4"/>
        <v>1</v>
      </c>
      <c r="D1065" s="6"/>
      <c r="E1065" s="6"/>
      <c r="F1065" s="6"/>
      <c r="G1065" s="11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9">
        <v>4427.0</v>
      </c>
      <c r="B1066" s="6" t="b">
        <f t="shared" si="3"/>
        <v>1</v>
      </c>
      <c r="C1066" s="6" t="b">
        <f t="shared" si="4"/>
        <v>1</v>
      </c>
      <c r="D1066" s="6"/>
      <c r="E1066" s="6"/>
      <c r="F1066" s="6"/>
      <c r="G1066" s="11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9">
        <v>4426.0</v>
      </c>
      <c r="B1067" s="6" t="b">
        <f t="shared" si="3"/>
        <v>0</v>
      </c>
      <c r="C1067" s="6" t="b">
        <f t="shared" si="4"/>
        <v>1</v>
      </c>
      <c r="D1067" s="6"/>
      <c r="E1067" s="6"/>
      <c r="F1067" s="6"/>
      <c r="G1067" s="11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9">
        <v>4423.0</v>
      </c>
      <c r="B1068" s="6" t="b">
        <f t="shared" si="3"/>
        <v>0</v>
      </c>
      <c r="C1068" s="6" t="b">
        <f t="shared" si="4"/>
        <v>1</v>
      </c>
      <c r="D1068" s="6"/>
      <c r="E1068" s="6"/>
      <c r="F1068" s="6"/>
      <c r="G1068" s="11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9">
        <v>4419.0</v>
      </c>
      <c r="B1069" s="6" t="b">
        <f t="shared" si="3"/>
        <v>0</v>
      </c>
      <c r="C1069" s="6" t="b">
        <f t="shared" si="4"/>
        <v>0</v>
      </c>
      <c r="D1069" s="6"/>
      <c r="E1069" s="6"/>
      <c r="F1069" s="6"/>
      <c r="G1069" s="11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9">
        <v>4420.0</v>
      </c>
      <c r="B1070" s="6" t="b">
        <f t="shared" si="3"/>
        <v>1</v>
      </c>
      <c r="C1070" s="6" t="b">
        <f t="shared" si="4"/>
        <v>0</v>
      </c>
      <c r="D1070" s="6"/>
      <c r="E1070" s="6"/>
      <c r="F1070" s="6"/>
      <c r="G1070" s="11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9">
        <v>4418.0</v>
      </c>
      <c r="B1071" s="6" t="b">
        <f t="shared" si="3"/>
        <v>0</v>
      </c>
      <c r="C1071" s="6" t="b">
        <f t="shared" si="4"/>
        <v>0</v>
      </c>
      <c r="D1071" s="6"/>
      <c r="E1071" s="6"/>
      <c r="F1071" s="6"/>
      <c r="G1071" s="11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9">
        <v>4420.0</v>
      </c>
      <c r="B1072" s="6" t="b">
        <f t="shared" si="3"/>
        <v>1</v>
      </c>
      <c r="C1072" s="6" t="b">
        <f t="shared" si="4"/>
        <v>1</v>
      </c>
      <c r="D1072" s="6"/>
      <c r="E1072" s="6"/>
      <c r="F1072" s="6"/>
      <c r="G1072" s="11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9">
        <v>4418.0</v>
      </c>
      <c r="B1073" s="6" t="b">
        <f t="shared" si="3"/>
        <v>0</v>
      </c>
      <c r="C1073" s="6" t="b">
        <f t="shared" si="4"/>
        <v>0</v>
      </c>
      <c r="D1073" s="6"/>
      <c r="E1073" s="6"/>
      <c r="F1073" s="6"/>
      <c r="G1073" s="11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9">
        <v>4423.0</v>
      </c>
      <c r="B1074" s="6" t="b">
        <f t="shared" si="3"/>
        <v>1</v>
      </c>
      <c r="C1074" s="6" t="b">
        <f t="shared" si="4"/>
        <v>1</v>
      </c>
      <c r="D1074" s="6"/>
      <c r="E1074" s="6"/>
      <c r="F1074" s="6"/>
      <c r="G1074" s="11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9">
        <v>4427.0</v>
      </c>
      <c r="B1075" s="6" t="b">
        <f t="shared" si="3"/>
        <v>1</v>
      </c>
      <c r="C1075" s="6" t="b">
        <f t="shared" si="4"/>
        <v>1</v>
      </c>
      <c r="D1075" s="6"/>
      <c r="E1075" s="6"/>
      <c r="F1075" s="6"/>
      <c r="G1075" s="11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9">
        <v>4428.0</v>
      </c>
      <c r="B1076" s="6" t="b">
        <f t="shared" si="3"/>
        <v>1</v>
      </c>
      <c r="C1076" s="6" t="b">
        <f t="shared" si="4"/>
        <v>1</v>
      </c>
      <c r="D1076" s="6"/>
      <c r="E1076" s="6"/>
      <c r="F1076" s="6"/>
      <c r="G1076" s="11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9">
        <v>4430.0</v>
      </c>
      <c r="B1077" s="6" t="b">
        <f t="shared" si="3"/>
        <v>1</v>
      </c>
      <c r="C1077" s="6" t="b">
        <f t="shared" si="4"/>
        <v>1</v>
      </c>
      <c r="D1077" s="6"/>
      <c r="E1077" s="6"/>
      <c r="F1077" s="6"/>
      <c r="G1077" s="11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9">
        <v>4419.0</v>
      </c>
      <c r="B1078" s="6" t="b">
        <f t="shared" si="3"/>
        <v>0</v>
      </c>
      <c r="C1078" s="6" t="b">
        <f t="shared" si="4"/>
        <v>0</v>
      </c>
      <c r="D1078" s="6"/>
      <c r="E1078" s="6"/>
      <c r="F1078" s="6"/>
      <c r="G1078" s="11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9">
        <v>4420.0</v>
      </c>
      <c r="B1079" s="6" t="b">
        <f t="shared" si="3"/>
        <v>1</v>
      </c>
      <c r="C1079" s="6" t="b">
        <f t="shared" si="4"/>
        <v>0</v>
      </c>
      <c r="D1079" s="6"/>
      <c r="E1079" s="6"/>
      <c r="F1079" s="6"/>
      <c r="G1079" s="11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9">
        <v>4421.0</v>
      </c>
      <c r="B1080" s="6" t="b">
        <f t="shared" si="3"/>
        <v>1</v>
      </c>
      <c r="C1080" s="6" t="b">
        <f t="shared" si="4"/>
        <v>0</v>
      </c>
      <c r="D1080" s="6"/>
      <c r="E1080" s="6"/>
      <c r="F1080" s="6"/>
      <c r="G1080" s="11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9">
        <v>4417.0</v>
      </c>
      <c r="B1081" s="6" t="b">
        <f t="shared" si="3"/>
        <v>0</v>
      </c>
      <c r="C1081" s="6" t="b">
        <f t="shared" si="4"/>
        <v>0</v>
      </c>
      <c r="D1081" s="6"/>
      <c r="E1081" s="6"/>
      <c r="F1081" s="6"/>
      <c r="G1081" s="11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9">
        <v>4418.0</v>
      </c>
      <c r="B1082" s="6" t="b">
        <f t="shared" si="3"/>
        <v>1</v>
      </c>
      <c r="C1082" s="6" t="b">
        <f t="shared" si="4"/>
        <v>0</v>
      </c>
      <c r="D1082" s="6"/>
      <c r="E1082" s="6"/>
      <c r="F1082" s="6"/>
      <c r="G1082" s="11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9">
        <v>4435.0</v>
      </c>
      <c r="B1083" s="6" t="b">
        <f t="shared" si="3"/>
        <v>1</v>
      </c>
      <c r="C1083" s="6" t="b">
        <f t="shared" si="4"/>
        <v>1</v>
      </c>
      <c r="D1083" s="6"/>
      <c r="E1083" s="6"/>
      <c r="F1083" s="6"/>
      <c r="G1083" s="11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9">
        <v>4434.0</v>
      </c>
      <c r="B1084" s="6" t="b">
        <f t="shared" si="3"/>
        <v>0</v>
      </c>
      <c r="C1084" s="6" t="b">
        <f t="shared" si="4"/>
        <v>1</v>
      </c>
      <c r="D1084" s="6"/>
      <c r="E1084" s="6"/>
      <c r="F1084" s="6"/>
      <c r="G1084" s="11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9">
        <v>4448.0</v>
      </c>
      <c r="B1085" s="6" t="b">
        <f t="shared" si="3"/>
        <v>1</v>
      </c>
      <c r="C1085" s="6" t="b">
        <f t="shared" si="4"/>
        <v>1</v>
      </c>
      <c r="D1085" s="6"/>
      <c r="E1085" s="6"/>
      <c r="F1085" s="6"/>
      <c r="G1085" s="11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9">
        <v>4449.0</v>
      </c>
      <c r="B1086" s="6" t="b">
        <f t="shared" si="3"/>
        <v>1</v>
      </c>
      <c r="C1086" s="6" t="b">
        <f t="shared" si="4"/>
        <v>1</v>
      </c>
      <c r="D1086" s="6"/>
      <c r="E1086" s="6"/>
      <c r="F1086" s="6"/>
      <c r="G1086" s="11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9">
        <v>4450.0</v>
      </c>
      <c r="B1087" s="6" t="b">
        <f t="shared" si="3"/>
        <v>1</v>
      </c>
      <c r="C1087" s="6" t="b">
        <f t="shared" si="4"/>
        <v>1</v>
      </c>
      <c r="D1087" s="6"/>
      <c r="E1087" s="6"/>
      <c r="F1087" s="6"/>
      <c r="G1087" s="11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9">
        <v>4451.0</v>
      </c>
      <c r="B1088" s="6" t="b">
        <f t="shared" si="3"/>
        <v>1</v>
      </c>
      <c r="C1088" s="6" t="b">
        <f t="shared" si="4"/>
        <v>1</v>
      </c>
      <c r="D1088" s="6"/>
      <c r="E1088" s="6"/>
      <c r="F1088" s="6"/>
      <c r="G1088" s="11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9">
        <v>4456.0</v>
      </c>
      <c r="B1089" s="6" t="b">
        <f t="shared" si="3"/>
        <v>1</v>
      </c>
      <c r="C1089" s="6" t="b">
        <f t="shared" si="4"/>
        <v>1</v>
      </c>
      <c r="D1089" s="6"/>
      <c r="E1089" s="6"/>
      <c r="F1089" s="6"/>
      <c r="G1089" s="11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9">
        <v>4453.0</v>
      </c>
      <c r="B1090" s="6" t="b">
        <f t="shared" si="3"/>
        <v>0</v>
      </c>
      <c r="C1090" s="6" t="b">
        <f t="shared" si="4"/>
        <v>1</v>
      </c>
      <c r="D1090" s="6"/>
      <c r="E1090" s="6"/>
      <c r="F1090" s="6"/>
      <c r="G1090" s="11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9">
        <v>4456.0</v>
      </c>
      <c r="B1091" s="6" t="b">
        <f t="shared" si="3"/>
        <v>1</v>
      </c>
      <c r="C1091" s="6" t="b">
        <f t="shared" si="4"/>
        <v>1</v>
      </c>
      <c r="D1091" s="6"/>
      <c r="E1091" s="6"/>
      <c r="F1091" s="6"/>
      <c r="G1091" s="11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9">
        <v>4480.0</v>
      </c>
      <c r="B1092" s="6" t="b">
        <f t="shared" si="3"/>
        <v>1</v>
      </c>
      <c r="C1092" s="6" t="b">
        <f t="shared" si="4"/>
        <v>1</v>
      </c>
      <c r="D1092" s="6"/>
      <c r="E1092" s="6"/>
      <c r="F1092" s="6"/>
      <c r="G1092" s="11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9">
        <v>4481.0</v>
      </c>
      <c r="B1093" s="6" t="b">
        <f t="shared" si="3"/>
        <v>1</v>
      </c>
      <c r="C1093" s="6" t="b">
        <f t="shared" si="4"/>
        <v>1</v>
      </c>
      <c r="D1093" s="6"/>
      <c r="E1093" s="6"/>
      <c r="F1093" s="6"/>
      <c r="G1093" s="11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9">
        <v>4504.0</v>
      </c>
      <c r="B1094" s="6" t="b">
        <f t="shared" si="3"/>
        <v>1</v>
      </c>
      <c r="C1094" s="6" t="b">
        <f t="shared" si="4"/>
        <v>1</v>
      </c>
      <c r="D1094" s="6"/>
      <c r="E1094" s="6"/>
      <c r="F1094" s="6"/>
      <c r="G1094" s="11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9">
        <v>4512.0</v>
      </c>
      <c r="B1095" s="6" t="b">
        <f t="shared" si="3"/>
        <v>1</v>
      </c>
      <c r="C1095" s="6" t="b">
        <f t="shared" si="4"/>
        <v>1</v>
      </c>
      <c r="D1095" s="6"/>
      <c r="E1095" s="6"/>
      <c r="F1095" s="6"/>
      <c r="G1095" s="11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9">
        <v>4519.0</v>
      </c>
      <c r="B1096" s="6" t="b">
        <f t="shared" si="3"/>
        <v>1</v>
      </c>
      <c r="C1096" s="6" t="b">
        <f t="shared" si="4"/>
        <v>1</v>
      </c>
      <c r="D1096" s="6"/>
      <c r="E1096" s="6"/>
      <c r="F1096" s="6"/>
      <c r="G1096" s="11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9">
        <v>4527.0</v>
      </c>
      <c r="B1097" s="6" t="b">
        <f t="shared" si="3"/>
        <v>1</v>
      </c>
      <c r="C1097" s="6" t="b">
        <f t="shared" si="4"/>
        <v>1</v>
      </c>
      <c r="D1097" s="6"/>
      <c r="E1097" s="6"/>
      <c r="F1097" s="6"/>
      <c r="G1097" s="11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9">
        <v>4530.0</v>
      </c>
      <c r="B1098" s="6" t="b">
        <f t="shared" si="3"/>
        <v>1</v>
      </c>
      <c r="C1098" s="6" t="b">
        <f t="shared" si="4"/>
        <v>1</v>
      </c>
      <c r="D1098" s="6"/>
      <c r="E1098" s="6"/>
      <c r="F1098" s="6"/>
      <c r="G1098" s="11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9">
        <v>4529.0</v>
      </c>
      <c r="B1099" s="6" t="b">
        <f t="shared" si="3"/>
        <v>0</v>
      </c>
      <c r="C1099" s="6" t="b">
        <f t="shared" si="4"/>
        <v>1</v>
      </c>
      <c r="D1099" s="6"/>
      <c r="E1099" s="6"/>
      <c r="F1099" s="6"/>
      <c r="G1099" s="11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9">
        <v>4530.0</v>
      </c>
      <c r="B1100" s="6" t="b">
        <f t="shared" si="3"/>
        <v>1</v>
      </c>
      <c r="C1100" s="6" t="b">
        <f t="shared" si="4"/>
        <v>1</v>
      </c>
      <c r="D1100" s="6"/>
      <c r="E1100" s="6"/>
      <c r="F1100" s="6"/>
      <c r="G1100" s="11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9">
        <v>4549.0</v>
      </c>
      <c r="B1101" s="6" t="b">
        <f t="shared" si="3"/>
        <v>1</v>
      </c>
      <c r="C1101" s="6" t="b">
        <f t="shared" si="4"/>
        <v>1</v>
      </c>
      <c r="D1101" s="6"/>
      <c r="E1101" s="6"/>
      <c r="F1101" s="6"/>
      <c r="G1101" s="11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9">
        <v>4569.0</v>
      </c>
      <c r="B1102" s="6" t="b">
        <f t="shared" si="3"/>
        <v>1</v>
      </c>
      <c r="C1102" s="6" t="b">
        <f t="shared" si="4"/>
        <v>1</v>
      </c>
      <c r="D1102" s="6"/>
      <c r="E1102" s="6"/>
      <c r="F1102" s="6"/>
      <c r="G1102" s="11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9">
        <v>4572.0</v>
      </c>
      <c r="B1103" s="6" t="b">
        <f t="shared" si="3"/>
        <v>1</v>
      </c>
      <c r="C1103" s="6" t="b">
        <f t="shared" si="4"/>
        <v>1</v>
      </c>
      <c r="D1103" s="6"/>
      <c r="E1103" s="6"/>
      <c r="F1103" s="6"/>
      <c r="G1103" s="11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9">
        <v>4579.0</v>
      </c>
      <c r="B1104" s="6" t="b">
        <f t="shared" si="3"/>
        <v>1</v>
      </c>
      <c r="C1104" s="6" t="b">
        <f t="shared" si="4"/>
        <v>1</v>
      </c>
      <c r="D1104" s="6"/>
      <c r="E1104" s="6"/>
      <c r="F1104" s="6"/>
      <c r="G1104" s="11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9">
        <v>4578.0</v>
      </c>
      <c r="B1105" s="6" t="b">
        <f t="shared" si="3"/>
        <v>0</v>
      </c>
      <c r="C1105" s="6" t="b">
        <f t="shared" si="4"/>
        <v>1</v>
      </c>
      <c r="D1105" s="6"/>
      <c r="E1105" s="6"/>
      <c r="F1105" s="6"/>
      <c r="G1105" s="11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9">
        <v>4583.0</v>
      </c>
      <c r="B1106" s="6" t="b">
        <f t="shared" si="3"/>
        <v>1</v>
      </c>
      <c r="C1106" s="6" t="b">
        <f t="shared" si="4"/>
        <v>1</v>
      </c>
      <c r="D1106" s="6"/>
      <c r="E1106" s="6"/>
      <c r="F1106" s="6"/>
      <c r="G1106" s="11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9">
        <v>4587.0</v>
      </c>
      <c r="B1107" s="6" t="b">
        <f t="shared" si="3"/>
        <v>1</v>
      </c>
      <c r="C1107" s="6" t="b">
        <f t="shared" si="4"/>
        <v>1</v>
      </c>
      <c r="D1107" s="6"/>
      <c r="E1107" s="6"/>
      <c r="F1107" s="6"/>
      <c r="G1107" s="11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9">
        <v>4599.0</v>
      </c>
      <c r="B1108" s="6" t="b">
        <f t="shared" si="3"/>
        <v>1</v>
      </c>
      <c r="C1108" s="6" t="b">
        <f t="shared" si="4"/>
        <v>1</v>
      </c>
      <c r="D1108" s="6"/>
      <c r="E1108" s="6"/>
      <c r="F1108" s="6"/>
      <c r="G1108" s="11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9">
        <v>4604.0</v>
      </c>
      <c r="B1109" s="6" t="b">
        <f t="shared" si="3"/>
        <v>1</v>
      </c>
      <c r="C1109" s="6" t="b">
        <f t="shared" si="4"/>
        <v>1</v>
      </c>
      <c r="D1109" s="6"/>
      <c r="E1109" s="6"/>
      <c r="F1109" s="6"/>
      <c r="G1109" s="11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9">
        <v>4619.0</v>
      </c>
      <c r="B1110" s="6" t="b">
        <f t="shared" si="3"/>
        <v>1</v>
      </c>
      <c r="C1110" s="6" t="b">
        <f t="shared" si="4"/>
        <v>1</v>
      </c>
      <c r="D1110" s="6"/>
      <c r="E1110" s="6"/>
      <c r="F1110" s="6"/>
      <c r="G1110" s="11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9">
        <v>4618.0</v>
      </c>
      <c r="B1111" s="6" t="b">
        <f t="shared" si="3"/>
        <v>0</v>
      </c>
      <c r="C1111" s="6" t="b">
        <f t="shared" si="4"/>
        <v>1</v>
      </c>
      <c r="D1111" s="6"/>
      <c r="E1111" s="6"/>
      <c r="F1111" s="6"/>
      <c r="G1111" s="11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9">
        <v>4619.0</v>
      </c>
      <c r="B1112" s="6" t="b">
        <f t="shared" si="3"/>
        <v>1</v>
      </c>
      <c r="C1112" s="6" t="b">
        <f t="shared" si="4"/>
        <v>1</v>
      </c>
      <c r="D1112" s="6"/>
      <c r="E1112" s="6"/>
      <c r="F1112" s="6"/>
      <c r="G1112" s="11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9">
        <v>4627.0</v>
      </c>
      <c r="B1113" s="6" t="b">
        <f t="shared" si="3"/>
        <v>1</v>
      </c>
      <c r="C1113" s="6" t="b">
        <f t="shared" si="4"/>
        <v>1</v>
      </c>
      <c r="D1113" s="6"/>
      <c r="E1113" s="6"/>
      <c r="F1113" s="6"/>
      <c r="G1113" s="11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9">
        <v>4628.0</v>
      </c>
      <c r="B1114" s="6" t="b">
        <f t="shared" si="3"/>
        <v>1</v>
      </c>
      <c r="C1114" s="6" t="b">
        <f t="shared" si="4"/>
        <v>1</v>
      </c>
      <c r="D1114" s="6"/>
      <c r="E1114" s="6"/>
      <c r="F1114" s="6"/>
      <c r="G1114" s="11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9">
        <v>4626.0</v>
      </c>
      <c r="B1115" s="6" t="b">
        <f t="shared" si="3"/>
        <v>0</v>
      </c>
      <c r="C1115" s="6" t="b">
        <f t="shared" si="4"/>
        <v>1</v>
      </c>
      <c r="D1115" s="6"/>
      <c r="E1115" s="6"/>
      <c r="F1115" s="6"/>
      <c r="G1115" s="11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9">
        <v>4627.0</v>
      </c>
      <c r="B1116" s="6" t="b">
        <f t="shared" si="3"/>
        <v>1</v>
      </c>
      <c r="C1116" s="6" t="b">
        <f t="shared" si="4"/>
        <v>0</v>
      </c>
      <c r="D1116" s="6"/>
      <c r="E1116" s="6"/>
      <c r="F1116" s="6"/>
      <c r="G1116" s="11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9">
        <v>4629.0</v>
      </c>
      <c r="B1117" s="6" t="b">
        <f t="shared" si="3"/>
        <v>1</v>
      </c>
      <c r="C1117" s="6" t="b">
        <f t="shared" si="4"/>
        <v>1</v>
      </c>
      <c r="D1117" s="6"/>
      <c r="E1117" s="6"/>
      <c r="F1117" s="6"/>
      <c r="G1117" s="11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9">
        <v>4628.0</v>
      </c>
      <c r="B1118" s="6" t="b">
        <f t="shared" si="3"/>
        <v>0</v>
      </c>
      <c r="C1118" s="6" t="b">
        <f t="shared" si="4"/>
        <v>1</v>
      </c>
      <c r="D1118" s="6"/>
      <c r="E1118" s="6"/>
      <c r="F1118" s="6"/>
      <c r="G1118" s="11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9">
        <v>4632.0</v>
      </c>
      <c r="B1119" s="6" t="b">
        <f t="shared" si="3"/>
        <v>1</v>
      </c>
      <c r="C1119" s="6" t="b">
        <f t="shared" si="4"/>
        <v>1</v>
      </c>
      <c r="D1119" s="6"/>
      <c r="E1119" s="6"/>
      <c r="F1119" s="6"/>
      <c r="G1119" s="11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9">
        <v>4635.0</v>
      </c>
      <c r="B1120" s="6" t="b">
        <f t="shared" si="3"/>
        <v>1</v>
      </c>
      <c r="C1120" s="6" t="b">
        <f t="shared" si="4"/>
        <v>1</v>
      </c>
      <c r="D1120" s="6"/>
      <c r="E1120" s="6"/>
      <c r="F1120" s="6"/>
      <c r="G1120" s="11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9">
        <v>4636.0</v>
      </c>
      <c r="B1121" s="6" t="b">
        <f t="shared" si="3"/>
        <v>1</v>
      </c>
      <c r="C1121" s="6" t="b">
        <f t="shared" si="4"/>
        <v>1</v>
      </c>
      <c r="D1121" s="6"/>
      <c r="E1121" s="6"/>
      <c r="F1121" s="6"/>
      <c r="G1121" s="11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9">
        <v>4669.0</v>
      </c>
      <c r="B1122" s="6" t="b">
        <f t="shared" si="3"/>
        <v>1</v>
      </c>
      <c r="C1122" s="6" t="b">
        <f t="shared" si="4"/>
        <v>1</v>
      </c>
      <c r="D1122" s="6"/>
      <c r="E1122" s="6"/>
      <c r="F1122" s="6"/>
      <c r="G1122" s="11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9">
        <v>4681.0</v>
      </c>
      <c r="B1123" s="6" t="b">
        <f t="shared" si="3"/>
        <v>1</v>
      </c>
      <c r="C1123" s="6" t="b">
        <f t="shared" si="4"/>
        <v>1</v>
      </c>
      <c r="D1123" s="6"/>
      <c r="E1123" s="6"/>
      <c r="F1123" s="6"/>
      <c r="G1123" s="11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9">
        <v>4684.0</v>
      </c>
      <c r="B1124" s="6" t="b">
        <f t="shared" si="3"/>
        <v>1</v>
      </c>
      <c r="C1124" s="6" t="b">
        <f t="shared" si="4"/>
        <v>1</v>
      </c>
      <c r="D1124" s="6"/>
      <c r="E1124" s="6"/>
      <c r="F1124" s="6"/>
      <c r="G1124" s="11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9">
        <v>4681.0</v>
      </c>
      <c r="B1125" s="6" t="b">
        <f t="shared" si="3"/>
        <v>0</v>
      </c>
      <c r="C1125" s="6" t="b">
        <f t="shared" si="4"/>
        <v>1</v>
      </c>
      <c r="D1125" s="6"/>
      <c r="E1125" s="6"/>
      <c r="F1125" s="6"/>
      <c r="G1125" s="11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9">
        <v>4683.0</v>
      </c>
      <c r="B1126" s="6" t="b">
        <f t="shared" si="3"/>
        <v>1</v>
      </c>
      <c r="C1126" s="6" t="b">
        <f t="shared" si="4"/>
        <v>1</v>
      </c>
      <c r="D1126" s="6"/>
      <c r="E1126" s="6"/>
      <c r="F1126" s="6"/>
      <c r="G1126" s="11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9">
        <v>4682.0</v>
      </c>
      <c r="B1127" s="6" t="b">
        <f t="shared" si="3"/>
        <v>0</v>
      </c>
      <c r="C1127" s="6" t="b">
        <f t="shared" si="4"/>
        <v>0</v>
      </c>
      <c r="D1127" s="6"/>
      <c r="E1127" s="6"/>
      <c r="F1127" s="6"/>
      <c r="G1127" s="11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9">
        <v>4686.0</v>
      </c>
      <c r="B1128" s="6" t="b">
        <f t="shared" si="3"/>
        <v>1</v>
      </c>
      <c r="C1128" s="6" t="b">
        <f t="shared" si="4"/>
        <v>1</v>
      </c>
      <c r="D1128" s="6"/>
      <c r="E1128" s="6"/>
      <c r="F1128" s="6"/>
      <c r="G1128" s="11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9">
        <v>4690.0</v>
      </c>
      <c r="B1129" s="6" t="b">
        <f t="shared" si="3"/>
        <v>1</v>
      </c>
      <c r="C1129" s="6" t="b">
        <f t="shared" si="4"/>
        <v>1</v>
      </c>
      <c r="D1129" s="6"/>
      <c r="E1129" s="6"/>
      <c r="F1129" s="6"/>
      <c r="G1129" s="11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9">
        <v>4689.0</v>
      </c>
      <c r="B1130" s="6" t="b">
        <f t="shared" si="3"/>
        <v>0</v>
      </c>
      <c r="C1130" s="6" t="b">
        <f t="shared" si="4"/>
        <v>1</v>
      </c>
      <c r="D1130" s="6"/>
      <c r="E1130" s="6"/>
      <c r="F1130" s="6"/>
      <c r="G1130" s="11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9">
        <v>4690.0</v>
      </c>
      <c r="B1131" s="6" t="b">
        <f t="shared" si="3"/>
        <v>1</v>
      </c>
      <c r="C1131" s="6" t="b">
        <f t="shared" si="4"/>
        <v>1</v>
      </c>
      <c r="D1131" s="6"/>
      <c r="E1131" s="6"/>
      <c r="F1131" s="6"/>
      <c r="G1131" s="11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9">
        <v>4692.0</v>
      </c>
      <c r="B1132" s="6" t="b">
        <f t="shared" si="3"/>
        <v>1</v>
      </c>
      <c r="C1132" s="6" t="b">
        <f t="shared" si="4"/>
        <v>1</v>
      </c>
      <c r="D1132" s="6"/>
      <c r="E1132" s="6"/>
      <c r="F1132" s="6"/>
      <c r="G1132" s="11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9">
        <v>4695.0</v>
      </c>
      <c r="B1133" s="6" t="b">
        <f t="shared" si="3"/>
        <v>1</v>
      </c>
      <c r="C1133" s="6" t="b">
        <f t="shared" si="4"/>
        <v>1</v>
      </c>
      <c r="D1133" s="6"/>
      <c r="E1133" s="6"/>
      <c r="F1133" s="6"/>
      <c r="G1133" s="11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9">
        <v>4696.0</v>
      </c>
      <c r="B1134" s="6" t="b">
        <f t="shared" si="3"/>
        <v>1</v>
      </c>
      <c r="C1134" s="6" t="b">
        <f t="shared" si="4"/>
        <v>1</v>
      </c>
      <c r="D1134" s="6"/>
      <c r="E1134" s="6"/>
      <c r="F1134" s="6"/>
      <c r="G1134" s="11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9">
        <v>4692.0</v>
      </c>
      <c r="B1135" s="6" t="b">
        <f t="shared" si="3"/>
        <v>0</v>
      </c>
      <c r="C1135" s="6" t="b">
        <f t="shared" si="4"/>
        <v>0</v>
      </c>
      <c r="D1135" s="6"/>
      <c r="E1135" s="6"/>
      <c r="F1135" s="6"/>
      <c r="G1135" s="11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9">
        <v>4691.0</v>
      </c>
      <c r="B1136" s="6" t="b">
        <f t="shared" si="3"/>
        <v>0</v>
      </c>
      <c r="C1136" s="6" t="b">
        <f t="shared" si="4"/>
        <v>0</v>
      </c>
      <c r="D1136" s="6"/>
      <c r="E1136" s="6"/>
      <c r="F1136" s="6"/>
      <c r="G1136" s="11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9">
        <v>4722.0</v>
      </c>
      <c r="B1137" s="6" t="b">
        <f t="shared" si="3"/>
        <v>1</v>
      </c>
      <c r="C1137" s="6" t="b">
        <f t="shared" si="4"/>
        <v>1</v>
      </c>
      <c r="D1137" s="6"/>
      <c r="E1137" s="6"/>
      <c r="F1137" s="6"/>
      <c r="G1137" s="11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9">
        <v>4721.0</v>
      </c>
      <c r="B1138" s="6" t="b">
        <f t="shared" si="3"/>
        <v>0</v>
      </c>
      <c r="C1138" s="6" t="b">
        <f t="shared" si="4"/>
        <v>1</v>
      </c>
      <c r="D1138" s="6"/>
      <c r="E1138" s="6"/>
      <c r="F1138" s="6"/>
      <c r="G1138" s="11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9">
        <v>4720.0</v>
      </c>
      <c r="B1139" s="6" t="b">
        <f t="shared" si="3"/>
        <v>0</v>
      </c>
      <c r="C1139" s="6" t="b">
        <f t="shared" si="4"/>
        <v>1</v>
      </c>
      <c r="D1139" s="6"/>
      <c r="E1139" s="6"/>
      <c r="F1139" s="6"/>
      <c r="G1139" s="11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9">
        <v>4721.0</v>
      </c>
      <c r="B1140" s="6" t="b">
        <f t="shared" si="3"/>
        <v>1</v>
      </c>
      <c r="C1140" s="6" t="b">
        <f t="shared" si="4"/>
        <v>0</v>
      </c>
      <c r="D1140" s="6"/>
      <c r="E1140" s="6"/>
      <c r="F1140" s="6"/>
      <c r="G1140" s="11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9">
        <v>4732.0</v>
      </c>
      <c r="B1141" s="6" t="b">
        <f t="shared" si="3"/>
        <v>1</v>
      </c>
      <c r="C1141" s="6" t="b">
        <f t="shared" si="4"/>
        <v>1</v>
      </c>
      <c r="D1141" s="6"/>
      <c r="E1141" s="6"/>
      <c r="F1141" s="6"/>
      <c r="G1141" s="11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9">
        <v>4735.0</v>
      </c>
      <c r="B1142" s="6" t="b">
        <f t="shared" si="3"/>
        <v>1</v>
      </c>
      <c r="C1142" s="6" t="b">
        <f t="shared" si="4"/>
        <v>1</v>
      </c>
      <c r="D1142" s="6"/>
      <c r="E1142" s="6"/>
      <c r="F1142" s="6"/>
      <c r="G1142" s="11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9">
        <v>4734.0</v>
      </c>
      <c r="B1143" s="6" t="b">
        <f t="shared" si="3"/>
        <v>0</v>
      </c>
      <c r="C1143" s="6" t="b">
        <f t="shared" si="4"/>
        <v>1</v>
      </c>
      <c r="D1143" s="6"/>
      <c r="E1143" s="6"/>
      <c r="F1143" s="6"/>
      <c r="G1143" s="11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9">
        <v>4737.0</v>
      </c>
      <c r="B1144" s="6" t="b">
        <f t="shared" si="3"/>
        <v>1</v>
      </c>
      <c r="C1144" s="6" t="b">
        <f t="shared" si="4"/>
        <v>1</v>
      </c>
      <c r="D1144" s="6"/>
      <c r="E1144" s="6"/>
      <c r="F1144" s="6"/>
      <c r="G1144" s="11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9">
        <v>4736.0</v>
      </c>
      <c r="B1145" s="6" t="b">
        <f t="shared" si="3"/>
        <v>0</v>
      </c>
      <c r="C1145" s="6" t="b">
        <f t="shared" si="4"/>
        <v>1</v>
      </c>
      <c r="D1145" s="6"/>
      <c r="E1145" s="6"/>
      <c r="F1145" s="6"/>
      <c r="G1145" s="11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9">
        <v>4739.0</v>
      </c>
      <c r="B1146" s="6" t="b">
        <f t="shared" si="3"/>
        <v>1</v>
      </c>
      <c r="C1146" s="6" t="b">
        <f t="shared" si="4"/>
        <v>1</v>
      </c>
      <c r="D1146" s="6"/>
      <c r="E1146" s="6"/>
      <c r="F1146" s="6"/>
      <c r="G1146" s="11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9">
        <v>4744.0</v>
      </c>
      <c r="B1147" s="6" t="b">
        <f t="shared" si="3"/>
        <v>1</v>
      </c>
      <c r="C1147" s="6" t="b">
        <f t="shared" si="4"/>
        <v>1</v>
      </c>
      <c r="D1147" s="6"/>
      <c r="E1147" s="6"/>
      <c r="F1147" s="6"/>
      <c r="G1147" s="11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9">
        <v>4775.0</v>
      </c>
      <c r="B1148" s="6" t="b">
        <f t="shared" si="3"/>
        <v>1</v>
      </c>
      <c r="C1148" s="6" t="b">
        <f t="shared" si="4"/>
        <v>1</v>
      </c>
      <c r="D1148" s="6"/>
      <c r="E1148" s="6"/>
      <c r="F1148" s="6"/>
      <c r="G1148" s="11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9">
        <v>4790.0</v>
      </c>
      <c r="B1149" s="6" t="b">
        <f t="shared" si="3"/>
        <v>1</v>
      </c>
      <c r="C1149" s="6" t="b">
        <f t="shared" si="4"/>
        <v>1</v>
      </c>
      <c r="D1149" s="6"/>
      <c r="E1149" s="6"/>
      <c r="F1149" s="6"/>
      <c r="G1149" s="11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9">
        <v>4796.0</v>
      </c>
      <c r="B1150" s="6" t="b">
        <f t="shared" si="3"/>
        <v>1</v>
      </c>
      <c r="C1150" s="6" t="b">
        <f t="shared" si="4"/>
        <v>1</v>
      </c>
      <c r="D1150" s="6"/>
      <c r="E1150" s="6"/>
      <c r="F1150" s="6"/>
      <c r="G1150" s="11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9">
        <v>4769.0</v>
      </c>
      <c r="B1151" s="6" t="b">
        <f t="shared" si="3"/>
        <v>0</v>
      </c>
      <c r="C1151" s="6" t="b">
        <f t="shared" si="4"/>
        <v>0</v>
      </c>
      <c r="D1151" s="6"/>
      <c r="E1151" s="6"/>
      <c r="F1151" s="6"/>
      <c r="G1151" s="11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9">
        <v>4770.0</v>
      </c>
      <c r="B1152" s="6" t="b">
        <f t="shared" si="3"/>
        <v>1</v>
      </c>
      <c r="C1152" s="6" t="b">
        <f t="shared" si="4"/>
        <v>0</v>
      </c>
      <c r="D1152" s="6"/>
      <c r="E1152" s="6"/>
      <c r="F1152" s="6"/>
      <c r="G1152" s="11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9">
        <v>4763.0</v>
      </c>
      <c r="B1153" s="6" t="b">
        <f t="shared" si="3"/>
        <v>0</v>
      </c>
      <c r="C1153" s="6" t="b">
        <f t="shared" si="4"/>
        <v>0</v>
      </c>
      <c r="D1153" s="6"/>
      <c r="E1153" s="6"/>
      <c r="F1153" s="6"/>
      <c r="G1153" s="11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9">
        <v>4765.0</v>
      </c>
      <c r="B1154" s="6" t="b">
        <f t="shared" si="3"/>
        <v>1</v>
      </c>
      <c r="C1154" s="6" t="b">
        <f t="shared" si="4"/>
        <v>0</v>
      </c>
      <c r="D1154" s="6"/>
      <c r="E1154" s="6"/>
      <c r="F1154" s="6"/>
      <c r="G1154" s="11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9">
        <v>4787.0</v>
      </c>
      <c r="B1155" s="6" t="b">
        <f t="shared" si="3"/>
        <v>1</v>
      </c>
      <c r="C1155" s="6" t="b">
        <f t="shared" si="4"/>
        <v>1</v>
      </c>
      <c r="D1155" s="6"/>
      <c r="E1155" s="6"/>
      <c r="F1155" s="6"/>
      <c r="G1155" s="11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9">
        <v>4804.0</v>
      </c>
      <c r="B1156" s="6" t="b">
        <f t="shared" si="3"/>
        <v>1</v>
      </c>
      <c r="C1156" s="6" t="b">
        <f t="shared" si="4"/>
        <v>1</v>
      </c>
      <c r="D1156" s="6"/>
      <c r="E1156" s="6"/>
      <c r="F1156" s="6"/>
      <c r="G1156" s="11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9">
        <v>4792.0</v>
      </c>
      <c r="B1157" s="6" t="b">
        <f t="shared" si="3"/>
        <v>0</v>
      </c>
      <c r="C1157" s="6" t="b">
        <f t="shared" si="4"/>
        <v>1</v>
      </c>
      <c r="D1157" s="6"/>
      <c r="E1157" s="6"/>
      <c r="F1157" s="6"/>
      <c r="G1157" s="11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9">
        <v>4794.0</v>
      </c>
      <c r="B1158" s="6" t="b">
        <f t="shared" si="3"/>
        <v>1</v>
      </c>
      <c r="C1158" s="6" t="b">
        <f t="shared" si="4"/>
        <v>1</v>
      </c>
      <c r="D1158" s="6"/>
      <c r="E1158" s="6"/>
      <c r="F1158" s="6"/>
      <c r="G1158" s="11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9">
        <v>4795.0</v>
      </c>
      <c r="B1159" s="6" t="b">
        <f t="shared" si="3"/>
        <v>1</v>
      </c>
      <c r="C1159" s="6" t="b">
        <f t="shared" si="4"/>
        <v>0</v>
      </c>
      <c r="D1159" s="6"/>
      <c r="E1159" s="6"/>
      <c r="F1159" s="6"/>
      <c r="G1159" s="11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9">
        <v>4793.0</v>
      </c>
      <c r="B1160" s="6" t="b">
        <f t="shared" si="3"/>
        <v>0</v>
      </c>
      <c r="C1160" s="6" t="b">
        <f t="shared" si="4"/>
        <v>1</v>
      </c>
      <c r="D1160" s="6"/>
      <c r="E1160" s="6"/>
      <c r="F1160" s="6"/>
      <c r="G1160" s="11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9">
        <v>4794.0</v>
      </c>
      <c r="B1161" s="6" t="b">
        <f t="shared" si="3"/>
        <v>1</v>
      </c>
      <c r="C1161" s="6" t="b">
        <f t="shared" si="4"/>
        <v>0</v>
      </c>
      <c r="D1161" s="6"/>
      <c r="E1161" s="6"/>
      <c r="F1161" s="6"/>
      <c r="G1161" s="11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9">
        <v>4799.0</v>
      </c>
      <c r="B1162" s="6" t="b">
        <f t="shared" si="3"/>
        <v>1</v>
      </c>
      <c r="C1162" s="6" t="b">
        <f t="shared" si="4"/>
        <v>1</v>
      </c>
      <c r="D1162" s="6"/>
      <c r="E1162" s="6"/>
      <c r="F1162" s="6"/>
      <c r="G1162" s="11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9">
        <v>4817.0</v>
      </c>
      <c r="B1163" s="6" t="b">
        <f t="shared" si="3"/>
        <v>1</v>
      </c>
      <c r="C1163" s="6" t="b">
        <f t="shared" si="4"/>
        <v>1</v>
      </c>
      <c r="D1163" s="6"/>
      <c r="E1163" s="6"/>
      <c r="F1163" s="6"/>
      <c r="G1163" s="11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9">
        <v>4828.0</v>
      </c>
      <c r="B1164" s="6" t="b">
        <f t="shared" si="3"/>
        <v>1</v>
      </c>
      <c r="C1164" s="6" t="b">
        <f t="shared" si="4"/>
        <v>1</v>
      </c>
      <c r="D1164" s="6"/>
      <c r="E1164" s="6"/>
      <c r="F1164" s="6"/>
      <c r="G1164" s="11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9">
        <v>4842.0</v>
      </c>
      <c r="B1165" s="6" t="b">
        <f t="shared" si="3"/>
        <v>1</v>
      </c>
      <c r="C1165" s="6" t="b">
        <f t="shared" si="4"/>
        <v>1</v>
      </c>
      <c r="D1165" s="6"/>
      <c r="E1165" s="6"/>
      <c r="F1165" s="6"/>
      <c r="G1165" s="11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9">
        <v>4844.0</v>
      </c>
      <c r="B1166" s="6" t="b">
        <f t="shared" si="3"/>
        <v>1</v>
      </c>
      <c r="C1166" s="6" t="b">
        <f t="shared" si="4"/>
        <v>1</v>
      </c>
      <c r="D1166" s="6"/>
      <c r="E1166" s="6"/>
      <c r="F1166" s="6"/>
      <c r="G1166" s="11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9">
        <v>4849.0</v>
      </c>
      <c r="B1167" s="6" t="b">
        <f t="shared" si="3"/>
        <v>1</v>
      </c>
      <c r="C1167" s="6" t="b">
        <f t="shared" si="4"/>
        <v>1</v>
      </c>
      <c r="D1167" s="6"/>
      <c r="E1167" s="6"/>
      <c r="F1167" s="6"/>
      <c r="G1167" s="11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9">
        <v>4852.0</v>
      </c>
      <c r="B1168" s="6" t="b">
        <f t="shared" si="3"/>
        <v>1</v>
      </c>
      <c r="C1168" s="6" t="b">
        <f t="shared" si="4"/>
        <v>1</v>
      </c>
      <c r="D1168" s="6"/>
      <c r="E1168" s="6"/>
      <c r="F1168" s="6"/>
      <c r="G1168" s="11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9">
        <v>4876.0</v>
      </c>
      <c r="B1169" s="6" t="b">
        <f t="shared" si="3"/>
        <v>1</v>
      </c>
      <c r="C1169" s="6" t="b">
        <f t="shared" si="4"/>
        <v>1</v>
      </c>
      <c r="D1169" s="6"/>
      <c r="E1169" s="6"/>
      <c r="F1169" s="6"/>
      <c r="G1169" s="11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9">
        <v>4877.0</v>
      </c>
      <c r="B1170" s="6" t="b">
        <f t="shared" si="3"/>
        <v>1</v>
      </c>
      <c r="C1170" s="6" t="b">
        <f t="shared" si="4"/>
        <v>1</v>
      </c>
      <c r="D1170" s="6"/>
      <c r="E1170" s="6"/>
      <c r="F1170" s="6"/>
      <c r="G1170" s="11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9">
        <v>4892.0</v>
      </c>
      <c r="B1171" s="6" t="b">
        <f t="shared" si="3"/>
        <v>1</v>
      </c>
      <c r="C1171" s="6" t="b">
        <f t="shared" si="4"/>
        <v>1</v>
      </c>
      <c r="D1171" s="6"/>
      <c r="E1171" s="6"/>
      <c r="F1171" s="6"/>
      <c r="G1171" s="11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9">
        <v>4896.0</v>
      </c>
      <c r="B1172" s="6" t="b">
        <f t="shared" si="3"/>
        <v>1</v>
      </c>
      <c r="C1172" s="6" t="b">
        <f t="shared" si="4"/>
        <v>1</v>
      </c>
      <c r="D1172" s="6"/>
      <c r="E1172" s="6"/>
      <c r="F1172" s="6"/>
      <c r="G1172" s="11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9">
        <v>4906.0</v>
      </c>
      <c r="B1173" s="6" t="b">
        <f t="shared" si="3"/>
        <v>1</v>
      </c>
      <c r="C1173" s="6" t="b">
        <f t="shared" si="4"/>
        <v>1</v>
      </c>
      <c r="D1173" s="6"/>
      <c r="E1173" s="6"/>
      <c r="F1173" s="6"/>
      <c r="G1173" s="11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9">
        <v>4907.0</v>
      </c>
      <c r="B1174" s="6" t="b">
        <f t="shared" si="3"/>
        <v>1</v>
      </c>
      <c r="C1174" s="6" t="b">
        <f t="shared" si="4"/>
        <v>1</v>
      </c>
      <c r="D1174" s="6"/>
      <c r="E1174" s="6"/>
      <c r="F1174" s="6"/>
      <c r="G1174" s="11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9">
        <v>4910.0</v>
      </c>
      <c r="B1175" s="6" t="b">
        <f t="shared" si="3"/>
        <v>1</v>
      </c>
      <c r="C1175" s="6" t="b">
        <f t="shared" si="4"/>
        <v>1</v>
      </c>
      <c r="D1175" s="6"/>
      <c r="E1175" s="6"/>
      <c r="F1175" s="6"/>
      <c r="G1175" s="11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9">
        <v>4922.0</v>
      </c>
      <c r="B1176" s="6" t="b">
        <f t="shared" si="3"/>
        <v>1</v>
      </c>
      <c r="C1176" s="6" t="b">
        <f t="shared" si="4"/>
        <v>1</v>
      </c>
      <c r="D1176" s="6"/>
      <c r="E1176" s="6"/>
      <c r="F1176" s="6"/>
      <c r="G1176" s="11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9">
        <v>4927.0</v>
      </c>
      <c r="B1177" s="6" t="b">
        <f t="shared" si="3"/>
        <v>1</v>
      </c>
      <c r="C1177" s="6" t="b">
        <f t="shared" si="4"/>
        <v>1</v>
      </c>
      <c r="D1177" s="6"/>
      <c r="E1177" s="6"/>
      <c r="F1177" s="6"/>
      <c r="G1177" s="11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9">
        <v>4930.0</v>
      </c>
      <c r="B1178" s="6" t="b">
        <f t="shared" si="3"/>
        <v>1</v>
      </c>
      <c r="C1178" s="6" t="b">
        <f t="shared" si="4"/>
        <v>1</v>
      </c>
      <c r="D1178" s="6"/>
      <c r="E1178" s="6"/>
      <c r="F1178" s="6"/>
      <c r="G1178" s="11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9">
        <v>4933.0</v>
      </c>
      <c r="B1179" s="6" t="b">
        <f t="shared" si="3"/>
        <v>1</v>
      </c>
      <c r="C1179" s="6" t="b">
        <f t="shared" si="4"/>
        <v>1</v>
      </c>
      <c r="D1179" s="6"/>
      <c r="E1179" s="6"/>
      <c r="F1179" s="6"/>
      <c r="G1179" s="11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9">
        <v>4934.0</v>
      </c>
      <c r="B1180" s="6" t="b">
        <f t="shared" si="3"/>
        <v>1</v>
      </c>
      <c r="C1180" s="6" t="b">
        <f t="shared" si="4"/>
        <v>1</v>
      </c>
      <c r="D1180" s="6"/>
      <c r="E1180" s="6"/>
      <c r="F1180" s="6"/>
      <c r="G1180" s="11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9">
        <v>4935.0</v>
      </c>
      <c r="B1181" s="6" t="b">
        <f t="shared" si="3"/>
        <v>1</v>
      </c>
      <c r="C1181" s="6" t="b">
        <f t="shared" si="4"/>
        <v>1</v>
      </c>
      <c r="D1181" s="6"/>
      <c r="E1181" s="6"/>
      <c r="F1181" s="6"/>
      <c r="G1181" s="11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9">
        <v>4940.0</v>
      </c>
      <c r="B1182" s="6" t="b">
        <f t="shared" si="3"/>
        <v>1</v>
      </c>
      <c r="C1182" s="6" t="b">
        <f t="shared" si="4"/>
        <v>1</v>
      </c>
      <c r="D1182" s="6"/>
      <c r="E1182" s="6"/>
      <c r="F1182" s="6"/>
      <c r="G1182" s="11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9">
        <v>4938.0</v>
      </c>
      <c r="B1183" s="6" t="b">
        <f t="shared" si="3"/>
        <v>0</v>
      </c>
      <c r="C1183" s="6" t="b">
        <f t="shared" si="4"/>
        <v>1</v>
      </c>
      <c r="D1183" s="6"/>
      <c r="E1183" s="6"/>
      <c r="F1183" s="6"/>
      <c r="G1183" s="11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9">
        <v>4951.0</v>
      </c>
      <c r="B1184" s="6" t="b">
        <f t="shared" si="3"/>
        <v>1</v>
      </c>
      <c r="C1184" s="6" t="b">
        <f t="shared" si="4"/>
        <v>1</v>
      </c>
      <c r="D1184" s="6"/>
      <c r="E1184" s="6"/>
      <c r="F1184" s="6"/>
      <c r="G1184" s="11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9">
        <v>4966.0</v>
      </c>
      <c r="B1185" s="6" t="b">
        <f t="shared" si="3"/>
        <v>1</v>
      </c>
      <c r="C1185" s="6" t="b">
        <f t="shared" si="4"/>
        <v>1</v>
      </c>
      <c r="D1185" s="6"/>
      <c r="E1185" s="6"/>
      <c r="F1185" s="6"/>
      <c r="G1185" s="11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9">
        <v>4975.0</v>
      </c>
      <c r="B1186" s="6" t="b">
        <f t="shared" si="3"/>
        <v>1</v>
      </c>
      <c r="C1186" s="6" t="b">
        <f t="shared" si="4"/>
        <v>1</v>
      </c>
      <c r="D1186" s="6"/>
      <c r="E1186" s="6"/>
      <c r="F1186" s="6"/>
      <c r="G1186" s="11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9">
        <v>4987.0</v>
      </c>
      <c r="B1187" s="6" t="b">
        <f t="shared" si="3"/>
        <v>1</v>
      </c>
      <c r="C1187" s="6" t="b">
        <f t="shared" si="4"/>
        <v>1</v>
      </c>
      <c r="D1187" s="6"/>
      <c r="E1187" s="6"/>
      <c r="F1187" s="6"/>
      <c r="G1187" s="11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9">
        <v>4988.0</v>
      </c>
      <c r="B1188" s="6" t="b">
        <f t="shared" si="3"/>
        <v>1</v>
      </c>
      <c r="C1188" s="6" t="b">
        <f t="shared" si="4"/>
        <v>1</v>
      </c>
      <c r="D1188" s="6"/>
      <c r="E1188" s="6"/>
      <c r="F1188" s="6"/>
      <c r="G1188" s="11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9">
        <v>4991.0</v>
      </c>
      <c r="B1189" s="6" t="b">
        <f t="shared" si="3"/>
        <v>1</v>
      </c>
      <c r="C1189" s="6" t="b">
        <f t="shared" si="4"/>
        <v>1</v>
      </c>
      <c r="D1189" s="6"/>
      <c r="E1189" s="6"/>
      <c r="F1189" s="6"/>
      <c r="G1189" s="11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9">
        <v>4992.0</v>
      </c>
      <c r="B1190" s="6" t="b">
        <f t="shared" si="3"/>
        <v>1</v>
      </c>
      <c r="C1190" s="6" t="b">
        <f t="shared" si="4"/>
        <v>1</v>
      </c>
      <c r="D1190" s="6"/>
      <c r="E1190" s="6"/>
      <c r="F1190" s="6"/>
      <c r="G1190" s="11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9">
        <v>4996.0</v>
      </c>
      <c r="B1191" s="6" t="b">
        <f t="shared" si="3"/>
        <v>1</v>
      </c>
      <c r="C1191" s="6" t="b">
        <f t="shared" si="4"/>
        <v>1</v>
      </c>
      <c r="D1191" s="6"/>
      <c r="E1191" s="6"/>
      <c r="F1191" s="6"/>
      <c r="G1191" s="11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9">
        <v>5001.0</v>
      </c>
      <c r="B1192" s="6" t="b">
        <f t="shared" si="3"/>
        <v>1</v>
      </c>
      <c r="C1192" s="6" t="b">
        <f t="shared" si="4"/>
        <v>1</v>
      </c>
      <c r="D1192" s="6"/>
      <c r="E1192" s="6"/>
      <c r="F1192" s="6"/>
      <c r="G1192" s="11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9">
        <v>5002.0</v>
      </c>
      <c r="B1193" s="6" t="b">
        <f t="shared" si="3"/>
        <v>1</v>
      </c>
      <c r="C1193" s="6" t="b">
        <f t="shared" si="4"/>
        <v>1</v>
      </c>
      <c r="D1193" s="6"/>
      <c r="E1193" s="6"/>
      <c r="F1193" s="6"/>
      <c r="G1193" s="11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9">
        <v>5014.0</v>
      </c>
      <c r="B1194" s="6" t="b">
        <f t="shared" si="3"/>
        <v>1</v>
      </c>
      <c r="C1194" s="6" t="b">
        <f t="shared" si="4"/>
        <v>1</v>
      </c>
      <c r="D1194" s="6"/>
      <c r="E1194" s="6"/>
      <c r="F1194" s="6"/>
      <c r="G1194" s="11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9">
        <v>5026.0</v>
      </c>
      <c r="B1195" s="6" t="b">
        <f t="shared" si="3"/>
        <v>1</v>
      </c>
      <c r="C1195" s="6" t="b">
        <f t="shared" si="4"/>
        <v>1</v>
      </c>
      <c r="D1195" s="6"/>
      <c r="E1195" s="6"/>
      <c r="F1195" s="6"/>
      <c r="G1195" s="11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9">
        <v>5031.0</v>
      </c>
      <c r="B1196" s="6" t="b">
        <f t="shared" si="3"/>
        <v>1</v>
      </c>
      <c r="C1196" s="6" t="b">
        <f t="shared" si="4"/>
        <v>1</v>
      </c>
      <c r="D1196" s="6"/>
      <c r="E1196" s="6"/>
      <c r="F1196" s="6"/>
      <c r="G1196" s="11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9">
        <v>5035.0</v>
      </c>
      <c r="B1197" s="6" t="b">
        <f t="shared" si="3"/>
        <v>1</v>
      </c>
      <c r="C1197" s="6" t="b">
        <f t="shared" si="4"/>
        <v>1</v>
      </c>
      <c r="D1197" s="6"/>
      <c r="E1197" s="6"/>
      <c r="F1197" s="6"/>
      <c r="G1197" s="11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9">
        <v>5038.0</v>
      </c>
      <c r="B1198" s="6" t="b">
        <f t="shared" si="3"/>
        <v>1</v>
      </c>
      <c r="C1198" s="6" t="b">
        <f t="shared" si="4"/>
        <v>1</v>
      </c>
      <c r="D1198" s="6"/>
      <c r="E1198" s="6"/>
      <c r="F1198" s="6"/>
      <c r="G1198" s="11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9">
        <v>5037.0</v>
      </c>
      <c r="B1199" s="6" t="b">
        <f t="shared" si="3"/>
        <v>0</v>
      </c>
      <c r="C1199" s="6" t="b">
        <f t="shared" si="4"/>
        <v>1</v>
      </c>
      <c r="D1199" s="6"/>
      <c r="E1199" s="6"/>
      <c r="F1199" s="6"/>
      <c r="G1199" s="11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9">
        <v>5038.0</v>
      </c>
      <c r="B1200" s="6" t="b">
        <f t="shared" si="3"/>
        <v>1</v>
      </c>
      <c r="C1200" s="6" t="b">
        <f t="shared" si="4"/>
        <v>1</v>
      </c>
      <c r="D1200" s="6"/>
      <c r="E1200" s="6"/>
      <c r="F1200" s="6"/>
      <c r="G1200" s="11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9">
        <v>5048.0</v>
      </c>
      <c r="B1201" s="6" t="b">
        <f t="shared" si="3"/>
        <v>1</v>
      </c>
      <c r="C1201" s="6" t="b">
        <f t="shared" si="4"/>
        <v>1</v>
      </c>
      <c r="D1201" s="6"/>
      <c r="E1201" s="6"/>
      <c r="F1201" s="6"/>
      <c r="G1201" s="11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9">
        <v>5049.0</v>
      </c>
      <c r="B1202" s="6" t="b">
        <f t="shared" si="3"/>
        <v>1</v>
      </c>
      <c r="C1202" s="6" t="b">
        <f t="shared" si="4"/>
        <v>1</v>
      </c>
      <c r="D1202" s="6"/>
      <c r="E1202" s="6"/>
      <c r="F1202" s="6"/>
      <c r="G1202" s="11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9">
        <v>5072.0</v>
      </c>
      <c r="B1203" s="6" t="b">
        <f t="shared" si="3"/>
        <v>1</v>
      </c>
      <c r="C1203" s="6" t="b">
        <f t="shared" si="4"/>
        <v>1</v>
      </c>
      <c r="D1203" s="6"/>
      <c r="E1203" s="6"/>
      <c r="F1203" s="6"/>
      <c r="G1203" s="11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9">
        <v>5074.0</v>
      </c>
      <c r="B1204" s="6" t="b">
        <f t="shared" si="3"/>
        <v>1</v>
      </c>
      <c r="C1204" s="6" t="b">
        <f t="shared" si="4"/>
        <v>1</v>
      </c>
      <c r="D1204" s="6"/>
      <c r="E1204" s="6"/>
      <c r="F1204" s="6"/>
      <c r="G1204" s="11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9">
        <v>5100.0</v>
      </c>
      <c r="B1205" s="6" t="b">
        <f t="shared" si="3"/>
        <v>1</v>
      </c>
      <c r="C1205" s="6" t="b">
        <f t="shared" si="4"/>
        <v>1</v>
      </c>
      <c r="D1205" s="6"/>
      <c r="E1205" s="6"/>
      <c r="F1205" s="6"/>
      <c r="G1205" s="11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9">
        <v>5101.0</v>
      </c>
      <c r="B1206" s="6" t="b">
        <f t="shared" si="3"/>
        <v>1</v>
      </c>
      <c r="C1206" s="6" t="b">
        <f t="shared" si="4"/>
        <v>1</v>
      </c>
      <c r="D1206" s="6"/>
      <c r="E1206" s="6"/>
      <c r="F1206" s="6"/>
      <c r="G1206" s="11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9">
        <v>5107.0</v>
      </c>
      <c r="B1207" s="6" t="b">
        <f t="shared" si="3"/>
        <v>1</v>
      </c>
      <c r="C1207" s="6" t="b">
        <f t="shared" si="4"/>
        <v>1</v>
      </c>
      <c r="D1207" s="6"/>
      <c r="E1207" s="6"/>
      <c r="F1207" s="6"/>
      <c r="G1207" s="11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9">
        <v>5116.0</v>
      </c>
      <c r="B1208" s="6" t="b">
        <f t="shared" si="3"/>
        <v>1</v>
      </c>
      <c r="C1208" s="6" t="b">
        <f t="shared" si="4"/>
        <v>1</v>
      </c>
      <c r="D1208" s="6"/>
      <c r="E1208" s="6"/>
      <c r="F1208" s="6"/>
      <c r="G1208" s="11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9">
        <v>5115.0</v>
      </c>
      <c r="B1209" s="6" t="b">
        <f t="shared" si="3"/>
        <v>0</v>
      </c>
      <c r="C1209" s="6" t="b">
        <f t="shared" si="4"/>
        <v>1</v>
      </c>
      <c r="D1209" s="6"/>
      <c r="E1209" s="6"/>
      <c r="F1209" s="6"/>
      <c r="G1209" s="11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9">
        <v>5127.0</v>
      </c>
      <c r="B1210" s="6" t="b">
        <f t="shared" si="3"/>
        <v>1</v>
      </c>
      <c r="C1210" s="6" t="b">
        <f t="shared" si="4"/>
        <v>1</v>
      </c>
      <c r="D1210" s="6"/>
      <c r="E1210" s="6"/>
      <c r="F1210" s="6"/>
      <c r="G1210" s="11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9">
        <v>5125.0</v>
      </c>
      <c r="B1211" s="6" t="b">
        <f t="shared" si="3"/>
        <v>0</v>
      </c>
      <c r="C1211" s="6" t="b">
        <f t="shared" si="4"/>
        <v>1</v>
      </c>
      <c r="D1211" s="6"/>
      <c r="E1211" s="6"/>
      <c r="F1211" s="6"/>
      <c r="G1211" s="11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9">
        <v>5134.0</v>
      </c>
      <c r="B1212" s="6" t="b">
        <f t="shared" si="3"/>
        <v>1</v>
      </c>
      <c r="C1212" s="6" t="b">
        <f t="shared" si="4"/>
        <v>1</v>
      </c>
      <c r="D1212" s="6"/>
      <c r="E1212" s="6"/>
      <c r="F1212" s="6"/>
      <c r="G1212" s="11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9">
        <v>5136.0</v>
      </c>
      <c r="B1213" s="6" t="b">
        <f t="shared" si="3"/>
        <v>1</v>
      </c>
      <c r="C1213" s="6" t="b">
        <f t="shared" si="4"/>
        <v>1</v>
      </c>
      <c r="D1213" s="6"/>
      <c r="E1213" s="6"/>
      <c r="F1213" s="6"/>
      <c r="G1213" s="11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9">
        <v>5140.0</v>
      </c>
      <c r="B1214" s="6" t="b">
        <f t="shared" si="3"/>
        <v>1</v>
      </c>
      <c r="C1214" s="6" t="b">
        <f t="shared" si="4"/>
        <v>1</v>
      </c>
      <c r="D1214" s="6"/>
      <c r="E1214" s="6"/>
      <c r="F1214" s="6"/>
      <c r="G1214" s="11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9">
        <v>5143.0</v>
      </c>
      <c r="B1215" s="6" t="b">
        <f t="shared" si="3"/>
        <v>1</v>
      </c>
      <c r="C1215" s="6" t="b">
        <f t="shared" si="4"/>
        <v>1</v>
      </c>
      <c r="D1215" s="6"/>
      <c r="E1215" s="6"/>
      <c r="F1215" s="6"/>
      <c r="G1215" s="11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9">
        <v>5150.0</v>
      </c>
      <c r="B1216" s="6" t="b">
        <f t="shared" si="3"/>
        <v>1</v>
      </c>
      <c r="C1216" s="6" t="b">
        <f t="shared" si="4"/>
        <v>1</v>
      </c>
      <c r="D1216" s="6"/>
      <c r="E1216" s="6"/>
      <c r="F1216" s="6"/>
      <c r="G1216" s="11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9">
        <v>5148.0</v>
      </c>
      <c r="B1217" s="6" t="b">
        <f t="shared" si="3"/>
        <v>0</v>
      </c>
      <c r="C1217" s="6" t="b">
        <f t="shared" si="4"/>
        <v>1</v>
      </c>
      <c r="D1217" s="6"/>
      <c r="E1217" s="6"/>
      <c r="F1217" s="6"/>
      <c r="G1217" s="11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9">
        <v>5178.0</v>
      </c>
      <c r="B1218" s="6" t="b">
        <f t="shared" si="3"/>
        <v>1</v>
      </c>
      <c r="C1218" s="6" t="b">
        <f t="shared" si="4"/>
        <v>1</v>
      </c>
      <c r="D1218" s="6"/>
      <c r="E1218" s="6"/>
      <c r="F1218" s="6"/>
      <c r="G1218" s="11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9">
        <v>5179.0</v>
      </c>
      <c r="B1219" s="6" t="b">
        <f t="shared" si="3"/>
        <v>1</v>
      </c>
      <c r="C1219" s="6" t="b">
        <f t="shared" si="4"/>
        <v>1</v>
      </c>
      <c r="D1219" s="6"/>
      <c r="E1219" s="6"/>
      <c r="F1219" s="6"/>
      <c r="G1219" s="11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9">
        <v>5181.0</v>
      </c>
      <c r="B1220" s="6" t="b">
        <f t="shared" si="3"/>
        <v>1</v>
      </c>
      <c r="C1220" s="6" t="b">
        <f t="shared" si="4"/>
        <v>1</v>
      </c>
      <c r="D1220" s="6"/>
      <c r="E1220" s="6"/>
      <c r="F1220" s="6"/>
      <c r="G1220" s="11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9">
        <v>5186.0</v>
      </c>
      <c r="B1221" s="6" t="b">
        <f t="shared" si="3"/>
        <v>1</v>
      </c>
      <c r="C1221" s="6" t="b">
        <f t="shared" si="4"/>
        <v>1</v>
      </c>
      <c r="D1221" s="6"/>
      <c r="E1221" s="6"/>
      <c r="F1221" s="6"/>
      <c r="G1221" s="11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9">
        <v>5187.0</v>
      </c>
      <c r="B1222" s="6" t="b">
        <f t="shared" si="3"/>
        <v>1</v>
      </c>
      <c r="C1222" s="6" t="b">
        <f t="shared" si="4"/>
        <v>1</v>
      </c>
      <c r="D1222" s="6"/>
      <c r="E1222" s="6"/>
      <c r="F1222" s="6"/>
      <c r="G1222" s="11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9">
        <v>5191.0</v>
      </c>
      <c r="B1223" s="6" t="b">
        <f t="shared" si="3"/>
        <v>1</v>
      </c>
      <c r="C1223" s="6" t="b">
        <f t="shared" si="4"/>
        <v>1</v>
      </c>
      <c r="D1223" s="6"/>
      <c r="E1223" s="6"/>
      <c r="F1223" s="6"/>
      <c r="G1223" s="11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9">
        <v>5202.0</v>
      </c>
      <c r="B1224" s="6" t="b">
        <f t="shared" si="3"/>
        <v>1</v>
      </c>
      <c r="C1224" s="6" t="b">
        <f t="shared" si="4"/>
        <v>1</v>
      </c>
      <c r="D1224" s="6"/>
      <c r="E1224" s="6"/>
      <c r="F1224" s="6"/>
      <c r="G1224" s="11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9">
        <v>5204.0</v>
      </c>
      <c r="B1225" s="6" t="b">
        <f t="shared" si="3"/>
        <v>1</v>
      </c>
      <c r="C1225" s="6" t="b">
        <f t="shared" si="4"/>
        <v>1</v>
      </c>
      <c r="D1225" s="6"/>
      <c r="E1225" s="6"/>
      <c r="F1225" s="6"/>
      <c r="G1225" s="11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9">
        <v>5202.0</v>
      </c>
      <c r="B1226" s="6" t="b">
        <f t="shared" si="3"/>
        <v>0</v>
      </c>
      <c r="C1226" s="6" t="b">
        <f t="shared" si="4"/>
        <v>1</v>
      </c>
      <c r="D1226" s="6"/>
      <c r="E1226" s="6"/>
      <c r="F1226" s="6"/>
      <c r="G1226" s="11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9">
        <v>5206.0</v>
      </c>
      <c r="B1227" s="6" t="b">
        <f t="shared" si="3"/>
        <v>1</v>
      </c>
      <c r="C1227" s="6" t="b">
        <f t="shared" si="4"/>
        <v>1</v>
      </c>
      <c r="D1227" s="6"/>
      <c r="E1227" s="6"/>
      <c r="F1227" s="6"/>
      <c r="G1227" s="11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9">
        <v>5217.0</v>
      </c>
      <c r="B1228" s="6" t="b">
        <f t="shared" si="3"/>
        <v>1</v>
      </c>
      <c r="C1228" s="6" t="b">
        <f t="shared" si="4"/>
        <v>1</v>
      </c>
      <c r="D1228" s="6"/>
      <c r="E1228" s="6"/>
      <c r="F1228" s="6"/>
      <c r="G1228" s="11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9">
        <v>5214.0</v>
      </c>
      <c r="B1229" s="6" t="b">
        <f t="shared" si="3"/>
        <v>0</v>
      </c>
      <c r="C1229" s="6" t="b">
        <f t="shared" si="4"/>
        <v>1</v>
      </c>
      <c r="D1229" s="6"/>
      <c r="E1229" s="6"/>
      <c r="F1229" s="6"/>
      <c r="G1229" s="11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9">
        <v>5224.0</v>
      </c>
      <c r="B1230" s="6" t="b">
        <f t="shared" si="3"/>
        <v>1</v>
      </c>
      <c r="C1230" s="6" t="b">
        <f t="shared" si="4"/>
        <v>1</v>
      </c>
      <c r="D1230" s="6"/>
      <c r="E1230" s="6"/>
      <c r="F1230" s="6"/>
      <c r="G1230" s="11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9">
        <v>5221.0</v>
      </c>
      <c r="B1231" s="6" t="b">
        <f t="shared" si="3"/>
        <v>0</v>
      </c>
      <c r="C1231" s="6" t="b">
        <f t="shared" si="4"/>
        <v>1</v>
      </c>
      <c r="D1231" s="6"/>
      <c r="E1231" s="6"/>
      <c r="F1231" s="6"/>
      <c r="G1231" s="11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9">
        <v>5236.0</v>
      </c>
      <c r="B1232" s="6" t="b">
        <f t="shared" si="3"/>
        <v>1</v>
      </c>
      <c r="C1232" s="6" t="b">
        <f t="shared" si="4"/>
        <v>1</v>
      </c>
      <c r="D1232" s="6"/>
      <c r="E1232" s="6"/>
      <c r="F1232" s="6"/>
      <c r="G1232" s="11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9">
        <v>5231.0</v>
      </c>
      <c r="B1233" s="6" t="b">
        <f t="shared" si="3"/>
        <v>0</v>
      </c>
      <c r="C1233" s="6" t="b">
        <f t="shared" si="4"/>
        <v>1</v>
      </c>
      <c r="D1233" s="6"/>
      <c r="E1233" s="6"/>
      <c r="F1233" s="6"/>
      <c r="G1233" s="11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9">
        <v>5232.0</v>
      </c>
      <c r="B1234" s="6" t="b">
        <f t="shared" si="3"/>
        <v>1</v>
      </c>
      <c r="C1234" s="6" t="b">
        <f t="shared" si="4"/>
        <v>1</v>
      </c>
      <c r="D1234" s="6"/>
      <c r="E1234" s="6"/>
      <c r="F1234" s="6"/>
      <c r="G1234" s="11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9">
        <v>5235.0</v>
      </c>
      <c r="B1235" s="6" t="b">
        <f t="shared" si="3"/>
        <v>1</v>
      </c>
      <c r="C1235" s="6" t="b">
        <f t="shared" si="4"/>
        <v>0</v>
      </c>
      <c r="D1235" s="6"/>
      <c r="E1235" s="6"/>
      <c r="F1235" s="6"/>
      <c r="G1235" s="11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9">
        <v>5226.0</v>
      </c>
      <c r="B1236" s="6" t="b">
        <f t="shared" si="3"/>
        <v>0</v>
      </c>
      <c r="C1236" s="6" t="b">
        <f t="shared" si="4"/>
        <v>0</v>
      </c>
      <c r="D1236" s="6"/>
      <c r="E1236" s="6"/>
      <c r="F1236" s="6"/>
      <c r="G1236" s="11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9">
        <v>5230.0</v>
      </c>
      <c r="B1237" s="6" t="b">
        <f t="shared" si="3"/>
        <v>1</v>
      </c>
      <c r="C1237" s="6" t="b">
        <f t="shared" si="4"/>
        <v>0</v>
      </c>
      <c r="D1237" s="6"/>
      <c r="E1237" s="6"/>
      <c r="F1237" s="6"/>
      <c r="G1237" s="11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9">
        <v>5231.0</v>
      </c>
      <c r="B1238" s="6" t="b">
        <f t="shared" si="3"/>
        <v>1</v>
      </c>
      <c r="C1238" s="6" t="b">
        <f t="shared" si="4"/>
        <v>0</v>
      </c>
      <c r="D1238" s="6"/>
      <c r="E1238" s="6"/>
      <c r="F1238" s="6"/>
      <c r="G1238" s="11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9">
        <v>5210.0</v>
      </c>
      <c r="B1239" s="6" t="b">
        <f t="shared" si="3"/>
        <v>0</v>
      </c>
      <c r="C1239" s="6" t="b">
        <f t="shared" si="4"/>
        <v>0</v>
      </c>
      <c r="D1239" s="6"/>
      <c r="E1239" s="6"/>
      <c r="F1239" s="6"/>
      <c r="G1239" s="11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9">
        <v>5219.0</v>
      </c>
      <c r="B1240" s="6" t="b">
        <f t="shared" si="3"/>
        <v>1</v>
      </c>
      <c r="C1240" s="6" t="b">
        <f t="shared" si="4"/>
        <v>0</v>
      </c>
      <c r="D1240" s="6"/>
      <c r="E1240" s="6"/>
      <c r="F1240" s="6"/>
      <c r="G1240" s="11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9">
        <v>5223.0</v>
      </c>
      <c r="B1241" s="6" t="b">
        <f t="shared" si="3"/>
        <v>1</v>
      </c>
      <c r="C1241" s="6" t="b">
        <f t="shared" si="4"/>
        <v>0</v>
      </c>
      <c r="D1241" s="6"/>
      <c r="E1241" s="6"/>
      <c r="F1241" s="6"/>
      <c r="G1241" s="11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9">
        <v>5224.0</v>
      </c>
      <c r="B1242" s="6" t="b">
        <f t="shared" si="3"/>
        <v>1</v>
      </c>
      <c r="C1242" s="6" t="b">
        <f t="shared" si="4"/>
        <v>1</v>
      </c>
      <c r="D1242" s="6"/>
      <c r="E1242" s="6"/>
      <c r="F1242" s="6"/>
      <c r="G1242" s="11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9">
        <v>5225.0</v>
      </c>
      <c r="B1243" s="6" t="b">
        <f t="shared" si="3"/>
        <v>1</v>
      </c>
      <c r="C1243" s="6" t="b">
        <f t="shared" si="4"/>
        <v>1</v>
      </c>
      <c r="D1243" s="6"/>
      <c r="E1243" s="6"/>
      <c r="F1243" s="6"/>
      <c r="G1243" s="11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9">
        <v>5229.0</v>
      </c>
      <c r="B1244" s="6" t="b">
        <f t="shared" si="3"/>
        <v>1</v>
      </c>
      <c r="C1244" s="6" t="b">
        <f t="shared" si="4"/>
        <v>1</v>
      </c>
      <c r="D1244" s="6"/>
      <c r="E1244" s="6"/>
      <c r="F1244" s="6"/>
      <c r="G1244" s="11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9">
        <v>5230.0</v>
      </c>
      <c r="B1245" s="6" t="b">
        <f t="shared" si="3"/>
        <v>1</v>
      </c>
      <c r="C1245" s="6" t="b">
        <f t="shared" si="4"/>
        <v>1</v>
      </c>
      <c r="D1245" s="6"/>
      <c r="E1245" s="6"/>
      <c r="F1245" s="6"/>
      <c r="G1245" s="11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9">
        <v>5239.0</v>
      </c>
      <c r="B1246" s="6" t="b">
        <f t="shared" si="3"/>
        <v>1</v>
      </c>
      <c r="C1246" s="6" t="b">
        <f t="shared" si="4"/>
        <v>1</v>
      </c>
      <c r="D1246" s="6"/>
      <c r="E1246" s="6"/>
      <c r="F1246" s="6"/>
      <c r="G1246" s="11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9">
        <v>5254.0</v>
      </c>
      <c r="B1247" s="6" t="b">
        <f t="shared" si="3"/>
        <v>1</v>
      </c>
      <c r="C1247" s="6" t="b">
        <f t="shared" si="4"/>
        <v>1</v>
      </c>
      <c r="D1247" s="6"/>
      <c r="E1247" s="6"/>
      <c r="F1247" s="6"/>
      <c r="G1247" s="11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9">
        <v>5261.0</v>
      </c>
      <c r="B1248" s="6" t="b">
        <f t="shared" si="3"/>
        <v>1</v>
      </c>
      <c r="C1248" s="6" t="b">
        <f t="shared" si="4"/>
        <v>1</v>
      </c>
      <c r="D1248" s="6"/>
      <c r="E1248" s="6"/>
      <c r="F1248" s="6"/>
      <c r="G1248" s="11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9">
        <v>5262.0</v>
      </c>
      <c r="B1249" s="6" t="b">
        <f t="shared" si="3"/>
        <v>1</v>
      </c>
      <c r="C1249" s="6" t="b">
        <f t="shared" si="4"/>
        <v>1</v>
      </c>
      <c r="D1249" s="6"/>
      <c r="E1249" s="6"/>
      <c r="F1249" s="6"/>
      <c r="G1249" s="11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9">
        <v>5265.0</v>
      </c>
      <c r="B1250" s="6" t="b">
        <f t="shared" si="3"/>
        <v>1</v>
      </c>
      <c r="C1250" s="6" t="b">
        <f t="shared" si="4"/>
        <v>1</v>
      </c>
      <c r="D1250" s="6"/>
      <c r="E1250" s="6"/>
      <c r="F1250" s="6"/>
      <c r="G1250" s="11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9">
        <v>5261.0</v>
      </c>
      <c r="B1251" s="6" t="b">
        <f t="shared" si="3"/>
        <v>0</v>
      </c>
      <c r="C1251" s="6" t="b">
        <f t="shared" si="4"/>
        <v>0</v>
      </c>
      <c r="D1251" s="6"/>
      <c r="E1251" s="6"/>
      <c r="F1251" s="6"/>
      <c r="G1251" s="11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9">
        <v>5262.0</v>
      </c>
      <c r="B1252" s="6" t="b">
        <f t="shared" si="3"/>
        <v>1</v>
      </c>
      <c r="C1252" s="6" t="b">
        <f t="shared" si="4"/>
        <v>0</v>
      </c>
      <c r="D1252" s="6"/>
      <c r="E1252" s="6"/>
      <c r="F1252" s="6"/>
      <c r="G1252" s="11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9">
        <v>5263.0</v>
      </c>
      <c r="B1253" s="6" t="b">
        <f t="shared" si="3"/>
        <v>1</v>
      </c>
      <c r="C1253" s="6" t="b">
        <f t="shared" si="4"/>
        <v>0</v>
      </c>
      <c r="D1253" s="6"/>
      <c r="E1253" s="6"/>
      <c r="F1253" s="6"/>
      <c r="G1253" s="11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9">
        <v>5270.0</v>
      </c>
      <c r="B1254" s="6" t="b">
        <f t="shared" si="3"/>
        <v>1</v>
      </c>
      <c r="C1254" s="6" t="b">
        <f t="shared" si="4"/>
        <v>1</v>
      </c>
      <c r="D1254" s="6"/>
      <c r="E1254" s="6"/>
      <c r="F1254" s="6"/>
      <c r="G1254" s="11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9">
        <v>5275.0</v>
      </c>
      <c r="B1255" s="6" t="b">
        <f t="shared" si="3"/>
        <v>1</v>
      </c>
      <c r="C1255" s="6" t="b">
        <f t="shared" si="4"/>
        <v>1</v>
      </c>
      <c r="D1255" s="6"/>
      <c r="E1255" s="6"/>
      <c r="F1255" s="6"/>
      <c r="G1255" s="11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9">
        <v>5274.0</v>
      </c>
      <c r="B1256" s="6" t="b">
        <f t="shared" si="3"/>
        <v>0</v>
      </c>
      <c r="C1256" s="6" t="b">
        <f t="shared" si="4"/>
        <v>1</v>
      </c>
      <c r="D1256" s="6"/>
      <c r="E1256" s="6"/>
      <c r="F1256" s="6"/>
      <c r="G1256" s="11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9">
        <v>5270.0</v>
      </c>
      <c r="B1257" s="6" t="b">
        <f t="shared" si="3"/>
        <v>0</v>
      </c>
      <c r="C1257" s="6" t="b">
        <f t="shared" si="4"/>
        <v>0</v>
      </c>
      <c r="D1257" s="6"/>
      <c r="E1257" s="6"/>
      <c r="F1257" s="6"/>
      <c r="G1257" s="11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9">
        <v>5267.0</v>
      </c>
      <c r="B1258" s="6" t="b">
        <f t="shared" si="3"/>
        <v>0</v>
      </c>
      <c r="C1258" s="6" t="b">
        <f t="shared" si="4"/>
        <v>0</v>
      </c>
      <c r="D1258" s="6"/>
      <c r="E1258" s="6"/>
      <c r="F1258" s="6"/>
      <c r="G1258" s="11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9">
        <v>5263.0</v>
      </c>
      <c r="B1259" s="6" t="b">
        <f t="shared" si="3"/>
        <v>0</v>
      </c>
      <c r="C1259" s="6" t="b">
        <f t="shared" si="4"/>
        <v>0</v>
      </c>
      <c r="D1259" s="6"/>
      <c r="E1259" s="6"/>
      <c r="F1259" s="6"/>
      <c r="G1259" s="11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9">
        <v>5265.0</v>
      </c>
      <c r="B1260" s="6" t="b">
        <f t="shared" si="3"/>
        <v>1</v>
      </c>
      <c r="C1260" s="6" t="b">
        <f t="shared" si="4"/>
        <v>0</v>
      </c>
      <c r="D1260" s="6"/>
      <c r="E1260" s="6"/>
      <c r="F1260" s="6"/>
      <c r="G1260" s="11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9">
        <v>5289.0</v>
      </c>
      <c r="B1261" s="6" t="b">
        <f t="shared" si="3"/>
        <v>1</v>
      </c>
      <c r="C1261" s="6" t="b">
        <f t="shared" si="4"/>
        <v>1</v>
      </c>
      <c r="D1261" s="6"/>
      <c r="E1261" s="6"/>
      <c r="F1261" s="6"/>
      <c r="G1261" s="11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9">
        <v>5290.0</v>
      </c>
      <c r="B1262" s="6" t="b">
        <f t="shared" si="3"/>
        <v>1</v>
      </c>
      <c r="C1262" s="6" t="b">
        <f t="shared" si="4"/>
        <v>1</v>
      </c>
      <c r="D1262" s="6"/>
      <c r="E1262" s="6"/>
      <c r="F1262" s="6"/>
      <c r="G1262" s="11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9">
        <v>5298.0</v>
      </c>
      <c r="B1263" s="6" t="b">
        <f t="shared" si="3"/>
        <v>1</v>
      </c>
      <c r="C1263" s="6" t="b">
        <f t="shared" si="4"/>
        <v>1</v>
      </c>
      <c r="D1263" s="6"/>
      <c r="E1263" s="6"/>
      <c r="F1263" s="6"/>
      <c r="G1263" s="11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9">
        <v>5300.0</v>
      </c>
      <c r="B1264" s="6" t="b">
        <f t="shared" si="3"/>
        <v>1</v>
      </c>
      <c r="C1264" s="6" t="b">
        <f t="shared" si="4"/>
        <v>1</v>
      </c>
      <c r="D1264" s="6"/>
      <c r="E1264" s="6"/>
      <c r="F1264" s="6"/>
      <c r="G1264" s="11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9">
        <v>5303.0</v>
      </c>
      <c r="B1265" s="6" t="b">
        <f t="shared" si="3"/>
        <v>1</v>
      </c>
      <c r="C1265" s="6" t="b">
        <f t="shared" si="4"/>
        <v>1</v>
      </c>
      <c r="D1265" s="6"/>
      <c r="E1265" s="6"/>
      <c r="F1265" s="6"/>
      <c r="G1265" s="11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9">
        <v>5301.0</v>
      </c>
      <c r="B1266" s="6" t="b">
        <f t="shared" si="3"/>
        <v>0</v>
      </c>
      <c r="C1266" s="6" t="b">
        <f t="shared" si="4"/>
        <v>1</v>
      </c>
      <c r="D1266" s="6"/>
      <c r="E1266" s="6"/>
      <c r="F1266" s="6"/>
      <c r="G1266" s="11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9">
        <v>5302.0</v>
      </c>
      <c r="B1267" s="6" t="b">
        <f t="shared" si="3"/>
        <v>1</v>
      </c>
      <c r="C1267" s="6" t="b">
        <f t="shared" si="4"/>
        <v>1</v>
      </c>
      <c r="D1267" s="6"/>
      <c r="E1267" s="6"/>
      <c r="F1267" s="6"/>
      <c r="G1267" s="11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9">
        <v>5305.0</v>
      </c>
      <c r="B1268" s="6" t="b">
        <f t="shared" si="3"/>
        <v>1</v>
      </c>
      <c r="C1268" s="6" t="b">
        <f t="shared" si="4"/>
        <v>1</v>
      </c>
      <c r="D1268" s="6"/>
      <c r="E1268" s="6"/>
      <c r="F1268" s="6"/>
      <c r="G1268" s="11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9">
        <v>5319.0</v>
      </c>
      <c r="B1269" s="6" t="b">
        <f t="shared" si="3"/>
        <v>1</v>
      </c>
      <c r="C1269" s="6" t="b">
        <f t="shared" si="4"/>
        <v>1</v>
      </c>
      <c r="D1269" s="6"/>
      <c r="E1269" s="6"/>
      <c r="F1269" s="6"/>
      <c r="G1269" s="11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9">
        <v>5324.0</v>
      </c>
      <c r="B1270" s="6" t="b">
        <f t="shared" si="3"/>
        <v>1</v>
      </c>
      <c r="C1270" s="6" t="b">
        <f t="shared" si="4"/>
        <v>1</v>
      </c>
      <c r="D1270" s="6"/>
      <c r="E1270" s="6"/>
      <c r="F1270" s="6"/>
      <c r="G1270" s="11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9">
        <v>5348.0</v>
      </c>
      <c r="B1271" s="6" t="b">
        <f t="shared" si="3"/>
        <v>1</v>
      </c>
      <c r="C1271" s="6" t="b">
        <f t="shared" si="4"/>
        <v>1</v>
      </c>
      <c r="D1271" s="6"/>
      <c r="E1271" s="6"/>
      <c r="F1271" s="6"/>
      <c r="G1271" s="11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9">
        <v>5351.0</v>
      </c>
      <c r="B1272" s="6" t="b">
        <f t="shared" si="3"/>
        <v>1</v>
      </c>
      <c r="C1272" s="6" t="b">
        <f t="shared" si="4"/>
        <v>1</v>
      </c>
      <c r="D1272" s="6"/>
      <c r="E1272" s="6"/>
      <c r="F1272" s="6"/>
      <c r="G1272" s="11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9">
        <v>5355.0</v>
      </c>
      <c r="B1273" s="6" t="b">
        <f t="shared" si="3"/>
        <v>1</v>
      </c>
      <c r="C1273" s="6" t="b">
        <f t="shared" si="4"/>
        <v>1</v>
      </c>
      <c r="D1273" s="6"/>
      <c r="E1273" s="6"/>
      <c r="F1273" s="6"/>
      <c r="G1273" s="11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9">
        <v>5356.0</v>
      </c>
      <c r="B1274" s="6" t="b">
        <f t="shared" si="3"/>
        <v>1</v>
      </c>
      <c r="C1274" s="6" t="b">
        <f t="shared" si="4"/>
        <v>1</v>
      </c>
      <c r="D1274" s="6"/>
      <c r="E1274" s="6"/>
      <c r="F1274" s="6"/>
      <c r="G1274" s="11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9">
        <v>5354.0</v>
      </c>
      <c r="B1275" s="6" t="b">
        <f t="shared" si="3"/>
        <v>0</v>
      </c>
      <c r="C1275" s="6" t="b">
        <f t="shared" si="4"/>
        <v>1</v>
      </c>
      <c r="D1275" s="6"/>
      <c r="E1275" s="6"/>
      <c r="F1275" s="6"/>
      <c r="G1275" s="11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9">
        <v>5365.0</v>
      </c>
      <c r="B1276" s="6" t="b">
        <f t="shared" si="3"/>
        <v>1</v>
      </c>
      <c r="C1276" s="6" t="b">
        <f t="shared" si="4"/>
        <v>1</v>
      </c>
      <c r="D1276" s="6"/>
      <c r="E1276" s="6"/>
      <c r="F1276" s="6"/>
      <c r="G1276" s="11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9">
        <v>5359.0</v>
      </c>
      <c r="B1277" s="6" t="b">
        <f t="shared" si="3"/>
        <v>0</v>
      </c>
      <c r="C1277" s="6" t="b">
        <f t="shared" si="4"/>
        <v>1</v>
      </c>
      <c r="D1277" s="6"/>
      <c r="E1277" s="6"/>
      <c r="F1277" s="6"/>
      <c r="G1277" s="11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9">
        <v>5356.0</v>
      </c>
      <c r="B1278" s="6" t="b">
        <f t="shared" si="3"/>
        <v>0</v>
      </c>
      <c r="C1278" s="6" t="b">
        <f t="shared" si="4"/>
        <v>1</v>
      </c>
      <c r="D1278" s="6"/>
      <c r="E1278" s="6"/>
      <c r="F1278" s="6"/>
      <c r="G1278" s="11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9">
        <v>5357.0</v>
      </c>
      <c r="B1279" s="6" t="b">
        <f t="shared" si="3"/>
        <v>1</v>
      </c>
      <c r="C1279" s="6" t="b">
        <f t="shared" si="4"/>
        <v>0</v>
      </c>
      <c r="D1279" s="6"/>
      <c r="E1279" s="6"/>
      <c r="F1279" s="6"/>
      <c r="G1279" s="11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9">
        <v>5380.0</v>
      </c>
      <c r="B1280" s="6" t="b">
        <f t="shared" si="3"/>
        <v>1</v>
      </c>
      <c r="C1280" s="6" t="b">
        <f t="shared" si="4"/>
        <v>1</v>
      </c>
      <c r="D1280" s="6"/>
      <c r="E1280" s="6"/>
      <c r="F1280" s="6"/>
      <c r="G1280" s="11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9">
        <v>5378.0</v>
      </c>
      <c r="B1281" s="6" t="b">
        <f t="shared" si="3"/>
        <v>0</v>
      </c>
      <c r="C1281" s="6" t="b">
        <f t="shared" si="4"/>
        <v>1</v>
      </c>
      <c r="D1281" s="6"/>
      <c r="E1281" s="6"/>
      <c r="F1281" s="6"/>
      <c r="G1281" s="11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9">
        <v>5395.0</v>
      </c>
      <c r="B1282" s="6" t="b">
        <f t="shared" si="3"/>
        <v>1</v>
      </c>
      <c r="C1282" s="6" t="b">
        <f t="shared" si="4"/>
        <v>1</v>
      </c>
      <c r="D1282" s="6"/>
      <c r="E1282" s="6"/>
      <c r="F1282" s="6"/>
      <c r="G1282" s="11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9">
        <v>5403.0</v>
      </c>
      <c r="B1283" s="6" t="b">
        <f t="shared" si="3"/>
        <v>1</v>
      </c>
      <c r="C1283" s="6" t="b">
        <f t="shared" si="4"/>
        <v>1</v>
      </c>
      <c r="D1283" s="6"/>
      <c r="E1283" s="6"/>
      <c r="F1283" s="6"/>
      <c r="G1283" s="11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9">
        <v>5413.0</v>
      </c>
      <c r="B1284" s="6" t="b">
        <f t="shared" si="3"/>
        <v>1</v>
      </c>
      <c r="C1284" s="6" t="b">
        <f t="shared" si="4"/>
        <v>1</v>
      </c>
      <c r="D1284" s="6"/>
      <c r="E1284" s="6"/>
      <c r="F1284" s="6"/>
      <c r="G1284" s="11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9">
        <v>5422.0</v>
      </c>
      <c r="B1285" s="6" t="b">
        <f t="shared" si="3"/>
        <v>1</v>
      </c>
      <c r="C1285" s="6" t="b">
        <f t="shared" si="4"/>
        <v>1</v>
      </c>
      <c r="D1285" s="6"/>
      <c r="E1285" s="6"/>
      <c r="F1285" s="6"/>
      <c r="G1285" s="11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9">
        <v>5421.0</v>
      </c>
      <c r="B1286" s="6" t="b">
        <f t="shared" si="3"/>
        <v>0</v>
      </c>
      <c r="C1286" s="6" t="b">
        <f t="shared" si="4"/>
        <v>1</v>
      </c>
      <c r="D1286" s="6"/>
      <c r="E1286" s="6"/>
      <c r="F1286" s="6"/>
      <c r="G1286" s="11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9">
        <v>5431.0</v>
      </c>
      <c r="B1287" s="6" t="b">
        <f t="shared" si="3"/>
        <v>1</v>
      </c>
      <c r="C1287" s="6" t="b">
        <f t="shared" si="4"/>
        <v>1</v>
      </c>
      <c r="D1287" s="6"/>
      <c r="E1287" s="6"/>
      <c r="F1287" s="6"/>
      <c r="G1287" s="11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9">
        <v>5430.0</v>
      </c>
      <c r="B1288" s="6" t="b">
        <f t="shared" si="3"/>
        <v>0</v>
      </c>
      <c r="C1288" s="6" t="b">
        <f t="shared" si="4"/>
        <v>1</v>
      </c>
      <c r="D1288" s="6"/>
      <c r="E1288" s="6"/>
      <c r="F1288" s="6"/>
      <c r="G1288" s="11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9">
        <v>5446.0</v>
      </c>
      <c r="B1289" s="6" t="b">
        <f t="shared" si="3"/>
        <v>1</v>
      </c>
      <c r="C1289" s="6" t="b">
        <f t="shared" si="4"/>
        <v>1</v>
      </c>
      <c r="D1289" s="6"/>
      <c r="E1289" s="6"/>
      <c r="F1289" s="6"/>
      <c r="G1289" s="11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9">
        <v>5458.0</v>
      </c>
      <c r="B1290" s="6" t="b">
        <f t="shared" si="3"/>
        <v>1</v>
      </c>
      <c r="C1290" s="6" t="b">
        <f t="shared" si="4"/>
        <v>1</v>
      </c>
      <c r="D1290" s="6"/>
      <c r="E1290" s="6"/>
      <c r="F1290" s="6"/>
      <c r="G1290" s="11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9">
        <v>5462.0</v>
      </c>
      <c r="B1291" s="6" t="b">
        <f t="shared" si="3"/>
        <v>1</v>
      </c>
      <c r="C1291" s="6" t="b">
        <f t="shared" si="4"/>
        <v>1</v>
      </c>
      <c r="D1291" s="6"/>
      <c r="E1291" s="6"/>
      <c r="F1291" s="6"/>
      <c r="G1291" s="11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9">
        <v>5466.0</v>
      </c>
      <c r="B1292" s="6" t="b">
        <f t="shared" si="3"/>
        <v>1</v>
      </c>
      <c r="C1292" s="6" t="b">
        <f t="shared" si="4"/>
        <v>1</v>
      </c>
      <c r="D1292" s="6"/>
      <c r="E1292" s="6"/>
      <c r="F1292" s="6"/>
      <c r="G1292" s="11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9">
        <v>5467.0</v>
      </c>
      <c r="B1293" s="6" t="b">
        <f t="shared" si="3"/>
        <v>1</v>
      </c>
      <c r="C1293" s="6" t="b">
        <f t="shared" si="4"/>
        <v>1</v>
      </c>
      <c r="D1293" s="6"/>
      <c r="E1293" s="6"/>
      <c r="F1293" s="6"/>
      <c r="G1293" s="11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9">
        <v>5471.0</v>
      </c>
      <c r="B1294" s="6" t="b">
        <f t="shared" si="3"/>
        <v>1</v>
      </c>
      <c r="C1294" s="6" t="b">
        <f t="shared" si="4"/>
        <v>1</v>
      </c>
      <c r="D1294" s="6"/>
      <c r="E1294" s="6"/>
      <c r="F1294" s="6"/>
      <c r="G1294" s="11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9">
        <v>5472.0</v>
      </c>
      <c r="B1295" s="6" t="b">
        <f t="shared" si="3"/>
        <v>1</v>
      </c>
      <c r="C1295" s="6" t="b">
        <f t="shared" si="4"/>
        <v>1</v>
      </c>
      <c r="D1295" s="6"/>
      <c r="E1295" s="6"/>
      <c r="F1295" s="6"/>
      <c r="G1295" s="11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9">
        <v>5471.0</v>
      </c>
      <c r="B1296" s="6" t="b">
        <f t="shared" si="3"/>
        <v>0</v>
      </c>
      <c r="C1296" s="6" t="b">
        <f t="shared" si="4"/>
        <v>1</v>
      </c>
      <c r="D1296" s="6"/>
      <c r="E1296" s="6"/>
      <c r="F1296" s="6"/>
      <c r="G1296" s="11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9">
        <v>5486.0</v>
      </c>
      <c r="B1297" s="6" t="b">
        <f t="shared" si="3"/>
        <v>1</v>
      </c>
      <c r="C1297" s="6" t="b">
        <f t="shared" si="4"/>
        <v>1</v>
      </c>
      <c r="D1297" s="6"/>
      <c r="E1297" s="6"/>
      <c r="F1297" s="6"/>
      <c r="G1297" s="11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9">
        <v>5494.0</v>
      </c>
      <c r="B1298" s="6" t="b">
        <f t="shared" si="3"/>
        <v>1</v>
      </c>
      <c r="C1298" s="6" t="b">
        <f t="shared" si="4"/>
        <v>1</v>
      </c>
      <c r="D1298" s="6"/>
      <c r="E1298" s="6"/>
      <c r="F1298" s="6"/>
      <c r="G1298" s="11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9">
        <v>5495.0</v>
      </c>
      <c r="B1299" s="6" t="b">
        <f t="shared" si="3"/>
        <v>1</v>
      </c>
      <c r="C1299" s="6" t="b">
        <f t="shared" si="4"/>
        <v>1</v>
      </c>
      <c r="D1299" s="6"/>
      <c r="E1299" s="6"/>
      <c r="F1299" s="6"/>
      <c r="G1299" s="11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9">
        <v>5497.0</v>
      </c>
      <c r="B1300" s="6" t="b">
        <f t="shared" si="3"/>
        <v>1</v>
      </c>
      <c r="C1300" s="6" t="b">
        <f t="shared" si="4"/>
        <v>1</v>
      </c>
      <c r="D1300" s="6"/>
      <c r="E1300" s="6"/>
      <c r="F1300" s="6"/>
      <c r="G1300" s="11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9">
        <v>5500.0</v>
      </c>
      <c r="B1301" s="6" t="b">
        <f t="shared" si="3"/>
        <v>1</v>
      </c>
      <c r="C1301" s="6" t="b">
        <f t="shared" si="4"/>
        <v>1</v>
      </c>
      <c r="D1301" s="6"/>
      <c r="E1301" s="6"/>
      <c r="F1301" s="6"/>
      <c r="G1301" s="11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9">
        <v>5520.0</v>
      </c>
      <c r="B1302" s="6" t="b">
        <f t="shared" si="3"/>
        <v>1</v>
      </c>
      <c r="C1302" s="6" t="b">
        <f t="shared" si="4"/>
        <v>1</v>
      </c>
      <c r="D1302" s="6"/>
      <c r="E1302" s="6"/>
      <c r="F1302" s="6"/>
      <c r="G1302" s="11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9">
        <v>5522.0</v>
      </c>
      <c r="B1303" s="6" t="b">
        <f t="shared" si="3"/>
        <v>1</v>
      </c>
      <c r="C1303" s="6" t="b">
        <f t="shared" si="4"/>
        <v>1</v>
      </c>
      <c r="D1303" s="6"/>
      <c r="E1303" s="6"/>
      <c r="F1303" s="6"/>
      <c r="G1303" s="11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9">
        <v>5525.0</v>
      </c>
      <c r="B1304" s="6" t="b">
        <f t="shared" si="3"/>
        <v>1</v>
      </c>
      <c r="C1304" s="6" t="b">
        <f t="shared" si="4"/>
        <v>1</v>
      </c>
      <c r="D1304" s="6"/>
      <c r="E1304" s="6"/>
      <c r="F1304" s="6"/>
      <c r="G1304" s="11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9">
        <v>5529.0</v>
      </c>
      <c r="B1305" s="6" t="b">
        <f t="shared" si="3"/>
        <v>1</v>
      </c>
      <c r="C1305" s="6" t="b">
        <f t="shared" si="4"/>
        <v>1</v>
      </c>
      <c r="D1305" s="6"/>
      <c r="E1305" s="6"/>
      <c r="F1305" s="6"/>
      <c r="G1305" s="11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9">
        <v>5562.0</v>
      </c>
      <c r="B1306" s="6" t="b">
        <f t="shared" si="3"/>
        <v>1</v>
      </c>
      <c r="C1306" s="6" t="b">
        <f t="shared" si="4"/>
        <v>1</v>
      </c>
      <c r="D1306" s="6"/>
      <c r="E1306" s="6"/>
      <c r="F1306" s="6"/>
      <c r="G1306" s="11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9">
        <v>5563.0</v>
      </c>
      <c r="B1307" s="6" t="b">
        <f t="shared" si="3"/>
        <v>1</v>
      </c>
      <c r="C1307" s="6" t="b">
        <f t="shared" si="4"/>
        <v>1</v>
      </c>
      <c r="D1307" s="6"/>
      <c r="E1307" s="6"/>
      <c r="F1307" s="6"/>
      <c r="G1307" s="11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9">
        <v>5566.0</v>
      </c>
      <c r="B1308" s="6" t="b">
        <f t="shared" si="3"/>
        <v>1</v>
      </c>
      <c r="C1308" s="6" t="b">
        <f t="shared" si="4"/>
        <v>1</v>
      </c>
      <c r="D1308" s="6"/>
      <c r="E1308" s="6"/>
      <c r="F1308" s="6"/>
      <c r="G1308" s="11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9">
        <v>5569.0</v>
      </c>
      <c r="B1309" s="6" t="b">
        <f t="shared" si="3"/>
        <v>1</v>
      </c>
      <c r="C1309" s="6" t="b">
        <f t="shared" si="4"/>
        <v>1</v>
      </c>
      <c r="D1309" s="6"/>
      <c r="E1309" s="6"/>
      <c r="F1309" s="6"/>
      <c r="G1309" s="11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9">
        <v>5572.0</v>
      </c>
      <c r="B1310" s="6" t="b">
        <f t="shared" si="3"/>
        <v>1</v>
      </c>
      <c r="C1310" s="6" t="b">
        <f t="shared" si="4"/>
        <v>1</v>
      </c>
      <c r="D1310" s="6"/>
      <c r="E1310" s="6"/>
      <c r="F1310" s="6"/>
      <c r="G1310" s="11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9">
        <v>5586.0</v>
      </c>
      <c r="B1311" s="6" t="b">
        <f t="shared" si="3"/>
        <v>1</v>
      </c>
      <c r="C1311" s="6" t="b">
        <f t="shared" si="4"/>
        <v>1</v>
      </c>
      <c r="D1311" s="6"/>
      <c r="E1311" s="6"/>
      <c r="F1311" s="6"/>
      <c r="G1311" s="11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9">
        <v>5592.0</v>
      </c>
      <c r="B1312" s="6" t="b">
        <f t="shared" si="3"/>
        <v>1</v>
      </c>
      <c r="C1312" s="6" t="b">
        <f t="shared" si="4"/>
        <v>1</v>
      </c>
      <c r="D1312" s="6"/>
      <c r="E1312" s="6"/>
      <c r="F1312" s="6"/>
      <c r="G1312" s="11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9">
        <v>5594.0</v>
      </c>
      <c r="B1313" s="6" t="b">
        <f t="shared" si="3"/>
        <v>1</v>
      </c>
      <c r="C1313" s="6" t="b">
        <f t="shared" si="4"/>
        <v>1</v>
      </c>
      <c r="D1313" s="6"/>
      <c r="E1313" s="6"/>
      <c r="F1313" s="6"/>
      <c r="G1313" s="11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9">
        <v>5595.0</v>
      </c>
      <c r="B1314" s="6" t="b">
        <f t="shared" si="3"/>
        <v>1</v>
      </c>
      <c r="C1314" s="6" t="b">
        <f t="shared" si="4"/>
        <v>1</v>
      </c>
      <c r="D1314" s="6"/>
      <c r="E1314" s="6"/>
      <c r="F1314" s="6"/>
      <c r="G1314" s="11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9">
        <v>5598.0</v>
      </c>
      <c r="B1315" s="6" t="b">
        <f t="shared" si="3"/>
        <v>1</v>
      </c>
      <c r="C1315" s="6" t="b">
        <f t="shared" si="4"/>
        <v>1</v>
      </c>
      <c r="D1315" s="6"/>
      <c r="E1315" s="6"/>
      <c r="F1315" s="6"/>
      <c r="G1315" s="11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9">
        <v>5603.0</v>
      </c>
      <c r="B1316" s="6" t="b">
        <f t="shared" si="3"/>
        <v>1</v>
      </c>
      <c r="C1316" s="6" t="b">
        <f t="shared" si="4"/>
        <v>1</v>
      </c>
      <c r="D1316" s="6"/>
      <c r="E1316" s="6"/>
      <c r="F1316" s="6"/>
      <c r="G1316" s="11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9">
        <v>5587.0</v>
      </c>
      <c r="B1317" s="6" t="b">
        <f t="shared" si="3"/>
        <v>0</v>
      </c>
      <c r="C1317" s="6" t="b">
        <f t="shared" si="4"/>
        <v>0</v>
      </c>
      <c r="D1317" s="6"/>
      <c r="E1317" s="6"/>
      <c r="F1317" s="6"/>
      <c r="G1317" s="11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9">
        <v>5588.0</v>
      </c>
      <c r="B1318" s="6" t="b">
        <f t="shared" si="3"/>
        <v>1</v>
      </c>
      <c r="C1318" s="6" t="b">
        <f t="shared" si="4"/>
        <v>0</v>
      </c>
      <c r="D1318" s="6"/>
      <c r="E1318" s="6"/>
      <c r="F1318" s="6"/>
      <c r="G1318" s="11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9">
        <v>5592.0</v>
      </c>
      <c r="B1319" s="6" t="b">
        <f t="shared" si="3"/>
        <v>1</v>
      </c>
      <c r="C1319" s="6" t="b">
        <f t="shared" si="4"/>
        <v>0</v>
      </c>
      <c r="D1319" s="6"/>
      <c r="E1319" s="6"/>
      <c r="F1319" s="6"/>
      <c r="G1319" s="11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9">
        <v>5595.0</v>
      </c>
      <c r="B1320" s="6" t="b">
        <f t="shared" si="3"/>
        <v>1</v>
      </c>
      <c r="C1320" s="6" t="b">
        <f t="shared" si="4"/>
        <v>1</v>
      </c>
      <c r="D1320" s="6"/>
      <c r="E1320" s="6"/>
      <c r="F1320" s="6"/>
      <c r="G1320" s="11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9">
        <v>5596.0</v>
      </c>
      <c r="B1321" s="6" t="b">
        <f t="shared" si="3"/>
        <v>1</v>
      </c>
      <c r="C1321" s="6" t="b">
        <f t="shared" si="4"/>
        <v>1</v>
      </c>
      <c r="D1321" s="6"/>
      <c r="E1321" s="6"/>
      <c r="F1321" s="6"/>
      <c r="G1321" s="11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9">
        <v>5605.0</v>
      </c>
      <c r="B1322" s="6" t="b">
        <f t="shared" si="3"/>
        <v>1</v>
      </c>
      <c r="C1322" s="6" t="b">
        <f t="shared" si="4"/>
        <v>1</v>
      </c>
      <c r="D1322" s="6"/>
      <c r="E1322" s="6"/>
      <c r="F1322" s="6"/>
      <c r="G1322" s="11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9">
        <v>5626.0</v>
      </c>
      <c r="B1323" s="6" t="b">
        <f t="shared" si="3"/>
        <v>1</v>
      </c>
      <c r="C1323" s="6" t="b">
        <f t="shared" si="4"/>
        <v>1</v>
      </c>
      <c r="D1323" s="6"/>
      <c r="E1323" s="6"/>
      <c r="F1323" s="6"/>
      <c r="G1323" s="11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9">
        <v>5628.0</v>
      </c>
      <c r="B1324" s="6" t="b">
        <f t="shared" si="3"/>
        <v>1</v>
      </c>
      <c r="C1324" s="6" t="b">
        <f t="shared" si="4"/>
        <v>1</v>
      </c>
      <c r="D1324" s="6"/>
      <c r="E1324" s="6"/>
      <c r="F1324" s="6"/>
      <c r="G1324" s="11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9">
        <v>5629.0</v>
      </c>
      <c r="B1325" s="6" t="b">
        <f t="shared" si="3"/>
        <v>1</v>
      </c>
      <c r="C1325" s="6" t="b">
        <f t="shared" si="4"/>
        <v>1</v>
      </c>
      <c r="D1325" s="6"/>
      <c r="E1325" s="6"/>
      <c r="F1325" s="6"/>
      <c r="G1325" s="11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9">
        <v>5632.0</v>
      </c>
      <c r="B1326" s="6" t="b">
        <f t="shared" si="3"/>
        <v>1</v>
      </c>
      <c r="C1326" s="6" t="b">
        <f t="shared" si="4"/>
        <v>1</v>
      </c>
      <c r="D1326" s="6"/>
      <c r="E1326" s="6"/>
      <c r="F1326" s="6"/>
      <c r="G1326" s="11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9">
        <v>5637.0</v>
      </c>
      <c r="B1327" s="6" t="b">
        <f t="shared" si="3"/>
        <v>1</v>
      </c>
      <c r="C1327" s="6" t="b">
        <f t="shared" si="4"/>
        <v>1</v>
      </c>
      <c r="D1327" s="6"/>
      <c r="E1327" s="6"/>
      <c r="F1327" s="6"/>
      <c r="G1327" s="11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9">
        <v>5639.0</v>
      </c>
      <c r="B1328" s="6" t="b">
        <f t="shared" si="3"/>
        <v>1</v>
      </c>
      <c r="C1328" s="6" t="b">
        <f t="shared" si="4"/>
        <v>1</v>
      </c>
      <c r="D1328" s="6"/>
      <c r="E1328" s="6"/>
      <c r="F1328" s="6"/>
      <c r="G1328" s="11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9">
        <v>5643.0</v>
      </c>
      <c r="B1329" s="6" t="b">
        <f t="shared" si="3"/>
        <v>1</v>
      </c>
      <c r="C1329" s="6" t="b">
        <f t="shared" si="4"/>
        <v>1</v>
      </c>
      <c r="D1329" s="6"/>
      <c r="E1329" s="6"/>
      <c r="F1329" s="6"/>
      <c r="G1329" s="11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9">
        <v>5647.0</v>
      </c>
      <c r="B1330" s="6" t="b">
        <f t="shared" si="3"/>
        <v>1</v>
      </c>
      <c r="C1330" s="6" t="b">
        <f t="shared" si="4"/>
        <v>1</v>
      </c>
      <c r="D1330" s="6"/>
      <c r="E1330" s="6"/>
      <c r="F1330" s="6"/>
      <c r="G1330" s="11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9">
        <v>5629.0</v>
      </c>
      <c r="B1331" s="6" t="b">
        <f t="shared" si="3"/>
        <v>0</v>
      </c>
      <c r="C1331" s="6" t="b">
        <f t="shared" si="4"/>
        <v>0</v>
      </c>
      <c r="D1331" s="6"/>
      <c r="E1331" s="6"/>
      <c r="F1331" s="6"/>
      <c r="G1331" s="11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9">
        <v>5634.0</v>
      </c>
      <c r="B1332" s="6" t="b">
        <f t="shared" si="3"/>
        <v>1</v>
      </c>
      <c r="C1332" s="6" t="b">
        <f t="shared" si="4"/>
        <v>0</v>
      </c>
      <c r="D1332" s="6"/>
      <c r="E1332" s="6"/>
      <c r="F1332" s="6"/>
      <c r="G1332" s="11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9">
        <v>5642.0</v>
      </c>
      <c r="B1333" s="6" t="b">
        <f t="shared" si="3"/>
        <v>1</v>
      </c>
      <c r="C1333" s="6" t="b">
        <f t="shared" si="4"/>
        <v>0</v>
      </c>
      <c r="D1333" s="6"/>
      <c r="E1333" s="6"/>
      <c r="F1333" s="6"/>
      <c r="G1333" s="11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9">
        <v>5643.0</v>
      </c>
      <c r="B1334" s="6" t="b">
        <f t="shared" si="3"/>
        <v>1</v>
      </c>
      <c r="C1334" s="6" t="b">
        <f t="shared" si="4"/>
        <v>1</v>
      </c>
      <c r="D1334" s="6"/>
      <c r="E1334" s="6"/>
      <c r="F1334" s="6"/>
      <c r="G1334" s="11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9">
        <v>5651.0</v>
      </c>
      <c r="B1335" s="6" t="b">
        <f t="shared" si="3"/>
        <v>1</v>
      </c>
      <c r="C1335" s="6" t="b">
        <f t="shared" si="4"/>
        <v>1</v>
      </c>
      <c r="D1335" s="6"/>
      <c r="E1335" s="6"/>
      <c r="F1335" s="6"/>
      <c r="G1335" s="11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9">
        <v>5646.0</v>
      </c>
      <c r="B1336" s="6" t="b">
        <f t="shared" si="3"/>
        <v>0</v>
      </c>
      <c r="C1336" s="6" t="b">
        <f t="shared" si="4"/>
        <v>1</v>
      </c>
      <c r="D1336" s="6"/>
      <c r="E1336" s="6"/>
      <c r="F1336" s="6"/>
      <c r="G1336" s="11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9">
        <v>5662.0</v>
      </c>
      <c r="B1337" s="6" t="b">
        <f t="shared" si="3"/>
        <v>1</v>
      </c>
      <c r="C1337" s="6" t="b">
        <f t="shared" si="4"/>
        <v>1</v>
      </c>
      <c r="D1337" s="6"/>
      <c r="E1337" s="6"/>
      <c r="F1337" s="6"/>
      <c r="G1337" s="11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9">
        <v>5663.0</v>
      </c>
      <c r="B1338" s="6" t="b">
        <f t="shared" si="3"/>
        <v>1</v>
      </c>
      <c r="C1338" s="6" t="b">
        <f t="shared" si="4"/>
        <v>1</v>
      </c>
      <c r="D1338" s="6"/>
      <c r="E1338" s="6"/>
      <c r="F1338" s="6"/>
      <c r="G1338" s="11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9">
        <v>5675.0</v>
      </c>
      <c r="B1339" s="6" t="b">
        <f t="shared" si="3"/>
        <v>1</v>
      </c>
      <c r="C1339" s="6" t="b">
        <f t="shared" si="4"/>
        <v>1</v>
      </c>
      <c r="D1339" s="6"/>
      <c r="E1339" s="6"/>
      <c r="F1339" s="6"/>
      <c r="G1339" s="11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9">
        <v>5677.0</v>
      </c>
      <c r="B1340" s="6" t="b">
        <f t="shared" si="3"/>
        <v>1</v>
      </c>
      <c r="C1340" s="6" t="b">
        <f t="shared" si="4"/>
        <v>1</v>
      </c>
      <c r="D1340" s="6"/>
      <c r="E1340" s="6"/>
      <c r="F1340" s="6"/>
      <c r="G1340" s="11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9">
        <v>5684.0</v>
      </c>
      <c r="B1341" s="6" t="b">
        <f t="shared" si="3"/>
        <v>1</v>
      </c>
      <c r="C1341" s="6" t="b">
        <f t="shared" si="4"/>
        <v>1</v>
      </c>
      <c r="D1341" s="6"/>
      <c r="E1341" s="6"/>
      <c r="F1341" s="6"/>
      <c r="G1341" s="11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9">
        <v>5688.0</v>
      </c>
      <c r="B1342" s="6" t="b">
        <f t="shared" si="3"/>
        <v>1</v>
      </c>
      <c r="C1342" s="6" t="b">
        <f t="shared" si="4"/>
        <v>1</v>
      </c>
      <c r="D1342" s="6"/>
      <c r="E1342" s="6"/>
      <c r="F1342" s="6"/>
      <c r="G1342" s="11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9">
        <v>5700.0</v>
      </c>
      <c r="B1343" s="6" t="b">
        <f t="shared" si="3"/>
        <v>1</v>
      </c>
      <c r="C1343" s="6" t="b">
        <f t="shared" si="4"/>
        <v>1</v>
      </c>
      <c r="D1343" s="6"/>
      <c r="E1343" s="6"/>
      <c r="F1343" s="6"/>
      <c r="G1343" s="11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9">
        <v>5703.0</v>
      </c>
      <c r="B1344" s="6" t="b">
        <f t="shared" si="3"/>
        <v>1</v>
      </c>
      <c r="C1344" s="6" t="b">
        <f t="shared" si="4"/>
        <v>1</v>
      </c>
      <c r="D1344" s="6"/>
      <c r="E1344" s="6"/>
      <c r="F1344" s="6"/>
      <c r="G1344" s="11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9">
        <v>5681.0</v>
      </c>
      <c r="B1345" s="6" t="b">
        <f t="shared" si="3"/>
        <v>0</v>
      </c>
      <c r="C1345" s="6" t="b">
        <f t="shared" si="4"/>
        <v>0</v>
      </c>
      <c r="D1345" s="6"/>
      <c r="E1345" s="6"/>
      <c r="F1345" s="6"/>
      <c r="G1345" s="11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9">
        <v>5720.0</v>
      </c>
      <c r="B1346" s="6" t="b">
        <f t="shared" si="3"/>
        <v>1</v>
      </c>
      <c r="C1346" s="6" t="b">
        <f t="shared" si="4"/>
        <v>1</v>
      </c>
      <c r="D1346" s="6"/>
      <c r="E1346" s="6"/>
      <c r="F1346" s="6"/>
      <c r="G1346" s="11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9">
        <v>5731.0</v>
      </c>
      <c r="B1347" s="6" t="b">
        <f t="shared" si="3"/>
        <v>1</v>
      </c>
      <c r="C1347" s="6" t="b">
        <f t="shared" si="4"/>
        <v>1</v>
      </c>
      <c r="D1347" s="6"/>
      <c r="E1347" s="6"/>
      <c r="F1347" s="6"/>
      <c r="G1347" s="11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9">
        <v>5738.0</v>
      </c>
      <c r="B1348" s="6" t="b">
        <f t="shared" si="3"/>
        <v>1</v>
      </c>
      <c r="C1348" s="6" t="b">
        <f t="shared" si="4"/>
        <v>1</v>
      </c>
      <c r="D1348" s="6"/>
      <c r="E1348" s="6"/>
      <c r="F1348" s="6"/>
      <c r="G1348" s="11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9">
        <v>5741.0</v>
      </c>
      <c r="B1349" s="6" t="b">
        <f t="shared" si="3"/>
        <v>1</v>
      </c>
      <c r="C1349" s="6" t="b">
        <f t="shared" si="4"/>
        <v>1</v>
      </c>
      <c r="D1349" s="6"/>
      <c r="E1349" s="6"/>
      <c r="F1349" s="6"/>
      <c r="G1349" s="11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9">
        <v>5743.0</v>
      </c>
      <c r="B1350" s="6" t="b">
        <f t="shared" si="3"/>
        <v>1</v>
      </c>
      <c r="C1350" s="6" t="b">
        <f t="shared" si="4"/>
        <v>1</v>
      </c>
      <c r="D1350" s="6"/>
      <c r="E1350" s="6"/>
      <c r="F1350" s="6"/>
      <c r="G1350" s="11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9">
        <v>5744.0</v>
      </c>
      <c r="B1351" s="6" t="b">
        <f t="shared" si="3"/>
        <v>1</v>
      </c>
      <c r="C1351" s="6" t="b">
        <f t="shared" si="4"/>
        <v>1</v>
      </c>
      <c r="D1351" s="6"/>
      <c r="E1351" s="6"/>
      <c r="F1351" s="6"/>
      <c r="G1351" s="11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9">
        <v>5754.0</v>
      </c>
      <c r="B1352" s="6" t="b">
        <f t="shared" si="3"/>
        <v>1</v>
      </c>
      <c r="C1352" s="6" t="b">
        <f t="shared" si="4"/>
        <v>1</v>
      </c>
      <c r="D1352" s="6"/>
      <c r="E1352" s="6"/>
      <c r="F1352" s="6"/>
      <c r="G1352" s="11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9">
        <v>5756.0</v>
      </c>
      <c r="B1353" s="6" t="b">
        <f t="shared" si="3"/>
        <v>1</v>
      </c>
      <c r="C1353" s="6" t="b">
        <f t="shared" si="4"/>
        <v>1</v>
      </c>
      <c r="D1353" s="6"/>
      <c r="E1353" s="6"/>
      <c r="F1353" s="6"/>
      <c r="G1353" s="11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9">
        <v>5764.0</v>
      </c>
      <c r="B1354" s="6" t="b">
        <f t="shared" si="3"/>
        <v>1</v>
      </c>
      <c r="C1354" s="6" t="b">
        <f t="shared" si="4"/>
        <v>1</v>
      </c>
      <c r="D1354" s="6"/>
      <c r="E1354" s="6"/>
      <c r="F1354" s="6"/>
      <c r="G1354" s="11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9">
        <v>5770.0</v>
      </c>
      <c r="B1355" s="6" t="b">
        <f t="shared" si="3"/>
        <v>1</v>
      </c>
      <c r="C1355" s="6" t="b">
        <f t="shared" si="4"/>
        <v>1</v>
      </c>
      <c r="D1355" s="6"/>
      <c r="E1355" s="6"/>
      <c r="F1355" s="6"/>
      <c r="G1355" s="11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9">
        <v>5769.0</v>
      </c>
      <c r="B1356" s="6" t="b">
        <f t="shared" si="3"/>
        <v>0</v>
      </c>
      <c r="C1356" s="6" t="b">
        <f t="shared" si="4"/>
        <v>1</v>
      </c>
      <c r="D1356" s="6"/>
      <c r="E1356" s="6"/>
      <c r="F1356" s="6"/>
      <c r="G1356" s="11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9">
        <v>5777.0</v>
      </c>
      <c r="B1357" s="6" t="b">
        <f t="shared" si="3"/>
        <v>1</v>
      </c>
      <c r="C1357" s="6" t="b">
        <f t="shared" si="4"/>
        <v>1</v>
      </c>
      <c r="D1357" s="6"/>
      <c r="E1357" s="6"/>
      <c r="F1357" s="6"/>
      <c r="G1357" s="11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9">
        <v>5780.0</v>
      </c>
      <c r="B1358" s="6" t="b">
        <f t="shared" si="3"/>
        <v>1</v>
      </c>
      <c r="C1358" s="6" t="b">
        <f t="shared" si="4"/>
        <v>1</v>
      </c>
      <c r="D1358" s="6"/>
      <c r="E1358" s="6"/>
      <c r="F1358" s="6"/>
      <c r="G1358" s="11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9">
        <v>5788.0</v>
      </c>
      <c r="B1359" s="6" t="b">
        <f t="shared" si="3"/>
        <v>1</v>
      </c>
      <c r="C1359" s="6" t="b">
        <f t="shared" si="4"/>
        <v>1</v>
      </c>
      <c r="D1359" s="6"/>
      <c r="E1359" s="6"/>
      <c r="F1359" s="6"/>
      <c r="G1359" s="11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9">
        <v>5791.0</v>
      </c>
      <c r="B1360" s="6" t="b">
        <f t="shared" si="3"/>
        <v>1</v>
      </c>
      <c r="C1360" s="6" t="b">
        <f t="shared" si="4"/>
        <v>1</v>
      </c>
      <c r="D1360" s="6"/>
      <c r="E1360" s="6"/>
      <c r="F1360" s="6"/>
      <c r="G1360" s="11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9">
        <v>5812.0</v>
      </c>
      <c r="B1361" s="6" t="b">
        <f t="shared" si="3"/>
        <v>1</v>
      </c>
      <c r="C1361" s="6" t="b">
        <f t="shared" si="4"/>
        <v>1</v>
      </c>
      <c r="D1361" s="6"/>
      <c r="E1361" s="6"/>
      <c r="F1361" s="6"/>
      <c r="G1361" s="11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9">
        <v>5813.0</v>
      </c>
      <c r="B1362" s="6" t="b">
        <f t="shared" si="3"/>
        <v>1</v>
      </c>
      <c r="C1362" s="6" t="b">
        <f t="shared" si="4"/>
        <v>1</v>
      </c>
      <c r="D1362" s="6"/>
      <c r="E1362" s="6"/>
      <c r="F1362" s="6"/>
      <c r="G1362" s="11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9">
        <v>5817.0</v>
      </c>
      <c r="B1363" s="6" t="b">
        <f t="shared" si="3"/>
        <v>1</v>
      </c>
      <c r="C1363" s="6" t="b">
        <f t="shared" si="4"/>
        <v>1</v>
      </c>
      <c r="D1363" s="6"/>
      <c r="E1363" s="6"/>
      <c r="F1363" s="6"/>
      <c r="G1363" s="11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9">
        <v>5830.0</v>
      </c>
      <c r="B1364" s="6" t="b">
        <f t="shared" si="3"/>
        <v>1</v>
      </c>
      <c r="C1364" s="6" t="b">
        <f t="shared" si="4"/>
        <v>1</v>
      </c>
      <c r="D1364" s="6"/>
      <c r="E1364" s="6"/>
      <c r="F1364" s="6"/>
      <c r="G1364" s="11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9">
        <v>5839.0</v>
      </c>
      <c r="B1365" s="6" t="b">
        <f t="shared" si="3"/>
        <v>1</v>
      </c>
      <c r="C1365" s="6" t="b">
        <f t="shared" si="4"/>
        <v>1</v>
      </c>
      <c r="D1365" s="6"/>
      <c r="E1365" s="6"/>
      <c r="F1365" s="6"/>
      <c r="G1365" s="11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9">
        <v>5840.0</v>
      </c>
      <c r="B1366" s="6" t="b">
        <f t="shared" si="3"/>
        <v>1</v>
      </c>
      <c r="C1366" s="6" t="b">
        <f t="shared" si="4"/>
        <v>1</v>
      </c>
      <c r="D1366" s="6"/>
      <c r="E1366" s="6"/>
      <c r="F1366" s="6"/>
      <c r="G1366" s="11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9">
        <v>5866.0</v>
      </c>
      <c r="B1367" s="6" t="b">
        <f t="shared" si="3"/>
        <v>1</v>
      </c>
      <c r="C1367" s="6" t="b">
        <f t="shared" si="4"/>
        <v>1</v>
      </c>
      <c r="D1367" s="6"/>
      <c r="E1367" s="6"/>
      <c r="F1367" s="6"/>
      <c r="G1367" s="11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9">
        <v>5870.0</v>
      </c>
      <c r="B1368" s="6" t="b">
        <f t="shared" si="3"/>
        <v>1</v>
      </c>
      <c r="C1368" s="6" t="b">
        <f t="shared" si="4"/>
        <v>1</v>
      </c>
      <c r="D1368" s="6"/>
      <c r="E1368" s="6"/>
      <c r="F1368" s="6"/>
      <c r="G1368" s="11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9">
        <v>5871.0</v>
      </c>
      <c r="B1369" s="6" t="b">
        <f t="shared" si="3"/>
        <v>1</v>
      </c>
      <c r="C1369" s="6" t="b">
        <f t="shared" si="4"/>
        <v>1</v>
      </c>
      <c r="D1369" s="6"/>
      <c r="E1369" s="6"/>
      <c r="F1369" s="6"/>
      <c r="G1369" s="11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9">
        <v>5864.0</v>
      </c>
      <c r="B1370" s="6" t="b">
        <f t="shared" si="3"/>
        <v>0</v>
      </c>
      <c r="C1370" s="6" t="b">
        <f t="shared" si="4"/>
        <v>0</v>
      </c>
      <c r="D1370" s="6"/>
      <c r="E1370" s="6"/>
      <c r="F1370" s="6"/>
      <c r="G1370" s="11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9">
        <v>5867.0</v>
      </c>
      <c r="B1371" s="6" t="b">
        <f t="shared" si="3"/>
        <v>1</v>
      </c>
      <c r="C1371" s="6" t="b">
        <f t="shared" si="4"/>
        <v>0</v>
      </c>
      <c r="D1371" s="6"/>
      <c r="E1371" s="6"/>
      <c r="F1371" s="6"/>
      <c r="G1371" s="11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9">
        <v>5870.0</v>
      </c>
      <c r="B1372" s="6" t="b">
        <f t="shared" si="3"/>
        <v>1</v>
      </c>
      <c r="C1372" s="6" t="b">
        <f t="shared" si="4"/>
        <v>0</v>
      </c>
      <c r="D1372" s="6"/>
      <c r="E1372" s="6"/>
      <c r="F1372" s="6"/>
      <c r="G1372" s="11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9">
        <v>5873.0</v>
      </c>
      <c r="B1373" s="6" t="b">
        <f t="shared" si="3"/>
        <v>1</v>
      </c>
      <c r="C1373" s="6" t="b">
        <f t="shared" si="4"/>
        <v>1</v>
      </c>
      <c r="D1373" s="6"/>
      <c r="E1373" s="6"/>
      <c r="F1373" s="6"/>
      <c r="G1373" s="11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9">
        <v>5874.0</v>
      </c>
      <c r="B1374" s="6" t="b">
        <f t="shared" si="3"/>
        <v>1</v>
      </c>
      <c r="C1374" s="6" t="b">
        <f t="shared" si="4"/>
        <v>1</v>
      </c>
      <c r="D1374" s="6"/>
      <c r="E1374" s="6"/>
      <c r="F1374" s="6"/>
      <c r="G1374" s="11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9">
        <v>5912.0</v>
      </c>
      <c r="B1375" s="6" t="b">
        <f t="shared" si="3"/>
        <v>1</v>
      </c>
      <c r="C1375" s="6" t="b">
        <f t="shared" si="4"/>
        <v>1</v>
      </c>
      <c r="D1375" s="6"/>
      <c r="E1375" s="6"/>
      <c r="F1375" s="6"/>
      <c r="G1375" s="11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9">
        <v>5914.0</v>
      </c>
      <c r="B1376" s="6" t="b">
        <f t="shared" si="3"/>
        <v>1</v>
      </c>
      <c r="C1376" s="6" t="b">
        <f t="shared" si="4"/>
        <v>1</v>
      </c>
      <c r="D1376" s="6"/>
      <c r="E1376" s="6"/>
      <c r="F1376" s="6"/>
      <c r="G1376" s="11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9">
        <v>5917.0</v>
      </c>
      <c r="B1377" s="6" t="b">
        <f t="shared" si="3"/>
        <v>1</v>
      </c>
      <c r="C1377" s="6" t="b">
        <f t="shared" si="4"/>
        <v>1</v>
      </c>
      <c r="D1377" s="6"/>
      <c r="E1377" s="6"/>
      <c r="F1377" s="6"/>
      <c r="G1377" s="11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9">
        <v>5922.0</v>
      </c>
      <c r="B1378" s="6" t="b">
        <f t="shared" si="3"/>
        <v>1</v>
      </c>
      <c r="C1378" s="6" t="b">
        <f t="shared" si="4"/>
        <v>1</v>
      </c>
      <c r="D1378" s="6"/>
      <c r="E1378" s="6"/>
      <c r="F1378" s="6"/>
      <c r="G1378" s="11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9">
        <v>5931.0</v>
      </c>
      <c r="B1379" s="6" t="b">
        <f t="shared" si="3"/>
        <v>1</v>
      </c>
      <c r="C1379" s="6" t="b">
        <f t="shared" si="4"/>
        <v>1</v>
      </c>
      <c r="D1379" s="6"/>
      <c r="E1379" s="6"/>
      <c r="F1379" s="6"/>
      <c r="G1379" s="11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9">
        <v>5932.0</v>
      </c>
      <c r="B1380" s="6" t="b">
        <f t="shared" si="3"/>
        <v>1</v>
      </c>
      <c r="C1380" s="6" t="b">
        <f t="shared" si="4"/>
        <v>1</v>
      </c>
      <c r="D1380" s="6"/>
      <c r="E1380" s="6"/>
      <c r="F1380" s="6"/>
      <c r="G1380" s="11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9">
        <v>5936.0</v>
      </c>
      <c r="B1381" s="6" t="b">
        <f t="shared" si="3"/>
        <v>1</v>
      </c>
      <c r="C1381" s="6" t="b">
        <f t="shared" si="4"/>
        <v>1</v>
      </c>
      <c r="D1381" s="6"/>
      <c r="E1381" s="6"/>
      <c r="F1381" s="6"/>
      <c r="G1381" s="11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9">
        <v>5937.0</v>
      </c>
      <c r="B1382" s="6" t="b">
        <f t="shared" si="3"/>
        <v>1</v>
      </c>
      <c r="C1382" s="6" t="b">
        <f t="shared" si="4"/>
        <v>1</v>
      </c>
      <c r="D1382" s="6"/>
      <c r="E1382" s="6"/>
      <c r="F1382" s="6"/>
      <c r="G1382" s="11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9">
        <v>5936.0</v>
      </c>
      <c r="B1383" s="6" t="b">
        <f t="shared" si="3"/>
        <v>0</v>
      </c>
      <c r="C1383" s="6" t="b">
        <f t="shared" si="4"/>
        <v>1</v>
      </c>
      <c r="D1383" s="6"/>
      <c r="E1383" s="6"/>
      <c r="F1383" s="6"/>
      <c r="G1383" s="11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9">
        <v>5938.0</v>
      </c>
      <c r="B1384" s="6" t="b">
        <f t="shared" si="3"/>
        <v>1</v>
      </c>
      <c r="C1384" s="6" t="b">
        <f t="shared" si="4"/>
        <v>1</v>
      </c>
      <c r="D1384" s="6"/>
      <c r="E1384" s="6"/>
      <c r="F1384" s="6"/>
      <c r="G1384" s="11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9">
        <v>5959.0</v>
      </c>
      <c r="B1385" s="6" t="b">
        <f t="shared" si="3"/>
        <v>1</v>
      </c>
      <c r="C1385" s="6" t="b">
        <f t="shared" si="4"/>
        <v>1</v>
      </c>
      <c r="D1385" s="6"/>
      <c r="E1385" s="6"/>
      <c r="F1385" s="6"/>
      <c r="G1385" s="11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9">
        <v>5961.0</v>
      </c>
      <c r="B1386" s="6" t="b">
        <f t="shared" si="3"/>
        <v>1</v>
      </c>
      <c r="C1386" s="6" t="b">
        <f t="shared" si="4"/>
        <v>1</v>
      </c>
      <c r="D1386" s="6"/>
      <c r="E1386" s="6"/>
      <c r="F1386" s="6"/>
      <c r="G1386" s="11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9">
        <v>5955.0</v>
      </c>
      <c r="B1387" s="6" t="b">
        <f t="shared" si="3"/>
        <v>0</v>
      </c>
      <c r="C1387" s="6" t="b">
        <f t="shared" si="4"/>
        <v>1</v>
      </c>
      <c r="D1387" s="6"/>
      <c r="E1387" s="6"/>
      <c r="F1387" s="6"/>
      <c r="G1387" s="11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9">
        <v>5960.0</v>
      </c>
      <c r="B1388" s="6" t="b">
        <f t="shared" si="3"/>
        <v>1</v>
      </c>
      <c r="C1388" s="6" t="b">
        <f t="shared" si="4"/>
        <v>1</v>
      </c>
      <c r="D1388" s="6"/>
      <c r="E1388" s="6"/>
      <c r="F1388" s="6"/>
      <c r="G1388" s="11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9">
        <v>5985.0</v>
      </c>
      <c r="B1389" s="6" t="b">
        <f t="shared" si="3"/>
        <v>1</v>
      </c>
      <c r="C1389" s="6" t="b">
        <f t="shared" si="4"/>
        <v>1</v>
      </c>
      <c r="D1389" s="6"/>
      <c r="E1389" s="6"/>
      <c r="F1389" s="6"/>
      <c r="G1389" s="11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9">
        <v>5998.0</v>
      </c>
      <c r="B1390" s="6" t="b">
        <f t="shared" si="3"/>
        <v>1</v>
      </c>
      <c r="C1390" s="6" t="b">
        <f t="shared" si="4"/>
        <v>1</v>
      </c>
      <c r="D1390" s="6"/>
      <c r="E1390" s="6"/>
      <c r="F1390" s="6"/>
      <c r="G1390" s="11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9">
        <v>5997.0</v>
      </c>
      <c r="B1391" s="6" t="b">
        <f t="shared" si="3"/>
        <v>0</v>
      </c>
      <c r="C1391" s="6" t="b">
        <f t="shared" si="4"/>
        <v>1</v>
      </c>
      <c r="D1391" s="6"/>
      <c r="E1391" s="6"/>
      <c r="F1391" s="6"/>
      <c r="G1391" s="11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9">
        <v>5999.0</v>
      </c>
      <c r="B1392" s="6" t="b">
        <f t="shared" si="3"/>
        <v>1</v>
      </c>
      <c r="C1392" s="6" t="b">
        <f t="shared" si="4"/>
        <v>1</v>
      </c>
      <c r="D1392" s="6"/>
      <c r="E1392" s="6"/>
      <c r="F1392" s="6"/>
      <c r="G1392" s="11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9">
        <v>6000.0</v>
      </c>
      <c r="B1393" s="6" t="b">
        <f t="shared" si="3"/>
        <v>1</v>
      </c>
      <c r="C1393" s="6" t="b">
        <f t="shared" si="4"/>
        <v>1</v>
      </c>
      <c r="D1393" s="6"/>
      <c r="E1393" s="6"/>
      <c r="F1393" s="6"/>
      <c r="G1393" s="11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9">
        <v>6003.0</v>
      </c>
      <c r="B1394" s="6" t="b">
        <f t="shared" si="3"/>
        <v>1</v>
      </c>
      <c r="C1394" s="6" t="b">
        <f t="shared" si="4"/>
        <v>1</v>
      </c>
      <c r="D1394" s="6"/>
      <c r="E1394" s="6"/>
      <c r="F1394" s="6"/>
      <c r="G1394" s="11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9">
        <v>6013.0</v>
      </c>
      <c r="B1395" s="6" t="b">
        <f t="shared" si="3"/>
        <v>1</v>
      </c>
      <c r="C1395" s="6" t="b">
        <f t="shared" si="4"/>
        <v>1</v>
      </c>
      <c r="D1395" s="6"/>
      <c r="E1395" s="6"/>
      <c r="F1395" s="6"/>
      <c r="G1395" s="11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9">
        <v>6027.0</v>
      </c>
      <c r="B1396" s="6" t="b">
        <f t="shared" si="3"/>
        <v>1</v>
      </c>
      <c r="C1396" s="6" t="b">
        <f t="shared" si="4"/>
        <v>1</v>
      </c>
      <c r="D1396" s="6"/>
      <c r="E1396" s="6"/>
      <c r="F1396" s="6"/>
      <c r="G1396" s="11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9">
        <v>6028.0</v>
      </c>
      <c r="B1397" s="6" t="b">
        <f t="shared" si="3"/>
        <v>1</v>
      </c>
      <c r="C1397" s="6" t="b">
        <f t="shared" si="4"/>
        <v>1</v>
      </c>
      <c r="D1397" s="6"/>
      <c r="E1397" s="6"/>
      <c r="F1397" s="6"/>
      <c r="G1397" s="11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9">
        <v>6048.0</v>
      </c>
      <c r="B1398" s="6" t="b">
        <f t="shared" si="3"/>
        <v>1</v>
      </c>
      <c r="C1398" s="6" t="b">
        <f t="shared" si="4"/>
        <v>1</v>
      </c>
      <c r="D1398" s="6"/>
      <c r="E1398" s="6"/>
      <c r="F1398" s="6"/>
      <c r="G1398" s="11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9">
        <v>6047.0</v>
      </c>
      <c r="B1399" s="6" t="b">
        <f t="shared" si="3"/>
        <v>0</v>
      </c>
      <c r="C1399" s="6" t="b">
        <f t="shared" si="4"/>
        <v>1</v>
      </c>
      <c r="D1399" s="6"/>
      <c r="E1399" s="6"/>
      <c r="F1399" s="6"/>
      <c r="G1399" s="11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9">
        <v>6049.0</v>
      </c>
      <c r="B1400" s="6" t="b">
        <f t="shared" si="3"/>
        <v>1</v>
      </c>
      <c r="C1400" s="6" t="b">
        <f t="shared" si="4"/>
        <v>1</v>
      </c>
      <c r="D1400" s="6"/>
      <c r="E1400" s="6"/>
      <c r="F1400" s="6"/>
      <c r="G1400" s="11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9">
        <v>6043.0</v>
      </c>
      <c r="B1401" s="6" t="b">
        <f t="shared" si="3"/>
        <v>0</v>
      </c>
      <c r="C1401" s="6" t="b">
        <f t="shared" si="4"/>
        <v>0</v>
      </c>
      <c r="D1401" s="6"/>
      <c r="E1401" s="6"/>
      <c r="F1401" s="6"/>
      <c r="G1401" s="11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9">
        <v>6050.0</v>
      </c>
      <c r="B1402" s="6" t="b">
        <f t="shared" si="3"/>
        <v>1</v>
      </c>
      <c r="C1402" s="6" t="b">
        <f t="shared" si="4"/>
        <v>1</v>
      </c>
      <c r="D1402" s="6"/>
      <c r="E1402" s="6"/>
      <c r="F1402" s="6"/>
      <c r="G1402" s="11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9">
        <v>6073.0</v>
      </c>
      <c r="B1403" s="6" t="b">
        <f t="shared" si="3"/>
        <v>1</v>
      </c>
      <c r="C1403" s="6" t="b">
        <f t="shared" si="4"/>
        <v>1</v>
      </c>
      <c r="D1403" s="6"/>
      <c r="E1403" s="6"/>
      <c r="F1403" s="6"/>
      <c r="G1403" s="11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9">
        <v>6074.0</v>
      </c>
      <c r="B1404" s="6" t="b">
        <f t="shared" si="3"/>
        <v>1</v>
      </c>
      <c r="C1404" s="6" t="b">
        <f t="shared" si="4"/>
        <v>1</v>
      </c>
      <c r="D1404" s="6"/>
      <c r="E1404" s="6"/>
      <c r="F1404" s="6"/>
      <c r="G1404" s="11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9">
        <v>6097.0</v>
      </c>
      <c r="B1405" s="6" t="b">
        <f t="shared" si="3"/>
        <v>1</v>
      </c>
      <c r="C1405" s="6" t="b">
        <f t="shared" si="4"/>
        <v>1</v>
      </c>
      <c r="D1405" s="6"/>
      <c r="E1405" s="6"/>
      <c r="F1405" s="6"/>
      <c r="G1405" s="11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9">
        <v>6098.0</v>
      </c>
      <c r="B1406" s="6" t="b">
        <f t="shared" si="3"/>
        <v>1</v>
      </c>
      <c r="C1406" s="6" t="b">
        <f t="shared" si="4"/>
        <v>1</v>
      </c>
      <c r="D1406" s="6"/>
      <c r="E1406" s="6"/>
      <c r="F1406" s="6"/>
      <c r="G1406" s="11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9">
        <v>6099.0</v>
      </c>
      <c r="B1407" s="6" t="b">
        <f t="shared" si="3"/>
        <v>1</v>
      </c>
      <c r="C1407" s="6" t="b">
        <f t="shared" si="4"/>
        <v>1</v>
      </c>
      <c r="D1407" s="6"/>
      <c r="E1407" s="6"/>
      <c r="F1407" s="6"/>
      <c r="G1407" s="11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9">
        <v>6100.0</v>
      </c>
      <c r="B1408" s="6" t="b">
        <f t="shared" si="3"/>
        <v>1</v>
      </c>
      <c r="C1408" s="6" t="b">
        <f t="shared" si="4"/>
        <v>1</v>
      </c>
      <c r="D1408" s="6"/>
      <c r="E1408" s="6"/>
      <c r="F1408" s="6"/>
      <c r="G1408" s="11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9">
        <v>6102.0</v>
      </c>
      <c r="B1409" s="6" t="b">
        <f t="shared" si="3"/>
        <v>1</v>
      </c>
      <c r="C1409" s="6" t="b">
        <f t="shared" si="4"/>
        <v>1</v>
      </c>
      <c r="D1409" s="6"/>
      <c r="E1409" s="6"/>
      <c r="F1409" s="6"/>
      <c r="G1409" s="11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9">
        <v>6104.0</v>
      </c>
      <c r="B1410" s="6" t="b">
        <f t="shared" si="3"/>
        <v>1</v>
      </c>
      <c r="C1410" s="6" t="b">
        <f t="shared" si="4"/>
        <v>1</v>
      </c>
      <c r="D1410" s="6"/>
      <c r="E1410" s="6"/>
      <c r="F1410" s="6"/>
      <c r="G1410" s="11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9">
        <v>6117.0</v>
      </c>
      <c r="B1411" s="6" t="b">
        <f t="shared" si="3"/>
        <v>1</v>
      </c>
      <c r="C1411" s="6" t="b">
        <f t="shared" si="4"/>
        <v>1</v>
      </c>
      <c r="D1411" s="6"/>
      <c r="E1411" s="6"/>
      <c r="F1411" s="6"/>
      <c r="G1411" s="11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9">
        <v>6116.0</v>
      </c>
      <c r="B1412" s="6" t="b">
        <f t="shared" si="3"/>
        <v>0</v>
      </c>
      <c r="C1412" s="6" t="b">
        <f t="shared" si="4"/>
        <v>1</v>
      </c>
      <c r="D1412" s="6"/>
      <c r="E1412" s="6"/>
      <c r="F1412" s="6"/>
      <c r="G1412" s="11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9">
        <v>6118.0</v>
      </c>
      <c r="B1413" s="6" t="b">
        <f t="shared" si="3"/>
        <v>1</v>
      </c>
      <c r="C1413" s="6" t="b">
        <f t="shared" si="4"/>
        <v>1</v>
      </c>
      <c r="D1413" s="6"/>
      <c r="E1413" s="6"/>
      <c r="F1413" s="6"/>
      <c r="G1413" s="11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9">
        <v>6138.0</v>
      </c>
      <c r="B1414" s="6" t="b">
        <f t="shared" si="3"/>
        <v>1</v>
      </c>
      <c r="C1414" s="6" t="b">
        <f t="shared" si="4"/>
        <v>1</v>
      </c>
      <c r="D1414" s="6"/>
      <c r="E1414" s="6"/>
      <c r="F1414" s="6"/>
      <c r="G1414" s="11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9">
        <v>6139.0</v>
      </c>
      <c r="B1415" s="6" t="b">
        <f t="shared" si="3"/>
        <v>1</v>
      </c>
      <c r="C1415" s="6" t="b">
        <f t="shared" si="4"/>
        <v>1</v>
      </c>
      <c r="D1415" s="6"/>
      <c r="E1415" s="6"/>
      <c r="F1415" s="6"/>
      <c r="G1415" s="11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9">
        <v>6151.0</v>
      </c>
      <c r="B1416" s="6" t="b">
        <f t="shared" si="3"/>
        <v>1</v>
      </c>
      <c r="C1416" s="6" t="b">
        <f t="shared" si="4"/>
        <v>1</v>
      </c>
      <c r="D1416" s="6"/>
      <c r="E1416" s="6"/>
      <c r="F1416" s="6"/>
      <c r="G1416" s="11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9">
        <v>6152.0</v>
      </c>
      <c r="B1417" s="6" t="b">
        <f t="shared" si="3"/>
        <v>1</v>
      </c>
      <c r="C1417" s="6" t="b">
        <f t="shared" si="4"/>
        <v>1</v>
      </c>
      <c r="D1417" s="6"/>
      <c r="E1417" s="6"/>
      <c r="F1417" s="6"/>
      <c r="G1417" s="11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9">
        <v>6150.0</v>
      </c>
      <c r="B1418" s="6" t="b">
        <f t="shared" si="3"/>
        <v>0</v>
      </c>
      <c r="C1418" s="6" t="b">
        <f t="shared" si="4"/>
        <v>1</v>
      </c>
      <c r="D1418" s="6"/>
      <c r="E1418" s="6"/>
      <c r="F1418" s="6"/>
      <c r="G1418" s="11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9">
        <v>6152.0</v>
      </c>
      <c r="B1419" s="6" t="b">
        <f t="shared" si="3"/>
        <v>1</v>
      </c>
      <c r="C1419" s="6" t="b">
        <f t="shared" si="4"/>
        <v>1</v>
      </c>
      <c r="D1419" s="6"/>
      <c r="E1419" s="6"/>
      <c r="F1419" s="6"/>
      <c r="G1419" s="11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9">
        <v>6153.0</v>
      </c>
      <c r="B1420" s="6" t="b">
        <f t="shared" si="3"/>
        <v>1</v>
      </c>
      <c r="C1420" s="6" t="b">
        <f t="shared" si="4"/>
        <v>1</v>
      </c>
      <c r="D1420" s="6"/>
      <c r="E1420" s="6"/>
      <c r="F1420" s="6"/>
      <c r="G1420" s="11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9">
        <v>6163.0</v>
      </c>
      <c r="B1421" s="6" t="b">
        <f t="shared" si="3"/>
        <v>1</v>
      </c>
      <c r="C1421" s="6" t="b">
        <f t="shared" si="4"/>
        <v>1</v>
      </c>
      <c r="D1421" s="6"/>
      <c r="E1421" s="6"/>
      <c r="F1421" s="6"/>
      <c r="G1421" s="11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9">
        <v>6187.0</v>
      </c>
      <c r="B1422" s="6" t="b">
        <f t="shared" si="3"/>
        <v>1</v>
      </c>
      <c r="C1422" s="6" t="b">
        <f t="shared" si="4"/>
        <v>1</v>
      </c>
      <c r="D1422" s="6"/>
      <c r="E1422" s="6"/>
      <c r="F1422" s="6"/>
      <c r="G1422" s="11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9">
        <v>6191.0</v>
      </c>
      <c r="B1423" s="6" t="b">
        <f t="shared" si="3"/>
        <v>1</v>
      </c>
      <c r="C1423" s="6" t="b">
        <f t="shared" si="4"/>
        <v>1</v>
      </c>
      <c r="D1423" s="6"/>
      <c r="E1423" s="6"/>
      <c r="F1423" s="6"/>
      <c r="G1423" s="11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9">
        <v>6187.0</v>
      </c>
      <c r="B1424" s="6" t="b">
        <f t="shared" si="3"/>
        <v>0</v>
      </c>
      <c r="C1424" s="6" t="b">
        <f t="shared" si="4"/>
        <v>1</v>
      </c>
      <c r="D1424" s="6"/>
      <c r="E1424" s="6"/>
      <c r="F1424" s="6"/>
      <c r="G1424" s="11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9">
        <v>6191.0</v>
      </c>
      <c r="B1425" s="6" t="b">
        <f t="shared" si="3"/>
        <v>1</v>
      </c>
      <c r="C1425" s="6" t="b">
        <f t="shared" si="4"/>
        <v>1</v>
      </c>
      <c r="D1425" s="6"/>
      <c r="E1425" s="6"/>
      <c r="F1425" s="6"/>
      <c r="G1425" s="11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9">
        <v>6190.0</v>
      </c>
      <c r="B1426" s="6" t="b">
        <f t="shared" si="3"/>
        <v>0</v>
      </c>
      <c r="C1426" s="6" t="b">
        <f t="shared" si="4"/>
        <v>0</v>
      </c>
      <c r="D1426" s="6"/>
      <c r="E1426" s="6"/>
      <c r="F1426" s="6"/>
      <c r="G1426" s="11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9">
        <v>6202.0</v>
      </c>
      <c r="B1427" s="6" t="b">
        <f t="shared" si="3"/>
        <v>1</v>
      </c>
      <c r="C1427" s="6" t="b">
        <f t="shared" si="4"/>
        <v>1</v>
      </c>
      <c r="D1427" s="6"/>
      <c r="E1427" s="6"/>
      <c r="F1427" s="6"/>
      <c r="G1427" s="11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9">
        <v>6205.0</v>
      </c>
      <c r="B1428" s="6" t="b">
        <f t="shared" si="3"/>
        <v>1</v>
      </c>
      <c r="C1428" s="6" t="b">
        <f t="shared" si="4"/>
        <v>1</v>
      </c>
      <c r="D1428" s="6"/>
      <c r="E1428" s="6"/>
      <c r="F1428" s="6"/>
      <c r="G1428" s="11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9">
        <v>6214.0</v>
      </c>
      <c r="B1429" s="6" t="b">
        <f t="shared" si="3"/>
        <v>1</v>
      </c>
      <c r="C1429" s="6" t="b">
        <f t="shared" si="4"/>
        <v>1</v>
      </c>
      <c r="D1429" s="6"/>
      <c r="E1429" s="6"/>
      <c r="F1429" s="6"/>
      <c r="G1429" s="11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9">
        <v>6213.0</v>
      </c>
      <c r="B1430" s="6" t="b">
        <f t="shared" si="3"/>
        <v>0</v>
      </c>
      <c r="C1430" s="6" t="b">
        <f t="shared" si="4"/>
        <v>1</v>
      </c>
      <c r="D1430" s="6"/>
      <c r="E1430" s="6"/>
      <c r="F1430" s="6"/>
      <c r="G1430" s="11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9">
        <v>6216.0</v>
      </c>
      <c r="B1431" s="6" t="b">
        <f t="shared" si="3"/>
        <v>1</v>
      </c>
      <c r="C1431" s="6" t="b">
        <f t="shared" si="4"/>
        <v>1</v>
      </c>
      <c r="D1431" s="6"/>
      <c r="E1431" s="6"/>
      <c r="F1431" s="6"/>
      <c r="G1431" s="11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9">
        <v>6217.0</v>
      </c>
      <c r="B1432" s="6" t="b">
        <f t="shared" si="3"/>
        <v>1</v>
      </c>
      <c r="C1432" s="6" t="b">
        <f t="shared" si="4"/>
        <v>1</v>
      </c>
      <c r="D1432" s="6"/>
      <c r="E1432" s="6"/>
      <c r="F1432" s="6"/>
      <c r="G1432" s="11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9">
        <v>6219.0</v>
      </c>
      <c r="B1433" s="6" t="b">
        <f t="shared" si="3"/>
        <v>1</v>
      </c>
      <c r="C1433" s="6" t="b">
        <f t="shared" si="4"/>
        <v>1</v>
      </c>
      <c r="D1433" s="6"/>
      <c r="E1433" s="6"/>
      <c r="F1433" s="6"/>
      <c r="G1433" s="11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9">
        <v>6225.0</v>
      </c>
      <c r="B1434" s="6" t="b">
        <f t="shared" si="3"/>
        <v>1</v>
      </c>
      <c r="C1434" s="6" t="b">
        <f t="shared" si="4"/>
        <v>1</v>
      </c>
      <c r="D1434" s="6"/>
      <c r="E1434" s="6"/>
      <c r="F1434" s="6"/>
      <c r="G1434" s="11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9">
        <v>6200.0</v>
      </c>
      <c r="B1435" s="6" t="b">
        <f t="shared" si="3"/>
        <v>0</v>
      </c>
      <c r="C1435" s="6" t="b">
        <f t="shared" si="4"/>
        <v>0</v>
      </c>
      <c r="D1435" s="6"/>
      <c r="E1435" s="6"/>
      <c r="F1435" s="6"/>
      <c r="G1435" s="11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9">
        <v>6201.0</v>
      </c>
      <c r="B1436" s="6" t="b">
        <f t="shared" si="3"/>
        <v>1</v>
      </c>
      <c r="C1436" s="6" t="b">
        <f t="shared" si="4"/>
        <v>0</v>
      </c>
      <c r="D1436" s="6"/>
      <c r="E1436" s="6"/>
      <c r="F1436" s="6"/>
      <c r="G1436" s="11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9">
        <v>6211.0</v>
      </c>
      <c r="B1437" s="6" t="b">
        <f t="shared" si="3"/>
        <v>1</v>
      </c>
      <c r="C1437" s="6" t="b">
        <f t="shared" si="4"/>
        <v>0</v>
      </c>
      <c r="D1437" s="6"/>
      <c r="E1437" s="6"/>
      <c r="F1437" s="6"/>
      <c r="G1437" s="11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9">
        <v>6212.0</v>
      </c>
      <c r="B1438" s="6" t="b">
        <f t="shared" si="3"/>
        <v>1</v>
      </c>
      <c r="C1438" s="6" t="b">
        <f t="shared" si="4"/>
        <v>1</v>
      </c>
      <c r="D1438" s="6"/>
      <c r="E1438" s="6"/>
      <c r="F1438" s="6"/>
      <c r="G1438" s="11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9">
        <v>6222.0</v>
      </c>
      <c r="B1439" s="6" t="b">
        <f t="shared" si="3"/>
        <v>1</v>
      </c>
      <c r="C1439" s="6" t="b">
        <f t="shared" si="4"/>
        <v>1</v>
      </c>
      <c r="D1439" s="6"/>
      <c r="E1439" s="6"/>
      <c r="F1439" s="6"/>
      <c r="G1439" s="11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9">
        <v>6231.0</v>
      </c>
      <c r="B1440" s="6" t="b">
        <f t="shared" si="3"/>
        <v>1</v>
      </c>
      <c r="C1440" s="6" t="b">
        <f t="shared" si="4"/>
        <v>1</v>
      </c>
      <c r="D1440" s="6"/>
      <c r="E1440" s="6"/>
      <c r="F1440" s="6"/>
      <c r="G1440" s="11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9">
        <v>6230.0</v>
      </c>
      <c r="B1441" s="6" t="b">
        <f t="shared" si="3"/>
        <v>0</v>
      </c>
      <c r="C1441" s="6" t="b">
        <f t="shared" si="4"/>
        <v>1</v>
      </c>
      <c r="D1441" s="6"/>
      <c r="E1441" s="6"/>
      <c r="F1441" s="6"/>
      <c r="G1441" s="11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9">
        <v>6249.0</v>
      </c>
      <c r="B1442" s="6" t="b">
        <f t="shared" si="3"/>
        <v>1</v>
      </c>
      <c r="C1442" s="6" t="b">
        <f t="shared" si="4"/>
        <v>1</v>
      </c>
      <c r="D1442" s="6"/>
      <c r="E1442" s="6"/>
      <c r="F1442" s="6"/>
      <c r="G1442" s="11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9">
        <v>6250.0</v>
      </c>
      <c r="B1443" s="6" t="b">
        <f t="shared" si="3"/>
        <v>1</v>
      </c>
      <c r="C1443" s="6" t="b">
        <f t="shared" si="4"/>
        <v>1</v>
      </c>
      <c r="D1443" s="6"/>
      <c r="E1443" s="6"/>
      <c r="F1443" s="6"/>
      <c r="G1443" s="11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9">
        <v>6282.0</v>
      </c>
      <c r="B1444" s="6" t="b">
        <f t="shared" si="3"/>
        <v>1</v>
      </c>
      <c r="C1444" s="6" t="b">
        <f t="shared" si="4"/>
        <v>1</v>
      </c>
      <c r="D1444" s="6"/>
      <c r="E1444" s="6"/>
      <c r="F1444" s="6"/>
      <c r="G1444" s="11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9">
        <v>6309.0</v>
      </c>
      <c r="B1445" s="6" t="b">
        <f t="shared" si="3"/>
        <v>1</v>
      </c>
      <c r="C1445" s="6" t="b">
        <f t="shared" si="4"/>
        <v>1</v>
      </c>
      <c r="D1445" s="6"/>
      <c r="E1445" s="6"/>
      <c r="F1445" s="6"/>
      <c r="G1445" s="11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9">
        <v>6312.0</v>
      </c>
      <c r="B1446" s="6" t="b">
        <f t="shared" si="3"/>
        <v>1</v>
      </c>
      <c r="C1446" s="6" t="b">
        <f t="shared" si="4"/>
        <v>1</v>
      </c>
      <c r="D1446" s="6"/>
      <c r="E1446" s="6"/>
      <c r="F1446" s="6"/>
      <c r="G1446" s="11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9">
        <v>6315.0</v>
      </c>
      <c r="B1447" s="6" t="b">
        <f t="shared" si="3"/>
        <v>1</v>
      </c>
      <c r="C1447" s="6" t="b">
        <f t="shared" si="4"/>
        <v>1</v>
      </c>
      <c r="D1447" s="6"/>
      <c r="E1447" s="6"/>
      <c r="F1447" s="6"/>
      <c r="G1447" s="11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9">
        <v>6310.0</v>
      </c>
      <c r="B1448" s="6" t="b">
        <f t="shared" si="3"/>
        <v>0</v>
      </c>
      <c r="C1448" s="6" t="b">
        <f t="shared" si="4"/>
        <v>1</v>
      </c>
      <c r="D1448" s="6"/>
      <c r="E1448" s="6"/>
      <c r="F1448" s="6"/>
      <c r="G1448" s="11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9">
        <v>6314.0</v>
      </c>
      <c r="B1449" s="6" t="b">
        <f t="shared" si="3"/>
        <v>1</v>
      </c>
      <c r="C1449" s="6" t="b">
        <f t="shared" si="4"/>
        <v>1</v>
      </c>
      <c r="D1449" s="6"/>
      <c r="E1449" s="6"/>
      <c r="F1449" s="6"/>
      <c r="G1449" s="11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9">
        <v>6328.0</v>
      </c>
      <c r="B1450" s="6" t="b">
        <f t="shared" si="3"/>
        <v>1</v>
      </c>
      <c r="C1450" s="6" t="b">
        <f t="shared" si="4"/>
        <v>1</v>
      </c>
      <c r="D1450" s="6"/>
      <c r="E1450" s="6"/>
      <c r="F1450" s="6"/>
      <c r="G1450" s="11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9">
        <v>6335.0</v>
      </c>
      <c r="B1451" s="6" t="b">
        <f t="shared" si="3"/>
        <v>1</v>
      </c>
      <c r="C1451" s="6" t="b">
        <f t="shared" si="4"/>
        <v>1</v>
      </c>
      <c r="D1451" s="6"/>
      <c r="E1451" s="6"/>
      <c r="F1451" s="6"/>
      <c r="G1451" s="11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9">
        <v>6336.0</v>
      </c>
      <c r="B1452" s="6" t="b">
        <f t="shared" si="3"/>
        <v>1</v>
      </c>
      <c r="C1452" s="6" t="b">
        <f t="shared" si="4"/>
        <v>1</v>
      </c>
      <c r="D1452" s="6"/>
      <c r="E1452" s="6"/>
      <c r="F1452" s="6"/>
      <c r="G1452" s="11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9">
        <v>6341.0</v>
      </c>
      <c r="B1453" s="6" t="b">
        <f t="shared" si="3"/>
        <v>1</v>
      </c>
      <c r="C1453" s="6" t="b">
        <f t="shared" si="4"/>
        <v>1</v>
      </c>
      <c r="D1453" s="6"/>
      <c r="E1453" s="6"/>
      <c r="F1453" s="6"/>
      <c r="G1453" s="11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9">
        <v>6348.0</v>
      </c>
      <c r="B1454" s="6" t="b">
        <f t="shared" si="3"/>
        <v>1</v>
      </c>
      <c r="C1454" s="6" t="b">
        <f t="shared" si="4"/>
        <v>1</v>
      </c>
      <c r="D1454" s="6"/>
      <c r="E1454" s="6"/>
      <c r="F1454" s="6"/>
      <c r="G1454" s="11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9">
        <v>6351.0</v>
      </c>
      <c r="B1455" s="6" t="b">
        <f t="shared" si="3"/>
        <v>1</v>
      </c>
      <c r="C1455" s="6" t="b">
        <f t="shared" si="4"/>
        <v>1</v>
      </c>
      <c r="D1455" s="6"/>
      <c r="E1455" s="6"/>
      <c r="F1455" s="6"/>
      <c r="G1455" s="11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9">
        <v>6353.0</v>
      </c>
      <c r="B1456" s="6" t="b">
        <f t="shared" si="3"/>
        <v>1</v>
      </c>
      <c r="C1456" s="6" t="b">
        <f t="shared" si="4"/>
        <v>1</v>
      </c>
      <c r="D1456" s="6"/>
      <c r="E1456" s="6"/>
      <c r="F1456" s="6"/>
      <c r="G1456" s="11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9">
        <v>6358.0</v>
      </c>
      <c r="B1457" s="6" t="b">
        <f t="shared" si="3"/>
        <v>1</v>
      </c>
      <c r="C1457" s="6" t="b">
        <f t="shared" si="4"/>
        <v>1</v>
      </c>
      <c r="D1457" s="6"/>
      <c r="E1457" s="6"/>
      <c r="F1457" s="6"/>
      <c r="G1457" s="11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9">
        <v>6357.0</v>
      </c>
      <c r="B1458" s="6" t="b">
        <f t="shared" si="3"/>
        <v>0</v>
      </c>
      <c r="C1458" s="6" t="b">
        <f t="shared" si="4"/>
        <v>1</v>
      </c>
      <c r="D1458" s="6"/>
      <c r="E1458" s="6"/>
      <c r="F1458" s="6"/>
      <c r="G1458" s="11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9">
        <v>6384.0</v>
      </c>
      <c r="B1459" s="6" t="b">
        <f t="shared" si="3"/>
        <v>1</v>
      </c>
      <c r="C1459" s="6" t="b">
        <f t="shared" si="4"/>
        <v>1</v>
      </c>
      <c r="D1459" s="6"/>
      <c r="E1459" s="6"/>
      <c r="F1459" s="6"/>
      <c r="G1459" s="11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9">
        <v>6385.0</v>
      </c>
      <c r="B1460" s="6" t="b">
        <f t="shared" si="3"/>
        <v>1</v>
      </c>
      <c r="C1460" s="6" t="b">
        <f t="shared" si="4"/>
        <v>1</v>
      </c>
      <c r="D1460" s="6"/>
      <c r="E1460" s="6"/>
      <c r="F1460" s="6"/>
      <c r="G1460" s="11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9">
        <v>6372.0</v>
      </c>
      <c r="B1461" s="6" t="b">
        <f t="shared" si="3"/>
        <v>0</v>
      </c>
      <c r="C1461" s="6" t="b">
        <f t="shared" si="4"/>
        <v>1</v>
      </c>
      <c r="D1461" s="6"/>
      <c r="E1461" s="6"/>
      <c r="F1461" s="6"/>
      <c r="G1461" s="11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9">
        <v>6377.0</v>
      </c>
      <c r="B1462" s="6" t="b">
        <f t="shared" si="3"/>
        <v>1</v>
      </c>
      <c r="C1462" s="6" t="b">
        <f t="shared" si="4"/>
        <v>0</v>
      </c>
      <c r="D1462" s="6"/>
      <c r="E1462" s="6"/>
      <c r="F1462" s="6"/>
      <c r="G1462" s="11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9">
        <v>6382.0</v>
      </c>
      <c r="B1463" s="6" t="b">
        <f t="shared" si="3"/>
        <v>1</v>
      </c>
      <c r="C1463" s="6" t="b">
        <f t="shared" si="4"/>
        <v>0</v>
      </c>
      <c r="D1463" s="6"/>
      <c r="E1463" s="6"/>
      <c r="F1463" s="6"/>
      <c r="G1463" s="11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9">
        <v>6384.0</v>
      </c>
      <c r="B1464" s="6" t="b">
        <f t="shared" si="3"/>
        <v>1</v>
      </c>
      <c r="C1464" s="6" t="b">
        <f t="shared" si="4"/>
        <v>1</v>
      </c>
      <c r="D1464" s="6"/>
      <c r="E1464" s="6"/>
      <c r="F1464" s="6"/>
      <c r="G1464" s="11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9">
        <v>6380.0</v>
      </c>
      <c r="B1465" s="6" t="b">
        <f t="shared" si="3"/>
        <v>0</v>
      </c>
      <c r="C1465" s="6" t="b">
        <f t="shared" si="4"/>
        <v>1</v>
      </c>
      <c r="D1465" s="6"/>
      <c r="E1465" s="6"/>
      <c r="F1465" s="6"/>
      <c r="G1465" s="11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9">
        <v>6382.0</v>
      </c>
      <c r="B1466" s="6" t="b">
        <f t="shared" si="3"/>
        <v>1</v>
      </c>
      <c r="C1466" s="6" t="b">
        <f t="shared" si="4"/>
        <v>0</v>
      </c>
      <c r="D1466" s="6"/>
      <c r="E1466" s="6"/>
      <c r="F1466" s="6"/>
      <c r="G1466" s="11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9">
        <v>6384.0</v>
      </c>
      <c r="B1467" s="6" t="b">
        <f t="shared" si="3"/>
        <v>1</v>
      </c>
      <c r="C1467" s="6" t="b">
        <f t="shared" si="4"/>
        <v>0</v>
      </c>
      <c r="D1467" s="6"/>
      <c r="E1467" s="6"/>
      <c r="F1467" s="6"/>
      <c r="G1467" s="11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9">
        <v>6385.0</v>
      </c>
      <c r="B1468" s="6" t="b">
        <f t="shared" si="3"/>
        <v>1</v>
      </c>
      <c r="C1468" s="6" t="b">
        <f t="shared" si="4"/>
        <v>1</v>
      </c>
      <c r="D1468" s="6"/>
      <c r="E1468" s="6"/>
      <c r="F1468" s="6"/>
      <c r="G1468" s="11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9">
        <v>6388.0</v>
      </c>
      <c r="B1469" s="6" t="b">
        <f t="shared" si="3"/>
        <v>1</v>
      </c>
      <c r="C1469" s="6" t="b">
        <f t="shared" si="4"/>
        <v>1</v>
      </c>
      <c r="D1469" s="6"/>
      <c r="E1469" s="6"/>
      <c r="F1469" s="6"/>
      <c r="G1469" s="11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9">
        <v>6391.0</v>
      </c>
      <c r="B1470" s="6" t="b">
        <f t="shared" si="3"/>
        <v>1</v>
      </c>
      <c r="C1470" s="6" t="b">
        <f t="shared" si="4"/>
        <v>1</v>
      </c>
      <c r="D1470" s="6"/>
      <c r="E1470" s="6"/>
      <c r="F1470" s="6"/>
      <c r="G1470" s="11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9">
        <v>6406.0</v>
      </c>
      <c r="B1471" s="6" t="b">
        <f t="shared" si="3"/>
        <v>1</v>
      </c>
      <c r="C1471" s="6" t="b">
        <f t="shared" si="4"/>
        <v>1</v>
      </c>
      <c r="D1471" s="6"/>
      <c r="E1471" s="6"/>
      <c r="F1471" s="6"/>
      <c r="G1471" s="11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9">
        <v>6405.0</v>
      </c>
      <c r="B1472" s="6" t="b">
        <f t="shared" si="3"/>
        <v>0</v>
      </c>
      <c r="C1472" s="6" t="b">
        <f t="shared" si="4"/>
        <v>1</v>
      </c>
      <c r="D1472" s="6"/>
      <c r="E1472" s="6"/>
      <c r="F1472" s="6"/>
      <c r="G1472" s="11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9">
        <v>6414.0</v>
      </c>
      <c r="B1473" s="6" t="b">
        <f t="shared" si="3"/>
        <v>1</v>
      </c>
      <c r="C1473" s="6" t="b">
        <f t="shared" si="4"/>
        <v>1</v>
      </c>
      <c r="D1473" s="6"/>
      <c r="E1473" s="6"/>
      <c r="F1473" s="6"/>
      <c r="G1473" s="11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9">
        <v>6415.0</v>
      </c>
      <c r="B1474" s="6" t="b">
        <f t="shared" si="3"/>
        <v>1</v>
      </c>
      <c r="C1474" s="6" t="b">
        <f t="shared" si="4"/>
        <v>1</v>
      </c>
      <c r="D1474" s="6"/>
      <c r="E1474" s="6"/>
      <c r="F1474" s="6"/>
      <c r="G1474" s="11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9">
        <v>6417.0</v>
      </c>
      <c r="B1475" s="6" t="b">
        <f t="shared" si="3"/>
        <v>1</v>
      </c>
      <c r="C1475" s="6" t="b">
        <f t="shared" si="4"/>
        <v>1</v>
      </c>
      <c r="D1475" s="6"/>
      <c r="E1475" s="6"/>
      <c r="F1475" s="6"/>
      <c r="G1475" s="11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9">
        <v>6418.0</v>
      </c>
      <c r="B1476" s="6" t="b">
        <f t="shared" si="3"/>
        <v>1</v>
      </c>
      <c r="C1476" s="6" t="b">
        <f t="shared" si="4"/>
        <v>1</v>
      </c>
      <c r="D1476" s="6"/>
      <c r="E1476" s="6"/>
      <c r="F1476" s="6"/>
      <c r="G1476" s="11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9">
        <v>6423.0</v>
      </c>
      <c r="B1477" s="6" t="b">
        <f t="shared" si="3"/>
        <v>1</v>
      </c>
      <c r="C1477" s="6" t="b">
        <f t="shared" si="4"/>
        <v>1</v>
      </c>
      <c r="D1477" s="6"/>
      <c r="E1477" s="6"/>
      <c r="F1477" s="6"/>
      <c r="G1477" s="11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9">
        <v>6424.0</v>
      </c>
      <c r="B1478" s="6" t="b">
        <f t="shared" si="3"/>
        <v>1</v>
      </c>
      <c r="C1478" s="6" t="b">
        <f t="shared" si="4"/>
        <v>1</v>
      </c>
      <c r="D1478" s="6"/>
      <c r="E1478" s="6"/>
      <c r="F1478" s="6"/>
      <c r="G1478" s="11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9">
        <v>6436.0</v>
      </c>
      <c r="B1479" s="6" t="b">
        <f t="shared" si="3"/>
        <v>1</v>
      </c>
      <c r="C1479" s="6" t="b">
        <f t="shared" si="4"/>
        <v>1</v>
      </c>
      <c r="D1479" s="6"/>
      <c r="E1479" s="6"/>
      <c r="F1479" s="6"/>
      <c r="G1479" s="11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9">
        <v>6453.0</v>
      </c>
      <c r="B1480" s="6" t="b">
        <f t="shared" si="3"/>
        <v>1</v>
      </c>
      <c r="C1480" s="6" t="b">
        <f t="shared" si="4"/>
        <v>1</v>
      </c>
      <c r="D1480" s="6"/>
      <c r="E1480" s="6"/>
      <c r="F1480" s="6"/>
      <c r="G1480" s="11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9">
        <v>6460.0</v>
      </c>
      <c r="B1481" s="6" t="b">
        <f t="shared" si="3"/>
        <v>1</v>
      </c>
      <c r="C1481" s="6" t="b">
        <f t="shared" si="4"/>
        <v>1</v>
      </c>
      <c r="D1481" s="6"/>
      <c r="E1481" s="6"/>
      <c r="F1481" s="6"/>
      <c r="G1481" s="11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9">
        <v>6459.0</v>
      </c>
      <c r="B1482" s="6" t="b">
        <f t="shared" si="3"/>
        <v>0</v>
      </c>
      <c r="C1482" s="6" t="b">
        <f t="shared" si="4"/>
        <v>1</v>
      </c>
      <c r="D1482" s="6"/>
      <c r="E1482" s="6"/>
      <c r="F1482" s="6"/>
      <c r="G1482" s="11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9">
        <v>6461.0</v>
      </c>
      <c r="B1483" s="6" t="b">
        <f t="shared" si="3"/>
        <v>1</v>
      </c>
      <c r="C1483" s="6" t="b">
        <f t="shared" si="4"/>
        <v>1</v>
      </c>
      <c r="D1483" s="6"/>
      <c r="E1483" s="6"/>
      <c r="F1483" s="6"/>
      <c r="G1483" s="11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9">
        <v>6475.0</v>
      </c>
      <c r="B1484" s="6" t="b">
        <f t="shared" si="3"/>
        <v>1</v>
      </c>
      <c r="C1484" s="6" t="b">
        <f t="shared" si="4"/>
        <v>1</v>
      </c>
      <c r="D1484" s="6"/>
      <c r="E1484" s="6"/>
      <c r="F1484" s="6"/>
      <c r="G1484" s="11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9">
        <v>6479.0</v>
      </c>
      <c r="B1485" s="6" t="b">
        <f t="shared" si="3"/>
        <v>1</v>
      </c>
      <c r="C1485" s="6" t="b">
        <f t="shared" si="4"/>
        <v>1</v>
      </c>
      <c r="D1485" s="6"/>
      <c r="E1485" s="6"/>
      <c r="F1485" s="6"/>
      <c r="G1485" s="11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9">
        <v>6476.0</v>
      </c>
      <c r="B1486" s="6" t="b">
        <f t="shared" si="3"/>
        <v>0</v>
      </c>
      <c r="C1486" s="6" t="b">
        <f t="shared" si="4"/>
        <v>1</v>
      </c>
      <c r="D1486" s="6"/>
      <c r="E1486" s="6"/>
      <c r="F1486" s="6"/>
      <c r="G1486" s="11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9">
        <v>6477.0</v>
      </c>
      <c r="B1487" s="6" t="b">
        <f t="shared" si="3"/>
        <v>1</v>
      </c>
      <c r="C1487" s="6" t="b">
        <f t="shared" si="4"/>
        <v>1</v>
      </c>
      <c r="D1487" s="6"/>
      <c r="E1487" s="6"/>
      <c r="F1487" s="6"/>
      <c r="G1487" s="11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9">
        <v>6479.0</v>
      </c>
      <c r="B1488" s="6" t="b">
        <f t="shared" si="3"/>
        <v>1</v>
      </c>
      <c r="C1488" s="6" t="b">
        <f t="shared" si="4"/>
        <v>0</v>
      </c>
      <c r="D1488" s="6"/>
      <c r="E1488" s="6"/>
      <c r="F1488" s="6"/>
      <c r="G1488" s="11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9">
        <v>6482.0</v>
      </c>
      <c r="B1489" s="6" t="b">
        <f t="shared" si="3"/>
        <v>1</v>
      </c>
      <c r="C1489" s="6" t="b">
        <f t="shared" si="4"/>
        <v>1</v>
      </c>
      <c r="D1489" s="6"/>
      <c r="E1489" s="6"/>
      <c r="F1489" s="6"/>
      <c r="G1489" s="11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9">
        <v>6481.0</v>
      </c>
      <c r="B1490" s="6" t="b">
        <f t="shared" si="3"/>
        <v>0</v>
      </c>
      <c r="C1490" s="6" t="b">
        <f t="shared" si="4"/>
        <v>1</v>
      </c>
      <c r="D1490" s="6"/>
      <c r="E1490" s="6"/>
      <c r="F1490" s="6"/>
      <c r="G1490" s="11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9">
        <v>6479.0</v>
      </c>
      <c r="B1491" s="6" t="b">
        <f t="shared" si="3"/>
        <v>0</v>
      </c>
      <c r="C1491" s="6" t="b">
        <f t="shared" si="4"/>
        <v>0</v>
      </c>
      <c r="D1491" s="6"/>
      <c r="E1491" s="6"/>
      <c r="F1491" s="6"/>
      <c r="G1491" s="11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9">
        <v>6478.0</v>
      </c>
      <c r="B1492" s="6" t="b">
        <f t="shared" si="3"/>
        <v>0</v>
      </c>
      <c r="C1492" s="6" t="b">
        <f t="shared" si="4"/>
        <v>0</v>
      </c>
      <c r="D1492" s="6"/>
      <c r="E1492" s="6"/>
      <c r="F1492" s="6"/>
      <c r="G1492" s="11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9">
        <v>6491.0</v>
      </c>
      <c r="B1493" s="6" t="b">
        <f t="shared" si="3"/>
        <v>1</v>
      </c>
      <c r="C1493" s="6" t="b">
        <f t="shared" si="4"/>
        <v>1</v>
      </c>
      <c r="D1493" s="6"/>
      <c r="E1493" s="6"/>
      <c r="F1493" s="6"/>
      <c r="G1493" s="11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9">
        <v>6500.0</v>
      </c>
      <c r="B1494" s="6" t="b">
        <f t="shared" si="3"/>
        <v>1</v>
      </c>
      <c r="C1494" s="6" t="b">
        <f t="shared" si="4"/>
        <v>1</v>
      </c>
      <c r="D1494" s="6"/>
      <c r="E1494" s="6"/>
      <c r="F1494" s="6"/>
      <c r="G1494" s="11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9">
        <v>6504.0</v>
      </c>
      <c r="B1495" s="6" t="b">
        <f t="shared" si="3"/>
        <v>1</v>
      </c>
      <c r="C1495" s="6" t="b">
        <f t="shared" si="4"/>
        <v>1</v>
      </c>
      <c r="D1495" s="6"/>
      <c r="E1495" s="6"/>
      <c r="F1495" s="6"/>
      <c r="G1495" s="11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9">
        <v>6505.0</v>
      </c>
      <c r="B1496" s="6" t="b">
        <f t="shared" si="3"/>
        <v>1</v>
      </c>
      <c r="C1496" s="6" t="b">
        <f t="shared" si="4"/>
        <v>1</v>
      </c>
      <c r="D1496" s="6"/>
      <c r="E1496" s="6"/>
      <c r="F1496" s="6"/>
      <c r="G1496" s="11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9">
        <v>6506.0</v>
      </c>
      <c r="B1497" s="6" t="b">
        <f t="shared" si="3"/>
        <v>1</v>
      </c>
      <c r="C1497" s="6" t="b">
        <f t="shared" si="4"/>
        <v>1</v>
      </c>
      <c r="D1497" s="6"/>
      <c r="E1497" s="6"/>
      <c r="F1497" s="6"/>
      <c r="G1497" s="11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9">
        <v>6483.0</v>
      </c>
      <c r="B1498" s="6" t="b">
        <f t="shared" si="3"/>
        <v>0</v>
      </c>
      <c r="C1498" s="6" t="b">
        <f t="shared" si="4"/>
        <v>0</v>
      </c>
      <c r="D1498" s="6"/>
      <c r="E1498" s="6"/>
      <c r="F1498" s="6"/>
      <c r="G1498" s="11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9">
        <v>6473.0</v>
      </c>
      <c r="B1499" s="6" t="b">
        <f t="shared" si="3"/>
        <v>0</v>
      </c>
      <c r="C1499" s="6" t="b">
        <f t="shared" si="4"/>
        <v>0</v>
      </c>
      <c r="D1499" s="6"/>
      <c r="E1499" s="6"/>
      <c r="F1499" s="6"/>
      <c r="G1499" s="11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9">
        <v>6474.0</v>
      </c>
      <c r="B1500" s="6" t="b">
        <f t="shared" si="3"/>
        <v>1</v>
      </c>
      <c r="C1500" s="6" t="b">
        <f t="shared" si="4"/>
        <v>0</v>
      </c>
      <c r="D1500" s="6"/>
      <c r="E1500" s="6"/>
      <c r="F1500" s="6"/>
      <c r="G1500" s="11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9">
        <v>6476.0</v>
      </c>
      <c r="B1501" s="6" t="b">
        <f t="shared" si="3"/>
        <v>1</v>
      </c>
      <c r="C1501" s="6" t="b">
        <f t="shared" si="4"/>
        <v>0</v>
      </c>
      <c r="D1501" s="6"/>
      <c r="E1501" s="6"/>
      <c r="F1501" s="6"/>
      <c r="G1501" s="11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9">
        <v>6477.0</v>
      </c>
      <c r="B1502" s="6" t="b">
        <f t="shared" si="3"/>
        <v>1</v>
      </c>
      <c r="C1502" s="6" t="b">
        <f t="shared" si="4"/>
        <v>1</v>
      </c>
      <c r="D1502" s="6"/>
      <c r="E1502" s="6"/>
      <c r="F1502" s="6"/>
      <c r="G1502" s="11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9">
        <v>6487.0</v>
      </c>
      <c r="B1503" s="6" t="b">
        <f t="shared" si="3"/>
        <v>1</v>
      </c>
      <c r="C1503" s="6" t="b">
        <f t="shared" si="4"/>
        <v>1</v>
      </c>
      <c r="D1503" s="6"/>
      <c r="E1503" s="6"/>
      <c r="F1503" s="6"/>
      <c r="G1503" s="11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9">
        <v>6498.0</v>
      </c>
      <c r="B1504" s="6" t="b">
        <f t="shared" si="3"/>
        <v>1</v>
      </c>
      <c r="C1504" s="6" t="b">
        <f t="shared" si="4"/>
        <v>1</v>
      </c>
      <c r="D1504" s="6"/>
      <c r="E1504" s="6"/>
      <c r="F1504" s="6"/>
      <c r="G1504" s="11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9">
        <v>6500.0</v>
      </c>
      <c r="B1505" s="6" t="b">
        <f t="shared" si="3"/>
        <v>1</v>
      </c>
      <c r="C1505" s="6" t="b">
        <f t="shared" si="4"/>
        <v>1</v>
      </c>
      <c r="D1505" s="6"/>
      <c r="E1505" s="6"/>
      <c r="F1505" s="6"/>
      <c r="G1505" s="11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9">
        <v>6501.0</v>
      </c>
      <c r="B1506" s="6" t="b">
        <f t="shared" si="3"/>
        <v>1</v>
      </c>
      <c r="C1506" s="6" t="b">
        <f t="shared" si="4"/>
        <v>1</v>
      </c>
      <c r="D1506" s="6"/>
      <c r="E1506" s="6"/>
      <c r="F1506" s="6"/>
      <c r="G1506" s="11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9">
        <v>6499.0</v>
      </c>
      <c r="B1507" s="6" t="b">
        <f t="shared" si="3"/>
        <v>0</v>
      </c>
      <c r="C1507" s="6" t="b">
        <f t="shared" si="4"/>
        <v>1</v>
      </c>
      <c r="D1507" s="6"/>
      <c r="E1507" s="6"/>
      <c r="F1507" s="6"/>
      <c r="G1507" s="11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9">
        <v>6497.0</v>
      </c>
      <c r="B1508" s="6" t="b">
        <f t="shared" si="3"/>
        <v>0</v>
      </c>
      <c r="C1508" s="6" t="b">
        <f t="shared" si="4"/>
        <v>0</v>
      </c>
      <c r="D1508" s="6"/>
      <c r="E1508" s="6"/>
      <c r="F1508" s="6"/>
      <c r="G1508" s="11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9">
        <v>6501.0</v>
      </c>
      <c r="B1509" s="6" t="b">
        <f t="shared" si="3"/>
        <v>1</v>
      </c>
      <c r="C1509" s="6" t="b">
        <f t="shared" si="4"/>
        <v>0</v>
      </c>
      <c r="D1509" s="6"/>
      <c r="E1509" s="6"/>
      <c r="F1509" s="6"/>
      <c r="G1509" s="11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9">
        <v>6503.0</v>
      </c>
      <c r="B1510" s="6" t="b">
        <f t="shared" si="3"/>
        <v>1</v>
      </c>
      <c r="C1510" s="6" t="b">
        <f t="shared" si="4"/>
        <v>1</v>
      </c>
      <c r="D1510" s="6"/>
      <c r="E1510" s="6"/>
      <c r="F1510" s="6"/>
      <c r="G1510" s="11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9">
        <v>6512.0</v>
      </c>
      <c r="B1511" s="6" t="b">
        <f t="shared" si="3"/>
        <v>1</v>
      </c>
      <c r="C1511" s="6" t="b">
        <f t="shared" si="4"/>
        <v>1</v>
      </c>
      <c r="D1511" s="6"/>
      <c r="E1511" s="6"/>
      <c r="F1511" s="6"/>
      <c r="G1511" s="11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9">
        <v>6510.0</v>
      </c>
      <c r="B1512" s="6" t="b">
        <f t="shared" si="3"/>
        <v>0</v>
      </c>
      <c r="C1512" s="6" t="b">
        <f t="shared" si="4"/>
        <v>1</v>
      </c>
      <c r="D1512" s="6"/>
      <c r="E1512" s="6"/>
      <c r="F1512" s="6"/>
      <c r="G1512" s="11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9">
        <v>6509.0</v>
      </c>
      <c r="B1513" s="6" t="b">
        <f t="shared" si="3"/>
        <v>0</v>
      </c>
      <c r="C1513" s="6" t="b">
        <f t="shared" si="4"/>
        <v>1</v>
      </c>
      <c r="D1513" s="6"/>
      <c r="E1513" s="6"/>
      <c r="F1513" s="6"/>
      <c r="G1513" s="11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9">
        <v>6496.0</v>
      </c>
      <c r="B1514" s="6" t="b">
        <f t="shared" si="3"/>
        <v>0</v>
      </c>
      <c r="C1514" s="6" t="b">
        <f t="shared" si="4"/>
        <v>0</v>
      </c>
      <c r="D1514" s="6"/>
      <c r="E1514" s="6"/>
      <c r="F1514" s="6"/>
      <c r="G1514" s="11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9">
        <v>6497.0</v>
      </c>
      <c r="B1515" s="6" t="b">
        <f t="shared" si="3"/>
        <v>1</v>
      </c>
      <c r="C1515" s="6" t="b">
        <f t="shared" si="4"/>
        <v>0</v>
      </c>
      <c r="D1515" s="6"/>
      <c r="E1515" s="6"/>
      <c r="F1515" s="6"/>
      <c r="G1515" s="11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9">
        <v>6498.0</v>
      </c>
      <c r="B1516" s="6" t="b">
        <f t="shared" si="3"/>
        <v>1</v>
      </c>
      <c r="C1516" s="6" t="b">
        <f t="shared" si="4"/>
        <v>0</v>
      </c>
      <c r="D1516" s="6"/>
      <c r="E1516" s="6"/>
      <c r="F1516" s="6"/>
      <c r="G1516" s="11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9">
        <v>6513.0</v>
      </c>
      <c r="B1517" s="6" t="b">
        <f t="shared" si="3"/>
        <v>1</v>
      </c>
      <c r="C1517" s="6" t="b">
        <f t="shared" si="4"/>
        <v>1</v>
      </c>
      <c r="D1517" s="6"/>
      <c r="E1517" s="6"/>
      <c r="F1517" s="6"/>
      <c r="G1517" s="11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9">
        <v>6520.0</v>
      </c>
      <c r="B1518" s="6" t="b">
        <f t="shared" si="3"/>
        <v>1</v>
      </c>
      <c r="C1518" s="6" t="b">
        <f t="shared" si="4"/>
        <v>1</v>
      </c>
      <c r="D1518" s="6"/>
      <c r="E1518" s="6"/>
      <c r="F1518" s="6"/>
      <c r="G1518" s="11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9">
        <v>6521.0</v>
      </c>
      <c r="B1519" s="6" t="b">
        <f t="shared" si="3"/>
        <v>1</v>
      </c>
      <c r="C1519" s="6" t="b">
        <f t="shared" si="4"/>
        <v>1</v>
      </c>
      <c r="D1519" s="6"/>
      <c r="E1519" s="6"/>
      <c r="F1519" s="6"/>
      <c r="G1519" s="11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9">
        <v>6523.0</v>
      </c>
      <c r="B1520" s="6" t="b">
        <f t="shared" si="3"/>
        <v>1</v>
      </c>
      <c r="C1520" s="6" t="b">
        <f t="shared" si="4"/>
        <v>1</v>
      </c>
      <c r="D1520" s="6"/>
      <c r="E1520" s="6"/>
      <c r="F1520" s="6"/>
      <c r="G1520" s="11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9">
        <v>6546.0</v>
      </c>
      <c r="B1521" s="6" t="b">
        <f t="shared" si="3"/>
        <v>1</v>
      </c>
      <c r="C1521" s="6" t="b">
        <f t="shared" si="4"/>
        <v>1</v>
      </c>
      <c r="D1521" s="6"/>
      <c r="E1521" s="6"/>
      <c r="F1521" s="6"/>
      <c r="G1521" s="11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9">
        <v>6545.0</v>
      </c>
      <c r="B1522" s="6" t="b">
        <f t="shared" si="3"/>
        <v>0</v>
      </c>
      <c r="C1522" s="6" t="b">
        <f t="shared" si="4"/>
        <v>1</v>
      </c>
      <c r="D1522" s="6"/>
      <c r="E1522" s="6"/>
      <c r="F1522" s="6"/>
      <c r="G1522" s="11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9">
        <v>6548.0</v>
      </c>
      <c r="B1523" s="6" t="b">
        <f t="shared" si="3"/>
        <v>1</v>
      </c>
      <c r="C1523" s="6" t="b">
        <f t="shared" si="4"/>
        <v>1</v>
      </c>
      <c r="D1523" s="6"/>
      <c r="E1523" s="6"/>
      <c r="F1523" s="6"/>
      <c r="G1523" s="11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9">
        <v>6558.0</v>
      </c>
      <c r="B1524" s="6" t="b">
        <f t="shared" si="3"/>
        <v>1</v>
      </c>
      <c r="C1524" s="6" t="b">
        <f t="shared" si="4"/>
        <v>1</v>
      </c>
      <c r="D1524" s="6"/>
      <c r="E1524" s="6"/>
      <c r="F1524" s="6"/>
      <c r="G1524" s="11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9">
        <v>6578.0</v>
      </c>
      <c r="B1525" s="6" t="b">
        <f t="shared" si="3"/>
        <v>1</v>
      </c>
      <c r="C1525" s="6" t="b">
        <f t="shared" si="4"/>
        <v>1</v>
      </c>
      <c r="D1525" s="6"/>
      <c r="E1525" s="6"/>
      <c r="F1525" s="6"/>
      <c r="G1525" s="11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9">
        <v>6579.0</v>
      </c>
      <c r="B1526" s="6" t="b">
        <f t="shared" si="3"/>
        <v>1</v>
      </c>
      <c r="C1526" s="6" t="b">
        <f t="shared" si="4"/>
        <v>1</v>
      </c>
      <c r="D1526" s="6"/>
      <c r="E1526" s="6"/>
      <c r="F1526" s="6"/>
      <c r="G1526" s="11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9">
        <v>6584.0</v>
      </c>
      <c r="B1527" s="6" t="b">
        <f t="shared" si="3"/>
        <v>1</v>
      </c>
      <c r="C1527" s="6" t="b">
        <f t="shared" si="4"/>
        <v>1</v>
      </c>
      <c r="D1527" s="6"/>
      <c r="E1527" s="6"/>
      <c r="F1527" s="6"/>
      <c r="G1527" s="11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9">
        <v>6582.0</v>
      </c>
      <c r="B1528" s="6" t="b">
        <f t="shared" si="3"/>
        <v>0</v>
      </c>
      <c r="C1528" s="6" t="b">
        <f t="shared" si="4"/>
        <v>1</v>
      </c>
      <c r="D1528" s="6"/>
      <c r="E1528" s="6"/>
      <c r="F1528" s="6"/>
      <c r="G1528" s="11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9">
        <v>6588.0</v>
      </c>
      <c r="B1529" s="6" t="b">
        <f t="shared" si="3"/>
        <v>1</v>
      </c>
      <c r="C1529" s="6" t="b">
        <f t="shared" si="4"/>
        <v>1</v>
      </c>
      <c r="D1529" s="6"/>
      <c r="E1529" s="6"/>
      <c r="F1529" s="6"/>
      <c r="G1529" s="11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9">
        <v>6593.0</v>
      </c>
      <c r="B1530" s="6" t="b">
        <f t="shared" si="3"/>
        <v>1</v>
      </c>
      <c r="C1530" s="6" t="b">
        <f t="shared" si="4"/>
        <v>1</v>
      </c>
      <c r="D1530" s="6"/>
      <c r="E1530" s="6"/>
      <c r="F1530" s="6"/>
      <c r="G1530" s="11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9">
        <v>6610.0</v>
      </c>
      <c r="B1531" s="6" t="b">
        <f t="shared" si="3"/>
        <v>1</v>
      </c>
      <c r="C1531" s="6" t="b">
        <f t="shared" si="4"/>
        <v>1</v>
      </c>
      <c r="D1531" s="6"/>
      <c r="E1531" s="6"/>
      <c r="F1531" s="6"/>
      <c r="G1531" s="11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9">
        <v>6616.0</v>
      </c>
      <c r="B1532" s="6" t="b">
        <f t="shared" si="3"/>
        <v>1</v>
      </c>
      <c r="C1532" s="6" t="b">
        <f t="shared" si="4"/>
        <v>1</v>
      </c>
      <c r="D1532" s="6"/>
      <c r="E1532" s="6"/>
      <c r="F1532" s="6"/>
      <c r="G1532" s="11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9">
        <v>6605.0</v>
      </c>
      <c r="B1533" s="6" t="b">
        <f t="shared" si="3"/>
        <v>0</v>
      </c>
      <c r="C1533" s="6" t="b">
        <f t="shared" si="4"/>
        <v>1</v>
      </c>
      <c r="D1533" s="6"/>
      <c r="E1533" s="6"/>
      <c r="F1533" s="6"/>
      <c r="G1533" s="11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9">
        <v>6607.0</v>
      </c>
      <c r="B1534" s="6" t="b">
        <f t="shared" si="3"/>
        <v>1</v>
      </c>
      <c r="C1534" s="6" t="b">
        <f t="shared" si="4"/>
        <v>0</v>
      </c>
      <c r="D1534" s="6"/>
      <c r="E1534" s="6"/>
      <c r="F1534" s="6"/>
      <c r="G1534" s="11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9">
        <v>6629.0</v>
      </c>
      <c r="B1535" s="6" t="b">
        <f t="shared" si="3"/>
        <v>1</v>
      </c>
      <c r="C1535" s="6" t="b">
        <f t="shared" si="4"/>
        <v>1</v>
      </c>
      <c r="D1535" s="6"/>
      <c r="E1535" s="6"/>
      <c r="F1535" s="6"/>
      <c r="G1535" s="11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9">
        <v>6626.0</v>
      </c>
      <c r="B1536" s="6" t="b">
        <f t="shared" si="3"/>
        <v>0</v>
      </c>
      <c r="C1536" s="6" t="b">
        <f t="shared" si="4"/>
        <v>1</v>
      </c>
      <c r="D1536" s="6"/>
      <c r="E1536" s="6"/>
      <c r="F1536" s="6"/>
      <c r="G1536" s="11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9">
        <v>6628.0</v>
      </c>
      <c r="B1537" s="6" t="b">
        <f t="shared" si="3"/>
        <v>1</v>
      </c>
      <c r="C1537" s="6" t="b">
        <f t="shared" si="4"/>
        <v>1</v>
      </c>
      <c r="D1537" s="6"/>
      <c r="E1537" s="6"/>
      <c r="F1537" s="6"/>
      <c r="G1537" s="11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9">
        <v>6648.0</v>
      </c>
      <c r="B1538" s="6" t="b">
        <f t="shared" si="3"/>
        <v>1</v>
      </c>
      <c r="C1538" s="6" t="b">
        <f t="shared" si="4"/>
        <v>1</v>
      </c>
      <c r="D1538" s="6"/>
      <c r="E1538" s="6"/>
      <c r="F1538" s="6"/>
      <c r="G1538" s="11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9">
        <v>6647.0</v>
      </c>
      <c r="B1539" s="6" t="b">
        <f t="shared" si="3"/>
        <v>0</v>
      </c>
      <c r="C1539" s="6" t="b">
        <f t="shared" si="4"/>
        <v>1</v>
      </c>
      <c r="D1539" s="6"/>
      <c r="E1539" s="6"/>
      <c r="F1539" s="6"/>
      <c r="G1539" s="11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9">
        <v>6675.0</v>
      </c>
      <c r="B1540" s="6" t="b">
        <f t="shared" si="3"/>
        <v>1</v>
      </c>
      <c r="C1540" s="6" t="b">
        <f t="shared" si="4"/>
        <v>1</v>
      </c>
      <c r="D1540" s="6"/>
      <c r="E1540" s="6"/>
      <c r="F1540" s="6"/>
      <c r="G1540" s="11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9">
        <v>6674.0</v>
      </c>
      <c r="B1541" s="6" t="b">
        <f t="shared" si="3"/>
        <v>0</v>
      </c>
      <c r="C1541" s="6" t="b">
        <f t="shared" si="4"/>
        <v>1</v>
      </c>
      <c r="D1541" s="6"/>
      <c r="E1541" s="6"/>
      <c r="F1541" s="6"/>
      <c r="G1541" s="11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9">
        <v>6682.0</v>
      </c>
      <c r="B1542" s="6" t="b">
        <f t="shared" si="3"/>
        <v>1</v>
      </c>
      <c r="C1542" s="6" t="b">
        <f t="shared" si="4"/>
        <v>1</v>
      </c>
      <c r="D1542" s="6"/>
      <c r="E1542" s="6"/>
      <c r="F1542" s="6"/>
      <c r="G1542" s="11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9">
        <v>6684.0</v>
      </c>
      <c r="B1543" s="6" t="b">
        <f t="shared" si="3"/>
        <v>1</v>
      </c>
      <c r="C1543" s="6" t="b">
        <f t="shared" si="4"/>
        <v>1</v>
      </c>
      <c r="D1543" s="6"/>
      <c r="E1543" s="6"/>
      <c r="F1543" s="6"/>
      <c r="G1543" s="11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9">
        <v>6691.0</v>
      </c>
      <c r="B1544" s="6" t="b">
        <f t="shared" si="3"/>
        <v>1</v>
      </c>
      <c r="C1544" s="6" t="b">
        <f t="shared" si="4"/>
        <v>1</v>
      </c>
      <c r="D1544" s="6"/>
      <c r="E1544" s="6"/>
      <c r="F1544" s="6"/>
      <c r="G1544" s="11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9">
        <v>6716.0</v>
      </c>
      <c r="B1545" s="6" t="b">
        <f t="shared" si="3"/>
        <v>1</v>
      </c>
      <c r="C1545" s="6" t="b">
        <f t="shared" si="4"/>
        <v>1</v>
      </c>
      <c r="D1545" s="6"/>
      <c r="E1545" s="6"/>
      <c r="F1545" s="6"/>
      <c r="G1545" s="11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9">
        <v>6725.0</v>
      </c>
      <c r="B1546" s="6" t="b">
        <f t="shared" si="3"/>
        <v>1</v>
      </c>
      <c r="C1546" s="6" t="b">
        <f t="shared" si="4"/>
        <v>1</v>
      </c>
      <c r="D1546" s="6"/>
      <c r="E1546" s="6"/>
      <c r="F1546" s="6"/>
      <c r="G1546" s="11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9">
        <v>6726.0</v>
      </c>
      <c r="B1547" s="6" t="b">
        <f t="shared" si="3"/>
        <v>1</v>
      </c>
      <c r="C1547" s="6" t="b">
        <f t="shared" si="4"/>
        <v>1</v>
      </c>
      <c r="D1547" s="6"/>
      <c r="E1547" s="6"/>
      <c r="F1547" s="6"/>
      <c r="G1547" s="11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9">
        <v>6731.0</v>
      </c>
      <c r="B1548" s="6" t="b">
        <f t="shared" si="3"/>
        <v>1</v>
      </c>
      <c r="C1548" s="6" t="b">
        <f t="shared" si="4"/>
        <v>1</v>
      </c>
      <c r="D1548" s="6"/>
      <c r="E1548" s="6"/>
      <c r="F1548" s="6"/>
      <c r="G1548" s="11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9">
        <v>6747.0</v>
      </c>
      <c r="B1549" s="6" t="b">
        <f t="shared" si="3"/>
        <v>1</v>
      </c>
      <c r="C1549" s="6" t="b">
        <f t="shared" si="4"/>
        <v>1</v>
      </c>
      <c r="D1549" s="6"/>
      <c r="E1549" s="6"/>
      <c r="F1549" s="6"/>
      <c r="G1549" s="11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9">
        <v>6764.0</v>
      </c>
      <c r="B1550" s="6" t="b">
        <f t="shared" si="3"/>
        <v>1</v>
      </c>
      <c r="C1550" s="6" t="b">
        <f t="shared" si="4"/>
        <v>1</v>
      </c>
      <c r="D1550" s="6"/>
      <c r="E1550" s="6"/>
      <c r="F1550" s="6"/>
      <c r="G1550" s="11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9">
        <v>6771.0</v>
      </c>
      <c r="B1551" s="6" t="b">
        <f t="shared" si="3"/>
        <v>1</v>
      </c>
      <c r="C1551" s="6" t="b">
        <f t="shared" si="4"/>
        <v>1</v>
      </c>
      <c r="D1551" s="6"/>
      <c r="E1551" s="6"/>
      <c r="F1551" s="6"/>
      <c r="G1551" s="11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9">
        <v>6774.0</v>
      </c>
      <c r="B1552" s="6" t="b">
        <f t="shared" si="3"/>
        <v>1</v>
      </c>
      <c r="C1552" s="6" t="b">
        <f t="shared" si="4"/>
        <v>1</v>
      </c>
      <c r="D1552" s="6"/>
      <c r="E1552" s="6"/>
      <c r="F1552" s="6"/>
      <c r="G1552" s="11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9">
        <v>6780.0</v>
      </c>
      <c r="B1553" s="6" t="b">
        <f t="shared" si="3"/>
        <v>1</v>
      </c>
      <c r="C1553" s="6" t="b">
        <f t="shared" si="4"/>
        <v>1</v>
      </c>
      <c r="D1553" s="6"/>
      <c r="E1553" s="6"/>
      <c r="F1553" s="6"/>
      <c r="G1553" s="11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9">
        <v>6784.0</v>
      </c>
      <c r="B1554" s="6" t="b">
        <f t="shared" si="3"/>
        <v>1</v>
      </c>
      <c r="C1554" s="6" t="b">
        <f t="shared" si="4"/>
        <v>1</v>
      </c>
      <c r="D1554" s="6"/>
      <c r="E1554" s="6"/>
      <c r="F1554" s="6"/>
      <c r="G1554" s="11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9">
        <v>6785.0</v>
      </c>
      <c r="B1555" s="6" t="b">
        <f t="shared" si="3"/>
        <v>1</v>
      </c>
      <c r="C1555" s="6" t="b">
        <f t="shared" si="4"/>
        <v>1</v>
      </c>
      <c r="D1555" s="6"/>
      <c r="E1555" s="6"/>
      <c r="F1555" s="6"/>
      <c r="G1555" s="11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9">
        <v>6789.0</v>
      </c>
      <c r="B1556" s="6" t="b">
        <f t="shared" si="3"/>
        <v>1</v>
      </c>
      <c r="C1556" s="6" t="b">
        <f t="shared" si="4"/>
        <v>1</v>
      </c>
      <c r="D1556" s="6"/>
      <c r="E1556" s="6"/>
      <c r="F1556" s="6"/>
      <c r="G1556" s="11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9">
        <v>6802.0</v>
      </c>
      <c r="B1557" s="6" t="b">
        <f t="shared" si="3"/>
        <v>1</v>
      </c>
      <c r="C1557" s="6" t="b">
        <f t="shared" si="4"/>
        <v>1</v>
      </c>
      <c r="D1557" s="6"/>
      <c r="E1557" s="6"/>
      <c r="F1557" s="6"/>
      <c r="G1557" s="11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9">
        <v>6823.0</v>
      </c>
      <c r="B1558" s="6" t="b">
        <f t="shared" si="3"/>
        <v>1</v>
      </c>
      <c r="C1558" s="6" t="b">
        <f t="shared" si="4"/>
        <v>1</v>
      </c>
      <c r="D1558" s="6"/>
      <c r="E1558" s="6"/>
      <c r="F1558" s="6"/>
      <c r="G1558" s="11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9">
        <v>6838.0</v>
      </c>
      <c r="B1559" s="6" t="b">
        <f t="shared" si="3"/>
        <v>1</v>
      </c>
      <c r="C1559" s="6" t="b">
        <f t="shared" si="4"/>
        <v>1</v>
      </c>
      <c r="D1559" s="6"/>
      <c r="E1559" s="6"/>
      <c r="F1559" s="6"/>
      <c r="G1559" s="11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9">
        <v>6853.0</v>
      </c>
      <c r="B1560" s="6" t="b">
        <f t="shared" si="3"/>
        <v>1</v>
      </c>
      <c r="C1560" s="6" t="b">
        <f t="shared" si="4"/>
        <v>1</v>
      </c>
      <c r="D1560" s="6"/>
      <c r="E1560" s="6"/>
      <c r="F1560" s="6"/>
      <c r="G1560" s="11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9">
        <v>6860.0</v>
      </c>
      <c r="B1561" s="6" t="b">
        <f t="shared" si="3"/>
        <v>1</v>
      </c>
      <c r="C1561" s="6" t="b">
        <f t="shared" si="4"/>
        <v>1</v>
      </c>
      <c r="D1561" s="6"/>
      <c r="E1561" s="6"/>
      <c r="F1561" s="6"/>
      <c r="G1561" s="11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9">
        <v>6847.0</v>
      </c>
      <c r="B1562" s="6" t="b">
        <f t="shared" si="3"/>
        <v>0</v>
      </c>
      <c r="C1562" s="6" t="b">
        <f t="shared" si="4"/>
        <v>1</v>
      </c>
      <c r="D1562" s="6"/>
      <c r="E1562" s="6"/>
      <c r="F1562" s="6"/>
      <c r="G1562" s="11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9">
        <v>6848.0</v>
      </c>
      <c r="B1563" s="6" t="b">
        <f t="shared" si="3"/>
        <v>1</v>
      </c>
      <c r="C1563" s="6" t="b">
        <f t="shared" si="4"/>
        <v>0</v>
      </c>
      <c r="D1563" s="6"/>
      <c r="E1563" s="6"/>
      <c r="F1563" s="6"/>
      <c r="G1563" s="11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9">
        <v>6863.0</v>
      </c>
      <c r="B1564" s="6" t="b">
        <f t="shared" si="3"/>
        <v>1</v>
      </c>
      <c r="C1564" s="6" t="b">
        <f t="shared" si="4"/>
        <v>1</v>
      </c>
      <c r="D1564" s="6"/>
      <c r="E1564" s="6"/>
      <c r="F1564" s="6"/>
      <c r="G1564" s="11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9">
        <v>6862.0</v>
      </c>
      <c r="B1565" s="6" t="b">
        <f t="shared" si="3"/>
        <v>0</v>
      </c>
      <c r="C1565" s="6" t="b">
        <f t="shared" si="4"/>
        <v>1</v>
      </c>
      <c r="D1565" s="6"/>
      <c r="E1565" s="6"/>
      <c r="F1565" s="6"/>
      <c r="G1565" s="11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9">
        <v>6868.0</v>
      </c>
      <c r="B1566" s="6" t="b">
        <f t="shared" si="3"/>
        <v>1</v>
      </c>
      <c r="C1566" s="6" t="b">
        <f t="shared" si="4"/>
        <v>1</v>
      </c>
      <c r="D1566" s="6"/>
      <c r="E1566" s="6"/>
      <c r="F1566" s="6"/>
      <c r="G1566" s="11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9">
        <v>6872.0</v>
      </c>
      <c r="B1567" s="6" t="b">
        <f t="shared" si="3"/>
        <v>1</v>
      </c>
      <c r="C1567" s="6" t="b">
        <f t="shared" si="4"/>
        <v>1</v>
      </c>
      <c r="D1567" s="6"/>
      <c r="E1567" s="6"/>
      <c r="F1567" s="6"/>
      <c r="G1567" s="11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9">
        <v>6873.0</v>
      </c>
      <c r="B1568" s="6" t="b">
        <f t="shared" si="3"/>
        <v>1</v>
      </c>
      <c r="C1568" s="6" t="b">
        <f t="shared" si="4"/>
        <v>1</v>
      </c>
      <c r="D1568" s="6"/>
      <c r="E1568" s="6"/>
      <c r="F1568" s="6"/>
      <c r="G1568" s="11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9">
        <v>6865.0</v>
      </c>
      <c r="B1569" s="6" t="b">
        <f t="shared" si="3"/>
        <v>0</v>
      </c>
      <c r="C1569" s="6" t="b">
        <f t="shared" si="4"/>
        <v>0</v>
      </c>
      <c r="D1569" s="6"/>
      <c r="E1569" s="6"/>
      <c r="F1569" s="6"/>
      <c r="G1569" s="11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9">
        <v>6869.0</v>
      </c>
      <c r="B1570" s="6" t="b">
        <f t="shared" si="3"/>
        <v>1</v>
      </c>
      <c r="C1570" s="6" t="b">
        <f t="shared" si="4"/>
        <v>0</v>
      </c>
      <c r="D1570" s="6"/>
      <c r="E1570" s="6"/>
      <c r="F1570" s="6"/>
      <c r="G1570" s="11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9">
        <v>6870.0</v>
      </c>
      <c r="B1571" s="6" t="b">
        <f t="shared" si="3"/>
        <v>1</v>
      </c>
      <c r="C1571" s="6" t="b">
        <f t="shared" si="4"/>
        <v>0</v>
      </c>
      <c r="D1571" s="6"/>
      <c r="E1571" s="6"/>
      <c r="F1571" s="6"/>
      <c r="G1571" s="11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9">
        <v>6872.0</v>
      </c>
      <c r="B1572" s="6" t="b">
        <f t="shared" si="3"/>
        <v>1</v>
      </c>
      <c r="C1572" s="6" t="b">
        <f t="shared" si="4"/>
        <v>1</v>
      </c>
      <c r="D1572" s="6"/>
      <c r="E1572" s="6"/>
      <c r="F1572" s="6"/>
      <c r="G1572" s="11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>
      <c r="A1573" s="9">
        <v>6874.0</v>
      </c>
      <c r="B1573" s="6" t="b">
        <f t="shared" si="3"/>
        <v>1</v>
      </c>
      <c r="C1573" s="6" t="b">
        <f t="shared" si="4"/>
        <v>1</v>
      </c>
      <c r="D1573" s="6"/>
      <c r="E1573" s="6"/>
      <c r="F1573" s="6"/>
      <c r="G1573" s="11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>
      <c r="A1574" s="9">
        <v>6898.0</v>
      </c>
      <c r="B1574" s="6" t="b">
        <f t="shared" si="3"/>
        <v>1</v>
      </c>
      <c r="C1574" s="6" t="b">
        <f t="shared" si="4"/>
        <v>1</v>
      </c>
      <c r="D1574" s="6"/>
      <c r="E1574" s="6"/>
      <c r="F1574" s="6"/>
      <c r="G1574" s="11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>
      <c r="A1575" s="9">
        <v>6902.0</v>
      </c>
      <c r="B1575" s="6" t="b">
        <f t="shared" si="3"/>
        <v>1</v>
      </c>
      <c r="C1575" s="6" t="b">
        <f t="shared" si="4"/>
        <v>1</v>
      </c>
      <c r="D1575" s="6"/>
      <c r="E1575" s="6"/>
      <c r="F1575" s="6"/>
      <c r="G1575" s="11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>
      <c r="A1576" s="9">
        <v>6908.0</v>
      </c>
      <c r="B1576" s="6" t="b">
        <f t="shared" si="3"/>
        <v>1</v>
      </c>
      <c r="C1576" s="6" t="b">
        <f t="shared" si="4"/>
        <v>1</v>
      </c>
      <c r="D1576" s="6"/>
      <c r="E1576" s="6"/>
      <c r="F1576" s="6"/>
      <c r="G1576" s="11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>
      <c r="A1577" s="9">
        <v>6907.0</v>
      </c>
      <c r="B1577" s="6" t="b">
        <f t="shared" si="3"/>
        <v>0</v>
      </c>
      <c r="C1577" s="6" t="b">
        <f t="shared" si="4"/>
        <v>1</v>
      </c>
      <c r="D1577" s="6"/>
      <c r="E1577" s="6"/>
      <c r="F1577" s="6"/>
      <c r="G1577" s="11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>
      <c r="A1578" s="9">
        <v>6914.0</v>
      </c>
      <c r="B1578" s="6" t="b">
        <f t="shared" si="3"/>
        <v>1</v>
      </c>
      <c r="C1578" s="6" t="b">
        <f t="shared" si="4"/>
        <v>1</v>
      </c>
      <c r="D1578" s="6"/>
      <c r="E1578" s="6"/>
      <c r="F1578" s="6"/>
      <c r="G1578" s="11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>
      <c r="A1579" s="9">
        <v>6912.0</v>
      </c>
      <c r="B1579" s="6" t="b">
        <f t="shared" si="3"/>
        <v>0</v>
      </c>
      <c r="C1579" s="6" t="b">
        <f t="shared" si="4"/>
        <v>1</v>
      </c>
      <c r="D1579" s="6"/>
      <c r="E1579" s="6"/>
      <c r="F1579" s="6"/>
      <c r="G1579" s="11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>
      <c r="A1580" s="9">
        <v>6913.0</v>
      </c>
      <c r="B1580" s="6" t="b">
        <f t="shared" si="3"/>
        <v>1</v>
      </c>
      <c r="C1580" s="6" t="b">
        <f t="shared" si="4"/>
        <v>1</v>
      </c>
      <c r="D1580" s="6"/>
      <c r="E1580" s="6"/>
      <c r="F1580" s="6"/>
      <c r="G1580" s="11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>
      <c r="A1581" s="9">
        <v>6918.0</v>
      </c>
      <c r="B1581" s="6" t="b">
        <f t="shared" si="3"/>
        <v>1</v>
      </c>
      <c r="C1581" s="6" t="b">
        <f t="shared" si="4"/>
        <v>1</v>
      </c>
      <c r="D1581" s="6"/>
      <c r="E1581" s="6"/>
      <c r="F1581" s="6"/>
      <c r="G1581" s="11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>
      <c r="A1582" s="9">
        <v>6940.0</v>
      </c>
      <c r="B1582" s="6" t="b">
        <f t="shared" si="3"/>
        <v>1</v>
      </c>
      <c r="C1582" s="6" t="b">
        <f t="shared" si="4"/>
        <v>1</v>
      </c>
      <c r="D1582" s="6"/>
      <c r="E1582" s="6"/>
      <c r="F1582" s="6"/>
      <c r="G1582" s="11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>
      <c r="A1583" s="9">
        <v>6942.0</v>
      </c>
      <c r="B1583" s="6" t="b">
        <f t="shared" si="3"/>
        <v>1</v>
      </c>
      <c r="C1583" s="6" t="b">
        <f t="shared" si="4"/>
        <v>1</v>
      </c>
      <c r="D1583" s="6"/>
      <c r="E1583" s="6"/>
      <c r="F1583" s="6"/>
      <c r="G1583" s="11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>
      <c r="A1584" s="9">
        <v>6943.0</v>
      </c>
      <c r="B1584" s="6" t="b">
        <f t="shared" si="3"/>
        <v>1</v>
      </c>
      <c r="C1584" s="6" t="b">
        <f t="shared" si="4"/>
        <v>1</v>
      </c>
      <c r="D1584" s="6"/>
      <c r="E1584" s="6"/>
      <c r="F1584" s="6"/>
      <c r="G1584" s="11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>
      <c r="A1585" s="9">
        <v>6944.0</v>
      </c>
      <c r="B1585" s="6" t="b">
        <f t="shared" si="3"/>
        <v>1</v>
      </c>
      <c r="C1585" s="6" t="b">
        <f t="shared" si="4"/>
        <v>1</v>
      </c>
      <c r="D1585" s="6"/>
      <c r="E1585" s="6"/>
      <c r="F1585" s="6"/>
      <c r="G1585" s="11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>
      <c r="A1586" s="9">
        <v>6945.0</v>
      </c>
      <c r="B1586" s="6" t="b">
        <f t="shared" si="3"/>
        <v>1</v>
      </c>
      <c r="C1586" s="6" t="b">
        <f t="shared" si="4"/>
        <v>1</v>
      </c>
      <c r="D1586" s="6"/>
      <c r="E1586" s="6"/>
      <c r="F1586" s="6"/>
      <c r="G1586" s="11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>
      <c r="A1587" s="9">
        <v>6948.0</v>
      </c>
      <c r="B1587" s="6" t="b">
        <f t="shared" si="3"/>
        <v>1</v>
      </c>
      <c r="C1587" s="6" t="b">
        <f t="shared" si="4"/>
        <v>1</v>
      </c>
      <c r="D1587" s="6"/>
      <c r="E1587" s="6"/>
      <c r="F1587" s="6"/>
      <c r="G1587" s="11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>
      <c r="A1588" s="9">
        <v>6949.0</v>
      </c>
      <c r="B1588" s="6" t="b">
        <f t="shared" si="3"/>
        <v>1</v>
      </c>
      <c r="C1588" s="6" t="b">
        <f t="shared" si="4"/>
        <v>1</v>
      </c>
      <c r="D1588" s="6"/>
      <c r="E1588" s="6"/>
      <c r="F1588" s="6"/>
      <c r="G1588" s="11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>
      <c r="A1589" s="9">
        <v>6950.0</v>
      </c>
      <c r="B1589" s="6" t="b">
        <f t="shared" si="3"/>
        <v>1</v>
      </c>
      <c r="C1589" s="6" t="b">
        <f t="shared" si="4"/>
        <v>1</v>
      </c>
      <c r="D1589" s="6"/>
      <c r="E1589" s="6"/>
      <c r="F1589" s="6"/>
      <c r="G1589" s="11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>
      <c r="A1590" s="9">
        <v>6956.0</v>
      </c>
      <c r="B1590" s="6" t="b">
        <f t="shared" si="3"/>
        <v>1</v>
      </c>
      <c r="C1590" s="6" t="b">
        <f t="shared" si="4"/>
        <v>1</v>
      </c>
      <c r="D1590" s="6"/>
      <c r="E1590" s="6"/>
      <c r="F1590" s="6"/>
      <c r="G1590" s="11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>
      <c r="A1591" s="9">
        <v>6961.0</v>
      </c>
      <c r="B1591" s="6" t="b">
        <f t="shared" si="3"/>
        <v>1</v>
      </c>
      <c r="C1591" s="6" t="b">
        <f t="shared" si="4"/>
        <v>1</v>
      </c>
      <c r="D1591" s="6"/>
      <c r="E1591" s="6"/>
      <c r="F1591" s="6"/>
      <c r="G1591" s="11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>
      <c r="A1592" s="9">
        <v>6978.0</v>
      </c>
      <c r="B1592" s="6" t="b">
        <f t="shared" si="3"/>
        <v>1</v>
      </c>
      <c r="C1592" s="6" t="b">
        <f t="shared" si="4"/>
        <v>1</v>
      </c>
      <c r="D1592" s="6"/>
      <c r="E1592" s="6"/>
      <c r="F1592" s="6"/>
      <c r="G1592" s="11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>
      <c r="A1593" s="9">
        <v>6984.0</v>
      </c>
      <c r="B1593" s="6" t="b">
        <f t="shared" si="3"/>
        <v>1</v>
      </c>
      <c r="C1593" s="6" t="b">
        <f t="shared" si="4"/>
        <v>1</v>
      </c>
      <c r="D1593" s="6"/>
      <c r="E1593" s="6"/>
      <c r="F1593" s="6"/>
      <c r="G1593" s="11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>
      <c r="A1594" s="9">
        <v>7007.0</v>
      </c>
      <c r="B1594" s="6" t="b">
        <f t="shared" si="3"/>
        <v>1</v>
      </c>
      <c r="C1594" s="6" t="b">
        <f t="shared" si="4"/>
        <v>1</v>
      </c>
      <c r="D1594" s="6"/>
      <c r="E1594" s="6"/>
      <c r="F1594" s="6"/>
      <c r="G1594" s="11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>
      <c r="A1595" s="9">
        <v>7011.0</v>
      </c>
      <c r="B1595" s="6" t="b">
        <f t="shared" si="3"/>
        <v>1</v>
      </c>
      <c r="C1595" s="6" t="b">
        <f t="shared" si="4"/>
        <v>1</v>
      </c>
      <c r="D1595" s="6"/>
      <c r="E1595" s="6"/>
      <c r="F1595" s="6"/>
      <c r="G1595" s="11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>
      <c r="A1596" s="9">
        <v>7019.0</v>
      </c>
      <c r="B1596" s="6" t="b">
        <f t="shared" si="3"/>
        <v>1</v>
      </c>
      <c r="C1596" s="6" t="b">
        <f t="shared" si="4"/>
        <v>1</v>
      </c>
      <c r="D1596" s="6"/>
      <c r="E1596" s="6"/>
      <c r="F1596" s="6"/>
      <c r="G1596" s="11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>
      <c r="A1597" s="9">
        <v>7031.0</v>
      </c>
      <c r="B1597" s="6" t="b">
        <f t="shared" si="3"/>
        <v>1</v>
      </c>
      <c r="C1597" s="6" t="b">
        <f t="shared" si="4"/>
        <v>1</v>
      </c>
      <c r="D1597" s="6"/>
      <c r="E1597" s="6"/>
      <c r="F1597" s="6"/>
      <c r="G1597" s="11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>
      <c r="A1598" s="9">
        <v>7038.0</v>
      </c>
      <c r="B1598" s="6" t="b">
        <f t="shared" si="3"/>
        <v>1</v>
      </c>
      <c r="C1598" s="6" t="b">
        <f t="shared" si="4"/>
        <v>1</v>
      </c>
      <c r="D1598" s="6"/>
      <c r="E1598" s="6"/>
      <c r="F1598" s="6"/>
      <c r="G1598" s="11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>
      <c r="A1599" s="9">
        <v>7052.0</v>
      </c>
      <c r="B1599" s="6" t="b">
        <f t="shared" si="3"/>
        <v>1</v>
      </c>
      <c r="C1599" s="6" t="b">
        <f t="shared" si="4"/>
        <v>1</v>
      </c>
      <c r="D1599" s="6"/>
      <c r="E1599" s="6"/>
      <c r="F1599" s="6"/>
      <c r="G1599" s="11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>
      <c r="A1600" s="9">
        <v>7053.0</v>
      </c>
      <c r="B1600" s="6" t="b">
        <f t="shared" si="3"/>
        <v>1</v>
      </c>
      <c r="C1600" s="6" t="b">
        <f t="shared" si="4"/>
        <v>1</v>
      </c>
      <c r="D1600" s="6"/>
      <c r="E1600" s="6"/>
      <c r="F1600" s="6"/>
      <c r="G1600" s="11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>
      <c r="A1601" s="9">
        <v>7059.0</v>
      </c>
      <c r="B1601" s="6" t="b">
        <f t="shared" si="3"/>
        <v>1</v>
      </c>
      <c r="C1601" s="6" t="b">
        <f t="shared" si="4"/>
        <v>1</v>
      </c>
      <c r="D1601" s="6"/>
      <c r="E1601" s="6"/>
      <c r="F1601" s="6"/>
      <c r="G1601" s="11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>
      <c r="A1602" s="9">
        <v>7064.0</v>
      </c>
      <c r="B1602" s="6" t="b">
        <f t="shared" si="3"/>
        <v>1</v>
      </c>
      <c r="C1602" s="6" t="b">
        <f t="shared" si="4"/>
        <v>1</v>
      </c>
      <c r="D1602" s="6"/>
      <c r="E1602" s="6"/>
      <c r="F1602" s="6"/>
      <c r="G1602" s="11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>
      <c r="A1603" s="9">
        <v>7058.0</v>
      </c>
      <c r="B1603" s="6" t="b">
        <f t="shared" si="3"/>
        <v>0</v>
      </c>
      <c r="C1603" s="6" t="b">
        <f t="shared" si="4"/>
        <v>1</v>
      </c>
      <c r="D1603" s="6"/>
      <c r="E1603" s="6"/>
      <c r="F1603" s="6"/>
      <c r="G1603" s="11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>
      <c r="A1604" s="9">
        <v>7064.0</v>
      </c>
      <c r="B1604" s="6" t="b">
        <f t="shared" si="3"/>
        <v>1</v>
      </c>
      <c r="C1604" s="6" t="b">
        <f t="shared" si="4"/>
        <v>1</v>
      </c>
      <c r="D1604" s="6"/>
      <c r="E1604" s="6"/>
      <c r="F1604" s="6"/>
      <c r="G1604" s="11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>
      <c r="A1605" s="9">
        <v>7067.0</v>
      </c>
      <c r="B1605" s="6" t="b">
        <f t="shared" si="3"/>
        <v>1</v>
      </c>
      <c r="C1605" s="6" t="b">
        <f t="shared" si="4"/>
        <v>1</v>
      </c>
      <c r="D1605" s="6"/>
      <c r="E1605" s="6"/>
      <c r="F1605" s="6"/>
      <c r="G1605" s="11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>
      <c r="A1606" s="9">
        <v>7069.0</v>
      </c>
      <c r="B1606" s="6" t="b">
        <f t="shared" si="3"/>
        <v>1</v>
      </c>
      <c r="C1606" s="6" t="b">
        <f t="shared" si="4"/>
        <v>1</v>
      </c>
      <c r="D1606" s="6"/>
      <c r="E1606" s="6"/>
      <c r="F1606" s="6"/>
      <c r="G1606" s="11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>
      <c r="A1607" s="9">
        <v>7063.0</v>
      </c>
      <c r="B1607" s="6" t="b">
        <f t="shared" si="3"/>
        <v>0</v>
      </c>
      <c r="C1607" s="6" t="b">
        <f t="shared" si="4"/>
        <v>0</v>
      </c>
      <c r="D1607" s="6"/>
      <c r="E1607" s="6"/>
      <c r="F1607" s="6"/>
      <c r="G1607" s="11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>
      <c r="A1608" s="9">
        <v>7062.0</v>
      </c>
      <c r="B1608" s="6" t="b">
        <f t="shared" si="3"/>
        <v>0</v>
      </c>
      <c r="C1608" s="6" t="b">
        <f t="shared" si="4"/>
        <v>0</v>
      </c>
      <c r="D1608" s="6"/>
      <c r="E1608" s="6"/>
      <c r="F1608" s="6"/>
      <c r="G1608" s="11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>
      <c r="A1609" s="9">
        <v>7084.0</v>
      </c>
      <c r="B1609" s="6" t="b">
        <f t="shared" si="3"/>
        <v>1</v>
      </c>
      <c r="C1609" s="6" t="b">
        <f t="shared" si="4"/>
        <v>1</v>
      </c>
      <c r="D1609" s="6"/>
      <c r="E1609" s="6"/>
      <c r="F1609" s="6"/>
      <c r="G1609" s="11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>
      <c r="A1610" s="9">
        <v>7086.0</v>
      </c>
      <c r="B1610" s="6" t="b">
        <f t="shared" si="3"/>
        <v>1</v>
      </c>
      <c r="C1610" s="6" t="b">
        <f t="shared" si="4"/>
        <v>1</v>
      </c>
      <c r="D1610" s="6"/>
      <c r="E1610" s="6"/>
      <c r="F1610" s="6"/>
      <c r="G1610" s="11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>
      <c r="A1611" s="9">
        <v>7093.0</v>
      </c>
      <c r="B1611" s="6" t="b">
        <f t="shared" si="3"/>
        <v>1</v>
      </c>
      <c r="C1611" s="6" t="b">
        <f t="shared" si="4"/>
        <v>1</v>
      </c>
      <c r="D1611" s="6"/>
      <c r="E1611" s="6"/>
      <c r="F1611" s="6"/>
      <c r="G1611" s="11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>
      <c r="A1612" s="9">
        <v>7096.0</v>
      </c>
      <c r="B1612" s="6" t="b">
        <f t="shared" si="3"/>
        <v>1</v>
      </c>
      <c r="C1612" s="6" t="b">
        <f t="shared" si="4"/>
        <v>1</v>
      </c>
      <c r="D1612" s="6"/>
      <c r="E1612" s="6"/>
      <c r="F1612" s="6"/>
      <c r="G1612" s="11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>
      <c r="A1613" s="9">
        <v>7088.0</v>
      </c>
      <c r="B1613" s="6" t="b">
        <f t="shared" si="3"/>
        <v>0</v>
      </c>
      <c r="C1613" s="6" t="b">
        <f t="shared" si="4"/>
        <v>1</v>
      </c>
      <c r="D1613" s="6"/>
      <c r="E1613" s="6"/>
      <c r="F1613" s="6"/>
      <c r="G1613" s="11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>
      <c r="A1614" s="9">
        <v>7091.0</v>
      </c>
      <c r="B1614" s="6" t="b">
        <f t="shared" si="3"/>
        <v>1</v>
      </c>
      <c r="C1614" s="6" t="b">
        <f t="shared" si="4"/>
        <v>0</v>
      </c>
      <c r="D1614" s="6"/>
      <c r="E1614" s="6"/>
      <c r="F1614" s="6"/>
      <c r="G1614" s="11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>
      <c r="A1615" s="9">
        <v>7102.0</v>
      </c>
      <c r="B1615" s="6" t="b">
        <f t="shared" si="3"/>
        <v>1</v>
      </c>
      <c r="C1615" s="6" t="b">
        <f t="shared" si="4"/>
        <v>1</v>
      </c>
      <c r="D1615" s="6"/>
      <c r="E1615" s="6"/>
      <c r="F1615" s="6"/>
      <c r="G1615" s="11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>
      <c r="A1616" s="9">
        <v>7099.0</v>
      </c>
      <c r="B1616" s="6" t="b">
        <f t="shared" si="3"/>
        <v>0</v>
      </c>
      <c r="C1616" s="6" t="b">
        <f t="shared" si="4"/>
        <v>1</v>
      </c>
      <c r="D1616" s="6"/>
      <c r="E1616" s="6"/>
      <c r="F1616" s="6"/>
      <c r="G1616" s="11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>
      <c r="A1617" s="9">
        <v>7103.0</v>
      </c>
      <c r="B1617" s="6" t="b">
        <f t="shared" si="3"/>
        <v>1</v>
      </c>
      <c r="C1617" s="6" t="b">
        <f t="shared" si="4"/>
        <v>1</v>
      </c>
      <c r="D1617" s="6"/>
      <c r="E1617" s="6"/>
      <c r="F1617" s="6"/>
      <c r="G1617" s="11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>
      <c r="A1618" s="9">
        <v>7131.0</v>
      </c>
      <c r="B1618" s="6" t="b">
        <f t="shared" si="3"/>
        <v>1</v>
      </c>
      <c r="C1618" s="6" t="b">
        <f t="shared" si="4"/>
        <v>1</v>
      </c>
      <c r="D1618" s="6"/>
      <c r="E1618" s="6"/>
      <c r="F1618" s="6"/>
      <c r="G1618" s="11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>
      <c r="A1619" s="9">
        <v>7132.0</v>
      </c>
      <c r="B1619" s="6" t="b">
        <f t="shared" si="3"/>
        <v>1</v>
      </c>
      <c r="C1619" s="6" t="b">
        <f t="shared" si="4"/>
        <v>1</v>
      </c>
      <c r="D1619" s="6"/>
      <c r="E1619" s="6"/>
      <c r="F1619" s="6"/>
      <c r="G1619" s="11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>
      <c r="A1620" s="9">
        <v>7127.0</v>
      </c>
      <c r="B1620" s="6" t="b">
        <f t="shared" si="3"/>
        <v>0</v>
      </c>
      <c r="C1620" s="6" t="b">
        <f t="shared" si="4"/>
        <v>1</v>
      </c>
      <c r="D1620" s="6"/>
      <c r="E1620" s="6"/>
      <c r="F1620" s="6"/>
      <c r="G1620" s="11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>
      <c r="A1621" s="9">
        <v>7130.0</v>
      </c>
      <c r="B1621" s="6" t="b">
        <f t="shared" si="3"/>
        <v>1</v>
      </c>
      <c r="C1621" s="6" t="b">
        <f t="shared" si="4"/>
        <v>0</v>
      </c>
      <c r="D1621" s="6"/>
      <c r="E1621" s="6"/>
      <c r="F1621" s="6"/>
      <c r="G1621" s="11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>
      <c r="A1622" s="9">
        <v>7131.0</v>
      </c>
      <c r="B1622" s="6" t="b">
        <f t="shared" si="3"/>
        <v>1</v>
      </c>
      <c r="C1622" s="6" t="b">
        <f t="shared" si="4"/>
        <v>0</v>
      </c>
      <c r="D1622" s="6"/>
      <c r="E1622" s="6"/>
      <c r="F1622" s="6"/>
      <c r="G1622" s="11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>
      <c r="A1623" s="9">
        <v>7132.0</v>
      </c>
      <c r="B1623" s="6" t="b">
        <f t="shared" si="3"/>
        <v>1</v>
      </c>
      <c r="C1623" s="6" t="b">
        <f t="shared" si="4"/>
        <v>1</v>
      </c>
      <c r="D1623" s="6"/>
      <c r="E1623" s="6"/>
      <c r="F1623" s="6"/>
      <c r="G1623" s="11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>
      <c r="A1624" s="9">
        <v>7133.0</v>
      </c>
      <c r="B1624" s="6" t="b">
        <f t="shared" si="3"/>
        <v>1</v>
      </c>
      <c r="C1624" s="6" t="b">
        <f t="shared" si="4"/>
        <v>1</v>
      </c>
      <c r="D1624" s="6"/>
      <c r="E1624" s="6"/>
      <c r="F1624" s="6"/>
      <c r="G1624" s="11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>
      <c r="A1625" s="9">
        <v>7134.0</v>
      </c>
      <c r="B1625" s="6" t="b">
        <f t="shared" si="3"/>
        <v>1</v>
      </c>
      <c r="C1625" s="6" t="b">
        <f t="shared" si="4"/>
        <v>1</v>
      </c>
      <c r="D1625" s="6"/>
      <c r="E1625" s="6"/>
      <c r="F1625" s="6"/>
      <c r="G1625" s="11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>
      <c r="A1626" s="9">
        <v>7133.0</v>
      </c>
      <c r="B1626" s="6" t="b">
        <f t="shared" si="3"/>
        <v>0</v>
      </c>
      <c r="C1626" s="6" t="b">
        <f t="shared" si="4"/>
        <v>1</v>
      </c>
      <c r="D1626" s="6"/>
      <c r="E1626" s="6"/>
      <c r="F1626" s="6"/>
      <c r="G1626" s="11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>
      <c r="A1627" s="9">
        <v>7144.0</v>
      </c>
      <c r="B1627" s="6" t="b">
        <f t="shared" si="3"/>
        <v>1</v>
      </c>
      <c r="C1627" s="6" t="b">
        <f t="shared" si="4"/>
        <v>1</v>
      </c>
      <c r="D1627" s="6"/>
      <c r="E1627" s="6"/>
      <c r="F1627" s="6"/>
      <c r="G1627" s="11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>
      <c r="A1628" s="9">
        <v>7145.0</v>
      </c>
      <c r="B1628" s="6" t="b">
        <f t="shared" si="3"/>
        <v>1</v>
      </c>
      <c r="C1628" s="6" t="b">
        <f t="shared" si="4"/>
        <v>1</v>
      </c>
      <c r="D1628" s="6"/>
      <c r="E1628" s="6"/>
      <c r="F1628" s="6"/>
      <c r="G1628" s="11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>
      <c r="A1629" s="9">
        <v>7152.0</v>
      </c>
      <c r="B1629" s="6" t="b">
        <f t="shared" si="3"/>
        <v>1</v>
      </c>
      <c r="C1629" s="6" t="b">
        <f t="shared" si="4"/>
        <v>1</v>
      </c>
      <c r="D1629" s="6"/>
      <c r="E1629" s="6"/>
      <c r="F1629" s="6"/>
      <c r="G1629" s="11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>
      <c r="A1630" s="9">
        <v>7156.0</v>
      </c>
      <c r="B1630" s="6" t="b">
        <f t="shared" si="3"/>
        <v>1</v>
      </c>
      <c r="C1630" s="6" t="b">
        <f t="shared" si="4"/>
        <v>1</v>
      </c>
      <c r="D1630" s="6"/>
      <c r="E1630" s="6"/>
      <c r="F1630" s="6"/>
      <c r="G1630" s="11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>
      <c r="A1631" s="9">
        <v>7157.0</v>
      </c>
      <c r="B1631" s="6" t="b">
        <f t="shared" si="3"/>
        <v>1</v>
      </c>
      <c r="C1631" s="6" t="b">
        <f t="shared" si="4"/>
        <v>1</v>
      </c>
      <c r="D1631" s="6"/>
      <c r="E1631" s="6"/>
      <c r="F1631" s="6"/>
      <c r="G1631" s="11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>
      <c r="A1632" s="9">
        <v>7158.0</v>
      </c>
      <c r="B1632" s="6" t="b">
        <f t="shared" si="3"/>
        <v>1</v>
      </c>
      <c r="C1632" s="6" t="b">
        <f t="shared" si="4"/>
        <v>1</v>
      </c>
      <c r="D1632" s="6"/>
      <c r="E1632" s="6"/>
      <c r="F1632" s="6"/>
      <c r="G1632" s="11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>
      <c r="A1633" s="9">
        <v>7155.0</v>
      </c>
      <c r="B1633" s="6" t="b">
        <f t="shared" si="3"/>
        <v>0</v>
      </c>
      <c r="C1633" s="6" t="b">
        <f t="shared" si="4"/>
        <v>0</v>
      </c>
      <c r="D1633" s="6"/>
      <c r="E1633" s="6"/>
      <c r="F1633" s="6"/>
      <c r="G1633" s="11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>
      <c r="A1634" s="9">
        <v>7169.0</v>
      </c>
      <c r="B1634" s="6" t="b">
        <f t="shared" si="3"/>
        <v>1</v>
      </c>
      <c r="C1634" s="6" t="b">
        <f t="shared" si="4"/>
        <v>1</v>
      </c>
      <c r="D1634" s="6"/>
      <c r="E1634" s="6"/>
      <c r="F1634" s="6"/>
      <c r="G1634" s="11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>
      <c r="A1635" s="9">
        <v>7172.0</v>
      </c>
      <c r="B1635" s="6" t="b">
        <f t="shared" si="3"/>
        <v>1</v>
      </c>
      <c r="C1635" s="6" t="b">
        <f t="shared" si="4"/>
        <v>1</v>
      </c>
      <c r="D1635" s="6"/>
      <c r="E1635" s="6"/>
      <c r="F1635" s="6"/>
      <c r="G1635" s="11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>
      <c r="A1636" s="9">
        <v>7182.0</v>
      </c>
      <c r="B1636" s="6" t="b">
        <f t="shared" si="3"/>
        <v>1</v>
      </c>
      <c r="C1636" s="6" t="b">
        <f t="shared" si="4"/>
        <v>1</v>
      </c>
      <c r="D1636" s="6"/>
      <c r="E1636" s="6"/>
      <c r="F1636" s="6"/>
      <c r="G1636" s="11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>
      <c r="A1637" s="9">
        <v>7184.0</v>
      </c>
      <c r="B1637" s="6" t="b">
        <f t="shared" si="3"/>
        <v>1</v>
      </c>
      <c r="C1637" s="6" t="b">
        <f t="shared" si="4"/>
        <v>1</v>
      </c>
      <c r="D1637" s="6"/>
      <c r="E1637" s="6"/>
      <c r="F1637" s="6"/>
      <c r="G1637" s="11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>
      <c r="A1638" s="9">
        <v>7209.0</v>
      </c>
      <c r="B1638" s="6" t="b">
        <f t="shared" si="3"/>
        <v>1</v>
      </c>
      <c r="C1638" s="6" t="b">
        <f t="shared" si="4"/>
        <v>1</v>
      </c>
      <c r="D1638" s="6"/>
      <c r="E1638" s="6"/>
      <c r="F1638" s="6"/>
      <c r="G1638" s="11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>
      <c r="A1639" s="9">
        <v>7212.0</v>
      </c>
      <c r="B1639" s="6" t="b">
        <f t="shared" si="3"/>
        <v>1</v>
      </c>
      <c r="C1639" s="6" t="b">
        <f t="shared" si="4"/>
        <v>1</v>
      </c>
      <c r="D1639" s="6"/>
      <c r="E1639" s="6"/>
      <c r="F1639" s="6"/>
      <c r="G1639" s="11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>
      <c r="A1640" s="9">
        <v>7180.0</v>
      </c>
      <c r="B1640" s="6" t="b">
        <f t="shared" si="3"/>
        <v>0</v>
      </c>
      <c r="C1640" s="6" t="b">
        <f t="shared" si="4"/>
        <v>0</v>
      </c>
      <c r="D1640" s="6"/>
      <c r="E1640" s="6"/>
      <c r="F1640" s="6"/>
      <c r="G1640" s="11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>
      <c r="A1641" s="9">
        <v>7185.0</v>
      </c>
      <c r="B1641" s="6" t="b">
        <f t="shared" si="3"/>
        <v>1</v>
      </c>
      <c r="C1641" s="6" t="b">
        <f t="shared" si="4"/>
        <v>0</v>
      </c>
      <c r="D1641" s="6"/>
      <c r="E1641" s="6"/>
      <c r="F1641" s="6"/>
      <c r="G1641" s="11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>
      <c r="A1642" s="9">
        <v>7184.0</v>
      </c>
      <c r="B1642" s="6" t="b">
        <f t="shared" si="3"/>
        <v>0</v>
      </c>
      <c r="C1642" s="6" t="b">
        <f t="shared" si="4"/>
        <v>0</v>
      </c>
      <c r="D1642" s="6"/>
      <c r="E1642" s="6"/>
      <c r="F1642" s="6"/>
      <c r="G1642" s="11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>
      <c r="A1643" s="9">
        <v>7185.0</v>
      </c>
      <c r="B1643" s="6" t="b">
        <f t="shared" si="3"/>
        <v>1</v>
      </c>
      <c r="C1643" s="6" t="b">
        <f t="shared" si="4"/>
        <v>1</v>
      </c>
      <c r="D1643" s="6"/>
      <c r="E1643" s="6"/>
      <c r="F1643" s="6"/>
      <c r="G1643" s="11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>
      <c r="A1644" s="9">
        <v>7190.0</v>
      </c>
      <c r="B1644" s="6" t="b">
        <f t="shared" si="3"/>
        <v>1</v>
      </c>
      <c r="C1644" s="6" t="b">
        <f t="shared" si="4"/>
        <v>1</v>
      </c>
      <c r="D1644" s="6"/>
      <c r="E1644" s="6"/>
      <c r="F1644" s="6"/>
      <c r="G1644" s="11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>
      <c r="A1645" s="9">
        <v>7176.0</v>
      </c>
      <c r="B1645" s="6" t="b">
        <f t="shared" si="3"/>
        <v>0</v>
      </c>
      <c r="C1645" s="6" t="b">
        <f t="shared" si="4"/>
        <v>0</v>
      </c>
      <c r="D1645" s="6"/>
      <c r="E1645" s="6"/>
      <c r="F1645" s="6"/>
      <c r="G1645" s="11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>
      <c r="A1646" s="9">
        <v>7178.0</v>
      </c>
      <c r="B1646" s="6" t="b">
        <f t="shared" si="3"/>
        <v>1</v>
      </c>
      <c r="C1646" s="6" t="b">
        <f t="shared" si="4"/>
        <v>0</v>
      </c>
      <c r="D1646" s="6"/>
      <c r="E1646" s="6"/>
      <c r="F1646" s="6"/>
      <c r="G1646" s="11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>
      <c r="A1647" s="9">
        <v>7181.0</v>
      </c>
      <c r="B1647" s="6" t="b">
        <f t="shared" si="3"/>
        <v>1</v>
      </c>
      <c r="C1647" s="6" t="b">
        <f t="shared" si="4"/>
        <v>0</v>
      </c>
      <c r="D1647" s="6"/>
      <c r="E1647" s="6"/>
      <c r="F1647" s="6"/>
      <c r="G1647" s="11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>
      <c r="A1648" s="9">
        <v>7178.0</v>
      </c>
      <c r="B1648" s="6" t="b">
        <f t="shared" si="3"/>
        <v>0</v>
      </c>
      <c r="C1648" s="6" t="b">
        <f t="shared" si="4"/>
        <v>1</v>
      </c>
      <c r="D1648" s="6"/>
      <c r="E1648" s="6"/>
      <c r="F1648" s="6"/>
      <c r="G1648" s="11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>
      <c r="A1649" s="9">
        <v>7186.0</v>
      </c>
      <c r="B1649" s="6" t="b">
        <f t="shared" si="3"/>
        <v>1</v>
      </c>
      <c r="C1649" s="6" t="b">
        <f t="shared" si="4"/>
        <v>1</v>
      </c>
      <c r="D1649" s="6"/>
      <c r="E1649" s="6"/>
      <c r="F1649" s="6"/>
      <c r="G1649" s="11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>
      <c r="A1650" s="9">
        <v>7179.0</v>
      </c>
      <c r="B1650" s="6" t="b">
        <f t="shared" si="3"/>
        <v>0</v>
      </c>
      <c r="C1650" s="6" t="b">
        <f t="shared" si="4"/>
        <v>0</v>
      </c>
      <c r="D1650" s="6"/>
      <c r="E1650" s="6"/>
      <c r="F1650" s="6"/>
      <c r="G1650" s="11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>
      <c r="A1651" s="9">
        <v>7180.0</v>
      </c>
      <c r="B1651" s="6" t="b">
        <f t="shared" si="3"/>
        <v>1</v>
      </c>
      <c r="C1651" s="6" t="b">
        <f t="shared" si="4"/>
        <v>1</v>
      </c>
      <c r="D1651" s="6"/>
      <c r="E1651" s="6"/>
      <c r="F1651" s="6"/>
      <c r="G1651" s="11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>
      <c r="A1652" s="9">
        <v>7183.0</v>
      </c>
      <c r="B1652" s="6" t="b">
        <f t="shared" si="3"/>
        <v>1</v>
      </c>
      <c r="C1652" s="6" t="b">
        <f t="shared" si="4"/>
        <v>0</v>
      </c>
      <c r="D1652" s="6"/>
      <c r="E1652" s="6"/>
      <c r="F1652" s="6"/>
      <c r="G1652" s="11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>
      <c r="A1653" s="9">
        <v>7182.0</v>
      </c>
      <c r="B1653" s="6" t="b">
        <f t="shared" si="3"/>
        <v>0</v>
      </c>
      <c r="C1653" s="6" t="b">
        <f t="shared" si="4"/>
        <v>1</v>
      </c>
      <c r="D1653" s="6"/>
      <c r="E1653" s="6"/>
      <c r="F1653" s="6"/>
      <c r="G1653" s="11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>
      <c r="A1654" s="9">
        <v>7183.0</v>
      </c>
      <c r="B1654" s="6" t="b">
        <f t="shared" si="3"/>
        <v>1</v>
      </c>
      <c r="C1654" s="6" t="b">
        <f t="shared" si="4"/>
        <v>1</v>
      </c>
      <c r="D1654" s="6"/>
      <c r="E1654" s="6"/>
      <c r="F1654" s="6"/>
      <c r="G1654" s="11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>
      <c r="A1655" s="9">
        <v>7179.0</v>
      </c>
      <c r="B1655" s="6" t="b">
        <f t="shared" si="3"/>
        <v>0</v>
      </c>
      <c r="C1655" s="6" t="b">
        <f t="shared" si="4"/>
        <v>0</v>
      </c>
      <c r="D1655" s="6"/>
      <c r="E1655" s="6"/>
      <c r="F1655" s="6"/>
      <c r="G1655" s="11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>
      <c r="A1656" s="9">
        <v>7181.0</v>
      </c>
      <c r="B1656" s="6" t="b">
        <f t="shared" si="3"/>
        <v>1</v>
      </c>
      <c r="C1656" s="6" t="b">
        <f t="shared" si="4"/>
        <v>0</v>
      </c>
      <c r="D1656" s="6"/>
      <c r="E1656" s="6"/>
      <c r="F1656" s="6"/>
      <c r="G1656" s="11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>
      <c r="A1657" s="9">
        <v>7185.0</v>
      </c>
      <c r="B1657" s="6" t="b">
        <f t="shared" si="3"/>
        <v>1</v>
      </c>
      <c r="C1657" s="6" t="b">
        <f t="shared" si="4"/>
        <v>1</v>
      </c>
      <c r="D1657" s="6"/>
      <c r="E1657" s="6"/>
      <c r="F1657" s="6"/>
      <c r="G1657" s="11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>
      <c r="A1658" s="9">
        <v>7187.0</v>
      </c>
      <c r="B1658" s="6" t="b">
        <f t="shared" si="3"/>
        <v>1</v>
      </c>
      <c r="C1658" s="6" t="b">
        <f t="shared" si="4"/>
        <v>1</v>
      </c>
      <c r="D1658" s="6"/>
      <c r="E1658" s="6"/>
      <c r="F1658" s="6"/>
      <c r="G1658" s="11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>
      <c r="A1659" s="9">
        <v>7200.0</v>
      </c>
      <c r="B1659" s="6" t="b">
        <f t="shared" si="3"/>
        <v>1</v>
      </c>
      <c r="C1659" s="6" t="b">
        <f t="shared" si="4"/>
        <v>1</v>
      </c>
      <c r="D1659" s="6"/>
      <c r="E1659" s="6"/>
      <c r="F1659" s="6"/>
      <c r="G1659" s="11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>
      <c r="A1660" s="9">
        <v>7201.0</v>
      </c>
      <c r="B1660" s="6" t="b">
        <f t="shared" si="3"/>
        <v>1</v>
      </c>
      <c r="C1660" s="6" t="b">
        <f t="shared" si="4"/>
        <v>1</v>
      </c>
      <c r="D1660" s="6"/>
      <c r="E1660" s="6"/>
      <c r="F1660" s="6"/>
      <c r="G1660" s="11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>
      <c r="A1661" s="9">
        <v>7202.0</v>
      </c>
      <c r="B1661" s="6" t="b">
        <f t="shared" si="3"/>
        <v>1</v>
      </c>
      <c r="C1661" s="6" t="b">
        <f t="shared" si="4"/>
        <v>1</v>
      </c>
      <c r="D1661" s="6"/>
      <c r="E1661" s="6"/>
      <c r="F1661" s="6"/>
      <c r="G1661" s="11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>
      <c r="A1662" s="9">
        <v>7204.0</v>
      </c>
      <c r="B1662" s="6" t="b">
        <f t="shared" si="3"/>
        <v>1</v>
      </c>
      <c r="C1662" s="6" t="b">
        <f t="shared" si="4"/>
        <v>1</v>
      </c>
      <c r="D1662" s="6"/>
      <c r="E1662" s="6"/>
      <c r="F1662" s="6"/>
      <c r="G1662" s="11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>
      <c r="A1663" s="9">
        <v>7205.0</v>
      </c>
      <c r="B1663" s="6" t="b">
        <f t="shared" si="3"/>
        <v>1</v>
      </c>
      <c r="C1663" s="6" t="b">
        <f t="shared" si="4"/>
        <v>1</v>
      </c>
      <c r="D1663" s="6"/>
      <c r="E1663" s="6"/>
      <c r="F1663" s="6"/>
      <c r="G1663" s="11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>
      <c r="A1664" s="9">
        <v>7213.0</v>
      </c>
      <c r="B1664" s="6" t="b">
        <f t="shared" si="3"/>
        <v>1</v>
      </c>
      <c r="C1664" s="6" t="b">
        <f t="shared" si="4"/>
        <v>1</v>
      </c>
      <c r="D1664" s="6"/>
      <c r="E1664" s="6"/>
      <c r="F1664" s="6"/>
      <c r="G1664" s="11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>
      <c r="A1665" s="9">
        <v>7216.0</v>
      </c>
      <c r="B1665" s="6" t="b">
        <f t="shared" si="3"/>
        <v>1</v>
      </c>
      <c r="C1665" s="6" t="b">
        <f t="shared" si="4"/>
        <v>1</v>
      </c>
      <c r="D1665" s="6"/>
      <c r="E1665" s="6"/>
      <c r="F1665" s="6"/>
      <c r="G1665" s="11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>
      <c r="A1666" s="9">
        <v>7217.0</v>
      </c>
      <c r="B1666" s="6" t="b">
        <f t="shared" si="3"/>
        <v>1</v>
      </c>
      <c r="C1666" s="6" t="b">
        <f t="shared" si="4"/>
        <v>1</v>
      </c>
      <c r="D1666" s="6"/>
      <c r="E1666" s="6"/>
      <c r="F1666" s="6"/>
      <c r="G1666" s="11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>
      <c r="A1667" s="9">
        <v>7219.0</v>
      </c>
      <c r="B1667" s="6" t="b">
        <f t="shared" si="3"/>
        <v>1</v>
      </c>
      <c r="C1667" s="6" t="b">
        <f t="shared" si="4"/>
        <v>1</v>
      </c>
      <c r="D1667" s="6"/>
      <c r="E1667" s="6"/>
      <c r="F1667" s="6"/>
      <c r="G1667" s="11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>
      <c r="A1668" s="9">
        <v>7220.0</v>
      </c>
      <c r="B1668" s="6" t="b">
        <f t="shared" si="3"/>
        <v>1</v>
      </c>
      <c r="C1668" s="6" t="b">
        <f t="shared" si="4"/>
        <v>1</v>
      </c>
      <c r="D1668" s="6"/>
      <c r="E1668" s="6"/>
      <c r="F1668" s="6"/>
      <c r="G1668" s="11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>
      <c r="A1669" s="9">
        <v>7217.0</v>
      </c>
      <c r="B1669" s="6" t="b">
        <f t="shared" si="3"/>
        <v>0</v>
      </c>
      <c r="C1669" s="6" t="b">
        <f t="shared" si="4"/>
        <v>0</v>
      </c>
      <c r="D1669" s="6"/>
      <c r="E1669" s="6"/>
      <c r="F1669" s="6"/>
      <c r="G1669" s="11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>
      <c r="A1670" s="9">
        <v>7234.0</v>
      </c>
      <c r="B1670" s="6" t="b">
        <f t="shared" si="3"/>
        <v>1</v>
      </c>
      <c r="C1670" s="6" t="b">
        <f t="shared" si="4"/>
        <v>1</v>
      </c>
      <c r="D1670" s="6"/>
      <c r="E1670" s="6"/>
      <c r="F1670" s="6"/>
      <c r="G1670" s="11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>
      <c r="A1671" s="9">
        <v>7235.0</v>
      </c>
      <c r="B1671" s="6" t="b">
        <f t="shared" si="3"/>
        <v>1</v>
      </c>
      <c r="C1671" s="6" t="b">
        <f t="shared" si="4"/>
        <v>1</v>
      </c>
      <c r="D1671" s="6"/>
      <c r="E1671" s="6"/>
      <c r="F1671" s="6"/>
      <c r="G1671" s="11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>
      <c r="A1672" s="9">
        <v>7238.0</v>
      </c>
      <c r="B1672" s="6" t="b">
        <f t="shared" si="3"/>
        <v>1</v>
      </c>
      <c r="C1672" s="6" t="b">
        <f t="shared" si="4"/>
        <v>1</v>
      </c>
      <c r="D1672" s="6"/>
      <c r="E1672" s="6"/>
      <c r="F1672" s="6"/>
      <c r="G1672" s="11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>
      <c r="A1673" s="9">
        <v>7239.0</v>
      </c>
      <c r="B1673" s="6" t="b">
        <f t="shared" si="3"/>
        <v>1</v>
      </c>
      <c r="C1673" s="6" t="b">
        <f t="shared" si="4"/>
        <v>1</v>
      </c>
      <c r="D1673" s="6"/>
      <c r="E1673" s="6"/>
      <c r="F1673" s="6"/>
      <c r="G1673" s="11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>
      <c r="A1674" s="9">
        <v>7237.0</v>
      </c>
      <c r="B1674" s="6" t="b">
        <f t="shared" si="3"/>
        <v>0</v>
      </c>
      <c r="C1674" s="6" t="b">
        <f t="shared" si="4"/>
        <v>1</v>
      </c>
      <c r="D1674" s="6"/>
      <c r="E1674" s="6"/>
      <c r="F1674" s="6"/>
      <c r="G1674" s="11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>
      <c r="A1675" s="9">
        <v>7240.0</v>
      </c>
      <c r="B1675" s="6" t="b">
        <f t="shared" si="3"/>
        <v>1</v>
      </c>
      <c r="C1675" s="6" t="b">
        <f t="shared" si="4"/>
        <v>1</v>
      </c>
      <c r="D1675" s="6"/>
      <c r="E1675" s="6"/>
      <c r="F1675" s="6"/>
      <c r="G1675" s="11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>
      <c r="A1676" s="9">
        <v>7241.0</v>
      </c>
      <c r="B1676" s="6" t="b">
        <f t="shared" si="3"/>
        <v>1</v>
      </c>
      <c r="C1676" s="6" t="b">
        <f t="shared" si="4"/>
        <v>1</v>
      </c>
      <c r="D1676" s="6"/>
      <c r="E1676" s="6"/>
      <c r="F1676" s="6"/>
      <c r="G1676" s="11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>
      <c r="A1677" s="9">
        <v>7264.0</v>
      </c>
      <c r="B1677" s="6" t="b">
        <f t="shared" si="3"/>
        <v>1</v>
      </c>
      <c r="C1677" s="6" t="b">
        <f t="shared" si="4"/>
        <v>1</v>
      </c>
      <c r="D1677" s="6"/>
      <c r="E1677" s="6"/>
      <c r="F1677" s="6"/>
      <c r="G1677" s="11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>
      <c r="A1678" s="9">
        <v>7280.0</v>
      </c>
      <c r="B1678" s="6" t="b">
        <f t="shared" si="3"/>
        <v>1</v>
      </c>
      <c r="C1678" s="6" t="b">
        <f t="shared" si="4"/>
        <v>1</v>
      </c>
      <c r="D1678" s="6"/>
      <c r="E1678" s="6"/>
      <c r="F1678" s="6"/>
      <c r="G1678" s="11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>
      <c r="A1679" s="9">
        <v>7278.0</v>
      </c>
      <c r="B1679" s="6" t="b">
        <f t="shared" si="3"/>
        <v>0</v>
      </c>
      <c r="C1679" s="6" t="b">
        <f t="shared" si="4"/>
        <v>1</v>
      </c>
      <c r="D1679" s="6"/>
      <c r="E1679" s="6"/>
      <c r="F1679" s="6"/>
      <c r="G1679" s="11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>
      <c r="A1680" s="9">
        <v>7267.0</v>
      </c>
      <c r="B1680" s="6" t="b">
        <f t="shared" si="3"/>
        <v>0</v>
      </c>
      <c r="C1680" s="6" t="b">
        <f t="shared" si="4"/>
        <v>1</v>
      </c>
      <c r="D1680" s="6"/>
      <c r="E1680" s="6"/>
      <c r="F1680" s="6"/>
      <c r="G1680" s="11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>
      <c r="A1681" s="9">
        <v>7273.0</v>
      </c>
      <c r="B1681" s="6" t="b">
        <f t="shared" si="3"/>
        <v>1</v>
      </c>
      <c r="C1681" s="6" t="b">
        <f t="shared" si="4"/>
        <v>0</v>
      </c>
      <c r="D1681" s="6"/>
      <c r="E1681" s="6"/>
      <c r="F1681" s="6"/>
      <c r="G1681" s="11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>
      <c r="A1682" s="9">
        <v>7283.0</v>
      </c>
      <c r="B1682" s="6" t="b">
        <f t="shared" si="3"/>
        <v>1</v>
      </c>
      <c r="C1682" s="6" t="b">
        <f t="shared" si="4"/>
        <v>1</v>
      </c>
      <c r="D1682" s="6"/>
      <c r="E1682" s="6"/>
      <c r="F1682" s="6"/>
      <c r="G1682" s="11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>
      <c r="A1683" s="9">
        <v>7284.0</v>
      </c>
      <c r="B1683" s="6" t="b">
        <f t="shared" si="3"/>
        <v>1</v>
      </c>
      <c r="C1683" s="6" t="b">
        <f t="shared" si="4"/>
        <v>1</v>
      </c>
      <c r="D1683" s="6"/>
      <c r="E1683" s="6"/>
      <c r="F1683" s="6"/>
      <c r="G1683" s="11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>
      <c r="A1684" s="9">
        <v>7287.0</v>
      </c>
      <c r="B1684" s="6" t="b">
        <f t="shared" si="3"/>
        <v>1</v>
      </c>
      <c r="C1684" s="6" t="b">
        <f t="shared" si="4"/>
        <v>1</v>
      </c>
      <c r="D1684" s="6"/>
      <c r="E1684" s="6"/>
      <c r="F1684" s="6"/>
      <c r="G1684" s="11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>
      <c r="A1685" s="9">
        <v>7289.0</v>
      </c>
      <c r="B1685" s="6" t="b">
        <f t="shared" si="3"/>
        <v>1</v>
      </c>
      <c r="C1685" s="6" t="b">
        <f t="shared" si="4"/>
        <v>1</v>
      </c>
      <c r="D1685" s="6"/>
      <c r="E1685" s="6"/>
      <c r="F1685" s="6"/>
      <c r="G1685" s="11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>
      <c r="A1686" s="9">
        <v>7288.0</v>
      </c>
      <c r="B1686" s="6" t="b">
        <f t="shared" si="3"/>
        <v>0</v>
      </c>
      <c r="C1686" s="6" t="b">
        <f t="shared" si="4"/>
        <v>1</v>
      </c>
      <c r="D1686" s="6"/>
      <c r="E1686" s="6"/>
      <c r="F1686" s="6"/>
      <c r="G1686" s="11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>
      <c r="A1687" s="9">
        <v>7286.0</v>
      </c>
      <c r="B1687" s="6" t="b">
        <f t="shared" si="3"/>
        <v>0</v>
      </c>
      <c r="C1687" s="6" t="b">
        <f t="shared" si="4"/>
        <v>0</v>
      </c>
      <c r="D1687" s="6"/>
      <c r="E1687" s="6"/>
      <c r="F1687" s="6"/>
      <c r="G1687" s="11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>
      <c r="A1688" s="9">
        <v>7311.0</v>
      </c>
      <c r="B1688" s="6" t="b">
        <f t="shared" si="3"/>
        <v>1</v>
      </c>
      <c r="C1688" s="6" t="b">
        <f t="shared" si="4"/>
        <v>1</v>
      </c>
      <c r="D1688" s="6"/>
      <c r="E1688" s="6"/>
      <c r="F1688" s="6"/>
      <c r="G1688" s="11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>
      <c r="A1689" s="9">
        <v>7323.0</v>
      </c>
      <c r="B1689" s="6" t="b">
        <f t="shared" si="3"/>
        <v>1</v>
      </c>
      <c r="C1689" s="6" t="b">
        <f t="shared" si="4"/>
        <v>1</v>
      </c>
      <c r="D1689" s="6"/>
      <c r="E1689" s="6"/>
      <c r="F1689" s="6"/>
      <c r="G1689" s="11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>
      <c r="A1690" s="9">
        <v>7332.0</v>
      </c>
      <c r="B1690" s="6" t="b">
        <f t="shared" si="3"/>
        <v>1</v>
      </c>
      <c r="C1690" s="6" t="b">
        <f t="shared" si="4"/>
        <v>1</v>
      </c>
      <c r="D1690" s="6"/>
      <c r="E1690" s="6"/>
      <c r="F1690" s="6"/>
      <c r="G1690" s="11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>
      <c r="A1691" s="9">
        <v>7333.0</v>
      </c>
      <c r="B1691" s="6" t="b">
        <f t="shared" si="3"/>
        <v>1</v>
      </c>
      <c r="C1691" s="6" t="b">
        <f t="shared" si="4"/>
        <v>1</v>
      </c>
      <c r="D1691" s="6"/>
      <c r="E1691" s="6"/>
      <c r="F1691" s="6"/>
      <c r="G1691" s="11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>
      <c r="A1692" s="9">
        <v>7336.0</v>
      </c>
      <c r="B1692" s="6" t="b">
        <f t="shared" si="3"/>
        <v>1</v>
      </c>
      <c r="C1692" s="6" t="b">
        <f t="shared" si="4"/>
        <v>1</v>
      </c>
      <c r="D1692" s="6"/>
      <c r="E1692" s="6"/>
      <c r="F1692" s="6"/>
      <c r="G1692" s="11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>
      <c r="A1693" s="9">
        <v>7339.0</v>
      </c>
      <c r="B1693" s="6" t="b">
        <f t="shared" si="3"/>
        <v>1</v>
      </c>
      <c r="C1693" s="6" t="b">
        <f t="shared" si="4"/>
        <v>1</v>
      </c>
      <c r="D1693" s="6"/>
      <c r="E1693" s="6"/>
      <c r="F1693" s="6"/>
      <c r="G1693" s="11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>
      <c r="A1694" s="9">
        <v>7343.0</v>
      </c>
      <c r="B1694" s="6" t="b">
        <f t="shared" si="3"/>
        <v>1</v>
      </c>
      <c r="C1694" s="6" t="b">
        <f t="shared" si="4"/>
        <v>1</v>
      </c>
      <c r="D1694" s="6"/>
      <c r="E1694" s="6"/>
      <c r="F1694" s="6"/>
      <c r="G1694" s="11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>
      <c r="A1695" s="9">
        <v>7351.0</v>
      </c>
      <c r="B1695" s="6" t="b">
        <f t="shared" si="3"/>
        <v>1</v>
      </c>
      <c r="C1695" s="6" t="b">
        <f t="shared" si="4"/>
        <v>1</v>
      </c>
      <c r="D1695" s="6"/>
      <c r="E1695" s="6"/>
      <c r="F1695" s="6"/>
      <c r="G1695" s="11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>
      <c r="A1696" s="9">
        <v>7376.0</v>
      </c>
      <c r="B1696" s="6" t="b">
        <f t="shared" si="3"/>
        <v>1</v>
      </c>
      <c r="C1696" s="6" t="b">
        <f t="shared" si="4"/>
        <v>1</v>
      </c>
      <c r="D1696" s="6"/>
      <c r="E1696" s="6"/>
      <c r="F1696" s="6"/>
      <c r="G1696" s="11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>
      <c r="A1697" s="9">
        <v>7380.0</v>
      </c>
      <c r="B1697" s="6" t="b">
        <f t="shared" si="3"/>
        <v>1</v>
      </c>
      <c r="C1697" s="6" t="b">
        <f t="shared" si="4"/>
        <v>1</v>
      </c>
      <c r="D1697" s="6"/>
      <c r="E1697" s="6"/>
      <c r="F1697" s="6"/>
      <c r="G1697" s="11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>
      <c r="A1698" s="9">
        <v>7381.0</v>
      </c>
      <c r="B1698" s="6" t="b">
        <f t="shared" si="3"/>
        <v>1</v>
      </c>
      <c r="C1698" s="6" t="b">
        <f t="shared" si="4"/>
        <v>1</v>
      </c>
      <c r="D1698" s="6"/>
      <c r="E1698" s="6"/>
      <c r="F1698" s="6"/>
      <c r="G1698" s="11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>
      <c r="A1699" s="9">
        <v>7382.0</v>
      </c>
      <c r="B1699" s="6" t="b">
        <f t="shared" si="3"/>
        <v>1</v>
      </c>
      <c r="C1699" s="6" t="b">
        <f t="shared" si="4"/>
        <v>1</v>
      </c>
      <c r="D1699" s="6"/>
      <c r="E1699" s="6"/>
      <c r="F1699" s="6"/>
      <c r="G1699" s="11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>
      <c r="A1700" s="9">
        <v>7392.0</v>
      </c>
      <c r="B1700" s="6" t="b">
        <f t="shared" si="3"/>
        <v>1</v>
      </c>
      <c r="C1700" s="6" t="b">
        <f t="shared" si="4"/>
        <v>1</v>
      </c>
      <c r="D1700" s="6"/>
      <c r="E1700" s="6"/>
      <c r="F1700" s="6"/>
      <c r="G1700" s="11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>
      <c r="A1701" s="9">
        <v>7402.0</v>
      </c>
      <c r="B1701" s="6" t="b">
        <f t="shared" si="3"/>
        <v>1</v>
      </c>
      <c r="C1701" s="6" t="b">
        <f t="shared" si="4"/>
        <v>1</v>
      </c>
      <c r="D1701" s="6"/>
      <c r="E1701" s="6"/>
      <c r="F1701" s="6"/>
      <c r="G1701" s="11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>
      <c r="A1702" s="9">
        <v>7400.0</v>
      </c>
      <c r="B1702" s="6" t="b">
        <f t="shared" si="3"/>
        <v>0</v>
      </c>
      <c r="C1702" s="6" t="b">
        <f t="shared" si="4"/>
        <v>1</v>
      </c>
      <c r="D1702" s="6"/>
      <c r="E1702" s="6"/>
      <c r="F1702" s="6"/>
      <c r="G1702" s="11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>
      <c r="A1703" s="9">
        <v>7402.0</v>
      </c>
      <c r="B1703" s="6" t="b">
        <f t="shared" si="3"/>
        <v>1</v>
      </c>
      <c r="C1703" s="6" t="b">
        <f t="shared" si="4"/>
        <v>1</v>
      </c>
      <c r="D1703" s="6"/>
      <c r="E1703" s="6"/>
      <c r="F1703" s="6"/>
      <c r="G1703" s="11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>
      <c r="A1704" s="9">
        <v>7409.0</v>
      </c>
      <c r="B1704" s="6" t="b">
        <f t="shared" si="3"/>
        <v>1</v>
      </c>
      <c r="C1704" s="6" t="b">
        <f t="shared" si="4"/>
        <v>1</v>
      </c>
      <c r="D1704" s="6"/>
      <c r="E1704" s="6"/>
      <c r="F1704" s="6"/>
      <c r="G1704" s="11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>
      <c r="A1705" s="9">
        <v>7431.0</v>
      </c>
      <c r="B1705" s="6" t="b">
        <f t="shared" si="3"/>
        <v>1</v>
      </c>
      <c r="C1705" s="6" t="b">
        <f t="shared" si="4"/>
        <v>1</v>
      </c>
      <c r="D1705" s="6"/>
      <c r="E1705" s="6"/>
      <c r="F1705" s="6"/>
      <c r="G1705" s="11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>
      <c r="A1706" s="9">
        <v>7435.0</v>
      </c>
      <c r="B1706" s="6" t="b">
        <f t="shared" si="3"/>
        <v>1</v>
      </c>
      <c r="C1706" s="6" t="b">
        <f t="shared" si="4"/>
        <v>1</v>
      </c>
      <c r="D1706" s="6"/>
      <c r="E1706" s="6"/>
      <c r="F1706" s="6"/>
      <c r="G1706" s="11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>
      <c r="A1707" s="9">
        <v>7437.0</v>
      </c>
      <c r="B1707" s="6" t="b">
        <f t="shared" si="3"/>
        <v>1</v>
      </c>
      <c r="C1707" s="6" t="b">
        <f t="shared" si="4"/>
        <v>1</v>
      </c>
      <c r="D1707" s="6"/>
      <c r="E1707" s="6"/>
      <c r="F1707" s="6"/>
      <c r="G1707" s="11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>
      <c r="A1708" s="9">
        <v>7439.0</v>
      </c>
      <c r="B1708" s="6" t="b">
        <f t="shared" si="3"/>
        <v>1</v>
      </c>
      <c r="C1708" s="6" t="b">
        <f t="shared" si="4"/>
        <v>1</v>
      </c>
      <c r="D1708" s="6"/>
      <c r="E1708" s="6"/>
      <c r="F1708" s="6"/>
      <c r="G1708" s="11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>
      <c r="A1709" s="9">
        <v>7455.0</v>
      </c>
      <c r="B1709" s="6" t="b">
        <f t="shared" si="3"/>
        <v>1</v>
      </c>
      <c r="C1709" s="6" t="b">
        <f t="shared" si="4"/>
        <v>1</v>
      </c>
      <c r="D1709" s="6"/>
      <c r="E1709" s="6"/>
      <c r="F1709" s="6"/>
      <c r="G1709" s="11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>
      <c r="A1710" s="9">
        <v>7451.0</v>
      </c>
      <c r="B1710" s="6" t="b">
        <f t="shared" si="3"/>
        <v>0</v>
      </c>
      <c r="C1710" s="6" t="b">
        <f t="shared" si="4"/>
        <v>1</v>
      </c>
      <c r="D1710" s="6"/>
      <c r="E1710" s="6"/>
      <c r="F1710" s="6"/>
      <c r="G1710" s="11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>
      <c r="A1711" s="9">
        <v>7465.0</v>
      </c>
      <c r="B1711" s="6" t="b">
        <f t="shared" si="3"/>
        <v>1</v>
      </c>
      <c r="C1711" s="6" t="b">
        <f t="shared" si="4"/>
        <v>1</v>
      </c>
      <c r="D1711" s="6"/>
      <c r="E1711" s="6"/>
      <c r="F1711" s="6"/>
      <c r="G1711" s="11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>
      <c r="A1712" s="9">
        <v>7468.0</v>
      </c>
      <c r="B1712" s="6" t="b">
        <f t="shared" si="3"/>
        <v>1</v>
      </c>
      <c r="C1712" s="6" t="b">
        <f t="shared" si="4"/>
        <v>1</v>
      </c>
      <c r="D1712" s="6"/>
      <c r="E1712" s="6"/>
      <c r="F1712" s="6"/>
      <c r="G1712" s="11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>
      <c r="A1713" s="9">
        <v>7495.0</v>
      </c>
      <c r="B1713" s="6" t="b">
        <f t="shared" si="3"/>
        <v>1</v>
      </c>
      <c r="C1713" s="6" t="b">
        <f t="shared" si="4"/>
        <v>1</v>
      </c>
      <c r="D1713" s="6"/>
      <c r="E1713" s="6"/>
      <c r="F1713" s="6"/>
      <c r="G1713" s="11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>
      <c r="A1714" s="9">
        <v>7503.0</v>
      </c>
      <c r="B1714" s="6" t="b">
        <f t="shared" si="3"/>
        <v>1</v>
      </c>
      <c r="C1714" s="6" t="b">
        <f t="shared" si="4"/>
        <v>1</v>
      </c>
      <c r="D1714" s="6"/>
      <c r="E1714" s="6"/>
      <c r="F1714" s="6"/>
      <c r="G1714" s="11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>
      <c r="A1715" s="9">
        <v>7504.0</v>
      </c>
      <c r="B1715" s="6" t="b">
        <f t="shared" si="3"/>
        <v>1</v>
      </c>
      <c r="C1715" s="6" t="b">
        <f t="shared" si="4"/>
        <v>1</v>
      </c>
      <c r="D1715" s="6"/>
      <c r="E1715" s="6"/>
      <c r="F1715" s="6"/>
      <c r="G1715" s="11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>
      <c r="A1716" s="9">
        <v>7508.0</v>
      </c>
      <c r="B1716" s="6" t="b">
        <f t="shared" si="3"/>
        <v>1</v>
      </c>
      <c r="C1716" s="6" t="b">
        <f t="shared" si="4"/>
        <v>1</v>
      </c>
      <c r="D1716" s="6"/>
      <c r="E1716" s="6"/>
      <c r="F1716" s="6"/>
      <c r="G1716" s="11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>
      <c r="A1717" s="9">
        <v>7498.0</v>
      </c>
      <c r="B1717" s="6" t="b">
        <f t="shared" si="3"/>
        <v>0</v>
      </c>
      <c r="C1717" s="6" t="b">
        <f t="shared" si="4"/>
        <v>0</v>
      </c>
      <c r="D1717" s="6"/>
      <c r="E1717" s="6"/>
      <c r="F1717" s="6"/>
      <c r="G1717" s="11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>
      <c r="A1718" s="9">
        <v>7502.0</v>
      </c>
      <c r="B1718" s="6" t="b">
        <f t="shared" si="3"/>
        <v>1</v>
      </c>
      <c r="C1718" s="6" t="b">
        <f t="shared" si="4"/>
        <v>0</v>
      </c>
      <c r="D1718" s="6"/>
      <c r="E1718" s="6"/>
      <c r="F1718" s="6"/>
      <c r="G1718" s="11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>
      <c r="A1719" s="9">
        <v>7503.0</v>
      </c>
      <c r="B1719" s="6" t="b">
        <f t="shared" si="3"/>
        <v>1</v>
      </c>
      <c r="C1719" s="6" t="b">
        <f t="shared" si="4"/>
        <v>0</v>
      </c>
      <c r="D1719" s="6"/>
      <c r="E1719" s="6"/>
      <c r="F1719" s="6"/>
      <c r="G1719" s="11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>
      <c r="A1720" s="9">
        <v>7504.0</v>
      </c>
      <c r="B1720" s="6" t="b">
        <f t="shared" si="3"/>
        <v>1</v>
      </c>
      <c r="C1720" s="6" t="b">
        <f t="shared" si="4"/>
        <v>1</v>
      </c>
      <c r="D1720" s="6"/>
      <c r="E1720" s="6"/>
      <c r="F1720" s="6"/>
      <c r="G1720" s="11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>
      <c r="A1721" s="9">
        <v>7496.0</v>
      </c>
      <c r="B1721" s="6" t="b">
        <f t="shared" si="3"/>
        <v>0</v>
      </c>
      <c r="C1721" s="6" t="b">
        <f t="shared" si="4"/>
        <v>0</v>
      </c>
      <c r="D1721" s="6"/>
      <c r="E1721" s="6"/>
      <c r="F1721" s="6"/>
      <c r="G1721" s="11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>
      <c r="A1722" s="9">
        <v>7504.0</v>
      </c>
      <c r="B1722" s="6" t="b">
        <f t="shared" si="3"/>
        <v>1</v>
      </c>
      <c r="C1722" s="6" t="b">
        <f t="shared" si="4"/>
        <v>1</v>
      </c>
      <c r="D1722" s="6"/>
      <c r="E1722" s="6"/>
      <c r="F1722" s="6"/>
      <c r="G1722" s="11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>
      <c r="A1723" s="9">
        <v>7509.0</v>
      </c>
      <c r="B1723" s="6" t="b">
        <f t="shared" si="3"/>
        <v>1</v>
      </c>
      <c r="C1723" s="6" t="b">
        <f t="shared" si="4"/>
        <v>1</v>
      </c>
      <c r="D1723" s="6"/>
      <c r="E1723" s="6"/>
      <c r="F1723" s="6"/>
      <c r="G1723" s="11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>
      <c r="A1724" s="9">
        <v>7517.0</v>
      </c>
      <c r="B1724" s="6" t="b">
        <f t="shared" si="3"/>
        <v>1</v>
      </c>
      <c r="C1724" s="6" t="b">
        <f t="shared" si="4"/>
        <v>1</v>
      </c>
      <c r="D1724" s="6"/>
      <c r="E1724" s="6"/>
      <c r="F1724" s="6"/>
      <c r="G1724" s="11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>
      <c r="A1725" s="9">
        <v>7519.0</v>
      </c>
      <c r="B1725" s="6" t="b">
        <f t="shared" si="3"/>
        <v>1</v>
      </c>
      <c r="C1725" s="6" t="b">
        <f t="shared" si="4"/>
        <v>1</v>
      </c>
      <c r="D1725" s="6"/>
      <c r="E1725" s="6"/>
      <c r="F1725" s="6"/>
      <c r="G1725" s="11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>
      <c r="A1726" s="9">
        <v>7514.0</v>
      </c>
      <c r="B1726" s="6" t="b">
        <f t="shared" si="3"/>
        <v>0</v>
      </c>
      <c r="C1726" s="6" t="b">
        <f t="shared" si="4"/>
        <v>1</v>
      </c>
      <c r="D1726" s="6"/>
      <c r="E1726" s="6"/>
      <c r="F1726" s="6"/>
      <c r="G1726" s="11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>
      <c r="A1727" s="9">
        <v>7532.0</v>
      </c>
      <c r="B1727" s="6" t="b">
        <f t="shared" si="3"/>
        <v>1</v>
      </c>
      <c r="C1727" s="6" t="b">
        <f t="shared" si="4"/>
        <v>1</v>
      </c>
      <c r="D1727" s="6"/>
      <c r="E1727" s="6"/>
      <c r="F1727" s="6"/>
      <c r="G1727" s="11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>
      <c r="A1728" s="9">
        <v>7534.0</v>
      </c>
      <c r="B1728" s="6" t="b">
        <f t="shared" si="3"/>
        <v>1</v>
      </c>
      <c r="C1728" s="6" t="b">
        <f t="shared" si="4"/>
        <v>1</v>
      </c>
      <c r="D1728" s="6"/>
      <c r="E1728" s="6"/>
      <c r="F1728" s="6"/>
      <c r="G1728" s="11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>
      <c r="A1729" s="9">
        <v>7553.0</v>
      </c>
      <c r="B1729" s="6" t="b">
        <f t="shared" si="3"/>
        <v>1</v>
      </c>
      <c r="C1729" s="6" t="b">
        <f t="shared" si="4"/>
        <v>1</v>
      </c>
      <c r="D1729" s="6"/>
      <c r="E1729" s="6"/>
      <c r="F1729" s="6"/>
      <c r="G1729" s="11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>
      <c r="A1730" s="9">
        <v>7551.0</v>
      </c>
      <c r="B1730" s="6" t="b">
        <f t="shared" si="3"/>
        <v>0</v>
      </c>
      <c r="C1730" s="6" t="b">
        <f t="shared" si="4"/>
        <v>1</v>
      </c>
      <c r="D1730" s="6"/>
      <c r="E1730" s="6"/>
      <c r="F1730" s="6"/>
      <c r="G1730" s="11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>
      <c r="A1731" s="9">
        <v>7555.0</v>
      </c>
      <c r="B1731" s="6" t="b">
        <f t="shared" si="3"/>
        <v>1</v>
      </c>
      <c r="C1731" s="6" t="b">
        <f t="shared" si="4"/>
        <v>1</v>
      </c>
      <c r="D1731" s="6"/>
      <c r="E1731" s="6"/>
      <c r="F1731" s="6"/>
      <c r="G1731" s="11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>
      <c r="A1732" s="9">
        <v>7550.0</v>
      </c>
      <c r="B1732" s="6" t="b">
        <f t="shared" si="3"/>
        <v>0</v>
      </c>
      <c r="C1732" s="6" t="b">
        <f t="shared" si="4"/>
        <v>0</v>
      </c>
      <c r="D1732" s="6"/>
      <c r="E1732" s="6"/>
      <c r="F1732" s="6"/>
      <c r="G1732" s="11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>
      <c r="A1733" s="9">
        <v>7551.0</v>
      </c>
      <c r="B1733" s="6" t="b">
        <f t="shared" si="3"/>
        <v>1</v>
      </c>
      <c r="C1733" s="6" t="b">
        <f t="shared" si="4"/>
        <v>0</v>
      </c>
      <c r="D1733" s="6"/>
      <c r="E1733" s="6"/>
      <c r="F1733" s="6"/>
      <c r="G1733" s="11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>
      <c r="A1734" s="9">
        <v>7552.0</v>
      </c>
      <c r="B1734" s="6" t="b">
        <f t="shared" si="3"/>
        <v>1</v>
      </c>
      <c r="C1734" s="6" t="b">
        <f t="shared" si="4"/>
        <v>0</v>
      </c>
      <c r="D1734" s="6"/>
      <c r="E1734" s="6"/>
      <c r="F1734" s="6"/>
      <c r="G1734" s="11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>
      <c r="A1735" s="9">
        <v>7553.0</v>
      </c>
      <c r="B1735" s="6" t="b">
        <f t="shared" si="3"/>
        <v>1</v>
      </c>
      <c r="C1735" s="6" t="b">
        <f t="shared" si="4"/>
        <v>1</v>
      </c>
      <c r="D1735" s="6"/>
      <c r="E1735" s="6"/>
      <c r="F1735" s="6"/>
      <c r="G1735" s="11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>
      <c r="A1736" s="9">
        <v>7554.0</v>
      </c>
      <c r="B1736" s="6" t="b">
        <f t="shared" si="3"/>
        <v>1</v>
      </c>
      <c r="C1736" s="6" t="b">
        <f t="shared" si="4"/>
        <v>1</v>
      </c>
      <c r="D1736" s="6"/>
      <c r="E1736" s="6"/>
      <c r="F1736" s="6"/>
      <c r="G1736" s="11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>
      <c r="A1737" s="9">
        <v>7556.0</v>
      </c>
      <c r="B1737" s="6" t="b">
        <f t="shared" si="3"/>
        <v>1</v>
      </c>
      <c r="C1737" s="6" t="b">
        <f t="shared" si="4"/>
        <v>1</v>
      </c>
      <c r="D1737" s="6"/>
      <c r="E1737" s="6"/>
      <c r="F1737" s="6"/>
      <c r="G1737" s="11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>
      <c r="A1738" s="9">
        <v>7557.0</v>
      </c>
      <c r="B1738" s="6" t="b">
        <f t="shared" si="3"/>
        <v>1</v>
      </c>
      <c r="C1738" s="6" t="b">
        <f t="shared" si="4"/>
        <v>1</v>
      </c>
      <c r="D1738" s="6"/>
      <c r="E1738" s="6"/>
      <c r="F1738" s="6"/>
      <c r="G1738" s="11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>
      <c r="A1739" s="9">
        <v>7558.0</v>
      </c>
      <c r="B1739" s="6" t="b">
        <f t="shared" si="3"/>
        <v>1</v>
      </c>
      <c r="C1739" s="6" t="b">
        <f t="shared" si="4"/>
        <v>1</v>
      </c>
      <c r="D1739" s="6"/>
      <c r="E1739" s="6"/>
      <c r="F1739" s="6"/>
      <c r="G1739" s="11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>
      <c r="A1740" s="9">
        <v>7559.0</v>
      </c>
      <c r="B1740" s="6" t="b">
        <f t="shared" si="3"/>
        <v>1</v>
      </c>
      <c r="C1740" s="6" t="b">
        <f t="shared" si="4"/>
        <v>1</v>
      </c>
      <c r="D1740" s="6"/>
      <c r="E1740" s="6"/>
      <c r="F1740" s="6"/>
      <c r="G1740" s="11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>
      <c r="A1741" s="9">
        <v>7583.0</v>
      </c>
      <c r="B1741" s="6" t="b">
        <f t="shared" si="3"/>
        <v>1</v>
      </c>
      <c r="C1741" s="6" t="b">
        <f t="shared" si="4"/>
        <v>1</v>
      </c>
      <c r="D1741" s="6"/>
      <c r="E1741" s="6"/>
      <c r="F1741" s="6"/>
      <c r="G1741" s="11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>
      <c r="A1742" s="9">
        <v>7588.0</v>
      </c>
      <c r="B1742" s="6" t="b">
        <f t="shared" si="3"/>
        <v>1</v>
      </c>
      <c r="C1742" s="6" t="b">
        <f t="shared" si="4"/>
        <v>1</v>
      </c>
      <c r="D1742" s="6"/>
      <c r="E1742" s="6"/>
      <c r="F1742" s="6"/>
      <c r="G1742" s="11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>
      <c r="A1743" s="9">
        <v>7589.0</v>
      </c>
      <c r="B1743" s="6" t="b">
        <f t="shared" si="3"/>
        <v>1</v>
      </c>
      <c r="C1743" s="6" t="b">
        <f t="shared" si="4"/>
        <v>1</v>
      </c>
      <c r="D1743" s="6"/>
      <c r="E1743" s="6"/>
      <c r="F1743" s="6"/>
      <c r="G1743" s="11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>
      <c r="A1744" s="9">
        <v>7590.0</v>
      </c>
      <c r="B1744" s="6" t="b">
        <f t="shared" si="3"/>
        <v>1</v>
      </c>
      <c r="C1744" s="6" t="b">
        <f t="shared" si="4"/>
        <v>1</v>
      </c>
      <c r="D1744" s="6"/>
      <c r="E1744" s="6"/>
      <c r="F1744" s="6"/>
      <c r="G1744" s="11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>
      <c r="A1745" s="9">
        <v>7589.0</v>
      </c>
      <c r="B1745" s="6" t="b">
        <f t="shared" si="3"/>
        <v>0</v>
      </c>
      <c r="C1745" s="6" t="b">
        <f t="shared" si="4"/>
        <v>1</v>
      </c>
      <c r="D1745" s="6"/>
      <c r="E1745" s="6"/>
      <c r="F1745" s="6"/>
      <c r="G1745" s="11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>
      <c r="A1746" s="9">
        <v>7605.0</v>
      </c>
      <c r="B1746" s="6" t="b">
        <f t="shared" si="3"/>
        <v>1</v>
      </c>
      <c r="C1746" s="6" t="b">
        <f t="shared" si="4"/>
        <v>1</v>
      </c>
      <c r="D1746" s="6"/>
      <c r="E1746" s="6"/>
      <c r="F1746" s="6"/>
      <c r="G1746" s="11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>
      <c r="A1747" s="9">
        <v>7606.0</v>
      </c>
      <c r="B1747" s="6" t="b">
        <f t="shared" si="3"/>
        <v>1</v>
      </c>
      <c r="C1747" s="6" t="b">
        <f t="shared" si="4"/>
        <v>1</v>
      </c>
      <c r="D1747" s="6"/>
      <c r="E1747" s="6"/>
      <c r="F1747" s="6"/>
      <c r="G1747" s="11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>
      <c r="A1748" s="9">
        <v>7608.0</v>
      </c>
      <c r="B1748" s="6" t="b">
        <f t="shared" si="3"/>
        <v>1</v>
      </c>
      <c r="C1748" s="6" t="b">
        <f t="shared" si="4"/>
        <v>1</v>
      </c>
      <c r="D1748" s="6"/>
      <c r="E1748" s="6"/>
      <c r="F1748" s="6"/>
      <c r="G1748" s="11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>
      <c r="A1749" s="9">
        <v>7615.0</v>
      </c>
      <c r="B1749" s="6" t="b">
        <f t="shared" si="3"/>
        <v>1</v>
      </c>
      <c r="C1749" s="6" t="b">
        <f t="shared" si="4"/>
        <v>1</v>
      </c>
      <c r="D1749" s="6"/>
      <c r="E1749" s="6"/>
      <c r="F1749" s="6"/>
      <c r="G1749" s="11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>
      <c r="A1750" s="9">
        <v>7637.0</v>
      </c>
      <c r="B1750" s="6" t="b">
        <f t="shared" si="3"/>
        <v>1</v>
      </c>
      <c r="C1750" s="6" t="b">
        <f t="shared" si="4"/>
        <v>1</v>
      </c>
      <c r="D1750" s="6"/>
      <c r="E1750" s="6"/>
      <c r="F1750" s="6"/>
      <c r="G1750" s="11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>
      <c r="A1751" s="9">
        <v>7652.0</v>
      </c>
      <c r="B1751" s="6" t="b">
        <f t="shared" si="3"/>
        <v>1</v>
      </c>
      <c r="C1751" s="6" t="b">
        <f t="shared" si="4"/>
        <v>1</v>
      </c>
      <c r="D1751" s="6"/>
      <c r="E1751" s="6"/>
      <c r="F1751" s="6"/>
      <c r="G1751" s="11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>
      <c r="A1752" s="9">
        <v>7664.0</v>
      </c>
      <c r="B1752" s="6" t="b">
        <f t="shared" si="3"/>
        <v>1</v>
      </c>
      <c r="C1752" s="6" t="b">
        <f t="shared" si="4"/>
        <v>1</v>
      </c>
      <c r="D1752" s="6"/>
      <c r="E1752" s="6"/>
      <c r="F1752" s="6"/>
      <c r="G1752" s="11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>
      <c r="A1753" s="9">
        <v>7665.0</v>
      </c>
      <c r="B1753" s="6" t="b">
        <f t="shared" si="3"/>
        <v>1</v>
      </c>
      <c r="C1753" s="6" t="b">
        <f t="shared" si="4"/>
        <v>1</v>
      </c>
      <c r="D1753" s="6"/>
      <c r="E1753" s="6"/>
      <c r="F1753" s="6"/>
      <c r="G1753" s="11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>
      <c r="A1754" s="9">
        <v>7667.0</v>
      </c>
      <c r="B1754" s="6" t="b">
        <f t="shared" si="3"/>
        <v>1</v>
      </c>
      <c r="C1754" s="6" t="b">
        <f t="shared" si="4"/>
        <v>1</v>
      </c>
      <c r="D1754" s="6"/>
      <c r="E1754" s="6"/>
      <c r="F1754" s="6"/>
      <c r="G1754" s="11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>
      <c r="A1755" s="9">
        <v>7669.0</v>
      </c>
      <c r="B1755" s="6" t="b">
        <f t="shared" si="3"/>
        <v>1</v>
      </c>
      <c r="C1755" s="6" t="b">
        <f t="shared" si="4"/>
        <v>1</v>
      </c>
      <c r="D1755" s="6"/>
      <c r="E1755" s="6"/>
      <c r="F1755" s="6"/>
      <c r="G1755" s="11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>
      <c r="A1756" s="9">
        <v>7688.0</v>
      </c>
      <c r="B1756" s="6" t="b">
        <f t="shared" si="3"/>
        <v>1</v>
      </c>
      <c r="C1756" s="6" t="b">
        <f t="shared" si="4"/>
        <v>1</v>
      </c>
      <c r="D1756" s="6"/>
      <c r="E1756" s="6"/>
      <c r="F1756" s="6"/>
      <c r="G1756" s="11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>
      <c r="A1757" s="9">
        <v>7690.0</v>
      </c>
      <c r="B1757" s="6" t="b">
        <f t="shared" si="3"/>
        <v>1</v>
      </c>
      <c r="C1757" s="6" t="b">
        <f t="shared" si="4"/>
        <v>1</v>
      </c>
      <c r="D1757" s="6"/>
      <c r="E1757" s="6"/>
      <c r="F1757" s="6"/>
      <c r="G1757" s="11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>
      <c r="A1758" s="9">
        <v>7716.0</v>
      </c>
      <c r="B1758" s="6" t="b">
        <f t="shared" si="3"/>
        <v>1</v>
      </c>
      <c r="C1758" s="6" t="b">
        <f t="shared" si="4"/>
        <v>1</v>
      </c>
      <c r="D1758" s="6"/>
      <c r="E1758" s="6"/>
      <c r="F1758" s="6"/>
      <c r="G1758" s="11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>
      <c r="A1759" s="9">
        <v>7717.0</v>
      </c>
      <c r="B1759" s="6" t="b">
        <f t="shared" si="3"/>
        <v>1</v>
      </c>
      <c r="C1759" s="6" t="b">
        <f t="shared" si="4"/>
        <v>1</v>
      </c>
      <c r="D1759" s="6"/>
      <c r="E1759" s="6"/>
      <c r="F1759" s="6"/>
      <c r="G1759" s="11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>
      <c r="A1760" s="9">
        <v>7720.0</v>
      </c>
      <c r="B1760" s="6" t="b">
        <f t="shared" si="3"/>
        <v>1</v>
      </c>
      <c r="C1760" s="6" t="b">
        <f t="shared" si="4"/>
        <v>1</v>
      </c>
      <c r="D1760" s="6"/>
      <c r="E1760" s="6"/>
      <c r="F1760" s="6"/>
      <c r="G1760" s="11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>
      <c r="A1761" s="9">
        <v>7728.0</v>
      </c>
      <c r="B1761" s="6" t="b">
        <f t="shared" si="3"/>
        <v>1</v>
      </c>
      <c r="C1761" s="6" t="b">
        <f t="shared" si="4"/>
        <v>1</v>
      </c>
      <c r="D1761" s="6"/>
      <c r="E1761" s="6"/>
      <c r="F1761" s="6"/>
      <c r="G1761" s="11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>
      <c r="A1762" s="9">
        <v>7732.0</v>
      </c>
      <c r="B1762" s="6" t="b">
        <f t="shared" si="3"/>
        <v>1</v>
      </c>
      <c r="C1762" s="6" t="b">
        <f t="shared" si="4"/>
        <v>1</v>
      </c>
      <c r="D1762" s="6"/>
      <c r="E1762" s="6"/>
      <c r="F1762" s="6"/>
      <c r="G1762" s="11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>
      <c r="A1763" s="9">
        <v>7738.0</v>
      </c>
      <c r="B1763" s="6" t="b">
        <f t="shared" si="3"/>
        <v>1</v>
      </c>
      <c r="C1763" s="6" t="b">
        <f t="shared" si="4"/>
        <v>1</v>
      </c>
      <c r="D1763" s="6"/>
      <c r="E1763" s="6"/>
      <c r="F1763" s="6"/>
      <c r="G1763" s="11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>
      <c r="A1764" s="9">
        <v>7752.0</v>
      </c>
      <c r="B1764" s="6" t="b">
        <f t="shared" si="3"/>
        <v>1</v>
      </c>
      <c r="C1764" s="6" t="b">
        <f t="shared" si="4"/>
        <v>1</v>
      </c>
      <c r="D1764" s="6"/>
      <c r="E1764" s="6"/>
      <c r="F1764" s="6"/>
      <c r="G1764" s="11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>
      <c r="A1765" s="9">
        <v>7758.0</v>
      </c>
      <c r="B1765" s="6" t="b">
        <f t="shared" si="3"/>
        <v>1</v>
      </c>
      <c r="C1765" s="6" t="b">
        <f t="shared" si="4"/>
        <v>1</v>
      </c>
      <c r="D1765" s="6"/>
      <c r="E1765" s="6"/>
      <c r="F1765" s="6"/>
      <c r="G1765" s="11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>
      <c r="A1766" s="9">
        <v>7780.0</v>
      </c>
      <c r="B1766" s="6" t="b">
        <f t="shared" si="3"/>
        <v>1</v>
      </c>
      <c r="C1766" s="6" t="b">
        <f t="shared" si="4"/>
        <v>1</v>
      </c>
      <c r="D1766" s="6"/>
      <c r="E1766" s="6"/>
      <c r="F1766" s="6"/>
      <c r="G1766" s="11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>
      <c r="A1767" s="9">
        <v>7789.0</v>
      </c>
      <c r="B1767" s="6" t="b">
        <f t="shared" si="3"/>
        <v>1</v>
      </c>
      <c r="C1767" s="6" t="b">
        <f t="shared" si="4"/>
        <v>1</v>
      </c>
      <c r="D1767" s="6"/>
      <c r="E1767" s="6"/>
      <c r="F1767" s="6"/>
      <c r="G1767" s="11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>
      <c r="A1768" s="9">
        <v>7801.0</v>
      </c>
      <c r="B1768" s="6" t="b">
        <f t="shared" si="3"/>
        <v>1</v>
      </c>
      <c r="C1768" s="6" t="b">
        <f t="shared" si="4"/>
        <v>1</v>
      </c>
      <c r="D1768" s="6"/>
      <c r="E1768" s="6"/>
      <c r="F1768" s="6"/>
      <c r="G1768" s="11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>
      <c r="A1769" s="9">
        <v>7839.0</v>
      </c>
      <c r="B1769" s="6" t="b">
        <f t="shared" si="3"/>
        <v>1</v>
      </c>
      <c r="C1769" s="6" t="b">
        <f t="shared" si="4"/>
        <v>1</v>
      </c>
      <c r="D1769" s="6"/>
      <c r="E1769" s="6"/>
      <c r="F1769" s="6"/>
      <c r="G1769" s="11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>
      <c r="A1770" s="9">
        <v>7838.0</v>
      </c>
      <c r="B1770" s="6" t="b">
        <f t="shared" si="3"/>
        <v>0</v>
      </c>
      <c r="C1770" s="6" t="b">
        <f t="shared" si="4"/>
        <v>1</v>
      </c>
      <c r="D1770" s="6"/>
      <c r="E1770" s="6"/>
      <c r="F1770" s="6"/>
      <c r="G1770" s="11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>
      <c r="A1771" s="9">
        <v>7849.0</v>
      </c>
      <c r="B1771" s="6" t="b">
        <f t="shared" si="3"/>
        <v>1</v>
      </c>
      <c r="C1771" s="6" t="b">
        <f t="shared" si="4"/>
        <v>1</v>
      </c>
      <c r="D1771" s="6"/>
      <c r="E1771" s="6"/>
      <c r="F1771" s="6"/>
      <c r="G1771" s="11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>
      <c r="A1772" s="9">
        <v>7848.0</v>
      </c>
      <c r="B1772" s="6" t="b">
        <f t="shared" si="3"/>
        <v>0</v>
      </c>
      <c r="C1772" s="6" t="b">
        <f t="shared" si="4"/>
        <v>1</v>
      </c>
      <c r="D1772" s="6"/>
      <c r="E1772" s="6"/>
      <c r="F1772" s="6"/>
      <c r="G1772" s="11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>
      <c r="A1773" s="9">
        <v>7860.0</v>
      </c>
      <c r="B1773" s="6" t="b">
        <f t="shared" si="3"/>
        <v>1</v>
      </c>
      <c r="C1773" s="6" t="b">
        <f t="shared" si="4"/>
        <v>1</v>
      </c>
      <c r="D1773" s="6"/>
      <c r="E1773" s="6"/>
      <c r="F1773" s="6"/>
      <c r="G1773" s="11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>
      <c r="A1774" s="9">
        <v>7851.0</v>
      </c>
      <c r="B1774" s="6" t="b">
        <f t="shared" si="3"/>
        <v>0</v>
      </c>
      <c r="C1774" s="6" t="b">
        <f t="shared" si="4"/>
        <v>1</v>
      </c>
      <c r="D1774" s="6"/>
      <c r="E1774" s="6"/>
      <c r="F1774" s="6"/>
      <c r="G1774" s="11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>
      <c r="A1775" s="9">
        <v>7844.0</v>
      </c>
      <c r="B1775" s="6" t="b">
        <f t="shared" si="3"/>
        <v>0</v>
      </c>
      <c r="C1775" s="6" t="b">
        <f t="shared" si="4"/>
        <v>0</v>
      </c>
      <c r="D1775" s="6"/>
      <c r="E1775" s="6"/>
      <c r="F1775" s="6"/>
      <c r="G1775" s="11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>
      <c r="A1776" s="9">
        <v>7845.0</v>
      </c>
      <c r="B1776" s="6" t="b">
        <f t="shared" si="3"/>
        <v>1</v>
      </c>
      <c r="C1776" s="6" t="b">
        <f t="shared" si="4"/>
        <v>0</v>
      </c>
      <c r="D1776" s="6"/>
      <c r="E1776" s="6"/>
      <c r="F1776" s="6"/>
      <c r="G1776" s="11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>
      <c r="A1777" s="9">
        <v>7844.0</v>
      </c>
      <c r="B1777" s="6" t="b">
        <f t="shared" si="3"/>
        <v>0</v>
      </c>
      <c r="C1777" s="6" t="b">
        <f t="shared" si="4"/>
        <v>0</v>
      </c>
      <c r="D1777" s="6"/>
      <c r="E1777" s="6"/>
      <c r="F1777" s="6"/>
      <c r="G1777" s="11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>
      <c r="A1778" s="9">
        <v>7849.0</v>
      </c>
      <c r="B1778" s="6" t="b">
        <f t="shared" si="3"/>
        <v>1</v>
      </c>
      <c r="C1778" s="6" t="b">
        <f t="shared" si="4"/>
        <v>1</v>
      </c>
      <c r="D1778" s="6"/>
      <c r="E1778" s="6"/>
      <c r="F1778" s="6"/>
      <c r="G1778" s="11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>
      <c r="A1779" s="9">
        <v>7850.0</v>
      </c>
      <c r="B1779" s="6" t="b">
        <f t="shared" si="3"/>
        <v>1</v>
      </c>
      <c r="C1779" s="6" t="b">
        <f t="shared" si="4"/>
        <v>1</v>
      </c>
      <c r="D1779" s="6"/>
      <c r="E1779" s="6"/>
      <c r="F1779" s="6"/>
      <c r="G1779" s="11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>
      <c r="A1780" s="9">
        <v>7855.0</v>
      </c>
      <c r="B1780" s="6" t="b">
        <f t="shared" si="3"/>
        <v>1</v>
      </c>
      <c r="C1780" s="6" t="b">
        <f t="shared" si="4"/>
        <v>1</v>
      </c>
      <c r="D1780" s="6"/>
      <c r="E1780" s="6"/>
      <c r="F1780" s="6"/>
      <c r="G1780" s="11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>
      <c r="A1781" s="9">
        <v>7853.0</v>
      </c>
      <c r="B1781" s="6" t="b">
        <f t="shared" si="3"/>
        <v>0</v>
      </c>
      <c r="C1781" s="6" t="b">
        <f t="shared" si="4"/>
        <v>1</v>
      </c>
      <c r="D1781" s="6"/>
      <c r="E1781" s="6"/>
      <c r="F1781" s="6"/>
      <c r="G1781" s="11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>
      <c r="A1782" s="9">
        <v>7854.0</v>
      </c>
      <c r="B1782" s="6" t="b">
        <f t="shared" si="3"/>
        <v>1</v>
      </c>
      <c r="C1782" s="6" t="b">
        <f t="shared" si="4"/>
        <v>1</v>
      </c>
      <c r="D1782" s="6"/>
      <c r="E1782" s="6"/>
      <c r="F1782" s="6"/>
      <c r="G1782" s="11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>
      <c r="A1783" s="9">
        <v>7864.0</v>
      </c>
      <c r="B1783" s="6" t="b">
        <f t="shared" si="3"/>
        <v>1</v>
      </c>
      <c r="C1783" s="6" t="b">
        <f t="shared" si="4"/>
        <v>1</v>
      </c>
      <c r="D1783" s="6"/>
      <c r="E1783" s="6"/>
      <c r="F1783" s="6"/>
      <c r="G1783" s="11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>
      <c r="A1784" s="9">
        <v>7865.0</v>
      </c>
      <c r="B1784" s="6" t="b">
        <f t="shared" si="3"/>
        <v>1</v>
      </c>
      <c r="C1784" s="6" t="b">
        <f t="shared" si="4"/>
        <v>1</v>
      </c>
      <c r="D1784" s="6"/>
      <c r="E1784" s="6"/>
      <c r="F1784" s="6"/>
      <c r="G1784" s="11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>
      <c r="A1785" s="9">
        <v>7866.0</v>
      </c>
      <c r="B1785" s="6" t="b">
        <f t="shared" si="3"/>
        <v>1</v>
      </c>
      <c r="C1785" s="6" t="b">
        <f t="shared" si="4"/>
        <v>1</v>
      </c>
      <c r="D1785" s="6"/>
      <c r="E1785" s="6"/>
      <c r="F1785" s="6"/>
      <c r="G1785" s="11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>
      <c r="A1786" s="9">
        <v>7867.0</v>
      </c>
      <c r="B1786" s="6" t="b">
        <f t="shared" si="3"/>
        <v>1</v>
      </c>
      <c r="C1786" s="6" t="b">
        <f t="shared" si="4"/>
        <v>1</v>
      </c>
      <c r="D1786" s="6"/>
      <c r="E1786" s="6"/>
      <c r="F1786" s="6"/>
      <c r="G1786" s="11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>
      <c r="A1787" s="9">
        <v>7875.0</v>
      </c>
      <c r="B1787" s="6" t="b">
        <f t="shared" si="3"/>
        <v>1</v>
      </c>
      <c r="C1787" s="6" t="b">
        <f t="shared" si="4"/>
        <v>1</v>
      </c>
      <c r="D1787" s="6"/>
      <c r="E1787" s="6"/>
      <c r="F1787" s="6"/>
      <c r="G1787" s="11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>
      <c r="A1788" s="9">
        <v>7888.0</v>
      </c>
      <c r="B1788" s="6" t="b">
        <f t="shared" si="3"/>
        <v>1</v>
      </c>
      <c r="C1788" s="6" t="b">
        <f t="shared" si="4"/>
        <v>1</v>
      </c>
      <c r="D1788" s="6"/>
      <c r="E1788" s="6"/>
      <c r="F1788" s="6"/>
      <c r="G1788" s="11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>
      <c r="A1789" s="9">
        <v>7889.0</v>
      </c>
      <c r="B1789" s="6" t="b">
        <f t="shared" si="3"/>
        <v>1</v>
      </c>
      <c r="C1789" s="6" t="b">
        <f t="shared" si="4"/>
        <v>1</v>
      </c>
      <c r="D1789" s="6"/>
      <c r="E1789" s="6"/>
      <c r="F1789" s="6"/>
      <c r="G1789" s="11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>
      <c r="A1790" s="9">
        <v>7895.0</v>
      </c>
      <c r="B1790" s="6" t="b">
        <f t="shared" si="3"/>
        <v>1</v>
      </c>
      <c r="C1790" s="6" t="b">
        <f t="shared" si="4"/>
        <v>1</v>
      </c>
      <c r="D1790" s="6"/>
      <c r="E1790" s="6"/>
      <c r="F1790" s="6"/>
      <c r="G1790" s="11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>
      <c r="A1791" s="9">
        <v>7899.0</v>
      </c>
      <c r="B1791" s="6" t="b">
        <f t="shared" si="3"/>
        <v>1</v>
      </c>
      <c r="C1791" s="6" t="b">
        <f t="shared" si="4"/>
        <v>1</v>
      </c>
      <c r="D1791" s="6"/>
      <c r="E1791" s="6"/>
      <c r="F1791" s="6"/>
      <c r="G1791" s="11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>
      <c r="A1792" s="9">
        <v>7911.0</v>
      </c>
      <c r="B1792" s="6" t="b">
        <f t="shared" si="3"/>
        <v>1</v>
      </c>
      <c r="C1792" s="6" t="b">
        <f t="shared" si="4"/>
        <v>1</v>
      </c>
      <c r="D1792" s="6"/>
      <c r="E1792" s="6"/>
      <c r="F1792" s="6"/>
      <c r="G1792" s="11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>
      <c r="A1793" s="9">
        <v>7906.0</v>
      </c>
      <c r="B1793" s="6" t="b">
        <f t="shared" si="3"/>
        <v>0</v>
      </c>
      <c r="C1793" s="6" t="b">
        <f t="shared" si="4"/>
        <v>1</v>
      </c>
      <c r="D1793" s="6"/>
      <c r="E1793" s="6"/>
      <c r="F1793" s="6"/>
      <c r="G1793" s="11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>
      <c r="A1794" s="9">
        <v>7934.0</v>
      </c>
      <c r="B1794" s="6" t="b">
        <f t="shared" si="3"/>
        <v>1</v>
      </c>
      <c r="C1794" s="6" t="b">
        <f t="shared" si="4"/>
        <v>1</v>
      </c>
      <c r="D1794" s="6"/>
      <c r="E1794" s="6"/>
      <c r="F1794" s="6"/>
      <c r="G1794" s="11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>
      <c r="A1795" s="9">
        <v>7938.0</v>
      </c>
      <c r="B1795" s="6" t="b">
        <f t="shared" si="3"/>
        <v>1</v>
      </c>
      <c r="C1795" s="6" t="b">
        <f t="shared" si="4"/>
        <v>1</v>
      </c>
      <c r="D1795" s="6"/>
      <c r="E1795" s="6"/>
      <c r="F1795" s="6"/>
      <c r="G1795" s="11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>
      <c r="A1796" s="9">
        <v>7941.0</v>
      </c>
      <c r="B1796" s="6" t="b">
        <f t="shared" si="3"/>
        <v>1</v>
      </c>
      <c r="C1796" s="6" t="b">
        <f t="shared" si="4"/>
        <v>1</v>
      </c>
      <c r="D1796" s="6"/>
      <c r="E1796" s="6"/>
      <c r="F1796" s="6"/>
      <c r="G1796" s="11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>
      <c r="A1797" s="9">
        <v>7943.0</v>
      </c>
      <c r="B1797" s="6" t="b">
        <f t="shared" si="3"/>
        <v>1</v>
      </c>
      <c r="C1797" s="6" t="b">
        <f t="shared" si="4"/>
        <v>1</v>
      </c>
      <c r="D1797" s="6"/>
      <c r="E1797" s="6"/>
      <c r="F1797" s="6"/>
      <c r="G1797" s="11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>
      <c r="A1798" s="9">
        <v>7936.0</v>
      </c>
      <c r="B1798" s="6" t="b">
        <f t="shared" si="3"/>
        <v>0</v>
      </c>
      <c r="C1798" s="6" t="b">
        <f t="shared" si="4"/>
        <v>0</v>
      </c>
      <c r="D1798" s="6"/>
      <c r="E1798" s="6"/>
      <c r="F1798" s="6"/>
      <c r="G1798" s="11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>
      <c r="A1799" s="9">
        <v>7935.0</v>
      </c>
      <c r="B1799" s="6" t="b">
        <f t="shared" si="3"/>
        <v>0</v>
      </c>
      <c r="C1799" s="6" t="b">
        <f t="shared" si="4"/>
        <v>0</v>
      </c>
      <c r="D1799" s="6"/>
      <c r="E1799" s="6"/>
      <c r="F1799" s="6"/>
      <c r="G1799" s="11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>
      <c r="A1800" s="9">
        <v>7937.0</v>
      </c>
      <c r="B1800" s="6" t="b">
        <f t="shared" si="3"/>
        <v>1</v>
      </c>
      <c r="C1800" s="6" t="b">
        <f t="shared" si="4"/>
        <v>0</v>
      </c>
      <c r="D1800" s="6"/>
      <c r="E1800" s="6"/>
      <c r="F1800" s="6"/>
      <c r="G1800" s="11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>
      <c r="A1801" s="9">
        <v>7938.0</v>
      </c>
      <c r="B1801" s="6" t="b">
        <f t="shared" si="3"/>
        <v>1</v>
      </c>
      <c r="C1801" s="6" t="b">
        <f t="shared" si="4"/>
        <v>1</v>
      </c>
      <c r="D1801" s="6"/>
      <c r="E1801" s="6"/>
      <c r="F1801" s="6"/>
      <c r="G1801" s="11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>
      <c r="A1802" s="9">
        <v>7940.0</v>
      </c>
      <c r="B1802" s="6" t="b">
        <f t="shared" si="3"/>
        <v>1</v>
      </c>
      <c r="C1802" s="6" t="b">
        <f t="shared" si="4"/>
        <v>1</v>
      </c>
      <c r="D1802" s="6"/>
      <c r="E1802" s="6"/>
      <c r="F1802" s="6"/>
      <c r="G1802" s="11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>
      <c r="A1803" s="9">
        <v>7950.0</v>
      </c>
      <c r="B1803" s="6" t="b">
        <f t="shared" si="3"/>
        <v>1</v>
      </c>
      <c r="C1803" s="6" t="b">
        <f t="shared" si="4"/>
        <v>1</v>
      </c>
      <c r="D1803" s="6"/>
      <c r="E1803" s="6"/>
      <c r="F1803" s="6"/>
      <c r="G1803" s="11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>
      <c r="A1804" s="9">
        <v>7959.0</v>
      </c>
      <c r="B1804" s="6" t="b">
        <f t="shared" si="3"/>
        <v>1</v>
      </c>
      <c r="C1804" s="6" t="b">
        <f t="shared" si="4"/>
        <v>1</v>
      </c>
      <c r="D1804" s="6"/>
      <c r="E1804" s="6"/>
      <c r="F1804" s="6"/>
      <c r="G1804" s="11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>
      <c r="A1805" s="9">
        <v>7958.0</v>
      </c>
      <c r="B1805" s="6" t="b">
        <f t="shared" si="3"/>
        <v>0</v>
      </c>
      <c r="C1805" s="6" t="b">
        <f t="shared" si="4"/>
        <v>1</v>
      </c>
      <c r="D1805" s="6"/>
      <c r="E1805" s="6"/>
      <c r="F1805" s="6"/>
      <c r="G1805" s="11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>
      <c r="A1806" s="9">
        <v>7966.0</v>
      </c>
      <c r="B1806" s="6" t="b">
        <f t="shared" si="3"/>
        <v>1</v>
      </c>
      <c r="C1806" s="6" t="b">
        <f t="shared" si="4"/>
        <v>1</v>
      </c>
      <c r="D1806" s="6"/>
      <c r="E1806" s="6"/>
      <c r="F1806" s="6"/>
      <c r="G1806" s="11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>
      <c r="A1807" s="9">
        <v>7968.0</v>
      </c>
      <c r="B1807" s="6" t="b">
        <f t="shared" si="3"/>
        <v>1</v>
      </c>
      <c r="C1807" s="6" t="b">
        <f t="shared" si="4"/>
        <v>1</v>
      </c>
      <c r="D1807" s="6"/>
      <c r="E1807" s="6"/>
      <c r="F1807" s="6"/>
      <c r="G1807" s="11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>
      <c r="A1808" s="9">
        <v>7992.0</v>
      </c>
      <c r="B1808" s="6" t="b">
        <f t="shared" si="3"/>
        <v>1</v>
      </c>
      <c r="C1808" s="6" t="b">
        <f t="shared" si="4"/>
        <v>1</v>
      </c>
      <c r="D1808" s="6"/>
      <c r="E1808" s="6"/>
      <c r="F1808" s="6"/>
      <c r="G1808" s="11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>
      <c r="A1809" s="9">
        <v>7996.0</v>
      </c>
      <c r="B1809" s="6" t="b">
        <f t="shared" si="3"/>
        <v>1</v>
      </c>
      <c r="C1809" s="6" t="b">
        <f t="shared" si="4"/>
        <v>1</v>
      </c>
      <c r="D1809" s="6"/>
      <c r="E1809" s="6"/>
      <c r="F1809" s="6"/>
      <c r="G1809" s="11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>
      <c r="A1810" s="9">
        <v>7997.0</v>
      </c>
      <c r="B1810" s="6" t="b">
        <f t="shared" si="3"/>
        <v>1</v>
      </c>
      <c r="C1810" s="6" t="b">
        <f t="shared" si="4"/>
        <v>1</v>
      </c>
      <c r="D1810" s="6"/>
      <c r="E1810" s="6"/>
      <c r="F1810" s="6"/>
      <c r="G1810" s="11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>
      <c r="A1811" s="9">
        <v>7991.0</v>
      </c>
      <c r="B1811" s="6" t="b">
        <f t="shared" si="3"/>
        <v>0</v>
      </c>
      <c r="C1811" s="6" t="b">
        <f t="shared" si="4"/>
        <v>0</v>
      </c>
      <c r="D1811" s="6"/>
      <c r="E1811" s="6"/>
      <c r="F1811" s="6"/>
      <c r="G1811" s="11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>
      <c r="A1812" s="9">
        <v>7995.0</v>
      </c>
      <c r="B1812" s="6" t="b">
        <f t="shared" si="3"/>
        <v>1</v>
      </c>
      <c r="C1812" s="6" t="b">
        <f t="shared" si="4"/>
        <v>0</v>
      </c>
      <c r="D1812" s="6"/>
      <c r="E1812" s="6"/>
      <c r="F1812" s="6"/>
      <c r="G1812" s="11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>
      <c r="A1813" s="9">
        <v>7996.0</v>
      </c>
      <c r="B1813" s="6" t="b">
        <f t="shared" si="3"/>
        <v>1</v>
      </c>
      <c r="C1813" s="6" t="b">
        <f t="shared" si="4"/>
        <v>0</v>
      </c>
      <c r="D1813" s="6"/>
      <c r="E1813" s="6"/>
      <c r="F1813" s="6"/>
      <c r="G1813" s="11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>
      <c r="A1814" s="9">
        <v>8005.0</v>
      </c>
      <c r="B1814" s="6" t="b">
        <f t="shared" si="3"/>
        <v>1</v>
      </c>
      <c r="C1814" s="6" t="b">
        <f t="shared" si="4"/>
        <v>1</v>
      </c>
      <c r="D1814" s="6"/>
      <c r="E1814" s="6"/>
      <c r="F1814" s="6"/>
      <c r="G1814" s="11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>
      <c r="A1815" s="9">
        <v>8006.0</v>
      </c>
      <c r="B1815" s="6" t="b">
        <f t="shared" si="3"/>
        <v>1</v>
      </c>
      <c r="C1815" s="6" t="b">
        <f t="shared" si="4"/>
        <v>1</v>
      </c>
      <c r="D1815" s="6"/>
      <c r="E1815" s="6"/>
      <c r="F1815" s="6"/>
      <c r="G1815" s="11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>
      <c r="A1816" s="9">
        <v>8007.0</v>
      </c>
      <c r="B1816" s="6" t="b">
        <f t="shared" si="3"/>
        <v>1</v>
      </c>
      <c r="C1816" s="6" t="b">
        <f t="shared" si="4"/>
        <v>1</v>
      </c>
      <c r="D1816" s="6"/>
      <c r="E1816" s="6"/>
      <c r="F1816" s="6"/>
      <c r="G1816" s="11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>
      <c r="A1817" s="9">
        <v>8010.0</v>
      </c>
      <c r="B1817" s="6" t="b">
        <f t="shared" si="3"/>
        <v>1</v>
      </c>
      <c r="C1817" s="6" t="b">
        <f t="shared" si="4"/>
        <v>1</v>
      </c>
      <c r="D1817" s="6"/>
      <c r="E1817" s="6"/>
      <c r="F1817" s="6"/>
      <c r="G1817" s="11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>
      <c r="A1818" s="9">
        <v>8013.0</v>
      </c>
      <c r="B1818" s="6" t="b">
        <f t="shared" si="3"/>
        <v>1</v>
      </c>
      <c r="C1818" s="6" t="b">
        <f t="shared" si="4"/>
        <v>1</v>
      </c>
      <c r="D1818" s="6"/>
      <c r="E1818" s="6"/>
      <c r="F1818" s="6"/>
      <c r="G1818" s="11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>
      <c r="A1819" s="9">
        <v>8015.0</v>
      </c>
      <c r="B1819" s="6" t="b">
        <f t="shared" si="3"/>
        <v>1</v>
      </c>
      <c r="C1819" s="6" t="b">
        <f t="shared" si="4"/>
        <v>1</v>
      </c>
      <c r="D1819" s="6"/>
      <c r="E1819" s="6"/>
      <c r="F1819" s="6"/>
      <c r="G1819" s="11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>
      <c r="A1820" s="9">
        <v>8014.0</v>
      </c>
      <c r="B1820" s="6" t="b">
        <f t="shared" si="3"/>
        <v>0</v>
      </c>
      <c r="C1820" s="6" t="b">
        <f t="shared" si="4"/>
        <v>1</v>
      </c>
      <c r="D1820" s="6"/>
      <c r="E1820" s="6"/>
      <c r="F1820" s="6"/>
      <c r="G1820" s="11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>
      <c r="A1821" s="9">
        <v>8016.0</v>
      </c>
      <c r="B1821" s="6" t="b">
        <f t="shared" si="3"/>
        <v>1</v>
      </c>
      <c r="C1821" s="6" t="b">
        <f t="shared" si="4"/>
        <v>1</v>
      </c>
      <c r="D1821" s="6"/>
      <c r="E1821" s="6"/>
      <c r="F1821" s="6"/>
      <c r="G1821" s="11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>
      <c r="A1822" s="9">
        <v>8048.0</v>
      </c>
      <c r="B1822" s="6" t="b">
        <f t="shared" si="3"/>
        <v>1</v>
      </c>
      <c r="C1822" s="6" t="b">
        <f t="shared" si="4"/>
        <v>1</v>
      </c>
      <c r="D1822" s="6"/>
      <c r="E1822" s="6"/>
      <c r="F1822" s="6"/>
      <c r="G1822" s="11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>
      <c r="A1823" s="9">
        <v>8053.0</v>
      </c>
      <c r="B1823" s="6" t="b">
        <f t="shared" si="3"/>
        <v>1</v>
      </c>
      <c r="C1823" s="6" t="b">
        <f t="shared" si="4"/>
        <v>1</v>
      </c>
      <c r="D1823" s="6"/>
      <c r="E1823" s="6"/>
      <c r="F1823" s="6"/>
      <c r="G1823" s="11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>
      <c r="A1824" s="9">
        <v>8051.0</v>
      </c>
      <c r="B1824" s="6" t="b">
        <f t="shared" si="3"/>
        <v>0</v>
      </c>
      <c r="C1824" s="6" t="b">
        <f t="shared" si="4"/>
        <v>1</v>
      </c>
      <c r="D1824" s="6"/>
      <c r="E1824" s="6"/>
      <c r="F1824" s="6"/>
      <c r="G1824" s="11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>
      <c r="A1825" s="9">
        <v>8030.0</v>
      </c>
      <c r="B1825" s="6" t="b">
        <f t="shared" si="3"/>
        <v>0</v>
      </c>
      <c r="C1825" s="6" t="b">
        <f t="shared" si="4"/>
        <v>0</v>
      </c>
      <c r="D1825" s="6"/>
      <c r="E1825" s="6"/>
      <c r="F1825" s="6"/>
      <c r="G1825" s="11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>
      <c r="A1826" s="9">
        <v>8032.0</v>
      </c>
      <c r="B1826" s="6" t="b">
        <f t="shared" si="3"/>
        <v>1</v>
      </c>
      <c r="C1826" s="6" t="b">
        <f t="shared" si="4"/>
        <v>0</v>
      </c>
      <c r="D1826" s="6"/>
      <c r="E1826" s="6"/>
      <c r="F1826" s="6"/>
      <c r="G1826" s="11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>
      <c r="A1827" s="9">
        <v>8029.0</v>
      </c>
      <c r="B1827" s="6" t="b">
        <f t="shared" si="3"/>
        <v>0</v>
      </c>
      <c r="C1827" s="6" t="b">
        <f t="shared" si="4"/>
        <v>0</v>
      </c>
      <c r="D1827" s="6"/>
      <c r="E1827" s="6"/>
      <c r="F1827" s="6"/>
      <c r="G1827" s="11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>
      <c r="A1828" s="9">
        <v>8028.0</v>
      </c>
      <c r="B1828" s="6" t="b">
        <f t="shared" si="3"/>
        <v>0</v>
      </c>
      <c r="C1828" s="6" t="b">
        <f t="shared" si="4"/>
        <v>0</v>
      </c>
      <c r="D1828" s="6"/>
      <c r="E1828" s="6"/>
      <c r="F1828" s="6"/>
      <c r="G1828" s="11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>
      <c r="A1829" s="9">
        <v>8029.0</v>
      </c>
      <c r="B1829" s="6" t="b">
        <f t="shared" si="3"/>
        <v>1</v>
      </c>
      <c r="C1829" s="6" t="b">
        <f t="shared" si="4"/>
        <v>0</v>
      </c>
      <c r="D1829" s="6"/>
      <c r="E1829" s="6"/>
      <c r="F1829" s="6"/>
      <c r="G1829" s="11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>
      <c r="A1830" s="9">
        <v>8038.0</v>
      </c>
      <c r="B1830" s="6" t="b">
        <f t="shared" si="3"/>
        <v>1</v>
      </c>
      <c r="C1830" s="6" t="b">
        <f t="shared" si="4"/>
        <v>1</v>
      </c>
      <c r="D1830" s="6"/>
      <c r="E1830" s="6"/>
      <c r="F1830" s="6"/>
      <c r="G1830" s="11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>
      <c r="A1831" s="9">
        <v>8047.0</v>
      </c>
      <c r="B1831" s="6" t="b">
        <f t="shared" si="3"/>
        <v>1</v>
      </c>
      <c r="C1831" s="6" t="b">
        <f t="shared" si="4"/>
        <v>1</v>
      </c>
      <c r="D1831" s="6"/>
      <c r="E1831" s="6"/>
      <c r="F1831" s="6"/>
      <c r="G1831" s="11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>
      <c r="A1832" s="9">
        <v>8069.0</v>
      </c>
      <c r="B1832" s="6" t="b">
        <f t="shared" si="3"/>
        <v>1</v>
      </c>
      <c r="C1832" s="6" t="b">
        <f t="shared" si="4"/>
        <v>1</v>
      </c>
      <c r="D1832" s="6"/>
      <c r="E1832" s="6"/>
      <c r="F1832" s="6"/>
      <c r="G1832" s="11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>
      <c r="A1833" s="9">
        <v>8084.0</v>
      </c>
      <c r="B1833" s="6" t="b">
        <f t="shared" si="3"/>
        <v>1</v>
      </c>
      <c r="C1833" s="6" t="b">
        <f t="shared" si="4"/>
        <v>1</v>
      </c>
      <c r="D1833" s="6"/>
      <c r="E1833" s="6"/>
      <c r="F1833" s="6"/>
      <c r="G1833" s="11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>
      <c r="A1834" s="9">
        <v>8099.0</v>
      </c>
      <c r="B1834" s="6" t="b">
        <f t="shared" si="3"/>
        <v>1</v>
      </c>
      <c r="C1834" s="6" t="b">
        <f t="shared" si="4"/>
        <v>1</v>
      </c>
      <c r="D1834" s="6"/>
      <c r="E1834" s="6"/>
      <c r="F1834" s="6"/>
      <c r="G1834" s="11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>
      <c r="A1835" s="9">
        <v>8095.0</v>
      </c>
      <c r="B1835" s="6" t="b">
        <f t="shared" si="3"/>
        <v>0</v>
      </c>
      <c r="C1835" s="6" t="b">
        <f t="shared" si="4"/>
        <v>1</v>
      </c>
      <c r="D1835" s="6"/>
      <c r="E1835" s="6"/>
      <c r="F1835" s="6"/>
      <c r="G1835" s="11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>
      <c r="A1836" s="9">
        <v>8099.0</v>
      </c>
      <c r="B1836" s="6" t="b">
        <f t="shared" si="3"/>
        <v>1</v>
      </c>
      <c r="C1836" s="6" t="b">
        <f t="shared" si="4"/>
        <v>1</v>
      </c>
      <c r="D1836" s="6"/>
      <c r="E1836" s="6"/>
      <c r="F1836" s="6"/>
      <c r="G1836" s="11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>
      <c r="A1837" s="9">
        <v>8105.0</v>
      </c>
      <c r="B1837" s="6" t="b">
        <f t="shared" si="3"/>
        <v>1</v>
      </c>
      <c r="C1837" s="6" t="b">
        <f t="shared" si="4"/>
        <v>1</v>
      </c>
      <c r="D1837" s="6"/>
      <c r="E1837" s="6"/>
      <c r="F1837" s="6"/>
      <c r="G1837" s="11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>
      <c r="A1838" s="9">
        <v>8096.0</v>
      </c>
      <c r="B1838" s="6" t="b">
        <f t="shared" si="3"/>
        <v>0</v>
      </c>
      <c r="C1838" s="6" t="b">
        <f t="shared" si="4"/>
        <v>1</v>
      </c>
      <c r="D1838" s="6"/>
      <c r="E1838" s="6"/>
      <c r="F1838" s="6"/>
      <c r="G1838" s="11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>
      <c r="A1839" s="9">
        <v>8101.0</v>
      </c>
      <c r="B1839" s="6" t="b">
        <f t="shared" si="3"/>
        <v>1</v>
      </c>
      <c r="C1839" s="6" t="b">
        <f t="shared" si="4"/>
        <v>1</v>
      </c>
      <c r="D1839" s="6"/>
      <c r="E1839" s="6"/>
      <c r="F1839" s="6"/>
      <c r="G1839" s="11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>
      <c r="A1840" s="9">
        <v>8102.0</v>
      </c>
      <c r="B1840" s="6" t="b">
        <f t="shared" si="3"/>
        <v>1</v>
      </c>
      <c r="C1840" s="6" t="b">
        <f t="shared" si="4"/>
        <v>0</v>
      </c>
      <c r="D1840" s="6"/>
      <c r="E1840" s="6"/>
      <c r="F1840" s="6"/>
      <c r="G1840" s="11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>
      <c r="A1841" s="9">
        <v>8107.0</v>
      </c>
      <c r="B1841" s="6" t="b">
        <f t="shared" si="3"/>
        <v>1</v>
      </c>
      <c r="C1841" s="6" t="b">
        <f t="shared" si="4"/>
        <v>1</v>
      </c>
      <c r="D1841" s="6"/>
      <c r="E1841" s="6"/>
      <c r="F1841" s="6"/>
      <c r="G1841" s="11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>
      <c r="A1842" s="9">
        <v>8131.0</v>
      </c>
      <c r="B1842" s="6" t="b">
        <f t="shared" si="3"/>
        <v>1</v>
      </c>
      <c r="C1842" s="6" t="b">
        <f t="shared" si="4"/>
        <v>1</v>
      </c>
      <c r="D1842" s="6"/>
      <c r="E1842" s="6"/>
      <c r="F1842" s="6"/>
      <c r="G1842" s="11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>
      <c r="A1843" s="9">
        <v>8151.0</v>
      </c>
      <c r="B1843" s="6" t="b">
        <f t="shared" si="3"/>
        <v>1</v>
      </c>
      <c r="C1843" s="6" t="b">
        <f t="shared" si="4"/>
        <v>1</v>
      </c>
      <c r="D1843" s="6"/>
      <c r="E1843" s="6"/>
      <c r="F1843" s="6"/>
      <c r="G1843" s="11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>
      <c r="A1844" s="9">
        <v>8154.0</v>
      </c>
      <c r="B1844" s="6" t="b">
        <f t="shared" si="3"/>
        <v>1</v>
      </c>
      <c r="C1844" s="6" t="b">
        <f t="shared" si="4"/>
        <v>1</v>
      </c>
      <c r="D1844" s="6"/>
      <c r="E1844" s="6"/>
      <c r="F1844" s="6"/>
      <c r="G1844" s="11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>
      <c r="A1845" s="9">
        <v>8156.0</v>
      </c>
      <c r="B1845" s="6" t="b">
        <f t="shared" si="3"/>
        <v>1</v>
      </c>
      <c r="C1845" s="6" t="b">
        <f t="shared" si="4"/>
        <v>1</v>
      </c>
      <c r="D1845" s="6"/>
      <c r="E1845" s="6"/>
      <c r="F1845" s="6"/>
      <c r="G1845" s="11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>
      <c r="A1846" s="9">
        <v>8158.0</v>
      </c>
      <c r="B1846" s="6" t="b">
        <f t="shared" si="3"/>
        <v>1</v>
      </c>
      <c r="C1846" s="6" t="b">
        <f t="shared" si="4"/>
        <v>1</v>
      </c>
      <c r="D1846" s="6"/>
      <c r="E1846" s="6"/>
      <c r="F1846" s="6"/>
      <c r="G1846" s="11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>
      <c r="A1847" s="9">
        <v>8177.0</v>
      </c>
      <c r="B1847" s="6" t="b">
        <f t="shared" si="3"/>
        <v>1</v>
      </c>
      <c r="C1847" s="6" t="b">
        <f t="shared" si="4"/>
        <v>1</v>
      </c>
      <c r="D1847" s="6"/>
      <c r="E1847" s="6"/>
      <c r="F1847" s="6"/>
      <c r="G1847" s="11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>
      <c r="A1848" s="9">
        <v>8207.0</v>
      </c>
      <c r="B1848" s="6" t="b">
        <f t="shared" si="3"/>
        <v>1</v>
      </c>
      <c r="C1848" s="6" t="b">
        <f t="shared" si="4"/>
        <v>1</v>
      </c>
      <c r="D1848" s="6"/>
      <c r="E1848" s="6"/>
      <c r="F1848" s="6"/>
      <c r="G1848" s="11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>
      <c r="A1849" s="9">
        <v>8208.0</v>
      </c>
      <c r="B1849" s="6" t="b">
        <f t="shared" si="3"/>
        <v>1</v>
      </c>
      <c r="C1849" s="6" t="b">
        <f t="shared" si="4"/>
        <v>1</v>
      </c>
      <c r="D1849" s="6"/>
      <c r="E1849" s="6"/>
      <c r="F1849" s="6"/>
      <c r="G1849" s="11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>
      <c r="A1850" s="9">
        <v>8187.0</v>
      </c>
      <c r="B1850" s="6" t="b">
        <f t="shared" si="3"/>
        <v>0</v>
      </c>
      <c r="C1850" s="6" t="b">
        <f t="shared" si="4"/>
        <v>1</v>
      </c>
      <c r="D1850" s="6"/>
      <c r="E1850" s="6"/>
      <c r="F1850" s="6"/>
      <c r="G1850" s="11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>
      <c r="A1851" s="9">
        <v>8188.0</v>
      </c>
      <c r="B1851" s="6" t="b">
        <f t="shared" si="3"/>
        <v>1</v>
      </c>
      <c r="C1851" s="6" t="b">
        <f t="shared" si="4"/>
        <v>0</v>
      </c>
      <c r="D1851" s="6"/>
      <c r="E1851" s="6"/>
      <c r="F1851" s="6"/>
      <c r="G1851" s="11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>
      <c r="A1852" s="9">
        <v>8191.0</v>
      </c>
      <c r="B1852" s="6" t="b">
        <f t="shared" si="3"/>
        <v>1</v>
      </c>
      <c r="C1852" s="6" t="b">
        <f t="shared" si="4"/>
        <v>0</v>
      </c>
      <c r="D1852" s="6"/>
      <c r="E1852" s="6"/>
      <c r="F1852" s="6"/>
      <c r="G1852" s="11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>
      <c r="A1853" s="9">
        <v>8168.0</v>
      </c>
      <c r="B1853" s="6" t="b">
        <f t="shared" si="3"/>
        <v>0</v>
      </c>
      <c r="C1853" s="6" t="b">
        <f t="shared" si="4"/>
        <v>0</v>
      </c>
      <c r="D1853" s="6"/>
      <c r="E1853" s="6"/>
      <c r="F1853" s="6"/>
      <c r="G1853" s="11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>
      <c r="A1854" s="9">
        <v>8169.0</v>
      </c>
      <c r="B1854" s="6" t="b">
        <f t="shared" si="3"/>
        <v>1</v>
      </c>
      <c r="C1854" s="6" t="b">
        <f t="shared" si="4"/>
        <v>0</v>
      </c>
      <c r="D1854" s="6"/>
      <c r="E1854" s="6"/>
      <c r="F1854" s="6"/>
      <c r="G1854" s="11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>
      <c r="A1855" s="9">
        <v>8172.0</v>
      </c>
      <c r="B1855" s="6" t="b">
        <f t="shared" si="3"/>
        <v>1</v>
      </c>
      <c r="C1855" s="6" t="b">
        <f t="shared" si="4"/>
        <v>0</v>
      </c>
      <c r="D1855" s="6"/>
      <c r="E1855" s="6"/>
      <c r="F1855" s="6"/>
      <c r="G1855" s="11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>
      <c r="A1856" s="9">
        <v>8179.0</v>
      </c>
      <c r="B1856" s="6" t="b">
        <f t="shared" si="3"/>
        <v>1</v>
      </c>
      <c r="C1856" s="6" t="b">
        <f t="shared" si="4"/>
        <v>1</v>
      </c>
      <c r="D1856" s="6"/>
      <c r="E1856" s="6"/>
      <c r="F1856" s="6"/>
      <c r="G1856" s="11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>
      <c r="A1857" s="9">
        <v>8180.0</v>
      </c>
      <c r="B1857" s="6" t="b">
        <f t="shared" si="3"/>
        <v>1</v>
      </c>
      <c r="C1857" s="6" t="b">
        <f t="shared" si="4"/>
        <v>1</v>
      </c>
      <c r="D1857" s="6"/>
      <c r="E1857" s="6"/>
      <c r="F1857" s="6"/>
      <c r="G1857" s="11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>
      <c r="A1858" s="9">
        <v>8181.0</v>
      </c>
      <c r="B1858" s="6" t="b">
        <f t="shared" si="3"/>
        <v>1</v>
      </c>
      <c r="C1858" s="6" t="b">
        <f t="shared" si="4"/>
        <v>1</v>
      </c>
      <c r="D1858" s="6"/>
      <c r="E1858" s="6"/>
      <c r="F1858" s="6"/>
      <c r="G1858" s="11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>
      <c r="A1859" s="9">
        <v>8183.0</v>
      </c>
      <c r="B1859" s="6" t="b">
        <f t="shared" si="3"/>
        <v>1</v>
      </c>
      <c r="C1859" s="6" t="b">
        <f t="shared" si="4"/>
        <v>1</v>
      </c>
      <c r="D1859" s="6"/>
      <c r="E1859" s="6"/>
      <c r="F1859" s="6"/>
      <c r="G1859" s="11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>
      <c r="A1860" s="9">
        <v>8193.0</v>
      </c>
      <c r="B1860" s="6" t="b">
        <f t="shared" si="3"/>
        <v>1</v>
      </c>
      <c r="C1860" s="6" t="b">
        <f t="shared" si="4"/>
        <v>1</v>
      </c>
      <c r="D1860" s="6"/>
      <c r="E1860" s="6"/>
      <c r="F1860" s="6"/>
      <c r="G1860" s="11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>
      <c r="A1861" s="9">
        <v>8205.0</v>
      </c>
      <c r="B1861" s="6" t="b">
        <f t="shared" si="3"/>
        <v>1</v>
      </c>
      <c r="C1861" s="6" t="b">
        <f t="shared" si="4"/>
        <v>1</v>
      </c>
      <c r="D1861" s="6"/>
      <c r="E1861" s="6"/>
      <c r="F1861" s="6"/>
      <c r="G1861" s="11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>
      <c r="A1862" s="9">
        <v>8245.0</v>
      </c>
      <c r="B1862" s="6" t="b">
        <f t="shared" si="3"/>
        <v>1</v>
      </c>
      <c r="C1862" s="6" t="b">
        <f t="shared" si="4"/>
        <v>1</v>
      </c>
      <c r="D1862" s="6"/>
      <c r="E1862" s="6"/>
      <c r="F1862" s="6"/>
      <c r="G1862" s="11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>
      <c r="A1863" s="9">
        <v>8246.0</v>
      </c>
      <c r="B1863" s="6" t="b">
        <f t="shared" si="3"/>
        <v>1</v>
      </c>
      <c r="C1863" s="6" t="b">
        <f t="shared" si="4"/>
        <v>1</v>
      </c>
      <c r="D1863" s="6"/>
      <c r="E1863" s="6"/>
      <c r="F1863" s="6"/>
      <c r="G1863" s="11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>
      <c r="A1864" s="9">
        <v>8255.0</v>
      </c>
      <c r="B1864" s="6" t="b">
        <f t="shared" si="3"/>
        <v>1</v>
      </c>
      <c r="C1864" s="6" t="b">
        <f t="shared" si="4"/>
        <v>1</v>
      </c>
      <c r="D1864" s="6"/>
      <c r="E1864" s="6"/>
      <c r="F1864" s="6"/>
      <c r="G1864" s="11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>
      <c r="A1865" s="9">
        <v>8247.0</v>
      </c>
      <c r="B1865" s="6" t="b">
        <f t="shared" si="3"/>
        <v>0</v>
      </c>
      <c r="C1865" s="6" t="b">
        <f t="shared" si="4"/>
        <v>1</v>
      </c>
      <c r="D1865" s="6"/>
      <c r="E1865" s="6"/>
      <c r="F1865" s="6"/>
      <c r="G1865" s="11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>
      <c r="A1866" s="9">
        <v>8251.0</v>
      </c>
      <c r="B1866" s="6" t="b">
        <f t="shared" si="3"/>
        <v>1</v>
      </c>
      <c r="C1866" s="6" t="b">
        <f t="shared" si="4"/>
        <v>1</v>
      </c>
      <c r="D1866" s="6"/>
      <c r="E1866" s="6"/>
      <c r="F1866" s="6"/>
      <c r="G1866" s="11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>
      <c r="A1867" s="9">
        <v>8252.0</v>
      </c>
      <c r="B1867" s="6" t="b">
        <f t="shared" si="3"/>
        <v>1</v>
      </c>
      <c r="C1867" s="6" t="b">
        <f t="shared" si="4"/>
        <v>0</v>
      </c>
      <c r="D1867" s="6"/>
      <c r="E1867" s="6"/>
      <c r="F1867" s="6"/>
      <c r="G1867" s="11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>
      <c r="A1868" s="9">
        <v>8251.0</v>
      </c>
      <c r="B1868" s="6" t="b">
        <f t="shared" si="3"/>
        <v>0</v>
      </c>
      <c r="C1868" s="6" t="b">
        <f t="shared" si="4"/>
        <v>1</v>
      </c>
      <c r="D1868" s="6"/>
      <c r="E1868" s="6"/>
      <c r="F1868" s="6"/>
      <c r="G1868" s="11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>
      <c r="A1869" s="9">
        <v>8250.0</v>
      </c>
      <c r="B1869" s="6" t="b">
        <f t="shared" si="3"/>
        <v>0</v>
      </c>
      <c r="C1869" s="6" t="b">
        <f t="shared" si="4"/>
        <v>0</v>
      </c>
      <c r="D1869" s="6"/>
      <c r="E1869" s="6"/>
      <c r="F1869" s="6"/>
      <c r="G1869" s="11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>
      <c r="A1870" s="9">
        <v>8252.0</v>
      </c>
      <c r="B1870" s="6" t="b">
        <f t="shared" si="3"/>
        <v>1</v>
      </c>
      <c r="C1870" s="6" t="b">
        <f t="shared" si="4"/>
        <v>0</v>
      </c>
      <c r="D1870" s="6"/>
      <c r="E1870" s="6"/>
      <c r="F1870" s="6"/>
      <c r="G1870" s="11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>
      <c r="A1871" s="9">
        <v>8258.0</v>
      </c>
      <c r="B1871" s="6" t="b">
        <f t="shared" si="3"/>
        <v>1</v>
      </c>
      <c r="C1871" s="6" t="b">
        <f t="shared" si="4"/>
        <v>1</v>
      </c>
      <c r="D1871" s="6"/>
      <c r="E1871" s="6"/>
      <c r="F1871" s="6"/>
      <c r="G1871" s="11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>
      <c r="A1872" s="9">
        <v>8259.0</v>
      </c>
      <c r="B1872" s="6" t="b">
        <f t="shared" si="3"/>
        <v>1</v>
      </c>
      <c r="C1872" s="6" t="b">
        <f t="shared" si="4"/>
        <v>1</v>
      </c>
      <c r="D1872" s="6"/>
      <c r="E1872" s="6"/>
      <c r="F1872" s="6"/>
      <c r="G1872" s="11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>
      <c r="A1873" s="9">
        <v>8260.0</v>
      </c>
      <c r="B1873" s="6" t="b">
        <f t="shared" si="3"/>
        <v>1</v>
      </c>
      <c r="C1873" s="6" t="b">
        <f t="shared" si="4"/>
        <v>1</v>
      </c>
      <c r="D1873" s="6"/>
      <c r="E1873" s="6"/>
      <c r="F1873" s="6"/>
      <c r="G1873" s="11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>
      <c r="A1874" s="9">
        <v>8267.0</v>
      </c>
      <c r="B1874" s="6" t="b">
        <f t="shared" si="3"/>
        <v>1</v>
      </c>
      <c r="C1874" s="6" t="b">
        <f t="shared" si="4"/>
        <v>1</v>
      </c>
      <c r="D1874" s="6"/>
      <c r="E1874" s="6"/>
      <c r="F1874" s="6"/>
      <c r="G1874" s="11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>
      <c r="A1875" s="9">
        <v>8271.0</v>
      </c>
      <c r="B1875" s="6" t="b">
        <f t="shared" si="3"/>
        <v>1</v>
      </c>
      <c r="C1875" s="6" t="b">
        <f t="shared" si="4"/>
        <v>1</v>
      </c>
      <c r="D1875" s="6"/>
      <c r="E1875" s="6"/>
      <c r="F1875" s="6"/>
      <c r="G1875" s="11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>
      <c r="A1876" s="9">
        <v>8290.0</v>
      </c>
      <c r="B1876" s="6" t="b">
        <f t="shared" si="3"/>
        <v>1</v>
      </c>
      <c r="C1876" s="6" t="b">
        <f t="shared" si="4"/>
        <v>1</v>
      </c>
      <c r="D1876" s="6"/>
      <c r="E1876" s="6"/>
      <c r="F1876" s="6"/>
      <c r="G1876" s="11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>
      <c r="A1877" s="9">
        <v>8305.0</v>
      </c>
      <c r="B1877" s="6" t="b">
        <f t="shared" si="3"/>
        <v>1</v>
      </c>
      <c r="C1877" s="6" t="b">
        <f t="shared" si="4"/>
        <v>1</v>
      </c>
      <c r="D1877" s="6"/>
      <c r="E1877" s="6"/>
      <c r="F1877" s="6"/>
      <c r="G1877" s="11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>
      <c r="A1878" s="9">
        <v>8315.0</v>
      </c>
      <c r="B1878" s="6" t="b">
        <f t="shared" si="3"/>
        <v>1</v>
      </c>
      <c r="C1878" s="6" t="b">
        <f t="shared" si="4"/>
        <v>1</v>
      </c>
      <c r="D1878" s="6"/>
      <c r="E1878" s="6"/>
      <c r="F1878" s="6"/>
      <c r="G1878" s="11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>
      <c r="A1879" s="9">
        <v>8322.0</v>
      </c>
      <c r="B1879" s="6" t="b">
        <f t="shared" si="3"/>
        <v>1</v>
      </c>
      <c r="C1879" s="6" t="b">
        <f t="shared" si="4"/>
        <v>1</v>
      </c>
      <c r="D1879" s="6"/>
      <c r="E1879" s="6"/>
      <c r="F1879" s="6"/>
      <c r="G1879" s="11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>
      <c r="A1880" s="9">
        <v>8335.0</v>
      </c>
      <c r="B1880" s="6" t="b">
        <f t="shared" si="3"/>
        <v>1</v>
      </c>
      <c r="C1880" s="6" t="b">
        <f t="shared" si="4"/>
        <v>1</v>
      </c>
      <c r="D1880" s="6"/>
      <c r="E1880" s="6"/>
      <c r="F1880" s="6"/>
      <c r="G1880" s="11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>
      <c r="A1881" s="9">
        <v>8338.0</v>
      </c>
      <c r="B1881" s="6" t="b">
        <f t="shared" si="3"/>
        <v>1</v>
      </c>
      <c r="C1881" s="6" t="b">
        <f t="shared" si="4"/>
        <v>1</v>
      </c>
      <c r="D1881" s="6"/>
      <c r="E1881" s="6"/>
      <c r="F1881" s="6"/>
      <c r="G1881" s="11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>
      <c r="A1882" s="9">
        <v>8341.0</v>
      </c>
      <c r="B1882" s="6" t="b">
        <f t="shared" si="3"/>
        <v>1</v>
      </c>
      <c r="C1882" s="6" t="b">
        <f t="shared" si="4"/>
        <v>1</v>
      </c>
      <c r="D1882" s="6"/>
      <c r="E1882" s="6"/>
      <c r="F1882" s="6"/>
      <c r="G1882" s="11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>
      <c r="A1883" s="9">
        <v>8342.0</v>
      </c>
      <c r="B1883" s="6" t="b">
        <f t="shared" si="3"/>
        <v>1</v>
      </c>
      <c r="C1883" s="6" t="b">
        <f t="shared" si="4"/>
        <v>1</v>
      </c>
      <c r="D1883" s="6"/>
      <c r="E1883" s="6"/>
      <c r="F1883" s="6"/>
      <c r="G1883" s="11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>
      <c r="A1884" s="9">
        <v>8332.0</v>
      </c>
      <c r="B1884" s="6" t="b">
        <f t="shared" si="3"/>
        <v>0</v>
      </c>
      <c r="C1884" s="6" t="b">
        <f t="shared" si="4"/>
        <v>0</v>
      </c>
      <c r="D1884" s="6"/>
      <c r="E1884" s="6"/>
      <c r="F1884" s="6"/>
      <c r="G1884" s="11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>
      <c r="A1885" s="9">
        <v>8337.0</v>
      </c>
      <c r="B1885" s="6" t="b">
        <f t="shared" si="3"/>
        <v>1</v>
      </c>
      <c r="C1885" s="6" t="b">
        <f t="shared" si="4"/>
        <v>0</v>
      </c>
      <c r="D1885" s="6"/>
      <c r="E1885" s="6"/>
      <c r="F1885" s="6"/>
      <c r="G1885" s="11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>
      <c r="A1886" s="9">
        <v>8345.0</v>
      </c>
      <c r="B1886" s="6" t="b">
        <f t="shared" si="3"/>
        <v>1</v>
      </c>
      <c r="C1886" s="6" t="b">
        <f t="shared" si="4"/>
        <v>1</v>
      </c>
      <c r="D1886" s="6"/>
      <c r="E1886" s="6"/>
      <c r="F1886" s="6"/>
      <c r="G1886" s="11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>
      <c r="A1887" s="9">
        <v>8364.0</v>
      </c>
      <c r="B1887" s="6" t="b">
        <f t="shared" si="3"/>
        <v>1</v>
      </c>
      <c r="C1887" s="6" t="b">
        <f t="shared" si="4"/>
        <v>1</v>
      </c>
      <c r="D1887" s="6"/>
      <c r="E1887" s="6"/>
      <c r="F1887" s="6"/>
      <c r="G1887" s="11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>
      <c r="A1888" s="9">
        <v>8375.0</v>
      </c>
      <c r="B1888" s="6" t="b">
        <f t="shared" si="3"/>
        <v>1</v>
      </c>
      <c r="C1888" s="6" t="b">
        <f t="shared" si="4"/>
        <v>1</v>
      </c>
      <c r="D1888" s="6"/>
      <c r="E1888" s="6"/>
      <c r="F1888" s="6"/>
      <c r="G1888" s="11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>
      <c r="A1889" s="9">
        <v>8362.0</v>
      </c>
      <c r="B1889" s="6" t="b">
        <f t="shared" si="3"/>
        <v>0</v>
      </c>
      <c r="C1889" s="6" t="b">
        <f t="shared" si="4"/>
        <v>1</v>
      </c>
      <c r="D1889" s="6"/>
      <c r="E1889" s="6"/>
      <c r="F1889" s="6"/>
      <c r="G1889" s="11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>
      <c r="A1890" s="9">
        <v>8361.0</v>
      </c>
      <c r="B1890" s="6" t="b">
        <f t="shared" si="3"/>
        <v>0</v>
      </c>
      <c r="C1890" s="6" t="b">
        <f t="shared" si="4"/>
        <v>0</v>
      </c>
      <c r="D1890" s="6"/>
      <c r="E1890" s="6"/>
      <c r="F1890" s="6"/>
      <c r="G1890" s="11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>
      <c r="A1891" s="9">
        <v>8362.0</v>
      </c>
      <c r="B1891" s="6" t="b">
        <f t="shared" si="3"/>
        <v>1</v>
      </c>
      <c r="C1891" s="6" t="b">
        <f t="shared" si="4"/>
        <v>0</v>
      </c>
      <c r="D1891" s="6"/>
      <c r="E1891" s="6"/>
      <c r="F1891" s="6"/>
      <c r="G1891" s="11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>
      <c r="A1892" s="9">
        <v>8354.0</v>
      </c>
      <c r="B1892" s="6" t="b">
        <f t="shared" si="3"/>
        <v>0</v>
      </c>
      <c r="C1892" s="6" t="b">
        <f t="shared" si="4"/>
        <v>0</v>
      </c>
      <c r="D1892" s="6"/>
      <c r="E1892" s="6"/>
      <c r="F1892" s="6"/>
      <c r="G1892" s="11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>
      <c r="A1893" s="9">
        <v>8361.0</v>
      </c>
      <c r="B1893" s="6" t="b">
        <f t="shared" si="3"/>
        <v>1</v>
      </c>
      <c r="C1893" s="6" t="b">
        <f t="shared" si="4"/>
        <v>0</v>
      </c>
      <c r="D1893" s="6"/>
      <c r="E1893" s="6"/>
      <c r="F1893" s="6"/>
      <c r="G1893" s="11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>
      <c r="A1894" s="9">
        <v>8362.0</v>
      </c>
      <c r="B1894" s="6" t="b">
        <f t="shared" si="3"/>
        <v>1</v>
      </c>
      <c r="C1894" s="6" t="b">
        <f t="shared" si="4"/>
        <v>0</v>
      </c>
      <c r="D1894" s="6"/>
      <c r="E1894" s="6"/>
      <c r="F1894" s="6"/>
      <c r="G1894" s="11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>
      <c r="A1895" s="9">
        <v>8377.0</v>
      </c>
      <c r="B1895" s="6" t="b">
        <f t="shared" si="3"/>
        <v>1</v>
      </c>
      <c r="C1895" s="6" t="b">
        <f t="shared" si="4"/>
        <v>1</v>
      </c>
      <c r="D1895" s="6"/>
      <c r="E1895" s="6"/>
      <c r="F1895" s="6"/>
      <c r="G1895" s="11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>
      <c r="A1896" s="9">
        <v>8379.0</v>
      </c>
      <c r="B1896" s="6" t="b">
        <f t="shared" si="3"/>
        <v>1</v>
      </c>
      <c r="C1896" s="6" t="b">
        <f t="shared" si="4"/>
        <v>1</v>
      </c>
      <c r="D1896" s="6"/>
      <c r="E1896" s="6"/>
      <c r="F1896" s="6"/>
      <c r="G1896" s="11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>
      <c r="A1897" s="9">
        <v>8382.0</v>
      </c>
      <c r="B1897" s="6" t="b">
        <f t="shared" si="3"/>
        <v>1</v>
      </c>
      <c r="C1897" s="6" t="b">
        <f t="shared" si="4"/>
        <v>1</v>
      </c>
      <c r="D1897" s="6"/>
      <c r="E1897" s="6"/>
      <c r="F1897" s="6"/>
      <c r="G1897" s="11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>
      <c r="A1898" s="9">
        <v>8406.0</v>
      </c>
      <c r="B1898" s="6" t="b">
        <f t="shared" si="3"/>
        <v>1</v>
      </c>
      <c r="C1898" s="6" t="b">
        <f t="shared" si="4"/>
        <v>1</v>
      </c>
      <c r="D1898" s="6"/>
      <c r="E1898" s="6"/>
      <c r="F1898" s="6"/>
      <c r="G1898" s="11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>
      <c r="A1899" s="9">
        <v>8409.0</v>
      </c>
      <c r="B1899" s="6" t="b">
        <f t="shared" si="3"/>
        <v>1</v>
      </c>
      <c r="C1899" s="6" t="b">
        <f t="shared" si="4"/>
        <v>1</v>
      </c>
      <c r="D1899" s="6"/>
      <c r="E1899" s="6"/>
      <c r="F1899" s="6"/>
      <c r="G1899" s="11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>
      <c r="A1900" s="9">
        <v>8412.0</v>
      </c>
      <c r="B1900" s="6" t="b">
        <f t="shared" si="3"/>
        <v>1</v>
      </c>
      <c r="C1900" s="6" t="b">
        <f t="shared" si="4"/>
        <v>1</v>
      </c>
      <c r="D1900" s="6"/>
      <c r="E1900" s="6"/>
      <c r="F1900" s="6"/>
      <c r="G1900" s="11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>
      <c r="A1901" s="9">
        <v>8413.0</v>
      </c>
      <c r="B1901" s="6" t="b">
        <f t="shared" si="3"/>
        <v>1</v>
      </c>
      <c r="C1901" s="6" t="b">
        <f t="shared" si="4"/>
        <v>1</v>
      </c>
      <c r="D1901" s="6"/>
      <c r="E1901" s="6"/>
      <c r="F1901" s="6"/>
      <c r="G1901" s="11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>
      <c r="A1902" s="9">
        <v>8419.0</v>
      </c>
      <c r="B1902" s="6" t="b">
        <f t="shared" si="3"/>
        <v>1</v>
      </c>
      <c r="C1902" s="6" t="b">
        <f t="shared" si="4"/>
        <v>1</v>
      </c>
      <c r="D1902" s="6"/>
      <c r="E1902" s="6"/>
      <c r="F1902" s="6"/>
      <c r="G1902" s="11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>
      <c r="A1903" s="9">
        <v>8418.0</v>
      </c>
      <c r="B1903" s="6" t="b">
        <f t="shared" si="3"/>
        <v>0</v>
      </c>
      <c r="C1903" s="6" t="b">
        <f t="shared" si="4"/>
        <v>1</v>
      </c>
      <c r="D1903" s="6"/>
      <c r="E1903" s="6"/>
      <c r="F1903" s="6"/>
      <c r="G1903" s="11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>
      <c r="A1904" s="9">
        <v>8419.0</v>
      </c>
      <c r="B1904" s="6" t="b">
        <f t="shared" si="3"/>
        <v>1</v>
      </c>
      <c r="C1904" s="6" t="b">
        <f t="shared" si="4"/>
        <v>1</v>
      </c>
      <c r="D1904" s="6"/>
      <c r="E1904" s="6"/>
      <c r="F1904" s="6"/>
      <c r="G1904" s="11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>
      <c r="A1905" s="9">
        <v>8430.0</v>
      </c>
      <c r="B1905" s="6" t="b">
        <f t="shared" si="3"/>
        <v>1</v>
      </c>
      <c r="C1905" s="6" t="b">
        <f t="shared" si="4"/>
        <v>1</v>
      </c>
      <c r="D1905" s="6"/>
      <c r="E1905" s="6"/>
      <c r="F1905" s="6"/>
      <c r="G1905" s="11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>
      <c r="A1906" s="9">
        <v>8435.0</v>
      </c>
      <c r="B1906" s="6" t="b">
        <f t="shared" si="3"/>
        <v>1</v>
      </c>
      <c r="C1906" s="6" t="b">
        <f t="shared" si="4"/>
        <v>1</v>
      </c>
      <c r="D1906" s="6"/>
      <c r="E1906" s="6"/>
      <c r="F1906" s="6"/>
      <c r="G1906" s="11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>
      <c r="A1907" s="9">
        <v>8429.0</v>
      </c>
      <c r="B1907" s="6" t="b">
        <f t="shared" si="3"/>
        <v>0</v>
      </c>
      <c r="C1907" s="6" t="b">
        <f t="shared" si="4"/>
        <v>1</v>
      </c>
      <c r="D1907" s="6"/>
      <c r="E1907" s="6"/>
      <c r="F1907" s="6"/>
      <c r="G1907" s="11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>
      <c r="A1908" s="9">
        <v>8434.0</v>
      </c>
      <c r="B1908" s="6" t="b">
        <f t="shared" si="3"/>
        <v>1</v>
      </c>
      <c r="C1908" s="6" t="b">
        <f t="shared" si="4"/>
        <v>1</v>
      </c>
      <c r="D1908" s="6"/>
      <c r="E1908" s="6"/>
      <c r="F1908" s="6"/>
      <c r="G1908" s="11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>
      <c r="A1909" s="9">
        <v>8435.0</v>
      </c>
      <c r="B1909" s="6" t="b">
        <f t="shared" si="3"/>
        <v>1</v>
      </c>
      <c r="C1909" s="6" t="b">
        <f t="shared" si="4"/>
        <v>0</v>
      </c>
      <c r="D1909" s="6"/>
      <c r="E1909" s="6"/>
      <c r="F1909" s="6"/>
      <c r="G1909" s="11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>
      <c r="A1910" s="9">
        <v>8417.0</v>
      </c>
      <c r="B1910" s="6" t="b">
        <f t="shared" si="3"/>
        <v>0</v>
      </c>
      <c r="C1910" s="6" t="b">
        <f t="shared" si="4"/>
        <v>0</v>
      </c>
      <c r="D1910" s="6"/>
      <c r="E1910" s="6"/>
      <c r="F1910" s="6"/>
      <c r="G1910" s="11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>
      <c r="A1911" s="9">
        <v>8443.0</v>
      </c>
      <c r="B1911" s="6" t="b">
        <f t="shared" si="3"/>
        <v>1</v>
      </c>
      <c r="C1911" s="6" t="b">
        <f t="shared" si="4"/>
        <v>1</v>
      </c>
      <c r="D1911" s="6"/>
      <c r="E1911" s="6"/>
      <c r="F1911" s="6"/>
      <c r="G1911" s="11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>
      <c r="A1912" s="9">
        <v>8434.0</v>
      </c>
      <c r="B1912" s="6" t="b">
        <f t="shared" si="3"/>
        <v>0</v>
      </c>
      <c r="C1912" s="6" t="b">
        <f t="shared" si="4"/>
        <v>0</v>
      </c>
      <c r="D1912" s="6"/>
      <c r="E1912" s="6"/>
      <c r="F1912" s="6"/>
      <c r="G1912" s="11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>
      <c r="A1913" s="9">
        <v>8447.0</v>
      </c>
      <c r="B1913" s="6" t="b">
        <f t="shared" si="3"/>
        <v>1</v>
      </c>
      <c r="C1913" s="6" t="b">
        <f t="shared" si="4"/>
        <v>1</v>
      </c>
      <c r="D1913" s="6"/>
      <c r="E1913" s="6"/>
      <c r="F1913" s="6"/>
      <c r="G1913" s="11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>
      <c r="A1914" s="9">
        <v>8449.0</v>
      </c>
      <c r="B1914" s="6" t="b">
        <f t="shared" si="3"/>
        <v>1</v>
      </c>
      <c r="C1914" s="6" t="b">
        <f t="shared" si="4"/>
        <v>1</v>
      </c>
      <c r="D1914" s="6"/>
      <c r="E1914" s="6"/>
      <c r="F1914" s="6"/>
      <c r="G1914" s="11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>
      <c r="A1915" s="9">
        <v>8452.0</v>
      </c>
      <c r="B1915" s="6" t="b">
        <f t="shared" si="3"/>
        <v>1</v>
      </c>
      <c r="C1915" s="6" t="b">
        <f t="shared" si="4"/>
        <v>1</v>
      </c>
      <c r="D1915" s="6"/>
      <c r="E1915" s="6"/>
      <c r="F1915" s="6"/>
      <c r="G1915" s="11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>
      <c r="A1916" s="9">
        <v>8459.0</v>
      </c>
      <c r="B1916" s="6" t="b">
        <f t="shared" si="3"/>
        <v>1</v>
      </c>
      <c r="C1916" s="6" t="b">
        <f t="shared" si="4"/>
        <v>1</v>
      </c>
      <c r="D1916" s="6"/>
      <c r="E1916" s="6"/>
      <c r="F1916" s="6"/>
      <c r="G1916" s="11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>
      <c r="A1917" s="9">
        <v>8486.0</v>
      </c>
      <c r="B1917" s="6" t="b">
        <f t="shared" si="3"/>
        <v>1</v>
      </c>
      <c r="C1917" s="6" t="b">
        <f t="shared" si="4"/>
        <v>1</v>
      </c>
      <c r="D1917" s="6"/>
      <c r="E1917" s="6"/>
      <c r="F1917" s="6"/>
      <c r="G1917" s="11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>
      <c r="A1918" s="9">
        <v>8487.0</v>
      </c>
      <c r="B1918" s="6" t="b">
        <f t="shared" si="3"/>
        <v>1</v>
      </c>
      <c r="C1918" s="6" t="b">
        <f t="shared" si="4"/>
        <v>1</v>
      </c>
      <c r="D1918" s="6"/>
      <c r="E1918" s="6"/>
      <c r="F1918" s="6"/>
      <c r="G1918" s="11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>
      <c r="A1919" s="9">
        <v>8489.0</v>
      </c>
      <c r="B1919" s="6" t="b">
        <f t="shared" si="3"/>
        <v>1</v>
      </c>
      <c r="C1919" s="6" t="b">
        <f t="shared" si="4"/>
        <v>1</v>
      </c>
      <c r="D1919" s="6"/>
      <c r="E1919" s="6"/>
      <c r="F1919" s="6"/>
      <c r="G1919" s="11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>
      <c r="A1920" s="9">
        <v>8490.0</v>
      </c>
      <c r="B1920" s="6" t="b">
        <f t="shared" si="3"/>
        <v>1</v>
      </c>
      <c r="C1920" s="6" t="b">
        <f t="shared" si="4"/>
        <v>1</v>
      </c>
      <c r="D1920" s="6"/>
      <c r="E1920" s="6"/>
      <c r="F1920" s="6"/>
      <c r="G1920" s="11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>
      <c r="A1921" s="9">
        <v>8510.0</v>
      </c>
      <c r="B1921" s="6" t="b">
        <f t="shared" si="3"/>
        <v>1</v>
      </c>
      <c r="C1921" s="6" t="b">
        <f t="shared" si="4"/>
        <v>1</v>
      </c>
      <c r="D1921" s="6"/>
      <c r="E1921" s="6"/>
      <c r="F1921" s="6"/>
      <c r="G1921" s="11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>
      <c r="A1922" s="9">
        <v>8508.0</v>
      </c>
      <c r="B1922" s="6" t="b">
        <f t="shared" si="3"/>
        <v>0</v>
      </c>
      <c r="C1922" s="6" t="b">
        <f t="shared" si="4"/>
        <v>1</v>
      </c>
      <c r="D1922" s="6"/>
      <c r="E1922" s="6"/>
      <c r="F1922" s="6"/>
      <c r="G1922" s="11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>
      <c r="A1923" s="9">
        <v>8509.0</v>
      </c>
      <c r="B1923" s="6" t="b">
        <f t="shared" si="3"/>
        <v>1</v>
      </c>
      <c r="C1923" s="6" t="b">
        <f t="shared" si="4"/>
        <v>1</v>
      </c>
      <c r="D1923" s="6"/>
      <c r="E1923" s="6"/>
      <c r="F1923" s="6"/>
      <c r="G1923" s="11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>
      <c r="A1924" s="9">
        <v>8513.0</v>
      </c>
      <c r="B1924" s="6" t="b">
        <f t="shared" si="3"/>
        <v>1</v>
      </c>
      <c r="C1924" s="6" t="b">
        <f t="shared" si="4"/>
        <v>1</v>
      </c>
      <c r="D1924" s="6"/>
      <c r="E1924" s="6"/>
      <c r="F1924" s="6"/>
      <c r="G1924" s="11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>
      <c r="A1925" s="9">
        <v>8514.0</v>
      </c>
      <c r="B1925" s="6" t="b">
        <f t="shared" si="3"/>
        <v>1</v>
      </c>
      <c r="C1925" s="6" t="b">
        <f t="shared" si="4"/>
        <v>1</v>
      </c>
      <c r="D1925" s="6"/>
      <c r="E1925" s="6"/>
      <c r="F1925" s="6"/>
      <c r="G1925" s="11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>
      <c r="A1926" s="9">
        <v>8511.0</v>
      </c>
      <c r="B1926" s="6" t="b">
        <f t="shared" si="3"/>
        <v>0</v>
      </c>
      <c r="C1926" s="6" t="b">
        <f t="shared" si="4"/>
        <v>1</v>
      </c>
      <c r="D1926" s="6"/>
      <c r="E1926" s="6"/>
      <c r="F1926" s="6"/>
      <c r="G1926" s="11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>
      <c r="A1927" s="9">
        <v>8514.0</v>
      </c>
      <c r="B1927" s="6" t="b">
        <f t="shared" si="3"/>
        <v>1</v>
      </c>
      <c r="C1927" s="6" t="b">
        <f t="shared" si="4"/>
        <v>1</v>
      </c>
      <c r="D1927" s="6"/>
      <c r="E1927" s="6"/>
      <c r="F1927" s="6"/>
      <c r="G1927" s="11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>
      <c r="A1928" s="9">
        <v>8493.0</v>
      </c>
      <c r="B1928" s="6" t="b">
        <f t="shared" si="3"/>
        <v>0</v>
      </c>
      <c r="C1928" s="6" t="b">
        <f t="shared" si="4"/>
        <v>0</v>
      </c>
      <c r="D1928" s="6"/>
      <c r="E1928" s="6"/>
      <c r="F1928" s="6"/>
      <c r="G1928" s="11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>
      <c r="A1929" s="9">
        <v>8476.0</v>
      </c>
      <c r="B1929" s="6" t="b">
        <f t="shared" si="3"/>
        <v>0</v>
      </c>
      <c r="C1929" s="6" t="b">
        <f t="shared" si="4"/>
        <v>0</v>
      </c>
      <c r="D1929" s="6"/>
      <c r="E1929" s="6"/>
      <c r="F1929" s="6"/>
      <c r="G1929" s="11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>
      <c r="A1930" s="9">
        <v>8473.0</v>
      </c>
      <c r="B1930" s="6" t="b">
        <f t="shared" si="3"/>
        <v>0</v>
      </c>
      <c r="C1930" s="6" t="b">
        <f t="shared" si="4"/>
        <v>0</v>
      </c>
      <c r="D1930" s="6"/>
      <c r="E1930" s="6"/>
      <c r="F1930" s="6"/>
      <c r="G1930" s="11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>
      <c r="A1931" s="9">
        <v>8487.0</v>
      </c>
      <c r="B1931" s="6" t="b">
        <f t="shared" si="3"/>
        <v>1</v>
      </c>
      <c r="C1931" s="6" t="b">
        <f t="shared" si="4"/>
        <v>0</v>
      </c>
      <c r="D1931" s="6"/>
      <c r="E1931" s="6"/>
      <c r="F1931" s="6"/>
      <c r="G1931" s="11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>
      <c r="A1932" s="9">
        <v>8511.0</v>
      </c>
      <c r="B1932" s="6" t="b">
        <f t="shared" si="3"/>
        <v>1</v>
      </c>
      <c r="C1932" s="6" t="b">
        <f t="shared" si="4"/>
        <v>1</v>
      </c>
      <c r="D1932" s="6"/>
      <c r="E1932" s="6"/>
      <c r="F1932" s="6"/>
      <c r="G1932" s="11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>
      <c r="A1933" s="9">
        <v>8509.0</v>
      </c>
      <c r="B1933" s="6" t="b">
        <f t="shared" si="3"/>
        <v>0</v>
      </c>
      <c r="C1933" s="6" t="b">
        <f t="shared" si="4"/>
        <v>1</v>
      </c>
      <c r="D1933" s="6"/>
      <c r="E1933" s="6"/>
      <c r="F1933" s="6"/>
      <c r="G1933" s="11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>
      <c r="A1934" s="9">
        <v>8517.0</v>
      </c>
      <c r="B1934" s="6" t="b">
        <f t="shared" si="3"/>
        <v>1</v>
      </c>
      <c r="C1934" s="6" t="b">
        <f t="shared" si="4"/>
        <v>1</v>
      </c>
      <c r="D1934" s="6"/>
      <c r="E1934" s="6"/>
      <c r="F1934" s="6"/>
      <c r="G1934" s="11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>
      <c r="A1935" s="9">
        <v>8521.0</v>
      </c>
      <c r="B1935" s="6" t="b">
        <f t="shared" si="3"/>
        <v>1</v>
      </c>
      <c r="C1935" s="6" t="b">
        <f t="shared" si="4"/>
        <v>1</v>
      </c>
      <c r="D1935" s="6"/>
      <c r="E1935" s="6"/>
      <c r="F1935" s="6"/>
      <c r="G1935" s="11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>
      <c r="A1936" s="9">
        <v>8544.0</v>
      </c>
      <c r="B1936" s="6" t="b">
        <f t="shared" si="3"/>
        <v>1</v>
      </c>
      <c r="C1936" s="6" t="b">
        <f t="shared" si="4"/>
        <v>1</v>
      </c>
      <c r="D1936" s="6"/>
      <c r="E1936" s="6"/>
      <c r="F1936" s="6"/>
      <c r="G1936" s="11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>
      <c r="A1937" s="9">
        <v>8549.0</v>
      </c>
      <c r="B1937" s="6" t="b">
        <f t="shared" si="3"/>
        <v>1</v>
      </c>
      <c r="C1937" s="6" t="b">
        <f t="shared" si="4"/>
        <v>1</v>
      </c>
      <c r="D1937" s="6"/>
      <c r="E1937" s="6"/>
      <c r="F1937" s="6"/>
      <c r="G1937" s="11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>
      <c r="A1938" s="9">
        <v>8567.0</v>
      </c>
      <c r="B1938" s="6" t="b">
        <f t="shared" si="3"/>
        <v>1</v>
      </c>
      <c r="C1938" s="6" t="b">
        <f t="shared" si="4"/>
        <v>1</v>
      </c>
      <c r="D1938" s="6"/>
      <c r="E1938" s="6"/>
      <c r="F1938" s="6"/>
      <c r="G1938" s="11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>
      <c r="A1939" s="9">
        <v>8589.0</v>
      </c>
      <c r="B1939" s="6" t="b">
        <f t="shared" si="3"/>
        <v>1</v>
      </c>
      <c r="C1939" s="6" t="b">
        <f t="shared" si="4"/>
        <v>1</v>
      </c>
      <c r="D1939" s="6"/>
      <c r="E1939" s="6"/>
      <c r="F1939" s="6"/>
      <c r="G1939" s="11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>
      <c r="A1940" s="9">
        <v>8594.0</v>
      </c>
      <c r="B1940" s="6" t="b">
        <f t="shared" si="3"/>
        <v>1</v>
      </c>
      <c r="C1940" s="6" t="b">
        <f t="shared" si="4"/>
        <v>1</v>
      </c>
      <c r="D1940" s="6"/>
      <c r="E1940" s="6"/>
      <c r="F1940" s="6"/>
      <c r="G1940" s="11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>
      <c r="A1941" s="9">
        <v>8598.0</v>
      </c>
      <c r="B1941" s="6" t="b">
        <f t="shared" si="3"/>
        <v>1</v>
      </c>
      <c r="C1941" s="6" t="b">
        <f t="shared" si="4"/>
        <v>1</v>
      </c>
      <c r="D1941" s="6"/>
      <c r="E1941" s="6"/>
      <c r="F1941" s="6"/>
      <c r="G1941" s="11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>
      <c r="A1942" s="9">
        <v>8624.0</v>
      </c>
      <c r="B1942" s="6" t="b">
        <f t="shared" si="3"/>
        <v>1</v>
      </c>
      <c r="C1942" s="6" t="b">
        <f t="shared" si="4"/>
        <v>1</v>
      </c>
      <c r="D1942" s="6"/>
      <c r="E1942" s="6"/>
      <c r="F1942" s="6"/>
      <c r="G1942" s="11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>
      <c r="A1943" s="9">
        <v>8650.0</v>
      </c>
      <c r="B1943" s="6" t="b">
        <f t="shared" si="3"/>
        <v>1</v>
      </c>
      <c r="C1943" s="6" t="b">
        <f t="shared" si="4"/>
        <v>1</v>
      </c>
      <c r="D1943" s="6"/>
      <c r="E1943" s="6"/>
      <c r="F1943" s="6"/>
      <c r="G1943" s="11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>
      <c r="A1944" s="9">
        <v>8654.0</v>
      </c>
      <c r="B1944" s="6" t="b">
        <f t="shared" si="3"/>
        <v>1</v>
      </c>
      <c r="C1944" s="6" t="b">
        <f t="shared" si="4"/>
        <v>1</v>
      </c>
      <c r="D1944" s="6"/>
      <c r="E1944" s="6"/>
      <c r="F1944" s="6"/>
      <c r="G1944" s="11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>
      <c r="A1945" s="9">
        <v>8655.0</v>
      </c>
      <c r="B1945" s="6" t="b">
        <f t="shared" si="3"/>
        <v>1</v>
      </c>
      <c r="C1945" s="6" t="b">
        <f t="shared" si="4"/>
        <v>1</v>
      </c>
      <c r="D1945" s="6"/>
      <c r="E1945" s="6"/>
      <c r="F1945" s="6"/>
      <c r="G1945" s="11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>
      <c r="A1946" s="9">
        <v>8663.0</v>
      </c>
      <c r="B1946" s="6" t="b">
        <f t="shared" si="3"/>
        <v>1</v>
      </c>
      <c r="C1946" s="6" t="b">
        <f t="shared" si="4"/>
        <v>1</v>
      </c>
      <c r="D1946" s="6"/>
      <c r="E1946" s="6"/>
      <c r="F1946" s="6"/>
      <c r="G1946" s="11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>
      <c r="A1947" s="9">
        <v>8662.0</v>
      </c>
      <c r="B1947" s="6" t="b">
        <f t="shared" si="3"/>
        <v>0</v>
      </c>
      <c r="C1947" s="6" t="b">
        <f t="shared" si="4"/>
        <v>1</v>
      </c>
      <c r="D1947" s="6"/>
      <c r="E1947" s="6"/>
      <c r="F1947" s="6"/>
      <c r="G1947" s="11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>
      <c r="A1948" s="9">
        <v>8675.0</v>
      </c>
      <c r="B1948" s="6" t="b">
        <f t="shared" si="3"/>
        <v>1</v>
      </c>
      <c r="C1948" s="6" t="b">
        <f t="shared" si="4"/>
        <v>1</v>
      </c>
      <c r="D1948" s="6"/>
      <c r="E1948" s="6"/>
      <c r="F1948" s="6"/>
      <c r="G1948" s="11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>
      <c r="A1949" s="9">
        <v>8676.0</v>
      </c>
      <c r="B1949" s="6" t="b">
        <f t="shared" si="3"/>
        <v>1</v>
      </c>
      <c r="C1949" s="6" t="b">
        <f t="shared" si="4"/>
        <v>1</v>
      </c>
      <c r="D1949" s="6"/>
      <c r="E1949" s="6"/>
      <c r="F1949" s="6"/>
      <c r="G1949" s="11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>
      <c r="A1950" s="9">
        <v>8693.0</v>
      </c>
      <c r="B1950" s="6" t="b">
        <f t="shared" si="3"/>
        <v>1</v>
      </c>
      <c r="C1950" s="6" t="b">
        <f t="shared" si="4"/>
        <v>1</v>
      </c>
      <c r="D1950" s="6"/>
      <c r="E1950" s="6"/>
      <c r="F1950" s="6"/>
      <c r="G1950" s="11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>
      <c r="A1951" s="9">
        <v>8694.0</v>
      </c>
      <c r="B1951" s="6" t="b">
        <f t="shared" si="3"/>
        <v>1</v>
      </c>
      <c r="C1951" s="6" t="b">
        <f t="shared" si="4"/>
        <v>1</v>
      </c>
      <c r="D1951" s="6"/>
      <c r="E1951" s="6"/>
      <c r="F1951" s="6"/>
      <c r="G1951" s="11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>
      <c r="A1952" s="9">
        <v>8691.0</v>
      </c>
      <c r="B1952" s="6" t="b">
        <f t="shared" si="3"/>
        <v>0</v>
      </c>
      <c r="C1952" s="6" t="b">
        <f t="shared" si="4"/>
        <v>1</v>
      </c>
      <c r="D1952" s="6"/>
      <c r="E1952" s="6"/>
      <c r="F1952" s="6"/>
      <c r="G1952" s="11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>
      <c r="A1953" s="9">
        <v>8693.0</v>
      </c>
      <c r="B1953" s="6" t="b">
        <f t="shared" si="3"/>
        <v>1</v>
      </c>
      <c r="C1953" s="6" t="b">
        <f t="shared" si="4"/>
        <v>0</v>
      </c>
      <c r="D1953" s="6"/>
      <c r="E1953" s="6"/>
      <c r="F1953" s="6"/>
      <c r="G1953" s="11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>
      <c r="A1954" s="9">
        <v>8698.0</v>
      </c>
      <c r="B1954" s="6" t="b">
        <f t="shared" si="3"/>
        <v>1</v>
      </c>
      <c r="C1954" s="6" t="b">
        <f t="shared" si="4"/>
        <v>1</v>
      </c>
      <c r="D1954" s="6"/>
      <c r="E1954" s="6"/>
      <c r="F1954" s="6"/>
      <c r="G1954" s="11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>
      <c r="A1955" s="9">
        <v>8699.0</v>
      </c>
      <c r="B1955" s="6" t="b">
        <f t="shared" si="3"/>
        <v>1</v>
      </c>
      <c r="C1955" s="6" t="b">
        <f t="shared" si="4"/>
        <v>1</v>
      </c>
      <c r="D1955" s="6"/>
      <c r="E1955" s="6"/>
      <c r="F1955" s="6"/>
      <c r="G1955" s="11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>
      <c r="A1956" s="9">
        <v>8720.0</v>
      </c>
      <c r="B1956" s="6" t="b">
        <f t="shared" si="3"/>
        <v>1</v>
      </c>
      <c r="C1956" s="6" t="b">
        <f t="shared" si="4"/>
        <v>1</v>
      </c>
      <c r="D1956" s="6"/>
      <c r="E1956" s="6"/>
      <c r="F1956" s="6"/>
      <c r="G1956" s="11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>
      <c r="A1957" s="9">
        <v>8739.0</v>
      </c>
      <c r="B1957" s="6" t="b">
        <f t="shared" si="3"/>
        <v>1</v>
      </c>
      <c r="C1957" s="6" t="b">
        <f t="shared" si="4"/>
        <v>1</v>
      </c>
      <c r="D1957" s="6"/>
      <c r="E1957" s="6"/>
      <c r="F1957" s="6"/>
      <c r="G1957" s="11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>
      <c r="A1958" s="9">
        <v>8740.0</v>
      </c>
      <c r="B1958" s="6" t="b">
        <f t="shared" si="3"/>
        <v>1</v>
      </c>
      <c r="C1958" s="6" t="b">
        <f t="shared" si="4"/>
        <v>1</v>
      </c>
      <c r="D1958" s="6"/>
      <c r="E1958" s="6"/>
      <c r="F1958" s="6"/>
      <c r="G1958" s="11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>
      <c r="A1959" s="9">
        <v>8747.0</v>
      </c>
      <c r="B1959" s="6" t="b">
        <f t="shared" si="3"/>
        <v>1</v>
      </c>
      <c r="C1959" s="6" t="b">
        <f t="shared" si="4"/>
        <v>1</v>
      </c>
      <c r="D1959" s="6"/>
      <c r="E1959" s="6"/>
      <c r="F1959" s="6"/>
      <c r="G1959" s="11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>
      <c r="A1960" s="9">
        <v>8739.0</v>
      </c>
      <c r="B1960" s="6" t="b">
        <f t="shared" si="3"/>
        <v>0</v>
      </c>
      <c r="C1960" s="6" t="b">
        <f t="shared" si="4"/>
        <v>0</v>
      </c>
      <c r="D1960" s="6"/>
      <c r="E1960" s="6"/>
      <c r="F1960" s="6"/>
      <c r="G1960" s="11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>
      <c r="A1961" s="9">
        <v>8740.0</v>
      </c>
      <c r="B1961" s="6" t="b">
        <f t="shared" si="3"/>
        <v>1</v>
      </c>
      <c r="C1961" s="6" t="b">
        <f t="shared" si="4"/>
        <v>0</v>
      </c>
      <c r="D1961" s="6"/>
      <c r="E1961" s="6"/>
      <c r="F1961" s="6"/>
      <c r="G1961" s="11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>
      <c r="A1962" s="9">
        <v>8761.0</v>
      </c>
      <c r="B1962" s="6" t="b">
        <f t="shared" si="3"/>
        <v>1</v>
      </c>
      <c r="C1962" s="6" t="b">
        <f t="shared" si="4"/>
        <v>1</v>
      </c>
      <c r="D1962" s="6"/>
      <c r="E1962" s="6"/>
      <c r="F1962" s="6"/>
      <c r="G1962" s="11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>
      <c r="A1963" s="9">
        <v>8767.0</v>
      </c>
      <c r="B1963" s="6" t="b">
        <f t="shared" si="3"/>
        <v>1</v>
      </c>
      <c r="C1963" s="6" t="b">
        <f t="shared" si="4"/>
        <v>1</v>
      </c>
      <c r="D1963" s="6"/>
      <c r="E1963" s="6"/>
      <c r="F1963" s="6"/>
      <c r="G1963" s="11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>
      <c r="A1964" s="9">
        <v>8761.0</v>
      </c>
      <c r="B1964" s="6" t="b">
        <f t="shared" si="3"/>
        <v>0</v>
      </c>
      <c r="C1964" s="6" t="b">
        <f t="shared" si="4"/>
        <v>1</v>
      </c>
      <c r="D1964" s="6"/>
      <c r="E1964" s="6"/>
      <c r="F1964" s="6"/>
      <c r="G1964" s="11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>
      <c r="A1965" s="9">
        <v>8768.0</v>
      </c>
      <c r="B1965" s="6" t="b">
        <f t="shared" si="3"/>
        <v>1</v>
      </c>
      <c r="C1965" s="6" t="b">
        <f t="shared" si="4"/>
        <v>1</v>
      </c>
      <c r="D1965" s="6"/>
      <c r="E1965" s="6"/>
      <c r="F1965" s="6"/>
      <c r="G1965" s="11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>
      <c r="A1966" s="9">
        <v>8762.0</v>
      </c>
      <c r="B1966" s="6" t="b">
        <f t="shared" si="3"/>
        <v>0</v>
      </c>
      <c r="C1966" s="6" t="b">
        <f t="shared" si="4"/>
        <v>0</v>
      </c>
      <c r="D1966" s="6"/>
      <c r="E1966" s="6"/>
      <c r="F1966" s="6"/>
      <c r="G1966" s="11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>
      <c r="A1967" s="9">
        <v>8752.0</v>
      </c>
      <c r="B1967" s="6" t="b">
        <f t="shared" si="3"/>
        <v>0</v>
      </c>
      <c r="C1967" s="6" t="b">
        <f t="shared" si="4"/>
        <v>0</v>
      </c>
      <c r="D1967" s="6"/>
      <c r="E1967" s="6"/>
      <c r="F1967" s="6"/>
      <c r="G1967" s="11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>
      <c r="A1968" s="9">
        <v>8757.0</v>
      </c>
      <c r="B1968" s="6" t="b">
        <f t="shared" si="3"/>
        <v>1</v>
      </c>
      <c r="C1968" s="6" t="b">
        <f t="shared" si="4"/>
        <v>0</v>
      </c>
      <c r="D1968" s="6"/>
      <c r="E1968" s="6"/>
      <c r="F1968" s="6"/>
      <c r="G1968" s="11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>
      <c r="A1969" s="9">
        <v>8754.0</v>
      </c>
      <c r="B1969" s="6" t="b">
        <f t="shared" si="3"/>
        <v>0</v>
      </c>
      <c r="C1969" s="6" t="b">
        <f t="shared" si="4"/>
        <v>0</v>
      </c>
      <c r="D1969" s="6"/>
      <c r="E1969" s="6"/>
      <c r="F1969" s="6"/>
      <c r="G1969" s="11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>
      <c r="A1970" s="9">
        <v>8756.0</v>
      </c>
      <c r="B1970" s="6" t="b">
        <f t="shared" si="3"/>
        <v>1</v>
      </c>
      <c r="C1970" s="6" t="b">
        <f t="shared" si="4"/>
        <v>1</v>
      </c>
      <c r="D1970" s="6"/>
      <c r="E1970" s="6"/>
      <c r="F1970" s="6"/>
      <c r="G1970" s="11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>
      <c r="A1971" s="9">
        <v>8765.0</v>
      </c>
      <c r="B1971" s="6" t="b">
        <f t="shared" si="3"/>
        <v>1</v>
      </c>
      <c r="C1971" s="6" t="b">
        <f t="shared" si="4"/>
        <v>1</v>
      </c>
      <c r="D1971" s="6"/>
      <c r="E1971" s="6"/>
      <c r="F1971" s="6"/>
      <c r="G1971" s="11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>
      <c r="A1972" s="9">
        <v>8771.0</v>
      </c>
      <c r="B1972" s="6" t="b">
        <f t="shared" si="3"/>
        <v>1</v>
      </c>
      <c r="C1972" s="6" t="b">
        <f t="shared" si="4"/>
        <v>1</v>
      </c>
      <c r="D1972" s="6"/>
      <c r="E1972" s="6"/>
      <c r="F1972" s="6"/>
      <c r="G1972" s="11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>
      <c r="A1973" s="9">
        <v>8775.0</v>
      </c>
      <c r="B1973" s="6" t="b">
        <f t="shared" si="3"/>
        <v>1</v>
      </c>
      <c r="C1973" s="6" t="b">
        <f t="shared" si="4"/>
        <v>1</v>
      </c>
      <c r="D1973" s="6"/>
      <c r="E1973" s="6"/>
      <c r="F1973" s="6"/>
      <c r="G1973" s="11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>
      <c r="A1974" s="9">
        <v>8780.0</v>
      </c>
      <c r="B1974" s="6" t="b">
        <f t="shared" si="3"/>
        <v>1</v>
      </c>
      <c r="C1974" s="6" t="b">
        <f t="shared" si="4"/>
        <v>1</v>
      </c>
      <c r="D1974" s="6"/>
      <c r="E1974" s="6"/>
      <c r="F1974" s="6"/>
      <c r="G1974" s="11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>
      <c r="A1975" s="9">
        <v>8787.0</v>
      </c>
      <c r="B1975" s="6" t="b">
        <f t="shared" si="3"/>
        <v>1</v>
      </c>
      <c r="C1975" s="6" t="b">
        <f t="shared" si="4"/>
        <v>1</v>
      </c>
      <c r="D1975" s="6"/>
      <c r="E1975" s="6"/>
      <c r="F1975" s="6"/>
      <c r="G1975" s="11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>
      <c r="A1976" s="9">
        <v>8774.0</v>
      </c>
      <c r="B1976" s="6" t="b">
        <f t="shared" si="3"/>
        <v>0</v>
      </c>
      <c r="C1976" s="6" t="b">
        <f t="shared" si="4"/>
        <v>0</v>
      </c>
      <c r="D1976" s="6"/>
      <c r="E1976" s="6"/>
      <c r="F1976" s="6"/>
      <c r="G1976" s="11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>
      <c r="A1977" s="9">
        <v>8772.0</v>
      </c>
      <c r="B1977" s="6" t="b">
        <f t="shared" si="3"/>
        <v>0</v>
      </c>
      <c r="C1977" s="6" t="b">
        <f t="shared" si="4"/>
        <v>0</v>
      </c>
      <c r="D1977" s="6"/>
      <c r="E1977" s="6"/>
      <c r="F1977" s="6"/>
      <c r="G1977" s="11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>
      <c r="A1978" s="9">
        <v>8784.0</v>
      </c>
      <c r="B1978" s="6" t="b">
        <f t="shared" si="3"/>
        <v>1</v>
      </c>
      <c r="C1978" s="6" t="b">
        <f t="shared" si="4"/>
        <v>0</v>
      </c>
      <c r="D1978" s="6"/>
      <c r="E1978" s="6"/>
      <c r="F1978" s="6"/>
      <c r="G1978" s="11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>
      <c r="A1979" s="9">
        <v>8778.0</v>
      </c>
      <c r="B1979" s="6" t="b">
        <f t="shared" si="3"/>
        <v>0</v>
      </c>
      <c r="C1979" s="6" t="b">
        <f t="shared" si="4"/>
        <v>1</v>
      </c>
      <c r="D1979" s="6"/>
      <c r="E1979" s="6"/>
      <c r="F1979" s="6"/>
      <c r="G1979" s="11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>
      <c r="A1980" s="9">
        <v>8783.0</v>
      </c>
      <c r="B1980" s="6" t="b">
        <f t="shared" si="3"/>
        <v>1</v>
      </c>
      <c r="C1980" s="6" t="b">
        <f t="shared" si="4"/>
        <v>1</v>
      </c>
      <c r="D1980" s="6"/>
      <c r="E1980" s="6"/>
      <c r="F1980" s="6"/>
      <c r="G1980" s="11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>
      <c r="A1981" s="9">
        <v>8787.0</v>
      </c>
      <c r="B1981" s="6" t="b">
        <f t="shared" si="3"/>
        <v>1</v>
      </c>
      <c r="C1981" s="6" t="b">
        <f t="shared" si="4"/>
        <v>1</v>
      </c>
      <c r="D1981" s="6"/>
      <c r="E1981" s="6"/>
      <c r="F1981" s="6"/>
      <c r="G1981" s="11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>
      <c r="A1982" s="9">
        <v>8789.0</v>
      </c>
      <c r="B1982" s="6" t="b">
        <f t="shared" si="3"/>
        <v>1</v>
      </c>
      <c r="C1982" s="6" t="b">
        <f t="shared" si="4"/>
        <v>1</v>
      </c>
      <c r="D1982" s="6"/>
      <c r="E1982" s="6"/>
      <c r="F1982" s="6"/>
      <c r="G1982" s="11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>
      <c r="A1983" s="9">
        <v>8808.0</v>
      </c>
      <c r="B1983" s="6" t="b">
        <f t="shared" si="3"/>
        <v>1</v>
      </c>
      <c r="C1983" s="6" t="b">
        <f t="shared" si="4"/>
        <v>1</v>
      </c>
      <c r="D1983" s="6"/>
      <c r="E1983" s="6"/>
      <c r="F1983" s="6"/>
      <c r="G1983" s="11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>
      <c r="A1984" s="9">
        <v>8809.0</v>
      </c>
      <c r="B1984" s="6" t="b">
        <f t="shared" si="3"/>
        <v>1</v>
      </c>
      <c r="C1984" s="6" t="b">
        <f t="shared" si="4"/>
        <v>1</v>
      </c>
      <c r="D1984" s="6"/>
      <c r="E1984" s="6"/>
      <c r="F1984" s="6"/>
      <c r="G1984" s="11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>
      <c r="A1985" s="9">
        <v>8819.0</v>
      </c>
      <c r="B1985" s="6" t="b">
        <f t="shared" si="3"/>
        <v>1</v>
      </c>
      <c r="C1985" s="6" t="b">
        <f t="shared" si="4"/>
        <v>1</v>
      </c>
      <c r="D1985" s="6"/>
      <c r="E1985" s="6"/>
      <c r="F1985" s="6"/>
      <c r="G1985" s="11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>
      <c r="A1986" s="9">
        <v>8837.0</v>
      </c>
      <c r="B1986" s="6" t="b">
        <f t="shared" si="3"/>
        <v>1</v>
      </c>
      <c r="C1986" s="6" t="b">
        <f t="shared" si="4"/>
        <v>1</v>
      </c>
      <c r="D1986" s="6"/>
      <c r="E1986" s="6"/>
      <c r="F1986" s="6"/>
      <c r="G1986" s="11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>
      <c r="A1987" s="9">
        <v>8847.0</v>
      </c>
      <c r="B1987" s="6" t="b">
        <f t="shared" si="3"/>
        <v>1</v>
      </c>
      <c r="C1987" s="6" t="b">
        <f t="shared" si="4"/>
        <v>1</v>
      </c>
      <c r="D1987" s="6"/>
      <c r="E1987" s="6"/>
      <c r="F1987" s="6"/>
      <c r="G1987" s="11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>
      <c r="A1988" s="9">
        <v>8850.0</v>
      </c>
      <c r="B1988" s="6" t="b">
        <f t="shared" si="3"/>
        <v>1</v>
      </c>
      <c r="C1988" s="6" t="b">
        <f t="shared" si="4"/>
        <v>1</v>
      </c>
      <c r="D1988" s="6"/>
      <c r="E1988" s="6"/>
      <c r="F1988" s="6"/>
      <c r="G1988" s="11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>
      <c r="A1989" s="9">
        <v>8848.0</v>
      </c>
      <c r="B1989" s="6" t="b">
        <f t="shared" si="3"/>
        <v>0</v>
      </c>
      <c r="C1989" s="6" t="b">
        <f t="shared" si="4"/>
        <v>1</v>
      </c>
      <c r="D1989" s="6"/>
      <c r="E1989" s="6"/>
      <c r="F1989" s="6"/>
      <c r="G1989" s="11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>
      <c r="A1990" s="9">
        <v>8864.0</v>
      </c>
      <c r="B1990" s="6" t="b">
        <f t="shared" si="3"/>
        <v>1</v>
      </c>
      <c r="C1990" s="6" t="b">
        <f t="shared" si="4"/>
        <v>1</v>
      </c>
      <c r="D1990" s="6"/>
      <c r="E1990" s="6"/>
      <c r="F1990" s="6"/>
      <c r="G1990" s="11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>
      <c r="A1991" s="9">
        <v>8862.0</v>
      </c>
      <c r="B1991" s="6" t="b">
        <f t="shared" si="3"/>
        <v>0</v>
      </c>
      <c r="C1991" s="6" t="b">
        <f t="shared" si="4"/>
        <v>1</v>
      </c>
      <c r="D1991" s="6"/>
      <c r="E1991" s="6"/>
      <c r="F1991" s="6"/>
      <c r="G1991" s="11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>
      <c r="A1992" s="9">
        <v>8864.0</v>
      </c>
      <c r="B1992" s="6" t="b">
        <f t="shared" si="3"/>
        <v>1</v>
      </c>
      <c r="C1992" s="6" t="b">
        <f t="shared" si="4"/>
        <v>1</v>
      </c>
      <c r="D1992" s="6"/>
      <c r="E1992" s="6"/>
      <c r="F1992" s="6"/>
      <c r="G1992" s="11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>
      <c r="A1993" s="9">
        <v>8891.0</v>
      </c>
      <c r="B1993" s="6" t="b">
        <f t="shared" si="3"/>
        <v>1</v>
      </c>
      <c r="C1993" s="6" t="b">
        <f t="shared" si="4"/>
        <v>1</v>
      </c>
      <c r="D1993" s="6"/>
      <c r="E1993" s="6"/>
      <c r="F1993" s="6"/>
      <c r="G1993" s="11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>
      <c r="A1994" s="9">
        <v>8892.0</v>
      </c>
      <c r="B1994" s="6" t="b">
        <f t="shared" si="3"/>
        <v>1</v>
      </c>
      <c r="C1994" s="6" t="b">
        <f t="shared" si="4"/>
        <v>1</v>
      </c>
      <c r="D1994" s="6"/>
      <c r="E1994" s="6"/>
      <c r="F1994" s="6"/>
      <c r="G1994" s="11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>
      <c r="A1995" s="9">
        <v>8884.0</v>
      </c>
      <c r="B1995" s="6" t="b">
        <f t="shared" si="3"/>
        <v>0</v>
      </c>
      <c r="C1995" s="6" t="b">
        <f t="shared" si="4"/>
        <v>1</v>
      </c>
      <c r="D1995" s="6"/>
      <c r="E1995" s="6"/>
      <c r="F1995" s="6"/>
      <c r="G1995" s="11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>
      <c r="A1996" s="9">
        <v>8886.0</v>
      </c>
      <c r="B1996" s="6" t="b">
        <f t="shared" si="3"/>
        <v>1</v>
      </c>
      <c r="C1996" s="6" t="b">
        <f t="shared" si="4"/>
        <v>0</v>
      </c>
      <c r="D1996" s="6"/>
      <c r="E1996" s="6"/>
      <c r="F1996" s="6"/>
      <c r="G1996" s="11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>
      <c r="A1997" s="9">
        <v>8887.0</v>
      </c>
      <c r="B1997" s="6" t="b">
        <f t="shared" si="3"/>
        <v>1</v>
      </c>
      <c r="C1997" s="6" t="b">
        <f t="shared" si="4"/>
        <v>0</v>
      </c>
      <c r="D1997" s="6"/>
      <c r="E1997" s="6"/>
      <c r="F1997" s="6"/>
      <c r="G1997" s="11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>
      <c r="A1998" s="9">
        <v>8888.0</v>
      </c>
      <c r="B1998" s="6" t="b">
        <f t="shared" si="3"/>
        <v>1</v>
      </c>
      <c r="C1998" s="6" t="b">
        <f t="shared" si="4"/>
        <v>1</v>
      </c>
      <c r="D1998" s="6"/>
      <c r="E1998" s="6"/>
      <c r="F1998" s="6"/>
      <c r="G1998" s="11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>
      <c r="A1999" s="9">
        <v>8893.0</v>
      </c>
      <c r="B1999" s="6" t="b">
        <f t="shared" si="3"/>
        <v>1</v>
      </c>
      <c r="C1999" s="6" t="b">
        <f t="shared" si="4"/>
        <v>1</v>
      </c>
      <c r="D1999" s="6"/>
      <c r="E1999" s="6"/>
      <c r="F1999" s="6"/>
      <c r="G1999" s="11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>
      <c r="A2000" s="9">
        <v>8894.0</v>
      </c>
      <c r="B2000" s="6" t="b">
        <f t="shared" si="3"/>
        <v>1</v>
      </c>
      <c r="C2000" s="6" t="b">
        <f t="shared" si="4"/>
        <v>1</v>
      </c>
      <c r="D2000" s="6"/>
      <c r="E2000" s="6"/>
      <c r="F2000" s="6"/>
      <c r="G2000" s="11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>
      <c r="A2001" s="9">
        <v>8895.0</v>
      </c>
      <c r="B2001" s="6" t="b">
        <f t="shared" si="3"/>
        <v>1</v>
      </c>
      <c r="C2001" s="6" t="b">
        <f t="shared" si="4"/>
        <v>1</v>
      </c>
      <c r="D2001" s="6"/>
      <c r="E2001" s="6"/>
      <c r="F2001" s="6"/>
      <c r="G2001" s="11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24.57"/>
    <col customWidth="1" min="9" max="9" width="20.43"/>
    <col customWidth="1" min="11" max="11" width="25.0"/>
    <col customWidth="1" min="12" max="12" width="20.0"/>
  </cols>
  <sheetData>
    <row r="1">
      <c r="A1" s="21" t="s">
        <v>14</v>
      </c>
      <c r="B1" s="22" t="s">
        <v>15</v>
      </c>
      <c r="C1" s="22" t="s">
        <v>16</v>
      </c>
      <c r="D1" s="22" t="s">
        <v>15</v>
      </c>
      <c r="E1" s="22" t="s">
        <v>17</v>
      </c>
      <c r="F1" s="22" t="s">
        <v>15</v>
      </c>
      <c r="G1" s="22" t="s">
        <v>18</v>
      </c>
      <c r="H1" s="22" t="s">
        <v>19</v>
      </c>
      <c r="I1" s="22" t="s">
        <v>20</v>
      </c>
      <c r="K1" s="22" t="s">
        <v>21</v>
      </c>
      <c r="L1" s="22" t="s">
        <v>22</v>
      </c>
      <c r="N1" s="22" t="s">
        <v>23</v>
      </c>
      <c r="O1" s="22" t="s">
        <v>24</v>
      </c>
      <c r="Q1" s="22" t="s">
        <v>25</v>
      </c>
    </row>
    <row r="2">
      <c r="A2" s="23" t="s">
        <v>26</v>
      </c>
      <c r="B2" s="24" t="str">
        <f>IFERROR(__xludf.DUMMYFUNCTION("IF(REGEXMATCH(A2, ""forward""), SPLIT(A2,"" ""), 0)"),"forward")</f>
        <v>forward</v>
      </c>
      <c r="C2" s="25">
        <f>IFERROR(__xludf.DUMMYFUNCTION("""COMPUTED_VALUE"""),4.0)</f>
        <v>4</v>
      </c>
      <c r="D2" s="24">
        <f>IFERROR(__xludf.DUMMYFUNCTION("IF(REGEXMATCH(A2, ""down""), SPLIT(A2,"" ""), 0)"),0.0)</f>
        <v>0</v>
      </c>
      <c r="E2" s="25"/>
      <c r="F2" s="24">
        <f>IFERROR(__xludf.DUMMYFUNCTION("IF(REGEXMATCH(A2, ""up""), SPLIT(A2,"" ""), 0)"),0.0)</f>
        <v>0</v>
      </c>
      <c r="G2" s="25"/>
      <c r="H2" s="26">
        <f>0+E2-G2</f>
        <v>0</v>
      </c>
      <c r="I2" s="27">
        <v>0.0</v>
      </c>
      <c r="K2" s="26">
        <f>SUM(C:C)</f>
        <v>1815</v>
      </c>
      <c r="L2" s="26">
        <f>Sum(E:E)-SUM(G:G)</f>
        <v>908</v>
      </c>
      <c r="N2" s="28">
        <f>K2*L2</f>
        <v>1648020</v>
      </c>
      <c r="O2" s="28">
        <f>K2*I1001</f>
        <v>1759818555</v>
      </c>
      <c r="Q2" s="22" t="s">
        <v>27</v>
      </c>
    </row>
    <row r="3">
      <c r="A3" s="23" t="s">
        <v>28</v>
      </c>
      <c r="B3" s="24">
        <f>IFERROR(__xludf.DUMMYFUNCTION("IF(REGEXMATCH(A3, ""forward""), SPLIT(A3,"" ""), 0)"),0.0)</f>
        <v>0</v>
      </c>
      <c r="C3" s="25"/>
      <c r="D3" s="24" t="str">
        <f>IFERROR(__xludf.DUMMYFUNCTION("IF(REGEXMATCH(A3, ""down""), SPLIT(A3,"" ""), 0)"),"down")</f>
        <v>down</v>
      </c>
      <c r="E3" s="25">
        <f>IFERROR(__xludf.DUMMYFUNCTION("""COMPUTED_VALUE"""),8.0)</f>
        <v>8</v>
      </c>
      <c r="F3" s="24">
        <f>IFERROR(__xludf.DUMMYFUNCTION("IF(REGEXMATCH(A3, ""up""), SPLIT(A3,"" ""), 0)"),0.0)</f>
        <v>0</v>
      </c>
      <c r="G3" s="25"/>
      <c r="H3" s="26">
        <f t="shared" ref="H3:H1001" si="1">H2+E3-G3</f>
        <v>8</v>
      </c>
      <c r="I3" s="26">
        <f t="shared" ref="I3:I1001" si="2">I2+H3*C3</f>
        <v>0</v>
      </c>
    </row>
    <row r="4">
      <c r="A4" s="23" t="s">
        <v>29</v>
      </c>
      <c r="B4" s="24">
        <f>IFERROR(__xludf.DUMMYFUNCTION("IF(REGEXMATCH(A4, ""forward""), SPLIT(A4,"" ""), 0)"),0.0)</f>
        <v>0</v>
      </c>
      <c r="C4" s="25"/>
      <c r="D4" s="24" t="str">
        <f>IFERROR(__xludf.DUMMYFUNCTION("IF(REGEXMATCH(A4, ""down""), SPLIT(A4,"" ""), 0)"),"down")</f>
        <v>down</v>
      </c>
      <c r="E4" s="25">
        <f>IFERROR(__xludf.DUMMYFUNCTION("""COMPUTED_VALUE"""),3.0)</f>
        <v>3</v>
      </c>
      <c r="F4" s="24">
        <f>IFERROR(__xludf.DUMMYFUNCTION("IF(REGEXMATCH(A4, ""up""), SPLIT(A4,"" ""), 0)"),0.0)</f>
        <v>0</v>
      </c>
      <c r="G4" s="25"/>
      <c r="H4" s="26">
        <f t="shared" si="1"/>
        <v>11</v>
      </c>
      <c r="I4" s="26">
        <f t="shared" si="2"/>
        <v>0</v>
      </c>
    </row>
    <row r="5">
      <c r="A5" s="23" t="s">
        <v>30</v>
      </c>
      <c r="B5" s="24">
        <f>IFERROR(__xludf.DUMMYFUNCTION("IF(REGEXMATCH(A5, ""forward""), SPLIT(A5,"" ""), 0)"),0.0)</f>
        <v>0</v>
      </c>
      <c r="C5" s="25"/>
      <c r="D5" s="24" t="str">
        <f>IFERROR(__xludf.DUMMYFUNCTION("IF(REGEXMATCH(A5, ""down""), SPLIT(A5,"" ""), 0)"),"down")</f>
        <v>down</v>
      </c>
      <c r="E5" s="25">
        <f>IFERROR(__xludf.DUMMYFUNCTION("""COMPUTED_VALUE"""),1.0)</f>
        <v>1</v>
      </c>
      <c r="F5" s="24">
        <f>IFERROR(__xludf.DUMMYFUNCTION("IF(REGEXMATCH(A5, ""up""), SPLIT(A5,"" ""), 0)"),0.0)</f>
        <v>0</v>
      </c>
      <c r="G5" s="25"/>
      <c r="H5" s="26">
        <f t="shared" si="1"/>
        <v>12</v>
      </c>
      <c r="I5" s="26">
        <f t="shared" si="2"/>
        <v>0</v>
      </c>
    </row>
    <row r="6">
      <c r="A6" s="23" t="s">
        <v>31</v>
      </c>
      <c r="B6" s="24" t="str">
        <f>IFERROR(__xludf.DUMMYFUNCTION("IF(REGEXMATCH(A6, ""forward""), SPLIT(A6,"" ""), 0)"),"forward")</f>
        <v>forward</v>
      </c>
      <c r="C6" s="25">
        <f>IFERROR(__xludf.DUMMYFUNCTION("""COMPUTED_VALUE"""),8.0)</f>
        <v>8</v>
      </c>
      <c r="D6" s="24">
        <f>IFERROR(__xludf.DUMMYFUNCTION("IF(REGEXMATCH(A6, ""down""), SPLIT(A6,"" ""), 0)"),0.0)</f>
        <v>0</v>
      </c>
      <c r="E6" s="25"/>
      <c r="F6" s="24">
        <f>IFERROR(__xludf.DUMMYFUNCTION("IF(REGEXMATCH(A6, ""up""), SPLIT(A6,"" ""), 0)"),0.0)</f>
        <v>0</v>
      </c>
      <c r="G6" s="25"/>
      <c r="H6" s="26">
        <f t="shared" si="1"/>
        <v>12</v>
      </c>
      <c r="I6" s="26">
        <f t="shared" si="2"/>
        <v>96</v>
      </c>
    </row>
    <row r="7">
      <c r="A7" s="23" t="s">
        <v>32</v>
      </c>
      <c r="B7" s="24">
        <f>IFERROR(__xludf.DUMMYFUNCTION("IF(REGEXMATCH(A7, ""forward""), SPLIT(A7,"" ""), 0)"),0.0)</f>
        <v>0</v>
      </c>
      <c r="C7" s="25"/>
      <c r="D7" s="24">
        <f>IFERROR(__xludf.DUMMYFUNCTION("IF(REGEXMATCH(A7, ""down""), SPLIT(A7,"" ""), 0)"),0.0)</f>
        <v>0</v>
      </c>
      <c r="E7" s="25"/>
      <c r="F7" s="24" t="str">
        <f>IFERROR(__xludf.DUMMYFUNCTION("IF(REGEXMATCH(A7, ""up""), SPLIT(A7,"" ""), 0)"),"up")</f>
        <v>up</v>
      </c>
      <c r="G7" s="25">
        <f>IFERROR(__xludf.DUMMYFUNCTION("""COMPUTED_VALUE"""),6.0)</f>
        <v>6</v>
      </c>
      <c r="H7" s="26">
        <f t="shared" si="1"/>
        <v>6</v>
      </c>
      <c r="I7" s="26">
        <f t="shared" si="2"/>
        <v>96</v>
      </c>
    </row>
    <row r="8">
      <c r="A8" s="23" t="s">
        <v>33</v>
      </c>
      <c r="B8" s="24">
        <f>IFERROR(__xludf.DUMMYFUNCTION("IF(REGEXMATCH(A8, ""forward""), SPLIT(A8,"" ""), 0)"),0.0)</f>
        <v>0</v>
      </c>
      <c r="C8" s="25"/>
      <c r="D8" s="24" t="str">
        <f>IFERROR(__xludf.DUMMYFUNCTION("IF(REGEXMATCH(A8, ""down""), SPLIT(A8,"" ""), 0)"),"down")</f>
        <v>down</v>
      </c>
      <c r="E8" s="25">
        <f>IFERROR(__xludf.DUMMYFUNCTION("""COMPUTED_VALUE"""),4.0)</f>
        <v>4</v>
      </c>
      <c r="F8" s="24">
        <f>IFERROR(__xludf.DUMMYFUNCTION("IF(REGEXMATCH(A8, ""up""), SPLIT(A8,"" ""), 0)"),0.0)</f>
        <v>0</v>
      </c>
      <c r="G8" s="25"/>
      <c r="H8" s="26">
        <f t="shared" si="1"/>
        <v>10</v>
      </c>
      <c r="I8" s="26">
        <f t="shared" si="2"/>
        <v>96</v>
      </c>
    </row>
    <row r="9">
      <c r="A9" s="23" t="s">
        <v>34</v>
      </c>
      <c r="B9" s="24" t="str">
        <f>IFERROR(__xludf.DUMMYFUNCTION("IF(REGEXMATCH(A9, ""forward""), SPLIT(A9,"" ""), 0)"),"forward")</f>
        <v>forward</v>
      </c>
      <c r="C9" s="25">
        <f>IFERROR(__xludf.DUMMYFUNCTION("""COMPUTED_VALUE"""),2.0)</f>
        <v>2</v>
      </c>
      <c r="D9" s="24">
        <f>IFERROR(__xludf.DUMMYFUNCTION("IF(REGEXMATCH(A9, ""down""), SPLIT(A9,"" ""), 0)"),0.0)</f>
        <v>0</v>
      </c>
      <c r="E9" s="25"/>
      <c r="F9" s="24">
        <f>IFERROR(__xludf.DUMMYFUNCTION("IF(REGEXMATCH(A9, ""up""), SPLIT(A9,"" ""), 0)"),0.0)</f>
        <v>0</v>
      </c>
      <c r="G9" s="25"/>
      <c r="H9" s="26">
        <f t="shared" si="1"/>
        <v>10</v>
      </c>
      <c r="I9" s="26">
        <f t="shared" si="2"/>
        <v>116</v>
      </c>
    </row>
    <row r="10">
      <c r="A10" s="23" t="s">
        <v>33</v>
      </c>
      <c r="B10" s="24">
        <f>IFERROR(__xludf.DUMMYFUNCTION("IF(REGEXMATCH(A10, ""forward""), SPLIT(A10,"" ""), 0)"),0.0)</f>
        <v>0</v>
      </c>
      <c r="C10" s="25"/>
      <c r="D10" s="24" t="str">
        <f>IFERROR(__xludf.DUMMYFUNCTION("IF(REGEXMATCH(A10, ""down""), SPLIT(A10,"" ""), 0)"),"down")</f>
        <v>down</v>
      </c>
      <c r="E10" s="25">
        <f>IFERROR(__xludf.DUMMYFUNCTION("""COMPUTED_VALUE"""),4.0)</f>
        <v>4</v>
      </c>
      <c r="F10" s="24">
        <f>IFERROR(__xludf.DUMMYFUNCTION("IF(REGEXMATCH(A10, ""up""), SPLIT(A10,"" ""), 0)"),0.0)</f>
        <v>0</v>
      </c>
      <c r="G10" s="25"/>
      <c r="H10" s="26">
        <f t="shared" si="1"/>
        <v>14</v>
      </c>
      <c r="I10" s="26">
        <f t="shared" si="2"/>
        <v>116</v>
      </c>
    </row>
    <row r="11">
      <c r="A11" s="23" t="s">
        <v>35</v>
      </c>
      <c r="B11" s="24">
        <f>IFERROR(__xludf.DUMMYFUNCTION("IF(REGEXMATCH(A11, ""forward""), SPLIT(A11,"" ""), 0)"),0.0)</f>
        <v>0</v>
      </c>
      <c r="C11" s="25"/>
      <c r="D11" s="24" t="str">
        <f>IFERROR(__xludf.DUMMYFUNCTION("IF(REGEXMATCH(A11, ""down""), SPLIT(A11,"" ""), 0)"),"down")</f>
        <v>down</v>
      </c>
      <c r="E11" s="25">
        <f>IFERROR(__xludf.DUMMYFUNCTION("""COMPUTED_VALUE"""),6.0)</f>
        <v>6</v>
      </c>
      <c r="F11" s="24">
        <f>IFERROR(__xludf.DUMMYFUNCTION("IF(REGEXMATCH(A11, ""up""), SPLIT(A11,"" ""), 0)"),0.0)</f>
        <v>0</v>
      </c>
      <c r="G11" s="25"/>
      <c r="H11" s="26">
        <f t="shared" si="1"/>
        <v>20</v>
      </c>
      <c r="I11" s="26">
        <f t="shared" si="2"/>
        <v>116</v>
      </c>
    </row>
    <row r="12">
      <c r="A12" s="23" t="s">
        <v>36</v>
      </c>
      <c r="B12" s="24">
        <f>IFERROR(__xludf.DUMMYFUNCTION("IF(REGEXMATCH(A12, ""forward""), SPLIT(A12,"" ""), 0)"),0.0)</f>
        <v>0</v>
      </c>
      <c r="C12" s="25"/>
      <c r="D12" s="24" t="str">
        <f>IFERROR(__xludf.DUMMYFUNCTION("IF(REGEXMATCH(A12, ""down""), SPLIT(A12,"" ""), 0)"),"down")</f>
        <v>down</v>
      </c>
      <c r="E12" s="25">
        <f>IFERROR(__xludf.DUMMYFUNCTION("""COMPUTED_VALUE"""),7.0)</f>
        <v>7</v>
      </c>
      <c r="F12" s="24">
        <f>IFERROR(__xludf.DUMMYFUNCTION("IF(REGEXMATCH(A12, ""up""), SPLIT(A12,"" ""), 0)"),0.0)</f>
        <v>0</v>
      </c>
      <c r="G12" s="25"/>
      <c r="H12" s="26">
        <f t="shared" si="1"/>
        <v>27</v>
      </c>
      <c r="I12" s="26">
        <f t="shared" si="2"/>
        <v>116</v>
      </c>
    </row>
    <row r="13">
      <c r="A13" s="23" t="s">
        <v>37</v>
      </c>
      <c r="B13" s="24" t="str">
        <f>IFERROR(__xludf.DUMMYFUNCTION("IF(REGEXMATCH(A13, ""forward""), SPLIT(A13,"" ""), 0)"),"forward")</f>
        <v>forward</v>
      </c>
      <c r="C13" s="25">
        <f>IFERROR(__xludf.DUMMYFUNCTION("""COMPUTED_VALUE"""),1.0)</f>
        <v>1</v>
      </c>
      <c r="D13" s="24">
        <f>IFERROR(__xludf.DUMMYFUNCTION("IF(REGEXMATCH(A13, ""down""), SPLIT(A13,"" ""), 0)"),0.0)</f>
        <v>0</v>
      </c>
      <c r="E13" s="25"/>
      <c r="F13" s="24">
        <f>IFERROR(__xludf.DUMMYFUNCTION("IF(REGEXMATCH(A13, ""up""), SPLIT(A13,"" ""), 0)"),0.0)</f>
        <v>0</v>
      </c>
      <c r="G13" s="25"/>
      <c r="H13" s="26">
        <f t="shared" si="1"/>
        <v>27</v>
      </c>
      <c r="I13" s="26">
        <f t="shared" si="2"/>
        <v>143</v>
      </c>
    </row>
    <row r="14">
      <c r="A14" s="23" t="s">
        <v>33</v>
      </c>
      <c r="B14" s="24">
        <f>IFERROR(__xludf.DUMMYFUNCTION("IF(REGEXMATCH(A14, ""forward""), SPLIT(A14,"" ""), 0)"),0.0)</f>
        <v>0</v>
      </c>
      <c r="C14" s="25"/>
      <c r="D14" s="24" t="str">
        <f>IFERROR(__xludf.DUMMYFUNCTION("IF(REGEXMATCH(A14, ""down""), SPLIT(A14,"" ""), 0)"),"down")</f>
        <v>down</v>
      </c>
      <c r="E14" s="25">
        <f>IFERROR(__xludf.DUMMYFUNCTION("""COMPUTED_VALUE"""),4.0)</f>
        <v>4</v>
      </c>
      <c r="F14" s="24">
        <f>IFERROR(__xludf.DUMMYFUNCTION("IF(REGEXMATCH(A14, ""up""), SPLIT(A14,"" ""), 0)"),0.0)</f>
        <v>0</v>
      </c>
      <c r="G14" s="25"/>
      <c r="H14" s="26">
        <f t="shared" si="1"/>
        <v>31</v>
      </c>
      <c r="I14" s="26">
        <f t="shared" si="2"/>
        <v>143</v>
      </c>
    </row>
    <row r="15">
      <c r="A15" s="23" t="s">
        <v>35</v>
      </c>
      <c r="B15" s="24">
        <f>IFERROR(__xludf.DUMMYFUNCTION("IF(REGEXMATCH(A15, ""forward""), SPLIT(A15,"" ""), 0)"),0.0)</f>
        <v>0</v>
      </c>
      <c r="C15" s="25"/>
      <c r="D15" s="24" t="str">
        <f>IFERROR(__xludf.DUMMYFUNCTION("IF(REGEXMATCH(A15, ""down""), SPLIT(A15,"" ""), 0)"),"down")</f>
        <v>down</v>
      </c>
      <c r="E15" s="25">
        <f>IFERROR(__xludf.DUMMYFUNCTION("""COMPUTED_VALUE"""),6.0)</f>
        <v>6</v>
      </c>
      <c r="F15" s="24">
        <f>IFERROR(__xludf.DUMMYFUNCTION("IF(REGEXMATCH(A15, ""up""), SPLIT(A15,"" ""), 0)"),0.0)</f>
        <v>0</v>
      </c>
      <c r="G15" s="25"/>
      <c r="H15" s="26">
        <f t="shared" si="1"/>
        <v>37</v>
      </c>
      <c r="I15" s="26">
        <f t="shared" si="2"/>
        <v>143</v>
      </c>
    </row>
    <row r="16">
      <c r="A16" s="23" t="s">
        <v>38</v>
      </c>
      <c r="B16" s="24" t="str">
        <f>IFERROR(__xludf.DUMMYFUNCTION("IF(REGEXMATCH(A16, ""forward""), SPLIT(A16,"" ""), 0)"),"forward")</f>
        <v>forward</v>
      </c>
      <c r="C16" s="25">
        <f>IFERROR(__xludf.DUMMYFUNCTION("""COMPUTED_VALUE"""),7.0)</f>
        <v>7</v>
      </c>
      <c r="D16" s="24">
        <f>IFERROR(__xludf.DUMMYFUNCTION("IF(REGEXMATCH(A16, ""down""), SPLIT(A16,"" ""), 0)"),0.0)</f>
        <v>0</v>
      </c>
      <c r="E16" s="25"/>
      <c r="F16" s="24">
        <f>IFERROR(__xludf.DUMMYFUNCTION("IF(REGEXMATCH(A16, ""up""), SPLIT(A16,"" ""), 0)"),0.0)</f>
        <v>0</v>
      </c>
      <c r="G16" s="25"/>
      <c r="H16" s="26">
        <f t="shared" si="1"/>
        <v>37</v>
      </c>
      <c r="I16" s="26">
        <f t="shared" si="2"/>
        <v>402</v>
      </c>
    </row>
    <row r="17">
      <c r="A17" s="23" t="s">
        <v>39</v>
      </c>
      <c r="B17" s="24">
        <f>IFERROR(__xludf.DUMMYFUNCTION("IF(REGEXMATCH(A17, ""forward""), SPLIT(A17,"" ""), 0)"),0.0)</f>
        <v>0</v>
      </c>
      <c r="C17" s="25"/>
      <c r="D17" s="24" t="str">
        <f>IFERROR(__xludf.DUMMYFUNCTION("IF(REGEXMATCH(A17, ""down""), SPLIT(A17,"" ""), 0)"),"down")</f>
        <v>down</v>
      </c>
      <c r="E17" s="25">
        <f>IFERROR(__xludf.DUMMYFUNCTION("""COMPUTED_VALUE"""),2.0)</f>
        <v>2</v>
      </c>
      <c r="F17" s="24">
        <f>IFERROR(__xludf.DUMMYFUNCTION("IF(REGEXMATCH(A17, ""up""), SPLIT(A17,"" ""), 0)"),0.0)</f>
        <v>0</v>
      </c>
      <c r="G17" s="25"/>
      <c r="H17" s="26">
        <f t="shared" si="1"/>
        <v>39</v>
      </c>
      <c r="I17" s="26">
        <f t="shared" si="2"/>
        <v>402</v>
      </c>
    </row>
    <row r="18">
      <c r="A18" s="23" t="s">
        <v>40</v>
      </c>
      <c r="B18" s="24">
        <f>IFERROR(__xludf.DUMMYFUNCTION("IF(REGEXMATCH(A18, ""forward""), SPLIT(A18,"" ""), 0)"),0.0)</f>
        <v>0</v>
      </c>
      <c r="C18" s="25"/>
      <c r="D18" s="24">
        <f>IFERROR(__xludf.DUMMYFUNCTION("IF(REGEXMATCH(A18, ""down""), SPLIT(A18,"" ""), 0)"),0.0)</f>
        <v>0</v>
      </c>
      <c r="E18" s="25"/>
      <c r="F18" s="24" t="str">
        <f>IFERROR(__xludf.DUMMYFUNCTION("IF(REGEXMATCH(A18, ""up""), SPLIT(A18,"" ""), 0)"),"up")</f>
        <v>up</v>
      </c>
      <c r="G18" s="25">
        <f>IFERROR(__xludf.DUMMYFUNCTION("""COMPUTED_VALUE"""),8.0)</f>
        <v>8</v>
      </c>
      <c r="H18" s="26">
        <f t="shared" si="1"/>
        <v>31</v>
      </c>
      <c r="I18" s="26">
        <f t="shared" si="2"/>
        <v>402</v>
      </c>
    </row>
    <row r="19">
      <c r="A19" s="23" t="s">
        <v>41</v>
      </c>
      <c r="B19" s="24">
        <f>IFERROR(__xludf.DUMMYFUNCTION("IF(REGEXMATCH(A19, ""forward""), SPLIT(A19,"" ""), 0)"),0.0)</f>
        <v>0</v>
      </c>
      <c r="C19" s="25"/>
      <c r="D19" s="24">
        <f>IFERROR(__xludf.DUMMYFUNCTION("IF(REGEXMATCH(A19, ""down""), SPLIT(A19,"" ""), 0)"),0.0)</f>
        <v>0</v>
      </c>
      <c r="E19" s="25"/>
      <c r="F19" s="24" t="str">
        <f>IFERROR(__xludf.DUMMYFUNCTION("IF(REGEXMATCH(A19, ""up""), SPLIT(A19,"" ""), 0)"),"up")</f>
        <v>up</v>
      </c>
      <c r="G19" s="25">
        <f>IFERROR(__xludf.DUMMYFUNCTION("""COMPUTED_VALUE"""),3.0)</f>
        <v>3</v>
      </c>
      <c r="H19" s="26">
        <f t="shared" si="1"/>
        <v>28</v>
      </c>
      <c r="I19" s="26">
        <f t="shared" si="2"/>
        <v>402</v>
      </c>
    </row>
    <row r="20">
      <c r="A20" s="23" t="s">
        <v>37</v>
      </c>
      <c r="B20" s="24" t="str">
        <f>IFERROR(__xludf.DUMMYFUNCTION("IF(REGEXMATCH(A20, ""forward""), SPLIT(A20,"" ""), 0)"),"forward")</f>
        <v>forward</v>
      </c>
      <c r="C20" s="25">
        <f>IFERROR(__xludf.DUMMYFUNCTION("""COMPUTED_VALUE"""),1.0)</f>
        <v>1</v>
      </c>
      <c r="D20" s="24">
        <f>IFERROR(__xludf.DUMMYFUNCTION("IF(REGEXMATCH(A20, ""down""), SPLIT(A20,"" ""), 0)"),0.0)</f>
        <v>0</v>
      </c>
      <c r="E20" s="25"/>
      <c r="F20" s="24">
        <f>IFERROR(__xludf.DUMMYFUNCTION("IF(REGEXMATCH(A20, ""up""), SPLIT(A20,"" ""), 0)"),0.0)</f>
        <v>0</v>
      </c>
      <c r="G20" s="25"/>
      <c r="H20" s="26">
        <f t="shared" si="1"/>
        <v>28</v>
      </c>
      <c r="I20" s="26">
        <f t="shared" si="2"/>
        <v>430</v>
      </c>
    </row>
    <row r="21">
      <c r="A21" s="23" t="s">
        <v>34</v>
      </c>
      <c r="B21" s="24" t="str">
        <f>IFERROR(__xludf.DUMMYFUNCTION("IF(REGEXMATCH(A21, ""forward""), SPLIT(A21,"" ""), 0)"),"forward")</f>
        <v>forward</v>
      </c>
      <c r="C21" s="25">
        <f>IFERROR(__xludf.DUMMYFUNCTION("""COMPUTED_VALUE"""),2.0)</f>
        <v>2</v>
      </c>
      <c r="D21" s="24">
        <f>IFERROR(__xludf.DUMMYFUNCTION("IF(REGEXMATCH(A21, ""down""), SPLIT(A21,"" ""), 0)"),0.0)</f>
        <v>0</v>
      </c>
      <c r="E21" s="25"/>
      <c r="F21" s="24">
        <f>IFERROR(__xludf.DUMMYFUNCTION("IF(REGEXMATCH(A21, ""up""), SPLIT(A21,"" ""), 0)"),0.0)</f>
        <v>0</v>
      </c>
      <c r="G21" s="25"/>
      <c r="H21" s="26">
        <f t="shared" si="1"/>
        <v>28</v>
      </c>
      <c r="I21" s="26">
        <f t="shared" si="2"/>
        <v>486</v>
      </c>
    </row>
    <row r="22">
      <c r="A22" s="23" t="s">
        <v>29</v>
      </c>
      <c r="B22" s="24">
        <f>IFERROR(__xludf.DUMMYFUNCTION("IF(REGEXMATCH(A22, ""forward""), SPLIT(A22,"" ""), 0)"),0.0)</f>
        <v>0</v>
      </c>
      <c r="C22" s="25"/>
      <c r="D22" s="24" t="str">
        <f>IFERROR(__xludf.DUMMYFUNCTION("IF(REGEXMATCH(A22, ""down""), SPLIT(A22,"" ""), 0)"),"down")</f>
        <v>down</v>
      </c>
      <c r="E22" s="25">
        <f>IFERROR(__xludf.DUMMYFUNCTION("""COMPUTED_VALUE"""),3.0)</f>
        <v>3</v>
      </c>
      <c r="F22" s="24">
        <f>IFERROR(__xludf.DUMMYFUNCTION("IF(REGEXMATCH(A22, ""up""), SPLIT(A22,"" ""), 0)"),0.0)</f>
        <v>0</v>
      </c>
      <c r="G22" s="25"/>
      <c r="H22" s="26">
        <f t="shared" si="1"/>
        <v>31</v>
      </c>
      <c r="I22" s="26">
        <f t="shared" si="2"/>
        <v>486</v>
      </c>
    </row>
    <row r="23">
      <c r="A23" s="23" t="s">
        <v>28</v>
      </c>
      <c r="B23" s="24">
        <f>IFERROR(__xludf.DUMMYFUNCTION("IF(REGEXMATCH(A23, ""forward""), SPLIT(A23,"" ""), 0)"),0.0)</f>
        <v>0</v>
      </c>
      <c r="C23" s="25"/>
      <c r="D23" s="24" t="str">
        <f>IFERROR(__xludf.DUMMYFUNCTION("IF(REGEXMATCH(A23, ""down""), SPLIT(A23,"" ""), 0)"),"down")</f>
        <v>down</v>
      </c>
      <c r="E23" s="25">
        <f>IFERROR(__xludf.DUMMYFUNCTION("""COMPUTED_VALUE"""),8.0)</f>
        <v>8</v>
      </c>
      <c r="F23" s="24">
        <f>IFERROR(__xludf.DUMMYFUNCTION("IF(REGEXMATCH(A23, ""up""), SPLIT(A23,"" ""), 0)"),0.0)</f>
        <v>0</v>
      </c>
      <c r="G23" s="25"/>
      <c r="H23" s="26">
        <f t="shared" si="1"/>
        <v>39</v>
      </c>
      <c r="I23" s="26">
        <f t="shared" si="2"/>
        <v>486</v>
      </c>
    </row>
    <row r="24">
      <c r="A24" s="23" t="s">
        <v>42</v>
      </c>
      <c r="B24" s="24" t="str">
        <f>IFERROR(__xludf.DUMMYFUNCTION("IF(REGEXMATCH(A24, ""forward""), SPLIT(A24,"" ""), 0)"),"forward")</f>
        <v>forward</v>
      </c>
      <c r="C24" s="25">
        <f>IFERROR(__xludf.DUMMYFUNCTION("""COMPUTED_VALUE"""),6.0)</f>
        <v>6</v>
      </c>
      <c r="D24" s="24">
        <f>IFERROR(__xludf.DUMMYFUNCTION("IF(REGEXMATCH(A24, ""down""), SPLIT(A24,"" ""), 0)"),0.0)</f>
        <v>0</v>
      </c>
      <c r="E24" s="25"/>
      <c r="F24" s="24">
        <f>IFERROR(__xludf.DUMMYFUNCTION("IF(REGEXMATCH(A24, ""up""), SPLIT(A24,"" ""), 0)"),0.0)</f>
        <v>0</v>
      </c>
      <c r="G24" s="25"/>
      <c r="H24" s="26">
        <f t="shared" si="1"/>
        <v>39</v>
      </c>
      <c r="I24" s="26">
        <f t="shared" si="2"/>
        <v>720</v>
      </c>
    </row>
    <row r="25">
      <c r="A25" s="23" t="s">
        <v>43</v>
      </c>
      <c r="B25" s="24" t="str">
        <f>IFERROR(__xludf.DUMMYFUNCTION("IF(REGEXMATCH(A25, ""forward""), SPLIT(A25,"" ""), 0)"),"forward")</f>
        <v>forward</v>
      </c>
      <c r="C25" s="25">
        <f>IFERROR(__xludf.DUMMYFUNCTION("""COMPUTED_VALUE"""),5.0)</f>
        <v>5</v>
      </c>
      <c r="D25" s="24">
        <f>IFERROR(__xludf.DUMMYFUNCTION("IF(REGEXMATCH(A25, ""down""), SPLIT(A25,"" ""), 0)"),0.0)</f>
        <v>0</v>
      </c>
      <c r="E25" s="25"/>
      <c r="F25" s="24">
        <f>IFERROR(__xludf.DUMMYFUNCTION("IF(REGEXMATCH(A25, ""up""), SPLIT(A25,"" ""), 0)"),0.0)</f>
        <v>0</v>
      </c>
      <c r="G25" s="25"/>
      <c r="H25" s="26">
        <f t="shared" si="1"/>
        <v>39</v>
      </c>
      <c r="I25" s="26">
        <f t="shared" si="2"/>
        <v>915</v>
      </c>
    </row>
    <row r="26">
      <c r="A26" s="23" t="s">
        <v>33</v>
      </c>
      <c r="B26" s="24">
        <f>IFERROR(__xludf.DUMMYFUNCTION("IF(REGEXMATCH(A26, ""forward""), SPLIT(A26,"" ""), 0)"),0.0)</f>
        <v>0</v>
      </c>
      <c r="C26" s="25"/>
      <c r="D26" s="24" t="str">
        <f>IFERROR(__xludf.DUMMYFUNCTION("IF(REGEXMATCH(A26, ""down""), SPLIT(A26,"" ""), 0)"),"down")</f>
        <v>down</v>
      </c>
      <c r="E26" s="25">
        <f>IFERROR(__xludf.DUMMYFUNCTION("""COMPUTED_VALUE"""),4.0)</f>
        <v>4</v>
      </c>
      <c r="F26" s="24">
        <f>IFERROR(__xludf.DUMMYFUNCTION("IF(REGEXMATCH(A26, ""up""), SPLIT(A26,"" ""), 0)"),0.0)</f>
        <v>0</v>
      </c>
      <c r="G26" s="25"/>
      <c r="H26" s="26">
        <f t="shared" si="1"/>
        <v>43</v>
      </c>
      <c r="I26" s="26">
        <f t="shared" si="2"/>
        <v>915</v>
      </c>
    </row>
    <row r="27">
      <c r="A27" s="23" t="s">
        <v>30</v>
      </c>
      <c r="B27" s="24">
        <f>IFERROR(__xludf.DUMMYFUNCTION("IF(REGEXMATCH(A27, ""forward""), SPLIT(A27,"" ""), 0)"),0.0)</f>
        <v>0</v>
      </c>
      <c r="C27" s="25"/>
      <c r="D27" s="24" t="str">
        <f>IFERROR(__xludf.DUMMYFUNCTION("IF(REGEXMATCH(A27, ""down""), SPLIT(A27,"" ""), 0)"),"down")</f>
        <v>down</v>
      </c>
      <c r="E27" s="25">
        <f>IFERROR(__xludf.DUMMYFUNCTION("""COMPUTED_VALUE"""),1.0)</f>
        <v>1</v>
      </c>
      <c r="F27" s="24">
        <f>IFERROR(__xludf.DUMMYFUNCTION("IF(REGEXMATCH(A27, ""up""), SPLIT(A27,"" ""), 0)"),0.0)</f>
        <v>0</v>
      </c>
      <c r="G27" s="25"/>
      <c r="H27" s="26">
        <f t="shared" si="1"/>
        <v>44</v>
      </c>
      <c r="I27" s="26">
        <f t="shared" si="2"/>
        <v>915</v>
      </c>
    </row>
    <row r="28">
      <c r="A28" s="23" t="s">
        <v>44</v>
      </c>
      <c r="B28" s="24">
        <f>IFERROR(__xludf.DUMMYFUNCTION("IF(REGEXMATCH(A28, ""forward""), SPLIT(A28,"" ""), 0)"),0.0)</f>
        <v>0</v>
      </c>
      <c r="C28" s="25"/>
      <c r="D28" s="24">
        <f>IFERROR(__xludf.DUMMYFUNCTION("IF(REGEXMATCH(A28, ""down""), SPLIT(A28,"" ""), 0)"),0.0)</f>
        <v>0</v>
      </c>
      <c r="E28" s="25"/>
      <c r="F28" s="24" t="str">
        <f>IFERROR(__xludf.DUMMYFUNCTION("IF(REGEXMATCH(A28, ""up""), SPLIT(A28,"" ""), 0)"),"up")</f>
        <v>up</v>
      </c>
      <c r="G28" s="25">
        <f>IFERROR(__xludf.DUMMYFUNCTION("""COMPUTED_VALUE"""),5.0)</f>
        <v>5</v>
      </c>
      <c r="H28" s="26">
        <f t="shared" si="1"/>
        <v>39</v>
      </c>
      <c r="I28" s="26">
        <f t="shared" si="2"/>
        <v>915</v>
      </c>
    </row>
    <row r="29">
      <c r="A29" s="23" t="s">
        <v>45</v>
      </c>
      <c r="B29" s="24">
        <f>IFERROR(__xludf.DUMMYFUNCTION("IF(REGEXMATCH(A29, ""forward""), SPLIT(A29,"" ""), 0)"),0.0)</f>
        <v>0</v>
      </c>
      <c r="C29" s="25"/>
      <c r="D29" s="24" t="str">
        <f>IFERROR(__xludf.DUMMYFUNCTION("IF(REGEXMATCH(A29, ""down""), SPLIT(A29,"" ""), 0)"),"down")</f>
        <v>down</v>
      </c>
      <c r="E29" s="25">
        <f>IFERROR(__xludf.DUMMYFUNCTION("""COMPUTED_VALUE"""),5.0)</f>
        <v>5</v>
      </c>
      <c r="F29" s="24">
        <f>IFERROR(__xludf.DUMMYFUNCTION("IF(REGEXMATCH(A29, ""up""), SPLIT(A29,"" ""), 0)"),0.0)</f>
        <v>0</v>
      </c>
      <c r="G29" s="25"/>
      <c r="H29" s="26">
        <f t="shared" si="1"/>
        <v>44</v>
      </c>
      <c r="I29" s="26">
        <f t="shared" si="2"/>
        <v>915</v>
      </c>
    </row>
    <row r="30">
      <c r="A30" s="23" t="s">
        <v>39</v>
      </c>
      <c r="B30" s="24">
        <f>IFERROR(__xludf.DUMMYFUNCTION("IF(REGEXMATCH(A30, ""forward""), SPLIT(A30,"" ""), 0)"),0.0)</f>
        <v>0</v>
      </c>
      <c r="C30" s="25"/>
      <c r="D30" s="24" t="str">
        <f>IFERROR(__xludf.DUMMYFUNCTION("IF(REGEXMATCH(A30, ""down""), SPLIT(A30,"" ""), 0)"),"down")</f>
        <v>down</v>
      </c>
      <c r="E30" s="25">
        <f>IFERROR(__xludf.DUMMYFUNCTION("""COMPUTED_VALUE"""),2.0)</f>
        <v>2</v>
      </c>
      <c r="F30" s="24">
        <f>IFERROR(__xludf.DUMMYFUNCTION("IF(REGEXMATCH(A30, ""up""), SPLIT(A30,"" ""), 0)"),0.0)</f>
        <v>0</v>
      </c>
      <c r="G30" s="25"/>
      <c r="H30" s="26">
        <f t="shared" si="1"/>
        <v>46</v>
      </c>
      <c r="I30" s="26">
        <f t="shared" si="2"/>
        <v>915</v>
      </c>
    </row>
    <row r="31">
      <c r="A31" s="23" t="s">
        <v>32</v>
      </c>
      <c r="B31" s="24">
        <f>IFERROR(__xludf.DUMMYFUNCTION("IF(REGEXMATCH(A31, ""forward""), SPLIT(A31,"" ""), 0)"),0.0)</f>
        <v>0</v>
      </c>
      <c r="C31" s="25"/>
      <c r="D31" s="24">
        <f>IFERROR(__xludf.DUMMYFUNCTION("IF(REGEXMATCH(A31, ""down""), SPLIT(A31,"" ""), 0)"),0.0)</f>
        <v>0</v>
      </c>
      <c r="E31" s="25"/>
      <c r="F31" s="24" t="str">
        <f>IFERROR(__xludf.DUMMYFUNCTION("IF(REGEXMATCH(A31, ""up""), SPLIT(A31,"" ""), 0)"),"up")</f>
        <v>up</v>
      </c>
      <c r="G31" s="25">
        <f>IFERROR(__xludf.DUMMYFUNCTION("""COMPUTED_VALUE"""),6.0)</f>
        <v>6</v>
      </c>
      <c r="H31" s="26">
        <f t="shared" si="1"/>
        <v>40</v>
      </c>
      <c r="I31" s="26">
        <f t="shared" si="2"/>
        <v>915</v>
      </c>
    </row>
    <row r="32">
      <c r="A32" s="23" t="s">
        <v>26</v>
      </c>
      <c r="B32" s="24" t="str">
        <f>IFERROR(__xludf.DUMMYFUNCTION("IF(REGEXMATCH(A32, ""forward""), SPLIT(A32,"" ""), 0)"),"forward")</f>
        <v>forward</v>
      </c>
      <c r="C32" s="25">
        <f>IFERROR(__xludf.DUMMYFUNCTION("""COMPUTED_VALUE"""),4.0)</f>
        <v>4</v>
      </c>
      <c r="D32" s="24">
        <f>IFERROR(__xludf.DUMMYFUNCTION("IF(REGEXMATCH(A32, ""down""), SPLIT(A32,"" ""), 0)"),0.0)</f>
        <v>0</v>
      </c>
      <c r="E32" s="25"/>
      <c r="F32" s="24">
        <f>IFERROR(__xludf.DUMMYFUNCTION("IF(REGEXMATCH(A32, ""up""), SPLIT(A32,"" ""), 0)"),0.0)</f>
        <v>0</v>
      </c>
      <c r="G32" s="25"/>
      <c r="H32" s="26">
        <f t="shared" si="1"/>
        <v>40</v>
      </c>
      <c r="I32" s="26">
        <f t="shared" si="2"/>
        <v>1075</v>
      </c>
    </row>
    <row r="33">
      <c r="A33" s="23" t="s">
        <v>46</v>
      </c>
      <c r="B33" s="24" t="str">
        <f>IFERROR(__xludf.DUMMYFUNCTION("IF(REGEXMATCH(A33, ""forward""), SPLIT(A33,"" ""), 0)"),"forward")</f>
        <v>forward</v>
      </c>
      <c r="C33" s="25">
        <f>IFERROR(__xludf.DUMMYFUNCTION("""COMPUTED_VALUE"""),3.0)</f>
        <v>3</v>
      </c>
      <c r="D33" s="24">
        <f>IFERROR(__xludf.DUMMYFUNCTION("IF(REGEXMATCH(A33, ""down""), SPLIT(A33,"" ""), 0)"),0.0)</f>
        <v>0</v>
      </c>
      <c r="E33" s="25"/>
      <c r="F33" s="24">
        <f>IFERROR(__xludf.DUMMYFUNCTION("IF(REGEXMATCH(A33, ""up""), SPLIT(A33,"" ""), 0)"),0.0)</f>
        <v>0</v>
      </c>
      <c r="G33" s="25"/>
      <c r="H33" s="26">
        <f t="shared" si="1"/>
        <v>40</v>
      </c>
      <c r="I33" s="26">
        <f t="shared" si="2"/>
        <v>1195</v>
      </c>
    </row>
    <row r="34">
      <c r="A34" s="23" t="s">
        <v>28</v>
      </c>
      <c r="B34" s="24">
        <f>IFERROR(__xludf.DUMMYFUNCTION("IF(REGEXMATCH(A34, ""forward""), SPLIT(A34,"" ""), 0)"),0.0)</f>
        <v>0</v>
      </c>
      <c r="C34" s="25"/>
      <c r="D34" s="24" t="str">
        <f>IFERROR(__xludf.DUMMYFUNCTION("IF(REGEXMATCH(A34, ""down""), SPLIT(A34,"" ""), 0)"),"down")</f>
        <v>down</v>
      </c>
      <c r="E34" s="25">
        <f>IFERROR(__xludf.DUMMYFUNCTION("""COMPUTED_VALUE"""),8.0)</f>
        <v>8</v>
      </c>
      <c r="F34" s="24">
        <f>IFERROR(__xludf.DUMMYFUNCTION("IF(REGEXMATCH(A34, ""up""), SPLIT(A34,"" ""), 0)"),0.0)</f>
        <v>0</v>
      </c>
      <c r="G34" s="25"/>
      <c r="H34" s="26">
        <f t="shared" si="1"/>
        <v>48</v>
      </c>
      <c r="I34" s="26">
        <f t="shared" si="2"/>
        <v>1195</v>
      </c>
    </row>
    <row r="35">
      <c r="A35" s="23" t="s">
        <v>47</v>
      </c>
      <c r="B35" s="24">
        <f>IFERROR(__xludf.DUMMYFUNCTION("IF(REGEXMATCH(A35, ""forward""), SPLIT(A35,"" ""), 0)"),0.0)</f>
        <v>0</v>
      </c>
      <c r="C35" s="25"/>
      <c r="D35" s="24" t="str">
        <f>IFERROR(__xludf.DUMMYFUNCTION("IF(REGEXMATCH(A35, ""down""), SPLIT(A35,"" ""), 0)"),"down")</f>
        <v>down</v>
      </c>
      <c r="E35" s="25">
        <f>IFERROR(__xludf.DUMMYFUNCTION("""COMPUTED_VALUE"""),9.0)</f>
        <v>9</v>
      </c>
      <c r="F35" s="24">
        <f>IFERROR(__xludf.DUMMYFUNCTION("IF(REGEXMATCH(A35, ""up""), SPLIT(A35,"" ""), 0)"),0.0)</f>
        <v>0</v>
      </c>
      <c r="G35" s="25"/>
      <c r="H35" s="26">
        <f t="shared" si="1"/>
        <v>57</v>
      </c>
      <c r="I35" s="26">
        <f t="shared" si="2"/>
        <v>1195</v>
      </c>
    </row>
    <row r="36">
      <c r="A36" s="23" t="s">
        <v>48</v>
      </c>
      <c r="B36" s="24">
        <f>IFERROR(__xludf.DUMMYFUNCTION("IF(REGEXMATCH(A36, ""forward""), SPLIT(A36,"" ""), 0)"),0.0)</f>
        <v>0</v>
      </c>
      <c r="C36" s="25"/>
      <c r="D36" s="24">
        <f>IFERROR(__xludf.DUMMYFUNCTION("IF(REGEXMATCH(A36, ""down""), SPLIT(A36,"" ""), 0)"),0.0)</f>
        <v>0</v>
      </c>
      <c r="E36" s="25"/>
      <c r="F36" s="24" t="str">
        <f>IFERROR(__xludf.DUMMYFUNCTION("IF(REGEXMATCH(A36, ""up""), SPLIT(A36,"" ""), 0)"),"up")</f>
        <v>up</v>
      </c>
      <c r="G36" s="25">
        <f>IFERROR(__xludf.DUMMYFUNCTION("""COMPUTED_VALUE"""),2.0)</f>
        <v>2</v>
      </c>
      <c r="H36" s="26">
        <f t="shared" si="1"/>
        <v>55</v>
      </c>
      <c r="I36" s="26">
        <f t="shared" si="2"/>
        <v>1195</v>
      </c>
    </row>
    <row r="37">
      <c r="A37" s="23" t="s">
        <v>37</v>
      </c>
      <c r="B37" s="24" t="str">
        <f>IFERROR(__xludf.DUMMYFUNCTION("IF(REGEXMATCH(A37, ""forward""), SPLIT(A37,"" ""), 0)"),"forward")</f>
        <v>forward</v>
      </c>
      <c r="C37" s="25">
        <f>IFERROR(__xludf.DUMMYFUNCTION("""COMPUTED_VALUE"""),1.0)</f>
        <v>1</v>
      </c>
      <c r="D37" s="24">
        <f>IFERROR(__xludf.DUMMYFUNCTION("IF(REGEXMATCH(A37, ""down""), SPLIT(A37,"" ""), 0)"),0.0)</f>
        <v>0</v>
      </c>
      <c r="E37" s="25"/>
      <c r="F37" s="24">
        <f>IFERROR(__xludf.DUMMYFUNCTION("IF(REGEXMATCH(A37, ""up""), SPLIT(A37,"" ""), 0)"),0.0)</f>
        <v>0</v>
      </c>
      <c r="G37" s="25"/>
      <c r="H37" s="26">
        <f t="shared" si="1"/>
        <v>55</v>
      </c>
      <c r="I37" s="26">
        <f t="shared" si="2"/>
        <v>1250</v>
      </c>
    </row>
    <row r="38">
      <c r="A38" s="23" t="s">
        <v>34</v>
      </c>
      <c r="B38" s="24" t="str">
        <f>IFERROR(__xludf.DUMMYFUNCTION("IF(REGEXMATCH(A38, ""forward""), SPLIT(A38,"" ""), 0)"),"forward")</f>
        <v>forward</v>
      </c>
      <c r="C38" s="25">
        <f>IFERROR(__xludf.DUMMYFUNCTION("""COMPUTED_VALUE"""),2.0)</f>
        <v>2</v>
      </c>
      <c r="D38" s="24">
        <f>IFERROR(__xludf.DUMMYFUNCTION("IF(REGEXMATCH(A38, ""down""), SPLIT(A38,"" ""), 0)"),0.0)</f>
        <v>0</v>
      </c>
      <c r="E38" s="25"/>
      <c r="F38" s="24">
        <f>IFERROR(__xludf.DUMMYFUNCTION("IF(REGEXMATCH(A38, ""up""), SPLIT(A38,"" ""), 0)"),0.0)</f>
        <v>0</v>
      </c>
      <c r="G38" s="25"/>
      <c r="H38" s="26">
        <f t="shared" si="1"/>
        <v>55</v>
      </c>
      <c r="I38" s="26">
        <f t="shared" si="2"/>
        <v>1360</v>
      </c>
    </row>
    <row r="39">
      <c r="A39" s="23" t="s">
        <v>30</v>
      </c>
      <c r="B39" s="24">
        <f>IFERROR(__xludf.DUMMYFUNCTION("IF(REGEXMATCH(A39, ""forward""), SPLIT(A39,"" ""), 0)"),0.0)</f>
        <v>0</v>
      </c>
      <c r="C39" s="25"/>
      <c r="D39" s="24" t="str">
        <f>IFERROR(__xludf.DUMMYFUNCTION("IF(REGEXMATCH(A39, ""down""), SPLIT(A39,"" ""), 0)"),"down")</f>
        <v>down</v>
      </c>
      <c r="E39" s="25">
        <f>IFERROR(__xludf.DUMMYFUNCTION("""COMPUTED_VALUE"""),1.0)</f>
        <v>1</v>
      </c>
      <c r="F39" s="24">
        <f>IFERROR(__xludf.DUMMYFUNCTION("IF(REGEXMATCH(A39, ""up""), SPLIT(A39,"" ""), 0)"),0.0)</f>
        <v>0</v>
      </c>
      <c r="G39" s="25"/>
      <c r="H39" s="26">
        <f t="shared" si="1"/>
        <v>56</v>
      </c>
      <c r="I39" s="26">
        <f t="shared" si="2"/>
        <v>1360</v>
      </c>
    </row>
    <row r="40">
      <c r="A40" s="23" t="s">
        <v>46</v>
      </c>
      <c r="B40" s="24" t="str">
        <f>IFERROR(__xludf.DUMMYFUNCTION("IF(REGEXMATCH(A40, ""forward""), SPLIT(A40,"" ""), 0)"),"forward")</f>
        <v>forward</v>
      </c>
      <c r="C40" s="25">
        <f>IFERROR(__xludf.DUMMYFUNCTION("""COMPUTED_VALUE"""),3.0)</f>
        <v>3</v>
      </c>
      <c r="D40" s="24">
        <f>IFERROR(__xludf.DUMMYFUNCTION("IF(REGEXMATCH(A40, ""down""), SPLIT(A40,"" ""), 0)"),0.0)</f>
        <v>0</v>
      </c>
      <c r="E40" s="25"/>
      <c r="F40" s="24">
        <f>IFERROR(__xludf.DUMMYFUNCTION("IF(REGEXMATCH(A40, ""up""), SPLIT(A40,"" ""), 0)"),0.0)</f>
        <v>0</v>
      </c>
      <c r="G40" s="25"/>
      <c r="H40" s="26">
        <f t="shared" si="1"/>
        <v>56</v>
      </c>
      <c r="I40" s="26">
        <f t="shared" si="2"/>
        <v>1528</v>
      </c>
    </row>
    <row r="41">
      <c r="A41" s="23" t="s">
        <v>36</v>
      </c>
      <c r="B41" s="24">
        <f>IFERROR(__xludf.DUMMYFUNCTION("IF(REGEXMATCH(A41, ""forward""), SPLIT(A41,"" ""), 0)"),0.0)</f>
        <v>0</v>
      </c>
      <c r="C41" s="25"/>
      <c r="D41" s="24" t="str">
        <f>IFERROR(__xludf.DUMMYFUNCTION("IF(REGEXMATCH(A41, ""down""), SPLIT(A41,"" ""), 0)"),"down")</f>
        <v>down</v>
      </c>
      <c r="E41" s="25">
        <f>IFERROR(__xludf.DUMMYFUNCTION("""COMPUTED_VALUE"""),7.0)</f>
        <v>7</v>
      </c>
      <c r="F41" s="24">
        <f>IFERROR(__xludf.DUMMYFUNCTION("IF(REGEXMATCH(A41, ""up""), SPLIT(A41,"" ""), 0)"),0.0)</f>
        <v>0</v>
      </c>
      <c r="G41" s="25"/>
      <c r="H41" s="26">
        <f t="shared" si="1"/>
        <v>63</v>
      </c>
      <c r="I41" s="26">
        <f t="shared" si="2"/>
        <v>1528</v>
      </c>
    </row>
    <row r="42">
      <c r="A42" s="23" t="s">
        <v>32</v>
      </c>
      <c r="B42" s="24">
        <f>IFERROR(__xludf.DUMMYFUNCTION("IF(REGEXMATCH(A42, ""forward""), SPLIT(A42,"" ""), 0)"),0.0)</f>
        <v>0</v>
      </c>
      <c r="C42" s="25"/>
      <c r="D42" s="24">
        <f>IFERROR(__xludf.DUMMYFUNCTION("IF(REGEXMATCH(A42, ""down""), SPLIT(A42,"" ""), 0)"),0.0)</f>
        <v>0</v>
      </c>
      <c r="E42" s="25"/>
      <c r="F42" s="24" t="str">
        <f>IFERROR(__xludf.DUMMYFUNCTION("IF(REGEXMATCH(A42, ""up""), SPLIT(A42,"" ""), 0)"),"up")</f>
        <v>up</v>
      </c>
      <c r="G42" s="25">
        <f>IFERROR(__xludf.DUMMYFUNCTION("""COMPUTED_VALUE"""),6.0)</f>
        <v>6</v>
      </c>
      <c r="H42" s="26">
        <f t="shared" si="1"/>
        <v>57</v>
      </c>
      <c r="I42" s="26">
        <f t="shared" si="2"/>
        <v>1528</v>
      </c>
    </row>
    <row r="43">
      <c r="A43" s="23" t="s">
        <v>30</v>
      </c>
      <c r="B43" s="24">
        <f>IFERROR(__xludf.DUMMYFUNCTION("IF(REGEXMATCH(A43, ""forward""), SPLIT(A43,"" ""), 0)"),0.0)</f>
        <v>0</v>
      </c>
      <c r="C43" s="25"/>
      <c r="D43" s="24" t="str">
        <f>IFERROR(__xludf.DUMMYFUNCTION("IF(REGEXMATCH(A43, ""down""), SPLIT(A43,"" ""), 0)"),"down")</f>
        <v>down</v>
      </c>
      <c r="E43" s="25">
        <f>IFERROR(__xludf.DUMMYFUNCTION("""COMPUTED_VALUE"""),1.0)</f>
        <v>1</v>
      </c>
      <c r="F43" s="24">
        <f>IFERROR(__xludf.DUMMYFUNCTION("IF(REGEXMATCH(A43, ""up""), SPLIT(A43,"" ""), 0)"),0.0)</f>
        <v>0</v>
      </c>
      <c r="G43" s="25"/>
      <c r="H43" s="26">
        <f t="shared" si="1"/>
        <v>58</v>
      </c>
      <c r="I43" s="26">
        <f t="shared" si="2"/>
        <v>1528</v>
      </c>
    </row>
    <row r="44">
      <c r="A44" s="23" t="s">
        <v>36</v>
      </c>
      <c r="B44" s="24">
        <f>IFERROR(__xludf.DUMMYFUNCTION("IF(REGEXMATCH(A44, ""forward""), SPLIT(A44,"" ""), 0)"),0.0)</f>
        <v>0</v>
      </c>
      <c r="C44" s="25"/>
      <c r="D44" s="24" t="str">
        <f>IFERROR(__xludf.DUMMYFUNCTION("IF(REGEXMATCH(A44, ""down""), SPLIT(A44,"" ""), 0)"),"down")</f>
        <v>down</v>
      </c>
      <c r="E44" s="25">
        <f>IFERROR(__xludf.DUMMYFUNCTION("""COMPUTED_VALUE"""),7.0)</f>
        <v>7</v>
      </c>
      <c r="F44" s="24">
        <f>IFERROR(__xludf.DUMMYFUNCTION("IF(REGEXMATCH(A44, ""up""), SPLIT(A44,"" ""), 0)"),0.0)</f>
        <v>0</v>
      </c>
      <c r="G44" s="25"/>
      <c r="H44" s="26">
        <f t="shared" si="1"/>
        <v>65</v>
      </c>
      <c r="I44" s="26">
        <f t="shared" si="2"/>
        <v>1528</v>
      </c>
    </row>
    <row r="45">
      <c r="A45" s="23" t="s">
        <v>45</v>
      </c>
      <c r="B45" s="24">
        <f>IFERROR(__xludf.DUMMYFUNCTION("IF(REGEXMATCH(A45, ""forward""), SPLIT(A45,"" ""), 0)"),0.0)</f>
        <v>0</v>
      </c>
      <c r="C45" s="25"/>
      <c r="D45" s="24" t="str">
        <f>IFERROR(__xludf.DUMMYFUNCTION("IF(REGEXMATCH(A45, ""down""), SPLIT(A45,"" ""), 0)"),"down")</f>
        <v>down</v>
      </c>
      <c r="E45" s="25">
        <f>IFERROR(__xludf.DUMMYFUNCTION("""COMPUTED_VALUE"""),5.0)</f>
        <v>5</v>
      </c>
      <c r="F45" s="24">
        <f>IFERROR(__xludf.DUMMYFUNCTION("IF(REGEXMATCH(A45, ""up""), SPLIT(A45,"" ""), 0)"),0.0)</f>
        <v>0</v>
      </c>
      <c r="G45" s="25"/>
      <c r="H45" s="26">
        <f t="shared" si="1"/>
        <v>70</v>
      </c>
      <c r="I45" s="26">
        <f t="shared" si="2"/>
        <v>1528</v>
      </c>
    </row>
    <row r="46">
      <c r="A46" s="23" t="s">
        <v>31</v>
      </c>
      <c r="B46" s="24" t="str">
        <f>IFERROR(__xludf.DUMMYFUNCTION("IF(REGEXMATCH(A46, ""forward""), SPLIT(A46,"" ""), 0)"),"forward")</f>
        <v>forward</v>
      </c>
      <c r="C46" s="25">
        <f>IFERROR(__xludf.DUMMYFUNCTION("""COMPUTED_VALUE"""),8.0)</f>
        <v>8</v>
      </c>
      <c r="D46" s="24">
        <f>IFERROR(__xludf.DUMMYFUNCTION("IF(REGEXMATCH(A46, ""down""), SPLIT(A46,"" ""), 0)"),0.0)</f>
        <v>0</v>
      </c>
      <c r="E46" s="25"/>
      <c r="F46" s="24">
        <f>IFERROR(__xludf.DUMMYFUNCTION("IF(REGEXMATCH(A46, ""up""), SPLIT(A46,"" ""), 0)"),0.0)</f>
        <v>0</v>
      </c>
      <c r="G46" s="25"/>
      <c r="H46" s="26">
        <f t="shared" si="1"/>
        <v>70</v>
      </c>
      <c r="I46" s="26">
        <f t="shared" si="2"/>
        <v>2088</v>
      </c>
    </row>
    <row r="47">
      <c r="A47" s="23" t="s">
        <v>45</v>
      </c>
      <c r="B47" s="24">
        <f>IFERROR(__xludf.DUMMYFUNCTION("IF(REGEXMATCH(A47, ""forward""), SPLIT(A47,"" ""), 0)"),0.0)</f>
        <v>0</v>
      </c>
      <c r="C47" s="25"/>
      <c r="D47" s="24" t="str">
        <f>IFERROR(__xludf.DUMMYFUNCTION("IF(REGEXMATCH(A47, ""down""), SPLIT(A47,"" ""), 0)"),"down")</f>
        <v>down</v>
      </c>
      <c r="E47" s="25">
        <f>IFERROR(__xludf.DUMMYFUNCTION("""COMPUTED_VALUE"""),5.0)</f>
        <v>5</v>
      </c>
      <c r="F47" s="24">
        <f>IFERROR(__xludf.DUMMYFUNCTION("IF(REGEXMATCH(A47, ""up""), SPLIT(A47,"" ""), 0)"),0.0)</f>
        <v>0</v>
      </c>
      <c r="G47" s="25"/>
      <c r="H47" s="26">
        <f t="shared" si="1"/>
        <v>75</v>
      </c>
      <c r="I47" s="26">
        <f t="shared" si="2"/>
        <v>2088</v>
      </c>
    </row>
    <row r="48">
      <c r="A48" s="23" t="s">
        <v>30</v>
      </c>
      <c r="B48" s="24">
        <f>IFERROR(__xludf.DUMMYFUNCTION("IF(REGEXMATCH(A48, ""forward""), SPLIT(A48,"" ""), 0)"),0.0)</f>
        <v>0</v>
      </c>
      <c r="C48" s="25"/>
      <c r="D48" s="24" t="str">
        <f>IFERROR(__xludf.DUMMYFUNCTION("IF(REGEXMATCH(A48, ""down""), SPLIT(A48,"" ""), 0)"),"down")</f>
        <v>down</v>
      </c>
      <c r="E48" s="25">
        <f>IFERROR(__xludf.DUMMYFUNCTION("""COMPUTED_VALUE"""),1.0)</f>
        <v>1</v>
      </c>
      <c r="F48" s="24">
        <f>IFERROR(__xludf.DUMMYFUNCTION("IF(REGEXMATCH(A48, ""up""), SPLIT(A48,"" ""), 0)"),0.0)</f>
        <v>0</v>
      </c>
      <c r="G48" s="25"/>
      <c r="H48" s="26">
        <f t="shared" si="1"/>
        <v>76</v>
      </c>
      <c r="I48" s="26">
        <f t="shared" si="2"/>
        <v>2088</v>
      </c>
    </row>
    <row r="49">
      <c r="A49" s="23" t="s">
        <v>36</v>
      </c>
      <c r="B49" s="24">
        <f>IFERROR(__xludf.DUMMYFUNCTION("IF(REGEXMATCH(A49, ""forward""), SPLIT(A49,"" ""), 0)"),0.0)</f>
        <v>0</v>
      </c>
      <c r="C49" s="25"/>
      <c r="D49" s="24" t="str">
        <f>IFERROR(__xludf.DUMMYFUNCTION("IF(REGEXMATCH(A49, ""down""), SPLIT(A49,"" ""), 0)"),"down")</f>
        <v>down</v>
      </c>
      <c r="E49" s="25">
        <f>IFERROR(__xludf.DUMMYFUNCTION("""COMPUTED_VALUE"""),7.0)</f>
        <v>7</v>
      </c>
      <c r="F49" s="24">
        <f>IFERROR(__xludf.DUMMYFUNCTION("IF(REGEXMATCH(A49, ""up""), SPLIT(A49,"" ""), 0)"),0.0)</f>
        <v>0</v>
      </c>
      <c r="G49" s="25"/>
      <c r="H49" s="26">
        <f t="shared" si="1"/>
        <v>83</v>
      </c>
      <c r="I49" s="26">
        <f t="shared" si="2"/>
        <v>2088</v>
      </c>
    </row>
    <row r="50">
      <c r="A50" s="23" t="s">
        <v>49</v>
      </c>
      <c r="B50" s="24">
        <f>IFERROR(__xludf.DUMMYFUNCTION("IF(REGEXMATCH(A50, ""forward""), SPLIT(A50,"" ""), 0)"),0.0)</f>
        <v>0</v>
      </c>
      <c r="C50" s="25"/>
      <c r="D50" s="24">
        <f>IFERROR(__xludf.DUMMYFUNCTION("IF(REGEXMATCH(A50, ""down""), SPLIT(A50,"" ""), 0)"),0.0)</f>
        <v>0</v>
      </c>
      <c r="E50" s="25"/>
      <c r="F50" s="24" t="str">
        <f>IFERROR(__xludf.DUMMYFUNCTION("IF(REGEXMATCH(A50, ""up""), SPLIT(A50,"" ""), 0)"),"up")</f>
        <v>up</v>
      </c>
      <c r="G50" s="25">
        <f>IFERROR(__xludf.DUMMYFUNCTION("""COMPUTED_VALUE"""),9.0)</f>
        <v>9</v>
      </c>
      <c r="H50" s="26">
        <f t="shared" si="1"/>
        <v>74</v>
      </c>
      <c r="I50" s="26">
        <f t="shared" si="2"/>
        <v>2088</v>
      </c>
    </row>
    <row r="51">
      <c r="A51" s="23" t="s">
        <v>42</v>
      </c>
      <c r="B51" s="24" t="str">
        <f>IFERROR(__xludf.DUMMYFUNCTION("IF(REGEXMATCH(A51, ""forward""), SPLIT(A51,"" ""), 0)"),"forward")</f>
        <v>forward</v>
      </c>
      <c r="C51" s="25">
        <f>IFERROR(__xludf.DUMMYFUNCTION("""COMPUTED_VALUE"""),6.0)</f>
        <v>6</v>
      </c>
      <c r="D51" s="24">
        <f>IFERROR(__xludf.DUMMYFUNCTION("IF(REGEXMATCH(A51, ""down""), SPLIT(A51,"" ""), 0)"),0.0)</f>
        <v>0</v>
      </c>
      <c r="E51" s="25"/>
      <c r="F51" s="24">
        <f>IFERROR(__xludf.DUMMYFUNCTION("IF(REGEXMATCH(A51, ""up""), SPLIT(A51,"" ""), 0)"),0.0)</f>
        <v>0</v>
      </c>
      <c r="G51" s="25"/>
      <c r="H51" s="26">
        <f t="shared" si="1"/>
        <v>74</v>
      </c>
      <c r="I51" s="26">
        <f t="shared" si="2"/>
        <v>2532</v>
      </c>
    </row>
    <row r="52">
      <c r="A52" s="23" t="s">
        <v>40</v>
      </c>
      <c r="B52" s="24">
        <f>IFERROR(__xludf.DUMMYFUNCTION("IF(REGEXMATCH(A52, ""forward""), SPLIT(A52,"" ""), 0)"),0.0)</f>
        <v>0</v>
      </c>
      <c r="C52" s="25"/>
      <c r="D52" s="24">
        <f>IFERROR(__xludf.DUMMYFUNCTION("IF(REGEXMATCH(A52, ""down""), SPLIT(A52,"" ""), 0)"),0.0)</f>
        <v>0</v>
      </c>
      <c r="E52" s="25"/>
      <c r="F52" s="24" t="str">
        <f>IFERROR(__xludf.DUMMYFUNCTION("IF(REGEXMATCH(A52, ""up""), SPLIT(A52,"" ""), 0)"),"up")</f>
        <v>up</v>
      </c>
      <c r="G52" s="25">
        <f>IFERROR(__xludf.DUMMYFUNCTION("""COMPUTED_VALUE"""),8.0)</f>
        <v>8</v>
      </c>
      <c r="H52" s="26">
        <f t="shared" si="1"/>
        <v>66</v>
      </c>
      <c r="I52" s="26">
        <f t="shared" si="2"/>
        <v>2532</v>
      </c>
    </row>
    <row r="53">
      <c r="A53" s="23" t="s">
        <v>29</v>
      </c>
      <c r="B53" s="24">
        <f>IFERROR(__xludf.DUMMYFUNCTION("IF(REGEXMATCH(A53, ""forward""), SPLIT(A53,"" ""), 0)"),0.0)</f>
        <v>0</v>
      </c>
      <c r="C53" s="25"/>
      <c r="D53" s="24" t="str">
        <f>IFERROR(__xludf.DUMMYFUNCTION("IF(REGEXMATCH(A53, ""down""), SPLIT(A53,"" ""), 0)"),"down")</f>
        <v>down</v>
      </c>
      <c r="E53" s="25">
        <f>IFERROR(__xludf.DUMMYFUNCTION("""COMPUTED_VALUE"""),3.0)</f>
        <v>3</v>
      </c>
      <c r="F53" s="24">
        <f>IFERROR(__xludf.DUMMYFUNCTION("IF(REGEXMATCH(A53, ""up""), SPLIT(A53,"" ""), 0)"),0.0)</f>
        <v>0</v>
      </c>
      <c r="G53" s="25"/>
      <c r="H53" s="26">
        <f t="shared" si="1"/>
        <v>69</v>
      </c>
      <c r="I53" s="26">
        <f t="shared" si="2"/>
        <v>2532</v>
      </c>
    </row>
    <row r="54">
      <c r="A54" s="23" t="s">
        <v>47</v>
      </c>
      <c r="B54" s="24">
        <f>IFERROR(__xludf.DUMMYFUNCTION("IF(REGEXMATCH(A54, ""forward""), SPLIT(A54,"" ""), 0)"),0.0)</f>
        <v>0</v>
      </c>
      <c r="C54" s="25"/>
      <c r="D54" s="24" t="str">
        <f>IFERROR(__xludf.DUMMYFUNCTION("IF(REGEXMATCH(A54, ""down""), SPLIT(A54,"" ""), 0)"),"down")</f>
        <v>down</v>
      </c>
      <c r="E54" s="25">
        <f>IFERROR(__xludf.DUMMYFUNCTION("""COMPUTED_VALUE"""),9.0)</f>
        <v>9</v>
      </c>
      <c r="F54" s="24">
        <f>IFERROR(__xludf.DUMMYFUNCTION("IF(REGEXMATCH(A54, ""up""), SPLIT(A54,"" ""), 0)"),0.0)</f>
        <v>0</v>
      </c>
      <c r="G54" s="25"/>
      <c r="H54" s="26">
        <f t="shared" si="1"/>
        <v>78</v>
      </c>
      <c r="I54" s="26">
        <f t="shared" si="2"/>
        <v>2532</v>
      </c>
    </row>
    <row r="55">
      <c r="A55" s="23" t="s">
        <v>29</v>
      </c>
      <c r="B55" s="24">
        <f>IFERROR(__xludf.DUMMYFUNCTION("IF(REGEXMATCH(A55, ""forward""), SPLIT(A55,"" ""), 0)"),0.0)</f>
        <v>0</v>
      </c>
      <c r="C55" s="25"/>
      <c r="D55" s="24" t="str">
        <f>IFERROR(__xludf.DUMMYFUNCTION("IF(REGEXMATCH(A55, ""down""), SPLIT(A55,"" ""), 0)"),"down")</f>
        <v>down</v>
      </c>
      <c r="E55" s="25">
        <f>IFERROR(__xludf.DUMMYFUNCTION("""COMPUTED_VALUE"""),3.0)</f>
        <v>3</v>
      </c>
      <c r="F55" s="24">
        <f>IFERROR(__xludf.DUMMYFUNCTION("IF(REGEXMATCH(A55, ""up""), SPLIT(A55,"" ""), 0)"),0.0)</f>
        <v>0</v>
      </c>
      <c r="G55" s="25"/>
      <c r="H55" s="26">
        <f t="shared" si="1"/>
        <v>81</v>
      </c>
      <c r="I55" s="26">
        <f t="shared" si="2"/>
        <v>2532</v>
      </c>
    </row>
    <row r="56">
      <c r="A56" s="23" t="s">
        <v>34</v>
      </c>
      <c r="B56" s="24" t="str">
        <f>IFERROR(__xludf.DUMMYFUNCTION("IF(REGEXMATCH(A56, ""forward""), SPLIT(A56,"" ""), 0)"),"forward")</f>
        <v>forward</v>
      </c>
      <c r="C56" s="25">
        <f>IFERROR(__xludf.DUMMYFUNCTION("""COMPUTED_VALUE"""),2.0)</f>
        <v>2</v>
      </c>
      <c r="D56" s="24">
        <f>IFERROR(__xludf.DUMMYFUNCTION("IF(REGEXMATCH(A56, ""down""), SPLIT(A56,"" ""), 0)"),0.0)</f>
        <v>0</v>
      </c>
      <c r="E56" s="25"/>
      <c r="F56" s="24">
        <f>IFERROR(__xludf.DUMMYFUNCTION("IF(REGEXMATCH(A56, ""up""), SPLIT(A56,"" ""), 0)"),0.0)</f>
        <v>0</v>
      </c>
      <c r="G56" s="25"/>
      <c r="H56" s="26">
        <f t="shared" si="1"/>
        <v>81</v>
      </c>
      <c r="I56" s="26">
        <f t="shared" si="2"/>
        <v>2694</v>
      </c>
    </row>
    <row r="57">
      <c r="A57" s="23" t="s">
        <v>37</v>
      </c>
      <c r="B57" s="24" t="str">
        <f>IFERROR(__xludf.DUMMYFUNCTION("IF(REGEXMATCH(A57, ""forward""), SPLIT(A57,"" ""), 0)"),"forward")</f>
        <v>forward</v>
      </c>
      <c r="C57" s="25">
        <f>IFERROR(__xludf.DUMMYFUNCTION("""COMPUTED_VALUE"""),1.0)</f>
        <v>1</v>
      </c>
      <c r="D57" s="24">
        <f>IFERROR(__xludf.DUMMYFUNCTION("IF(REGEXMATCH(A57, ""down""), SPLIT(A57,"" ""), 0)"),0.0)</f>
        <v>0</v>
      </c>
      <c r="E57" s="25"/>
      <c r="F57" s="24">
        <f>IFERROR(__xludf.DUMMYFUNCTION("IF(REGEXMATCH(A57, ""up""), SPLIT(A57,"" ""), 0)"),0.0)</f>
        <v>0</v>
      </c>
      <c r="G57" s="25"/>
      <c r="H57" s="26">
        <f t="shared" si="1"/>
        <v>81</v>
      </c>
      <c r="I57" s="26">
        <f t="shared" si="2"/>
        <v>2775</v>
      </c>
    </row>
    <row r="58">
      <c r="A58" s="23" t="s">
        <v>26</v>
      </c>
      <c r="B58" s="24" t="str">
        <f>IFERROR(__xludf.DUMMYFUNCTION("IF(REGEXMATCH(A58, ""forward""), SPLIT(A58,"" ""), 0)"),"forward")</f>
        <v>forward</v>
      </c>
      <c r="C58" s="25">
        <f>IFERROR(__xludf.DUMMYFUNCTION("""COMPUTED_VALUE"""),4.0)</f>
        <v>4</v>
      </c>
      <c r="D58" s="24">
        <f>IFERROR(__xludf.DUMMYFUNCTION("IF(REGEXMATCH(A58, ""down""), SPLIT(A58,"" ""), 0)"),0.0)</f>
        <v>0</v>
      </c>
      <c r="E58" s="25"/>
      <c r="F58" s="24">
        <f>IFERROR(__xludf.DUMMYFUNCTION("IF(REGEXMATCH(A58, ""up""), SPLIT(A58,"" ""), 0)"),0.0)</f>
        <v>0</v>
      </c>
      <c r="G58" s="25"/>
      <c r="H58" s="26">
        <f t="shared" si="1"/>
        <v>81</v>
      </c>
      <c r="I58" s="26">
        <f t="shared" si="2"/>
        <v>3099</v>
      </c>
    </row>
    <row r="59">
      <c r="A59" s="23" t="s">
        <v>36</v>
      </c>
      <c r="B59" s="24">
        <f>IFERROR(__xludf.DUMMYFUNCTION("IF(REGEXMATCH(A59, ""forward""), SPLIT(A59,"" ""), 0)"),0.0)</f>
        <v>0</v>
      </c>
      <c r="C59" s="25"/>
      <c r="D59" s="24" t="str">
        <f>IFERROR(__xludf.DUMMYFUNCTION("IF(REGEXMATCH(A59, ""down""), SPLIT(A59,"" ""), 0)"),"down")</f>
        <v>down</v>
      </c>
      <c r="E59" s="25">
        <f>IFERROR(__xludf.DUMMYFUNCTION("""COMPUTED_VALUE"""),7.0)</f>
        <v>7</v>
      </c>
      <c r="F59" s="24">
        <f>IFERROR(__xludf.DUMMYFUNCTION("IF(REGEXMATCH(A59, ""up""), SPLIT(A59,"" ""), 0)"),0.0)</f>
        <v>0</v>
      </c>
      <c r="G59" s="25"/>
      <c r="H59" s="26">
        <f t="shared" si="1"/>
        <v>88</v>
      </c>
      <c r="I59" s="26">
        <f t="shared" si="2"/>
        <v>3099</v>
      </c>
    </row>
    <row r="60">
      <c r="A60" s="23" t="s">
        <v>40</v>
      </c>
      <c r="B60" s="24">
        <f>IFERROR(__xludf.DUMMYFUNCTION("IF(REGEXMATCH(A60, ""forward""), SPLIT(A60,"" ""), 0)"),0.0)</f>
        <v>0</v>
      </c>
      <c r="C60" s="25"/>
      <c r="D60" s="24">
        <f>IFERROR(__xludf.DUMMYFUNCTION("IF(REGEXMATCH(A60, ""down""), SPLIT(A60,"" ""), 0)"),0.0)</f>
        <v>0</v>
      </c>
      <c r="E60" s="25"/>
      <c r="F60" s="24" t="str">
        <f>IFERROR(__xludf.DUMMYFUNCTION("IF(REGEXMATCH(A60, ""up""), SPLIT(A60,"" ""), 0)"),"up")</f>
        <v>up</v>
      </c>
      <c r="G60" s="25">
        <f>IFERROR(__xludf.DUMMYFUNCTION("""COMPUTED_VALUE"""),8.0)</f>
        <v>8</v>
      </c>
      <c r="H60" s="26">
        <f t="shared" si="1"/>
        <v>80</v>
      </c>
      <c r="I60" s="26">
        <f t="shared" si="2"/>
        <v>3099</v>
      </c>
    </row>
    <row r="61">
      <c r="A61" s="23" t="s">
        <v>30</v>
      </c>
      <c r="B61" s="24">
        <f>IFERROR(__xludf.DUMMYFUNCTION("IF(REGEXMATCH(A61, ""forward""), SPLIT(A61,"" ""), 0)"),0.0)</f>
        <v>0</v>
      </c>
      <c r="C61" s="25"/>
      <c r="D61" s="24" t="str">
        <f>IFERROR(__xludf.DUMMYFUNCTION("IF(REGEXMATCH(A61, ""down""), SPLIT(A61,"" ""), 0)"),"down")</f>
        <v>down</v>
      </c>
      <c r="E61" s="25">
        <f>IFERROR(__xludf.DUMMYFUNCTION("""COMPUTED_VALUE"""),1.0)</f>
        <v>1</v>
      </c>
      <c r="F61" s="24">
        <f>IFERROR(__xludf.DUMMYFUNCTION("IF(REGEXMATCH(A61, ""up""), SPLIT(A61,"" ""), 0)"),0.0)</f>
        <v>0</v>
      </c>
      <c r="G61" s="25"/>
      <c r="H61" s="26">
        <f t="shared" si="1"/>
        <v>81</v>
      </c>
      <c r="I61" s="26">
        <f t="shared" si="2"/>
        <v>3099</v>
      </c>
    </row>
    <row r="62">
      <c r="A62" s="23" t="s">
        <v>50</v>
      </c>
      <c r="B62" s="24">
        <f>IFERROR(__xludf.DUMMYFUNCTION("IF(REGEXMATCH(A62, ""forward""), SPLIT(A62,"" ""), 0)"),0.0)</f>
        <v>0</v>
      </c>
      <c r="C62" s="25"/>
      <c r="D62" s="24">
        <f>IFERROR(__xludf.DUMMYFUNCTION("IF(REGEXMATCH(A62, ""down""), SPLIT(A62,"" ""), 0)"),0.0)</f>
        <v>0</v>
      </c>
      <c r="E62" s="25"/>
      <c r="F62" s="24" t="str">
        <f>IFERROR(__xludf.DUMMYFUNCTION("IF(REGEXMATCH(A62, ""up""), SPLIT(A62,"" ""), 0)"),"up")</f>
        <v>up</v>
      </c>
      <c r="G62" s="25">
        <f>IFERROR(__xludf.DUMMYFUNCTION("""COMPUTED_VALUE"""),1.0)</f>
        <v>1</v>
      </c>
      <c r="H62" s="26">
        <f t="shared" si="1"/>
        <v>80</v>
      </c>
      <c r="I62" s="26">
        <f t="shared" si="2"/>
        <v>3099</v>
      </c>
    </row>
    <row r="63">
      <c r="A63" s="23" t="s">
        <v>26</v>
      </c>
      <c r="B63" s="24" t="str">
        <f>IFERROR(__xludf.DUMMYFUNCTION("IF(REGEXMATCH(A63, ""forward""), SPLIT(A63,"" ""), 0)"),"forward")</f>
        <v>forward</v>
      </c>
      <c r="C63" s="25">
        <f>IFERROR(__xludf.DUMMYFUNCTION("""COMPUTED_VALUE"""),4.0)</f>
        <v>4</v>
      </c>
      <c r="D63" s="24">
        <f>IFERROR(__xludf.DUMMYFUNCTION("IF(REGEXMATCH(A63, ""down""), SPLIT(A63,"" ""), 0)"),0.0)</f>
        <v>0</v>
      </c>
      <c r="E63" s="25"/>
      <c r="F63" s="24">
        <f>IFERROR(__xludf.DUMMYFUNCTION("IF(REGEXMATCH(A63, ""up""), SPLIT(A63,"" ""), 0)"),0.0)</f>
        <v>0</v>
      </c>
      <c r="G63" s="25"/>
      <c r="H63" s="26">
        <f t="shared" si="1"/>
        <v>80</v>
      </c>
      <c r="I63" s="26">
        <f t="shared" si="2"/>
        <v>3419</v>
      </c>
    </row>
    <row r="64">
      <c r="A64" s="23" t="s">
        <v>36</v>
      </c>
      <c r="B64" s="24">
        <f>IFERROR(__xludf.DUMMYFUNCTION("IF(REGEXMATCH(A64, ""forward""), SPLIT(A64,"" ""), 0)"),0.0)</f>
        <v>0</v>
      </c>
      <c r="C64" s="25"/>
      <c r="D64" s="24" t="str">
        <f>IFERROR(__xludf.DUMMYFUNCTION("IF(REGEXMATCH(A64, ""down""), SPLIT(A64,"" ""), 0)"),"down")</f>
        <v>down</v>
      </c>
      <c r="E64" s="25">
        <f>IFERROR(__xludf.DUMMYFUNCTION("""COMPUTED_VALUE"""),7.0)</f>
        <v>7</v>
      </c>
      <c r="F64" s="24">
        <f>IFERROR(__xludf.DUMMYFUNCTION("IF(REGEXMATCH(A64, ""up""), SPLIT(A64,"" ""), 0)"),0.0)</f>
        <v>0</v>
      </c>
      <c r="G64" s="25"/>
      <c r="H64" s="26">
        <f t="shared" si="1"/>
        <v>87</v>
      </c>
      <c r="I64" s="26">
        <f t="shared" si="2"/>
        <v>3419</v>
      </c>
    </row>
    <row r="65">
      <c r="A65" s="23" t="s">
        <v>43</v>
      </c>
      <c r="B65" s="24" t="str">
        <f>IFERROR(__xludf.DUMMYFUNCTION("IF(REGEXMATCH(A65, ""forward""), SPLIT(A65,"" ""), 0)"),"forward")</f>
        <v>forward</v>
      </c>
      <c r="C65" s="25">
        <f>IFERROR(__xludf.DUMMYFUNCTION("""COMPUTED_VALUE"""),5.0)</f>
        <v>5</v>
      </c>
      <c r="D65" s="24">
        <f>IFERROR(__xludf.DUMMYFUNCTION("IF(REGEXMATCH(A65, ""down""), SPLIT(A65,"" ""), 0)"),0.0)</f>
        <v>0</v>
      </c>
      <c r="E65" s="25"/>
      <c r="F65" s="24">
        <f>IFERROR(__xludf.DUMMYFUNCTION("IF(REGEXMATCH(A65, ""up""), SPLIT(A65,"" ""), 0)"),0.0)</f>
        <v>0</v>
      </c>
      <c r="G65" s="25"/>
      <c r="H65" s="26">
        <f t="shared" si="1"/>
        <v>87</v>
      </c>
      <c r="I65" s="26">
        <f t="shared" si="2"/>
        <v>3854</v>
      </c>
    </row>
    <row r="66">
      <c r="A66" s="23" t="s">
        <v>34</v>
      </c>
      <c r="B66" s="24" t="str">
        <f>IFERROR(__xludf.DUMMYFUNCTION("IF(REGEXMATCH(A66, ""forward""), SPLIT(A66,"" ""), 0)"),"forward")</f>
        <v>forward</v>
      </c>
      <c r="C66" s="25">
        <f>IFERROR(__xludf.DUMMYFUNCTION("""COMPUTED_VALUE"""),2.0)</f>
        <v>2</v>
      </c>
      <c r="D66" s="24">
        <f>IFERROR(__xludf.DUMMYFUNCTION("IF(REGEXMATCH(A66, ""down""), SPLIT(A66,"" ""), 0)"),0.0)</f>
        <v>0</v>
      </c>
      <c r="E66" s="25"/>
      <c r="F66" s="24">
        <f>IFERROR(__xludf.DUMMYFUNCTION("IF(REGEXMATCH(A66, ""up""), SPLIT(A66,"" ""), 0)"),0.0)</f>
        <v>0</v>
      </c>
      <c r="G66" s="25"/>
      <c r="H66" s="26">
        <f t="shared" si="1"/>
        <v>87</v>
      </c>
      <c r="I66" s="26">
        <f t="shared" si="2"/>
        <v>4028</v>
      </c>
    </row>
    <row r="67">
      <c r="A67" s="23" t="s">
        <v>37</v>
      </c>
      <c r="B67" s="24" t="str">
        <f>IFERROR(__xludf.DUMMYFUNCTION("IF(REGEXMATCH(A67, ""forward""), SPLIT(A67,"" ""), 0)"),"forward")</f>
        <v>forward</v>
      </c>
      <c r="C67" s="25">
        <f>IFERROR(__xludf.DUMMYFUNCTION("""COMPUTED_VALUE"""),1.0)</f>
        <v>1</v>
      </c>
      <c r="D67" s="24">
        <f>IFERROR(__xludf.DUMMYFUNCTION("IF(REGEXMATCH(A67, ""down""), SPLIT(A67,"" ""), 0)"),0.0)</f>
        <v>0</v>
      </c>
      <c r="E67" s="25"/>
      <c r="F67" s="24">
        <f>IFERROR(__xludf.DUMMYFUNCTION("IF(REGEXMATCH(A67, ""up""), SPLIT(A67,"" ""), 0)"),0.0)</f>
        <v>0</v>
      </c>
      <c r="G67" s="25"/>
      <c r="H67" s="26">
        <f t="shared" si="1"/>
        <v>87</v>
      </c>
      <c r="I67" s="26">
        <f t="shared" si="2"/>
        <v>4115</v>
      </c>
    </row>
    <row r="68">
      <c r="A68" s="23" t="s">
        <v>40</v>
      </c>
      <c r="B68" s="24">
        <f>IFERROR(__xludf.DUMMYFUNCTION("IF(REGEXMATCH(A68, ""forward""), SPLIT(A68,"" ""), 0)"),0.0)</f>
        <v>0</v>
      </c>
      <c r="C68" s="25"/>
      <c r="D68" s="24">
        <f>IFERROR(__xludf.DUMMYFUNCTION("IF(REGEXMATCH(A68, ""down""), SPLIT(A68,"" ""), 0)"),0.0)</f>
        <v>0</v>
      </c>
      <c r="E68" s="25"/>
      <c r="F68" s="24" t="str">
        <f>IFERROR(__xludf.DUMMYFUNCTION("IF(REGEXMATCH(A68, ""up""), SPLIT(A68,"" ""), 0)"),"up")</f>
        <v>up</v>
      </c>
      <c r="G68" s="25">
        <f>IFERROR(__xludf.DUMMYFUNCTION("""COMPUTED_VALUE"""),8.0)</f>
        <v>8</v>
      </c>
      <c r="H68" s="26">
        <f t="shared" si="1"/>
        <v>79</v>
      </c>
      <c r="I68" s="26">
        <f t="shared" si="2"/>
        <v>4115</v>
      </c>
    </row>
    <row r="69">
      <c r="A69" s="23" t="s">
        <v>39</v>
      </c>
      <c r="B69" s="24">
        <f>IFERROR(__xludf.DUMMYFUNCTION("IF(REGEXMATCH(A69, ""forward""), SPLIT(A69,"" ""), 0)"),0.0)</f>
        <v>0</v>
      </c>
      <c r="C69" s="25"/>
      <c r="D69" s="24" t="str">
        <f>IFERROR(__xludf.DUMMYFUNCTION("IF(REGEXMATCH(A69, ""down""), SPLIT(A69,"" ""), 0)"),"down")</f>
        <v>down</v>
      </c>
      <c r="E69" s="25">
        <f>IFERROR(__xludf.DUMMYFUNCTION("""COMPUTED_VALUE"""),2.0)</f>
        <v>2</v>
      </c>
      <c r="F69" s="24">
        <f>IFERROR(__xludf.DUMMYFUNCTION("IF(REGEXMATCH(A69, ""up""), SPLIT(A69,"" ""), 0)"),0.0)</f>
        <v>0</v>
      </c>
      <c r="G69" s="25"/>
      <c r="H69" s="26">
        <f t="shared" si="1"/>
        <v>81</v>
      </c>
      <c r="I69" s="26">
        <f t="shared" si="2"/>
        <v>4115</v>
      </c>
    </row>
    <row r="70">
      <c r="A70" s="23" t="s">
        <v>32</v>
      </c>
      <c r="B70" s="24">
        <f>IFERROR(__xludf.DUMMYFUNCTION("IF(REGEXMATCH(A70, ""forward""), SPLIT(A70,"" ""), 0)"),0.0)</f>
        <v>0</v>
      </c>
      <c r="C70" s="25"/>
      <c r="D70" s="24">
        <f>IFERROR(__xludf.DUMMYFUNCTION("IF(REGEXMATCH(A70, ""down""), SPLIT(A70,"" ""), 0)"),0.0)</f>
        <v>0</v>
      </c>
      <c r="E70" s="25"/>
      <c r="F70" s="24" t="str">
        <f>IFERROR(__xludf.DUMMYFUNCTION("IF(REGEXMATCH(A70, ""up""), SPLIT(A70,"" ""), 0)"),"up")</f>
        <v>up</v>
      </c>
      <c r="G70" s="25">
        <f>IFERROR(__xludf.DUMMYFUNCTION("""COMPUTED_VALUE"""),6.0)</f>
        <v>6</v>
      </c>
      <c r="H70" s="26">
        <f t="shared" si="1"/>
        <v>75</v>
      </c>
      <c r="I70" s="26">
        <f t="shared" si="2"/>
        <v>4115</v>
      </c>
    </row>
    <row r="71">
      <c r="A71" s="23" t="s">
        <v>36</v>
      </c>
      <c r="B71" s="24">
        <f>IFERROR(__xludf.DUMMYFUNCTION("IF(REGEXMATCH(A71, ""forward""), SPLIT(A71,"" ""), 0)"),0.0)</f>
        <v>0</v>
      </c>
      <c r="C71" s="25"/>
      <c r="D71" s="24" t="str">
        <f>IFERROR(__xludf.DUMMYFUNCTION("IF(REGEXMATCH(A71, ""down""), SPLIT(A71,"" ""), 0)"),"down")</f>
        <v>down</v>
      </c>
      <c r="E71" s="25">
        <f>IFERROR(__xludf.DUMMYFUNCTION("""COMPUTED_VALUE"""),7.0)</f>
        <v>7</v>
      </c>
      <c r="F71" s="24">
        <f>IFERROR(__xludf.DUMMYFUNCTION("IF(REGEXMATCH(A71, ""up""), SPLIT(A71,"" ""), 0)"),0.0)</f>
        <v>0</v>
      </c>
      <c r="G71" s="25"/>
      <c r="H71" s="26">
        <f t="shared" si="1"/>
        <v>82</v>
      </c>
      <c r="I71" s="26">
        <f t="shared" si="2"/>
        <v>4115</v>
      </c>
    </row>
    <row r="72">
      <c r="A72" s="23" t="s">
        <v>33</v>
      </c>
      <c r="B72" s="24">
        <f>IFERROR(__xludf.DUMMYFUNCTION("IF(REGEXMATCH(A72, ""forward""), SPLIT(A72,"" ""), 0)"),0.0)</f>
        <v>0</v>
      </c>
      <c r="C72" s="25"/>
      <c r="D72" s="24" t="str">
        <f>IFERROR(__xludf.DUMMYFUNCTION("IF(REGEXMATCH(A72, ""down""), SPLIT(A72,"" ""), 0)"),"down")</f>
        <v>down</v>
      </c>
      <c r="E72" s="25">
        <f>IFERROR(__xludf.DUMMYFUNCTION("""COMPUTED_VALUE"""),4.0)</f>
        <v>4</v>
      </c>
      <c r="F72" s="24">
        <f>IFERROR(__xludf.DUMMYFUNCTION("IF(REGEXMATCH(A72, ""up""), SPLIT(A72,"" ""), 0)"),0.0)</f>
        <v>0</v>
      </c>
      <c r="G72" s="25"/>
      <c r="H72" s="26">
        <f t="shared" si="1"/>
        <v>86</v>
      </c>
      <c r="I72" s="26">
        <f t="shared" si="2"/>
        <v>4115</v>
      </c>
    </row>
    <row r="73">
      <c r="A73" s="23" t="s">
        <v>32</v>
      </c>
      <c r="B73" s="24">
        <f>IFERROR(__xludf.DUMMYFUNCTION("IF(REGEXMATCH(A73, ""forward""), SPLIT(A73,"" ""), 0)"),0.0)</f>
        <v>0</v>
      </c>
      <c r="C73" s="25"/>
      <c r="D73" s="24">
        <f>IFERROR(__xludf.DUMMYFUNCTION("IF(REGEXMATCH(A73, ""down""), SPLIT(A73,"" ""), 0)"),0.0)</f>
        <v>0</v>
      </c>
      <c r="E73" s="25"/>
      <c r="F73" s="24" t="str">
        <f>IFERROR(__xludf.DUMMYFUNCTION("IF(REGEXMATCH(A73, ""up""), SPLIT(A73,"" ""), 0)"),"up")</f>
        <v>up</v>
      </c>
      <c r="G73" s="25">
        <f>IFERROR(__xludf.DUMMYFUNCTION("""COMPUTED_VALUE"""),6.0)</f>
        <v>6</v>
      </c>
      <c r="H73" s="26">
        <f t="shared" si="1"/>
        <v>80</v>
      </c>
      <c r="I73" s="26">
        <f t="shared" si="2"/>
        <v>4115</v>
      </c>
    </row>
    <row r="74">
      <c r="A74" s="23" t="s">
        <v>34</v>
      </c>
      <c r="B74" s="24" t="str">
        <f>IFERROR(__xludf.DUMMYFUNCTION("IF(REGEXMATCH(A74, ""forward""), SPLIT(A74,"" ""), 0)"),"forward")</f>
        <v>forward</v>
      </c>
      <c r="C74" s="25">
        <f>IFERROR(__xludf.DUMMYFUNCTION("""COMPUTED_VALUE"""),2.0)</f>
        <v>2</v>
      </c>
      <c r="D74" s="24">
        <f>IFERROR(__xludf.DUMMYFUNCTION("IF(REGEXMATCH(A74, ""down""), SPLIT(A74,"" ""), 0)"),0.0)</f>
        <v>0</v>
      </c>
      <c r="E74" s="25"/>
      <c r="F74" s="24">
        <f>IFERROR(__xludf.DUMMYFUNCTION("IF(REGEXMATCH(A74, ""up""), SPLIT(A74,"" ""), 0)"),0.0)</f>
        <v>0</v>
      </c>
      <c r="G74" s="25"/>
      <c r="H74" s="26">
        <f t="shared" si="1"/>
        <v>80</v>
      </c>
      <c r="I74" s="26">
        <f t="shared" si="2"/>
        <v>4275</v>
      </c>
    </row>
    <row r="75">
      <c r="A75" s="23" t="s">
        <v>31</v>
      </c>
      <c r="B75" s="24" t="str">
        <f>IFERROR(__xludf.DUMMYFUNCTION("IF(REGEXMATCH(A75, ""forward""), SPLIT(A75,"" ""), 0)"),"forward")</f>
        <v>forward</v>
      </c>
      <c r="C75" s="25">
        <f>IFERROR(__xludf.DUMMYFUNCTION("""COMPUTED_VALUE"""),8.0)</f>
        <v>8</v>
      </c>
      <c r="D75" s="24">
        <f>IFERROR(__xludf.DUMMYFUNCTION("IF(REGEXMATCH(A75, ""down""), SPLIT(A75,"" ""), 0)"),0.0)</f>
        <v>0</v>
      </c>
      <c r="E75" s="25"/>
      <c r="F75" s="24">
        <f>IFERROR(__xludf.DUMMYFUNCTION("IF(REGEXMATCH(A75, ""up""), SPLIT(A75,"" ""), 0)"),0.0)</f>
        <v>0</v>
      </c>
      <c r="G75" s="25"/>
      <c r="H75" s="26">
        <f t="shared" si="1"/>
        <v>80</v>
      </c>
      <c r="I75" s="26">
        <f t="shared" si="2"/>
        <v>4915</v>
      </c>
    </row>
    <row r="76">
      <c r="A76" s="23" t="s">
        <v>28</v>
      </c>
      <c r="B76" s="24">
        <f>IFERROR(__xludf.DUMMYFUNCTION("IF(REGEXMATCH(A76, ""forward""), SPLIT(A76,"" ""), 0)"),0.0)</f>
        <v>0</v>
      </c>
      <c r="C76" s="25"/>
      <c r="D76" s="24" t="str">
        <f>IFERROR(__xludf.DUMMYFUNCTION("IF(REGEXMATCH(A76, ""down""), SPLIT(A76,"" ""), 0)"),"down")</f>
        <v>down</v>
      </c>
      <c r="E76" s="25">
        <f>IFERROR(__xludf.DUMMYFUNCTION("""COMPUTED_VALUE"""),8.0)</f>
        <v>8</v>
      </c>
      <c r="F76" s="24">
        <f>IFERROR(__xludf.DUMMYFUNCTION("IF(REGEXMATCH(A76, ""up""), SPLIT(A76,"" ""), 0)"),0.0)</f>
        <v>0</v>
      </c>
      <c r="G76" s="25"/>
      <c r="H76" s="26">
        <f t="shared" si="1"/>
        <v>88</v>
      </c>
      <c r="I76" s="26">
        <f t="shared" si="2"/>
        <v>4915</v>
      </c>
    </row>
    <row r="77">
      <c r="A77" s="23" t="s">
        <v>39</v>
      </c>
      <c r="B77" s="24">
        <f>IFERROR(__xludf.DUMMYFUNCTION("IF(REGEXMATCH(A77, ""forward""), SPLIT(A77,"" ""), 0)"),0.0)</f>
        <v>0</v>
      </c>
      <c r="C77" s="25"/>
      <c r="D77" s="24" t="str">
        <f>IFERROR(__xludf.DUMMYFUNCTION("IF(REGEXMATCH(A77, ""down""), SPLIT(A77,"" ""), 0)"),"down")</f>
        <v>down</v>
      </c>
      <c r="E77" s="25">
        <f>IFERROR(__xludf.DUMMYFUNCTION("""COMPUTED_VALUE"""),2.0)</f>
        <v>2</v>
      </c>
      <c r="F77" s="24">
        <f>IFERROR(__xludf.DUMMYFUNCTION("IF(REGEXMATCH(A77, ""up""), SPLIT(A77,"" ""), 0)"),0.0)</f>
        <v>0</v>
      </c>
      <c r="G77" s="25"/>
      <c r="H77" s="26">
        <f t="shared" si="1"/>
        <v>90</v>
      </c>
      <c r="I77" s="26">
        <f t="shared" si="2"/>
        <v>4915</v>
      </c>
    </row>
    <row r="78">
      <c r="A78" s="23" t="s">
        <v>34</v>
      </c>
      <c r="B78" s="24" t="str">
        <f>IFERROR(__xludf.DUMMYFUNCTION("IF(REGEXMATCH(A78, ""forward""), SPLIT(A78,"" ""), 0)"),"forward")</f>
        <v>forward</v>
      </c>
      <c r="C78" s="25">
        <f>IFERROR(__xludf.DUMMYFUNCTION("""COMPUTED_VALUE"""),2.0)</f>
        <v>2</v>
      </c>
      <c r="D78" s="24">
        <f>IFERROR(__xludf.DUMMYFUNCTION("IF(REGEXMATCH(A78, ""down""), SPLIT(A78,"" ""), 0)"),0.0)</f>
        <v>0</v>
      </c>
      <c r="E78" s="25"/>
      <c r="F78" s="24">
        <f>IFERROR(__xludf.DUMMYFUNCTION("IF(REGEXMATCH(A78, ""up""), SPLIT(A78,"" ""), 0)"),0.0)</f>
        <v>0</v>
      </c>
      <c r="G78" s="25"/>
      <c r="H78" s="26">
        <f t="shared" si="1"/>
        <v>90</v>
      </c>
      <c r="I78" s="26">
        <f t="shared" si="2"/>
        <v>5095</v>
      </c>
    </row>
    <row r="79">
      <c r="A79" s="23" t="s">
        <v>51</v>
      </c>
      <c r="B79" s="24" t="str">
        <f>IFERROR(__xludf.DUMMYFUNCTION("IF(REGEXMATCH(A79, ""forward""), SPLIT(A79,"" ""), 0)"),"forward")</f>
        <v>forward</v>
      </c>
      <c r="C79" s="25">
        <f>IFERROR(__xludf.DUMMYFUNCTION("""COMPUTED_VALUE"""),9.0)</f>
        <v>9</v>
      </c>
      <c r="D79" s="24">
        <f>IFERROR(__xludf.DUMMYFUNCTION("IF(REGEXMATCH(A79, ""down""), SPLIT(A79,"" ""), 0)"),0.0)</f>
        <v>0</v>
      </c>
      <c r="E79" s="25"/>
      <c r="F79" s="24">
        <f>IFERROR(__xludf.DUMMYFUNCTION("IF(REGEXMATCH(A79, ""up""), SPLIT(A79,"" ""), 0)"),0.0)</f>
        <v>0</v>
      </c>
      <c r="G79" s="25"/>
      <c r="H79" s="26">
        <f t="shared" si="1"/>
        <v>90</v>
      </c>
      <c r="I79" s="26">
        <f t="shared" si="2"/>
        <v>5905</v>
      </c>
    </row>
    <row r="80">
      <c r="A80" s="23" t="s">
        <v>30</v>
      </c>
      <c r="B80" s="24">
        <f>IFERROR(__xludf.DUMMYFUNCTION("IF(REGEXMATCH(A80, ""forward""), SPLIT(A80,"" ""), 0)"),0.0)</f>
        <v>0</v>
      </c>
      <c r="C80" s="25"/>
      <c r="D80" s="24" t="str">
        <f>IFERROR(__xludf.DUMMYFUNCTION("IF(REGEXMATCH(A80, ""down""), SPLIT(A80,"" ""), 0)"),"down")</f>
        <v>down</v>
      </c>
      <c r="E80" s="25">
        <f>IFERROR(__xludf.DUMMYFUNCTION("""COMPUTED_VALUE"""),1.0)</f>
        <v>1</v>
      </c>
      <c r="F80" s="24">
        <f>IFERROR(__xludf.DUMMYFUNCTION("IF(REGEXMATCH(A80, ""up""), SPLIT(A80,"" ""), 0)"),0.0)</f>
        <v>0</v>
      </c>
      <c r="G80" s="25"/>
      <c r="H80" s="26">
        <f t="shared" si="1"/>
        <v>91</v>
      </c>
      <c r="I80" s="26">
        <f t="shared" si="2"/>
        <v>5905</v>
      </c>
    </row>
    <row r="81">
      <c r="A81" s="23" t="s">
        <v>43</v>
      </c>
      <c r="B81" s="24" t="str">
        <f>IFERROR(__xludf.DUMMYFUNCTION("IF(REGEXMATCH(A81, ""forward""), SPLIT(A81,"" ""), 0)"),"forward")</f>
        <v>forward</v>
      </c>
      <c r="C81" s="25">
        <f>IFERROR(__xludf.DUMMYFUNCTION("""COMPUTED_VALUE"""),5.0)</f>
        <v>5</v>
      </c>
      <c r="D81" s="24">
        <f>IFERROR(__xludf.DUMMYFUNCTION("IF(REGEXMATCH(A81, ""down""), SPLIT(A81,"" ""), 0)"),0.0)</f>
        <v>0</v>
      </c>
      <c r="E81" s="25"/>
      <c r="F81" s="24">
        <f>IFERROR(__xludf.DUMMYFUNCTION("IF(REGEXMATCH(A81, ""up""), SPLIT(A81,"" ""), 0)"),0.0)</f>
        <v>0</v>
      </c>
      <c r="G81" s="25"/>
      <c r="H81" s="26">
        <f t="shared" si="1"/>
        <v>91</v>
      </c>
      <c r="I81" s="26">
        <f t="shared" si="2"/>
        <v>6360</v>
      </c>
    </row>
    <row r="82">
      <c r="A82" s="23" t="s">
        <v>33</v>
      </c>
      <c r="B82" s="24">
        <f>IFERROR(__xludf.DUMMYFUNCTION("IF(REGEXMATCH(A82, ""forward""), SPLIT(A82,"" ""), 0)"),0.0)</f>
        <v>0</v>
      </c>
      <c r="C82" s="25"/>
      <c r="D82" s="24" t="str">
        <f>IFERROR(__xludf.DUMMYFUNCTION("IF(REGEXMATCH(A82, ""down""), SPLIT(A82,"" ""), 0)"),"down")</f>
        <v>down</v>
      </c>
      <c r="E82" s="25">
        <f>IFERROR(__xludf.DUMMYFUNCTION("""COMPUTED_VALUE"""),4.0)</f>
        <v>4</v>
      </c>
      <c r="F82" s="24">
        <f>IFERROR(__xludf.DUMMYFUNCTION("IF(REGEXMATCH(A82, ""up""), SPLIT(A82,"" ""), 0)"),0.0)</f>
        <v>0</v>
      </c>
      <c r="G82" s="25"/>
      <c r="H82" s="26">
        <f t="shared" si="1"/>
        <v>95</v>
      </c>
      <c r="I82" s="26">
        <f t="shared" si="2"/>
        <v>6360</v>
      </c>
    </row>
    <row r="83">
      <c r="A83" s="23" t="s">
        <v>26</v>
      </c>
      <c r="B83" s="24" t="str">
        <f>IFERROR(__xludf.DUMMYFUNCTION("IF(REGEXMATCH(A83, ""forward""), SPLIT(A83,"" ""), 0)"),"forward")</f>
        <v>forward</v>
      </c>
      <c r="C83" s="25">
        <f>IFERROR(__xludf.DUMMYFUNCTION("""COMPUTED_VALUE"""),4.0)</f>
        <v>4</v>
      </c>
      <c r="D83" s="24">
        <f>IFERROR(__xludf.DUMMYFUNCTION("IF(REGEXMATCH(A83, ""down""), SPLIT(A83,"" ""), 0)"),0.0)</f>
        <v>0</v>
      </c>
      <c r="E83" s="25"/>
      <c r="F83" s="24">
        <f>IFERROR(__xludf.DUMMYFUNCTION("IF(REGEXMATCH(A83, ""up""), SPLIT(A83,"" ""), 0)"),0.0)</f>
        <v>0</v>
      </c>
      <c r="G83" s="25"/>
      <c r="H83" s="26">
        <f t="shared" si="1"/>
        <v>95</v>
      </c>
      <c r="I83" s="26">
        <f t="shared" si="2"/>
        <v>6740</v>
      </c>
    </row>
    <row r="84">
      <c r="A84" s="23" t="s">
        <v>39</v>
      </c>
      <c r="B84" s="24">
        <f>IFERROR(__xludf.DUMMYFUNCTION("IF(REGEXMATCH(A84, ""forward""), SPLIT(A84,"" ""), 0)"),0.0)</f>
        <v>0</v>
      </c>
      <c r="C84" s="25"/>
      <c r="D84" s="24" t="str">
        <f>IFERROR(__xludf.DUMMYFUNCTION("IF(REGEXMATCH(A84, ""down""), SPLIT(A84,"" ""), 0)"),"down")</f>
        <v>down</v>
      </c>
      <c r="E84" s="25">
        <f>IFERROR(__xludf.DUMMYFUNCTION("""COMPUTED_VALUE"""),2.0)</f>
        <v>2</v>
      </c>
      <c r="F84" s="24">
        <f>IFERROR(__xludf.DUMMYFUNCTION("IF(REGEXMATCH(A84, ""up""), SPLIT(A84,"" ""), 0)"),0.0)</f>
        <v>0</v>
      </c>
      <c r="G84" s="25"/>
      <c r="H84" s="26">
        <f t="shared" si="1"/>
        <v>97</v>
      </c>
      <c r="I84" s="26">
        <f t="shared" si="2"/>
        <v>6740</v>
      </c>
    </row>
    <row r="85">
      <c r="A85" s="23" t="s">
        <v>30</v>
      </c>
      <c r="B85" s="24">
        <f>IFERROR(__xludf.DUMMYFUNCTION("IF(REGEXMATCH(A85, ""forward""), SPLIT(A85,"" ""), 0)"),0.0)</f>
        <v>0</v>
      </c>
      <c r="C85" s="25"/>
      <c r="D85" s="24" t="str">
        <f>IFERROR(__xludf.DUMMYFUNCTION("IF(REGEXMATCH(A85, ""down""), SPLIT(A85,"" ""), 0)"),"down")</f>
        <v>down</v>
      </c>
      <c r="E85" s="25">
        <f>IFERROR(__xludf.DUMMYFUNCTION("""COMPUTED_VALUE"""),1.0)</f>
        <v>1</v>
      </c>
      <c r="F85" s="24">
        <f>IFERROR(__xludf.DUMMYFUNCTION("IF(REGEXMATCH(A85, ""up""), SPLIT(A85,"" ""), 0)"),0.0)</f>
        <v>0</v>
      </c>
      <c r="G85" s="25"/>
      <c r="H85" s="26">
        <f t="shared" si="1"/>
        <v>98</v>
      </c>
      <c r="I85" s="26">
        <f t="shared" si="2"/>
        <v>6740</v>
      </c>
    </row>
    <row r="86">
      <c r="A86" s="23" t="s">
        <v>38</v>
      </c>
      <c r="B86" s="24" t="str">
        <f>IFERROR(__xludf.DUMMYFUNCTION("IF(REGEXMATCH(A86, ""forward""), SPLIT(A86,"" ""), 0)"),"forward")</f>
        <v>forward</v>
      </c>
      <c r="C86" s="25">
        <f>IFERROR(__xludf.DUMMYFUNCTION("""COMPUTED_VALUE"""),7.0)</f>
        <v>7</v>
      </c>
      <c r="D86" s="24">
        <f>IFERROR(__xludf.DUMMYFUNCTION("IF(REGEXMATCH(A86, ""down""), SPLIT(A86,"" ""), 0)"),0.0)</f>
        <v>0</v>
      </c>
      <c r="E86" s="25"/>
      <c r="F86" s="24">
        <f>IFERROR(__xludf.DUMMYFUNCTION("IF(REGEXMATCH(A86, ""up""), SPLIT(A86,"" ""), 0)"),0.0)</f>
        <v>0</v>
      </c>
      <c r="G86" s="25"/>
      <c r="H86" s="26">
        <f t="shared" si="1"/>
        <v>98</v>
      </c>
      <c r="I86" s="26">
        <f t="shared" si="2"/>
        <v>7426</v>
      </c>
    </row>
    <row r="87">
      <c r="A87" s="23" t="s">
        <v>30</v>
      </c>
      <c r="B87" s="24">
        <f>IFERROR(__xludf.DUMMYFUNCTION("IF(REGEXMATCH(A87, ""forward""), SPLIT(A87,"" ""), 0)"),0.0)</f>
        <v>0</v>
      </c>
      <c r="C87" s="25"/>
      <c r="D87" s="24" t="str">
        <f>IFERROR(__xludf.DUMMYFUNCTION("IF(REGEXMATCH(A87, ""down""), SPLIT(A87,"" ""), 0)"),"down")</f>
        <v>down</v>
      </c>
      <c r="E87" s="25">
        <f>IFERROR(__xludf.DUMMYFUNCTION("""COMPUTED_VALUE"""),1.0)</f>
        <v>1</v>
      </c>
      <c r="F87" s="24">
        <f>IFERROR(__xludf.DUMMYFUNCTION("IF(REGEXMATCH(A87, ""up""), SPLIT(A87,"" ""), 0)"),0.0)</f>
        <v>0</v>
      </c>
      <c r="G87" s="25"/>
      <c r="H87" s="26">
        <f t="shared" si="1"/>
        <v>99</v>
      </c>
      <c r="I87" s="26">
        <f t="shared" si="2"/>
        <v>7426</v>
      </c>
    </row>
    <row r="88">
      <c r="A88" s="23" t="s">
        <v>45</v>
      </c>
      <c r="B88" s="24">
        <f>IFERROR(__xludf.DUMMYFUNCTION("IF(REGEXMATCH(A88, ""forward""), SPLIT(A88,"" ""), 0)"),0.0)</f>
        <v>0</v>
      </c>
      <c r="C88" s="25"/>
      <c r="D88" s="24" t="str">
        <f>IFERROR(__xludf.DUMMYFUNCTION("IF(REGEXMATCH(A88, ""down""), SPLIT(A88,"" ""), 0)"),"down")</f>
        <v>down</v>
      </c>
      <c r="E88" s="25">
        <f>IFERROR(__xludf.DUMMYFUNCTION("""COMPUTED_VALUE"""),5.0)</f>
        <v>5</v>
      </c>
      <c r="F88" s="24">
        <f>IFERROR(__xludf.DUMMYFUNCTION("IF(REGEXMATCH(A88, ""up""), SPLIT(A88,"" ""), 0)"),0.0)</f>
        <v>0</v>
      </c>
      <c r="G88" s="25"/>
      <c r="H88" s="26">
        <f t="shared" si="1"/>
        <v>104</v>
      </c>
      <c r="I88" s="26">
        <f t="shared" si="2"/>
        <v>7426</v>
      </c>
    </row>
    <row r="89">
      <c r="A89" s="23" t="s">
        <v>45</v>
      </c>
      <c r="B89" s="24">
        <f>IFERROR(__xludf.DUMMYFUNCTION("IF(REGEXMATCH(A89, ""forward""), SPLIT(A89,"" ""), 0)"),0.0)</f>
        <v>0</v>
      </c>
      <c r="C89" s="25"/>
      <c r="D89" s="24" t="str">
        <f>IFERROR(__xludf.DUMMYFUNCTION("IF(REGEXMATCH(A89, ""down""), SPLIT(A89,"" ""), 0)"),"down")</f>
        <v>down</v>
      </c>
      <c r="E89" s="25">
        <f>IFERROR(__xludf.DUMMYFUNCTION("""COMPUTED_VALUE"""),5.0)</f>
        <v>5</v>
      </c>
      <c r="F89" s="24">
        <f>IFERROR(__xludf.DUMMYFUNCTION("IF(REGEXMATCH(A89, ""up""), SPLIT(A89,"" ""), 0)"),0.0)</f>
        <v>0</v>
      </c>
      <c r="G89" s="25"/>
      <c r="H89" s="26">
        <f t="shared" si="1"/>
        <v>109</v>
      </c>
      <c r="I89" s="26">
        <f t="shared" si="2"/>
        <v>7426</v>
      </c>
    </row>
    <row r="90">
      <c r="A90" s="23" t="s">
        <v>44</v>
      </c>
      <c r="B90" s="24">
        <f>IFERROR(__xludf.DUMMYFUNCTION("IF(REGEXMATCH(A90, ""forward""), SPLIT(A90,"" ""), 0)"),0.0)</f>
        <v>0</v>
      </c>
      <c r="C90" s="25"/>
      <c r="D90" s="24">
        <f>IFERROR(__xludf.DUMMYFUNCTION("IF(REGEXMATCH(A90, ""down""), SPLIT(A90,"" ""), 0)"),0.0)</f>
        <v>0</v>
      </c>
      <c r="E90" s="25"/>
      <c r="F90" s="24" t="str">
        <f>IFERROR(__xludf.DUMMYFUNCTION("IF(REGEXMATCH(A90, ""up""), SPLIT(A90,"" ""), 0)"),"up")</f>
        <v>up</v>
      </c>
      <c r="G90" s="25">
        <f>IFERROR(__xludf.DUMMYFUNCTION("""COMPUTED_VALUE"""),5.0)</f>
        <v>5</v>
      </c>
      <c r="H90" s="26">
        <f t="shared" si="1"/>
        <v>104</v>
      </c>
      <c r="I90" s="26">
        <f t="shared" si="2"/>
        <v>7426</v>
      </c>
    </row>
    <row r="91">
      <c r="A91" s="23" t="s">
        <v>38</v>
      </c>
      <c r="B91" s="24" t="str">
        <f>IFERROR(__xludf.DUMMYFUNCTION("IF(REGEXMATCH(A91, ""forward""), SPLIT(A91,"" ""), 0)"),"forward")</f>
        <v>forward</v>
      </c>
      <c r="C91" s="25">
        <f>IFERROR(__xludf.DUMMYFUNCTION("""COMPUTED_VALUE"""),7.0)</f>
        <v>7</v>
      </c>
      <c r="D91" s="24">
        <f>IFERROR(__xludf.DUMMYFUNCTION("IF(REGEXMATCH(A91, ""down""), SPLIT(A91,"" ""), 0)"),0.0)</f>
        <v>0</v>
      </c>
      <c r="E91" s="25"/>
      <c r="F91" s="24">
        <f>IFERROR(__xludf.DUMMYFUNCTION("IF(REGEXMATCH(A91, ""up""), SPLIT(A91,"" ""), 0)"),0.0)</f>
        <v>0</v>
      </c>
      <c r="G91" s="25"/>
      <c r="H91" s="26">
        <f t="shared" si="1"/>
        <v>104</v>
      </c>
      <c r="I91" s="26">
        <f t="shared" si="2"/>
        <v>8154</v>
      </c>
    </row>
    <row r="92">
      <c r="A92" s="23" t="s">
        <v>42</v>
      </c>
      <c r="B92" s="24" t="str">
        <f>IFERROR(__xludf.DUMMYFUNCTION("IF(REGEXMATCH(A92, ""forward""), SPLIT(A92,"" ""), 0)"),"forward")</f>
        <v>forward</v>
      </c>
      <c r="C92" s="25">
        <f>IFERROR(__xludf.DUMMYFUNCTION("""COMPUTED_VALUE"""),6.0)</f>
        <v>6</v>
      </c>
      <c r="D92" s="24">
        <f>IFERROR(__xludf.DUMMYFUNCTION("IF(REGEXMATCH(A92, ""down""), SPLIT(A92,"" ""), 0)"),0.0)</f>
        <v>0</v>
      </c>
      <c r="E92" s="25"/>
      <c r="F92" s="24">
        <f>IFERROR(__xludf.DUMMYFUNCTION("IF(REGEXMATCH(A92, ""up""), SPLIT(A92,"" ""), 0)"),0.0)</f>
        <v>0</v>
      </c>
      <c r="G92" s="25"/>
      <c r="H92" s="26">
        <f t="shared" si="1"/>
        <v>104</v>
      </c>
      <c r="I92" s="26">
        <f t="shared" si="2"/>
        <v>8778</v>
      </c>
    </row>
    <row r="93">
      <c r="A93" s="23" t="s">
        <v>46</v>
      </c>
      <c r="B93" s="24" t="str">
        <f>IFERROR(__xludf.DUMMYFUNCTION("IF(REGEXMATCH(A93, ""forward""), SPLIT(A93,"" ""), 0)"),"forward")</f>
        <v>forward</v>
      </c>
      <c r="C93" s="25">
        <f>IFERROR(__xludf.DUMMYFUNCTION("""COMPUTED_VALUE"""),3.0)</f>
        <v>3</v>
      </c>
      <c r="D93" s="24">
        <f>IFERROR(__xludf.DUMMYFUNCTION("IF(REGEXMATCH(A93, ""down""), SPLIT(A93,"" ""), 0)"),0.0)</f>
        <v>0</v>
      </c>
      <c r="E93" s="25"/>
      <c r="F93" s="24">
        <f>IFERROR(__xludf.DUMMYFUNCTION("IF(REGEXMATCH(A93, ""up""), SPLIT(A93,"" ""), 0)"),0.0)</f>
        <v>0</v>
      </c>
      <c r="G93" s="25"/>
      <c r="H93" s="26">
        <f t="shared" si="1"/>
        <v>104</v>
      </c>
      <c r="I93" s="26">
        <f t="shared" si="2"/>
        <v>9090</v>
      </c>
    </row>
    <row r="94">
      <c r="A94" s="23" t="s">
        <v>51</v>
      </c>
      <c r="B94" s="24" t="str">
        <f>IFERROR(__xludf.DUMMYFUNCTION("IF(REGEXMATCH(A94, ""forward""), SPLIT(A94,"" ""), 0)"),"forward")</f>
        <v>forward</v>
      </c>
      <c r="C94" s="25">
        <f>IFERROR(__xludf.DUMMYFUNCTION("""COMPUTED_VALUE"""),9.0)</f>
        <v>9</v>
      </c>
      <c r="D94" s="24">
        <f>IFERROR(__xludf.DUMMYFUNCTION("IF(REGEXMATCH(A94, ""down""), SPLIT(A94,"" ""), 0)"),0.0)</f>
        <v>0</v>
      </c>
      <c r="E94" s="25"/>
      <c r="F94" s="24">
        <f>IFERROR(__xludf.DUMMYFUNCTION("IF(REGEXMATCH(A94, ""up""), SPLIT(A94,"" ""), 0)"),0.0)</f>
        <v>0</v>
      </c>
      <c r="G94" s="25"/>
      <c r="H94" s="26">
        <f t="shared" si="1"/>
        <v>104</v>
      </c>
      <c r="I94" s="26">
        <f t="shared" si="2"/>
        <v>10026</v>
      </c>
    </row>
    <row r="95">
      <c r="A95" s="23" t="s">
        <v>46</v>
      </c>
      <c r="B95" s="24" t="str">
        <f>IFERROR(__xludf.DUMMYFUNCTION("IF(REGEXMATCH(A95, ""forward""), SPLIT(A95,"" ""), 0)"),"forward")</f>
        <v>forward</v>
      </c>
      <c r="C95" s="25">
        <f>IFERROR(__xludf.DUMMYFUNCTION("""COMPUTED_VALUE"""),3.0)</f>
        <v>3</v>
      </c>
      <c r="D95" s="24">
        <f>IFERROR(__xludf.DUMMYFUNCTION("IF(REGEXMATCH(A95, ""down""), SPLIT(A95,"" ""), 0)"),0.0)</f>
        <v>0</v>
      </c>
      <c r="E95" s="25"/>
      <c r="F95" s="24">
        <f>IFERROR(__xludf.DUMMYFUNCTION("IF(REGEXMATCH(A95, ""up""), SPLIT(A95,"" ""), 0)"),0.0)</f>
        <v>0</v>
      </c>
      <c r="G95" s="25"/>
      <c r="H95" s="26">
        <f t="shared" si="1"/>
        <v>104</v>
      </c>
      <c r="I95" s="26">
        <f t="shared" si="2"/>
        <v>10338</v>
      </c>
    </row>
    <row r="96">
      <c r="A96" s="23" t="s">
        <v>43</v>
      </c>
      <c r="B96" s="24" t="str">
        <f>IFERROR(__xludf.DUMMYFUNCTION("IF(REGEXMATCH(A96, ""forward""), SPLIT(A96,"" ""), 0)"),"forward")</f>
        <v>forward</v>
      </c>
      <c r="C96" s="25">
        <f>IFERROR(__xludf.DUMMYFUNCTION("""COMPUTED_VALUE"""),5.0)</f>
        <v>5</v>
      </c>
      <c r="D96" s="24">
        <f>IFERROR(__xludf.DUMMYFUNCTION("IF(REGEXMATCH(A96, ""down""), SPLIT(A96,"" ""), 0)"),0.0)</f>
        <v>0</v>
      </c>
      <c r="E96" s="25"/>
      <c r="F96" s="24">
        <f>IFERROR(__xludf.DUMMYFUNCTION("IF(REGEXMATCH(A96, ""up""), SPLIT(A96,"" ""), 0)"),0.0)</f>
        <v>0</v>
      </c>
      <c r="G96" s="25"/>
      <c r="H96" s="26">
        <f t="shared" si="1"/>
        <v>104</v>
      </c>
      <c r="I96" s="26">
        <f t="shared" si="2"/>
        <v>10858</v>
      </c>
    </row>
    <row r="97">
      <c r="A97" s="23" t="s">
        <v>28</v>
      </c>
      <c r="B97" s="24">
        <f>IFERROR(__xludf.DUMMYFUNCTION("IF(REGEXMATCH(A97, ""forward""), SPLIT(A97,"" ""), 0)"),0.0)</f>
        <v>0</v>
      </c>
      <c r="C97" s="25"/>
      <c r="D97" s="24" t="str">
        <f>IFERROR(__xludf.DUMMYFUNCTION("IF(REGEXMATCH(A97, ""down""), SPLIT(A97,"" ""), 0)"),"down")</f>
        <v>down</v>
      </c>
      <c r="E97" s="25">
        <f>IFERROR(__xludf.DUMMYFUNCTION("""COMPUTED_VALUE"""),8.0)</f>
        <v>8</v>
      </c>
      <c r="F97" s="24">
        <f>IFERROR(__xludf.DUMMYFUNCTION("IF(REGEXMATCH(A97, ""up""), SPLIT(A97,"" ""), 0)"),0.0)</f>
        <v>0</v>
      </c>
      <c r="G97" s="25"/>
      <c r="H97" s="26">
        <f t="shared" si="1"/>
        <v>112</v>
      </c>
      <c r="I97" s="26">
        <f t="shared" si="2"/>
        <v>10858</v>
      </c>
    </row>
    <row r="98">
      <c r="A98" s="23" t="s">
        <v>47</v>
      </c>
      <c r="B98" s="24">
        <f>IFERROR(__xludf.DUMMYFUNCTION("IF(REGEXMATCH(A98, ""forward""), SPLIT(A98,"" ""), 0)"),0.0)</f>
        <v>0</v>
      </c>
      <c r="C98" s="25"/>
      <c r="D98" s="24" t="str">
        <f>IFERROR(__xludf.DUMMYFUNCTION("IF(REGEXMATCH(A98, ""down""), SPLIT(A98,"" ""), 0)"),"down")</f>
        <v>down</v>
      </c>
      <c r="E98" s="25">
        <f>IFERROR(__xludf.DUMMYFUNCTION("""COMPUTED_VALUE"""),9.0)</f>
        <v>9</v>
      </c>
      <c r="F98" s="24">
        <f>IFERROR(__xludf.DUMMYFUNCTION("IF(REGEXMATCH(A98, ""up""), SPLIT(A98,"" ""), 0)"),0.0)</f>
        <v>0</v>
      </c>
      <c r="G98" s="25"/>
      <c r="H98" s="26">
        <f t="shared" si="1"/>
        <v>121</v>
      </c>
      <c r="I98" s="26">
        <f t="shared" si="2"/>
        <v>10858</v>
      </c>
    </row>
    <row r="99">
      <c r="A99" s="23" t="s">
        <v>38</v>
      </c>
      <c r="B99" s="24" t="str">
        <f>IFERROR(__xludf.DUMMYFUNCTION("IF(REGEXMATCH(A99, ""forward""), SPLIT(A99,"" ""), 0)"),"forward")</f>
        <v>forward</v>
      </c>
      <c r="C99" s="25">
        <f>IFERROR(__xludf.DUMMYFUNCTION("""COMPUTED_VALUE"""),7.0)</f>
        <v>7</v>
      </c>
      <c r="D99" s="24">
        <f>IFERROR(__xludf.DUMMYFUNCTION("IF(REGEXMATCH(A99, ""down""), SPLIT(A99,"" ""), 0)"),0.0)</f>
        <v>0</v>
      </c>
      <c r="E99" s="25"/>
      <c r="F99" s="24">
        <f>IFERROR(__xludf.DUMMYFUNCTION("IF(REGEXMATCH(A99, ""up""), SPLIT(A99,"" ""), 0)"),0.0)</f>
        <v>0</v>
      </c>
      <c r="G99" s="25"/>
      <c r="H99" s="26">
        <f t="shared" si="1"/>
        <v>121</v>
      </c>
      <c r="I99" s="26">
        <f t="shared" si="2"/>
        <v>11705</v>
      </c>
    </row>
    <row r="100">
      <c r="A100" s="23" t="s">
        <v>44</v>
      </c>
      <c r="B100" s="24">
        <f>IFERROR(__xludf.DUMMYFUNCTION("IF(REGEXMATCH(A100, ""forward""), SPLIT(A100,"" ""), 0)"),0.0)</f>
        <v>0</v>
      </c>
      <c r="C100" s="25"/>
      <c r="D100" s="24">
        <f>IFERROR(__xludf.DUMMYFUNCTION("IF(REGEXMATCH(A100, ""down""), SPLIT(A100,"" ""), 0)"),0.0)</f>
        <v>0</v>
      </c>
      <c r="E100" s="25"/>
      <c r="F100" s="24" t="str">
        <f>IFERROR(__xludf.DUMMYFUNCTION("IF(REGEXMATCH(A100, ""up""), SPLIT(A100,"" ""), 0)"),"up")</f>
        <v>up</v>
      </c>
      <c r="G100" s="25">
        <f>IFERROR(__xludf.DUMMYFUNCTION("""COMPUTED_VALUE"""),5.0)</f>
        <v>5</v>
      </c>
      <c r="H100" s="26">
        <f t="shared" si="1"/>
        <v>116</v>
      </c>
      <c r="I100" s="26">
        <f t="shared" si="2"/>
        <v>11705</v>
      </c>
    </row>
    <row r="101">
      <c r="A101" s="23" t="s">
        <v>52</v>
      </c>
      <c r="B101" s="24">
        <f>IFERROR(__xludf.DUMMYFUNCTION("IF(REGEXMATCH(A101, ""forward""), SPLIT(A101,"" ""), 0)"),0.0)</f>
        <v>0</v>
      </c>
      <c r="C101" s="25"/>
      <c r="D101" s="24">
        <f>IFERROR(__xludf.DUMMYFUNCTION("IF(REGEXMATCH(A101, ""down""), SPLIT(A101,"" ""), 0)"),0.0)</f>
        <v>0</v>
      </c>
      <c r="E101" s="25"/>
      <c r="F101" s="24" t="str">
        <f>IFERROR(__xludf.DUMMYFUNCTION("IF(REGEXMATCH(A101, ""up""), SPLIT(A101,"" ""), 0)"),"up")</f>
        <v>up</v>
      </c>
      <c r="G101" s="25">
        <f>IFERROR(__xludf.DUMMYFUNCTION("""COMPUTED_VALUE"""),7.0)</f>
        <v>7</v>
      </c>
      <c r="H101" s="26">
        <f t="shared" si="1"/>
        <v>109</v>
      </c>
      <c r="I101" s="26">
        <f t="shared" si="2"/>
        <v>11705</v>
      </c>
    </row>
    <row r="102">
      <c r="A102" s="23" t="s">
        <v>45</v>
      </c>
      <c r="B102" s="24">
        <f>IFERROR(__xludf.DUMMYFUNCTION("IF(REGEXMATCH(A102, ""forward""), SPLIT(A102,"" ""), 0)"),0.0)</f>
        <v>0</v>
      </c>
      <c r="C102" s="25"/>
      <c r="D102" s="24" t="str">
        <f>IFERROR(__xludf.DUMMYFUNCTION("IF(REGEXMATCH(A102, ""down""), SPLIT(A102,"" ""), 0)"),"down")</f>
        <v>down</v>
      </c>
      <c r="E102" s="25">
        <f>IFERROR(__xludf.DUMMYFUNCTION("""COMPUTED_VALUE"""),5.0)</f>
        <v>5</v>
      </c>
      <c r="F102" s="24">
        <f>IFERROR(__xludf.DUMMYFUNCTION("IF(REGEXMATCH(A102, ""up""), SPLIT(A102,"" ""), 0)"),0.0)</f>
        <v>0</v>
      </c>
      <c r="G102" s="25"/>
      <c r="H102" s="26">
        <f t="shared" si="1"/>
        <v>114</v>
      </c>
      <c r="I102" s="26">
        <f t="shared" si="2"/>
        <v>11705</v>
      </c>
    </row>
    <row r="103">
      <c r="A103" s="23" t="s">
        <v>49</v>
      </c>
      <c r="B103" s="24">
        <f>IFERROR(__xludf.DUMMYFUNCTION("IF(REGEXMATCH(A103, ""forward""), SPLIT(A103,"" ""), 0)"),0.0)</f>
        <v>0</v>
      </c>
      <c r="C103" s="25"/>
      <c r="D103" s="24">
        <f>IFERROR(__xludf.DUMMYFUNCTION("IF(REGEXMATCH(A103, ""down""), SPLIT(A103,"" ""), 0)"),0.0)</f>
        <v>0</v>
      </c>
      <c r="E103" s="25"/>
      <c r="F103" s="24" t="str">
        <f>IFERROR(__xludf.DUMMYFUNCTION("IF(REGEXMATCH(A103, ""up""), SPLIT(A103,"" ""), 0)"),"up")</f>
        <v>up</v>
      </c>
      <c r="G103" s="25">
        <f>IFERROR(__xludf.DUMMYFUNCTION("""COMPUTED_VALUE"""),9.0)</f>
        <v>9</v>
      </c>
      <c r="H103" s="26">
        <f t="shared" si="1"/>
        <v>105</v>
      </c>
      <c r="I103" s="26">
        <f t="shared" si="2"/>
        <v>11705</v>
      </c>
    </row>
    <row r="104">
      <c r="A104" s="23" t="s">
        <v>51</v>
      </c>
      <c r="B104" s="24" t="str">
        <f>IFERROR(__xludf.DUMMYFUNCTION("IF(REGEXMATCH(A104, ""forward""), SPLIT(A104,"" ""), 0)"),"forward")</f>
        <v>forward</v>
      </c>
      <c r="C104" s="25">
        <f>IFERROR(__xludf.DUMMYFUNCTION("""COMPUTED_VALUE"""),9.0)</f>
        <v>9</v>
      </c>
      <c r="D104" s="24">
        <f>IFERROR(__xludf.DUMMYFUNCTION("IF(REGEXMATCH(A104, ""down""), SPLIT(A104,"" ""), 0)"),0.0)</f>
        <v>0</v>
      </c>
      <c r="E104" s="25"/>
      <c r="F104" s="24">
        <f>IFERROR(__xludf.DUMMYFUNCTION("IF(REGEXMATCH(A104, ""up""), SPLIT(A104,"" ""), 0)"),0.0)</f>
        <v>0</v>
      </c>
      <c r="G104" s="25"/>
      <c r="H104" s="26">
        <f t="shared" si="1"/>
        <v>105</v>
      </c>
      <c r="I104" s="26">
        <f t="shared" si="2"/>
        <v>12650</v>
      </c>
    </row>
    <row r="105">
      <c r="A105" s="23" t="s">
        <v>40</v>
      </c>
      <c r="B105" s="24">
        <f>IFERROR(__xludf.DUMMYFUNCTION("IF(REGEXMATCH(A105, ""forward""), SPLIT(A105,"" ""), 0)"),0.0)</f>
        <v>0</v>
      </c>
      <c r="C105" s="25"/>
      <c r="D105" s="24">
        <f>IFERROR(__xludf.DUMMYFUNCTION("IF(REGEXMATCH(A105, ""down""), SPLIT(A105,"" ""), 0)"),0.0)</f>
        <v>0</v>
      </c>
      <c r="E105" s="25"/>
      <c r="F105" s="24" t="str">
        <f>IFERROR(__xludf.DUMMYFUNCTION("IF(REGEXMATCH(A105, ""up""), SPLIT(A105,"" ""), 0)"),"up")</f>
        <v>up</v>
      </c>
      <c r="G105" s="25">
        <f>IFERROR(__xludf.DUMMYFUNCTION("""COMPUTED_VALUE"""),8.0)</f>
        <v>8</v>
      </c>
      <c r="H105" s="26">
        <f t="shared" si="1"/>
        <v>97</v>
      </c>
      <c r="I105" s="26">
        <f t="shared" si="2"/>
        <v>12650</v>
      </c>
    </row>
    <row r="106">
      <c r="A106" s="23" t="s">
        <v>48</v>
      </c>
      <c r="B106" s="24">
        <f>IFERROR(__xludf.DUMMYFUNCTION("IF(REGEXMATCH(A106, ""forward""), SPLIT(A106,"" ""), 0)"),0.0)</f>
        <v>0</v>
      </c>
      <c r="C106" s="25"/>
      <c r="D106" s="24">
        <f>IFERROR(__xludf.DUMMYFUNCTION("IF(REGEXMATCH(A106, ""down""), SPLIT(A106,"" ""), 0)"),0.0)</f>
        <v>0</v>
      </c>
      <c r="E106" s="25"/>
      <c r="F106" s="24" t="str">
        <f>IFERROR(__xludf.DUMMYFUNCTION("IF(REGEXMATCH(A106, ""up""), SPLIT(A106,"" ""), 0)"),"up")</f>
        <v>up</v>
      </c>
      <c r="G106" s="25">
        <f>IFERROR(__xludf.DUMMYFUNCTION("""COMPUTED_VALUE"""),2.0)</f>
        <v>2</v>
      </c>
      <c r="H106" s="26">
        <f t="shared" si="1"/>
        <v>95</v>
      </c>
      <c r="I106" s="26">
        <f t="shared" si="2"/>
        <v>12650</v>
      </c>
    </row>
    <row r="107">
      <c r="A107" s="23" t="s">
        <v>43</v>
      </c>
      <c r="B107" s="24" t="str">
        <f>IFERROR(__xludf.DUMMYFUNCTION("IF(REGEXMATCH(A107, ""forward""), SPLIT(A107,"" ""), 0)"),"forward")</f>
        <v>forward</v>
      </c>
      <c r="C107" s="25">
        <f>IFERROR(__xludf.DUMMYFUNCTION("""COMPUTED_VALUE"""),5.0)</f>
        <v>5</v>
      </c>
      <c r="D107" s="24">
        <f>IFERROR(__xludf.DUMMYFUNCTION("IF(REGEXMATCH(A107, ""down""), SPLIT(A107,"" ""), 0)"),0.0)</f>
        <v>0</v>
      </c>
      <c r="E107" s="25"/>
      <c r="F107" s="24">
        <f>IFERROR(__xludf.DUMMYFUNCTION("IF(REGEXMATCH(A107, ""up""), SPLIT(A107,"" ""), 0)"),0.0)</f>
        <v>0</v>
      </c>
      <c r="G107" s="25"/>
      <c r="H107" s="26">
        <f t="shared" si="1"/>
        <v>95</v>
      </c>
      <c r="I107" s="26">
        <f t="shared" si="2"/>
        <v>13125</v>
      </c>
    </row>
    <row r="108">
      <c r="A108" s="23" t="s">
        <v>39</v>
      </c>
      <c r="B108" s="24">
        <f>IFERROR(__xludf.DUMMYFUNCTION("IF(REGEXMATCH(A108, ""forward""), SPLIT(A108,"" ""), 0)"),0.0)</f>
        <v>0</v>
      </c>
      <c r="C108" s="25"/>
      <c r="D108" s="24" t="str">
        <f>IFERROR(__xludf.DUMMYFUNCTION("IF(REGEXMATCH(A108, ""down""), SPLIT(A108,"" ""), 0)"),"down")</f>
        <v>down</v>
      </c>
      <c r="E108" s="25">
        <f>IFERROR(__xludf.DUMMYFUNCTION("""COMPUTED_VALUE"""),2.0)</f>
        <v>2</v>
      </c>
      <c r="F108" s="24">
        <f>IFERROR(__xludf.DUMMYFUNCTION("IF(REGEXMATCH(A108, ""up""), SPLIT(A108,"" ""), 0)"),0.0)</f>
        <v>0</v>
      </c>
      <c r="G108" s="25"/>
      <c r="H108" s="26">
        <f t="shared" si="1"/>
        <v>97</v>
      </c>
      <c r="I108" s="26">
        <f t="shared" si="2"/>
        <v>13125</v>
      </c>
    </row>
    <row r="109">
      <c r="A109" s="23" t="s">
        <v>34</v>
      </c>
      <c r="B109" s="24" t="str">
        <f>IFERROR(__xludf.DUMMYFUNCTION("IF(REGEXMATCH(A109, ""forward""), SPLIT(A109,"" ""), 0)"),"forward")</f>
        <v>forward</v>
      </c>
      <c r="C109" s="25">
        <f>IFERROR(__xludf.DUMMYFUNCTION("""COMPUTED_VALUE"""),2.0)</f>
        <v>2</v>
      </c>
      <c r="D109" s="24">
        <f>IFERROR(__xludf.DUMMYFUNCTION("IF(REGEXMATCH(A109, ""down""), SPLIT(A109,"" ""), 0)"),0.0)</f>
        <v>0</v>
      </c>
      <c r="E109" s="25"/>
      <c r="F109" s="24">
        <f>IFERROR(__xludf.DUMMYFUNCTION("IF(REGEXMATCH(A109, ""up""), SPLIT(A109,"" ""), 0)"),0.0)</f>
        <v>0</v>
      </c>
      <c r="G109" s="25"/>
      <c r="H109" s="26">
        <f t="shared" si="1"/>
        <v>97</v>
      </c>
      <c r="I109" s="26">
        <f t="shared" si="2"/>
        <v>13319</v>
      </c>
    </row>
    <row r="110">
      <c r="A110" s="23" t="s">
        <v>33</v>
      </c>
      <c r="B110" s="24">
        <f>IFERROR(__xludf.DUMMYFUNCTION("IF(REGEXMATCH(A110, ""forward""), SPLIT(A110,"" ""), 0)"),0.0)</f>
        <v>0</v>
      </c>
      <c r="C110" s="25"/>
      <c r="D110" s="24" t="str">
        <f>IFERROR(__xludf.DUMMYFUNCTION("IF(REGEXMATCH(A110, ""down""), SPLIT(A110,"" ""), 0)"),"down")</f>
        <v>down</v>
      </c>
      <c r="E110" s="25">
        <f>IFERROR(__xludf.DUMMYFUNCTION("""COMPUTED_VALUE"""),4.0)</f>
        <v>4</v>
      </c>
      <c r="F110" s="24">
        <f>IFERROR(__xludf.DUMMYFUNCTION("IF(REGEXMATCH(A110, ""up""), SPLIT(A110,"" ""), 0)"),0.0)</f>
        <v>0</v>
      </c>
      <c r="G110" s="25"/>
      <c r="H110" s="26">
        <f t="shared" si="1"/>
        <v>101</v>
      </c>
      <c r="I110" s="26">
        <f t="shared" si="2"/>
        <v>13319</v>
      </c>
    </row>
    <row r="111">
      <c r="A111" s="23" t="s">
        <v>53</v>
      </c>
      <c r="B111" s="24">
        <f>IFERROR(__xludf.DUMMYFUNCTION("IF(REGEXMATCH(A111, ""forward""), SPLIT(A111,"" ""), 0)"),0.0)</f>
        <v>0</v>
      </c>
      <c r="C111" s="25"/>
      <c r="D111" s="24">
        <f>IFERROR(__xludf.DUMMYFUNCTION("IF(REGEXMATCH(A111, ""down""), SPLIT(A111,"" ""), 0)"),0.0)</f>
        <v>0</v>
      </c>
      <c r="E111" s="25"/>
      <c r="F111" s="24" t="str">
        <f>IFERROR(__xludf.DUMMYFUNCTION("IF(REGEXMATCH(A111, ""up""), SPLIT(A111,"" ""), 0)"),"up")</f>
        <v>up</v>
      </c>
      <c r="G111" s="25">
        <f>IFERROR(__xludf.DUMMYFUNCTION("""COMPUTED_VALUE"""),4.0)</f>
        <v>4</v>
      </c>
      <c r="H111" s="26">
        <f t="shared" si="1"/>
        <v>97</v>
      </c>
      <c r="I111" s="26">
        <f t="shared" si="2"/>
        <v>13319</v>
      </c>
    </row>
    <row r="112">
      <c r="A112" s="23" t="s">
        <v>39</v>
      </c>
      <c r="B112" s="24">
        <f>IFERROR(__xludf.DUMMYFUNCTION("IF(REGEXMATCH(A112, ""forward""), SPLIT(A112,"" ""), 0)"),0.0)</f>
        <v>0</v>
      </c>
      <c r="C112" s="25"/>
      <c r="D112" s="24" t="str">
        <f>IFERROR(__xludf.DUMMYFUNCTION("IF(REGEXMATCH(A112, ""down""), SPLIT(A112,"" ""), 0)"),"down")</f>
        <v>down</v>
      </c>
      <c r="E112" s="25">
        <f>IFERROR(__xludf.DUMMYFUNCTION("""COMPUTED_VALUE"""),2.0)</f>
        <v>2</v>
      </c>
      <c r="F112" s="24">
        <f>IFERROR(__xludf.DUMMYFUNCTION("IF(REGEXMATCH(A112, ""up""), SPLIT(A112,"" ""), 0)"),0.0)</f>
        <v>0</v>
      </c>
      <c r="G112" s="25"/>
      <c r="H112" s="26">
        <f t="shared" si="1"/>
        <v>99</v>
      </c>
      <c r="I112" s="26">
        <f t="shared" si="2"/>
        <v>13319</v>
      </c>
    </row>
    <row r="113">
      <c r="A113" s="23" t="s">
        <v>41</v>
      </c>
      <c r="B113" s="24">
        <f>IFERROR(__xludf.DUMMYFUNCTION("IF(REGEXMATCH(A113, ""forward""), SPLIT(A113,"" ""), 0)"),0.0)</f>
        <v>0</v>
      </c>
      <c r="C113" s="25"/>
      <c r="D113" s="24">
        <f>IFERROR(__xludf.DUMMYFUNCTION("IF(REGEXMATCH(A113, ""down""), SPLIT(A113,"" ""), 0)"),0.0)</f>
        <v>0</v>
      </c>
      <c r="E113" s="25"/>
      <c r="F113" s="24" t="str">
        <f>IFERROR(__xludf.DUMMYFUNCTION("IF(REGEXMATCH(A113, ""up""), SPLIT(A113,"" ""), 0)"),"up")</f>
        <v>up</v>
      </c>
      <c r="G113" s="25">
        <f>IFERROR(__xludf.DUMMYFUNCTION("""COMPUTED_VALUE"""),3.0)</f>
        <v>3</v>
      </c>
      <c r="H113" s="26">
        <f t="shared" si="1"/>
        <v>96</v>
      </c>
      <c r="I113" s="26">
        <f t="shared" si="2"/>
        <v>13319</v>
      </c>
    </row>
    <row r="114">
      <c r="A114" s="23" t="s">
        <v>40</v>
      </c>
      <c r="B114" s="24">
        <f>IFERROR(__xludf.DUMMYFUNCTION("IF(REGEXMATCH(A114, ""forward""), SPLIT(A114,"" ""), 0)"),0.0)</f>
        <v>0</v>
      </c>
      <c r="C114" s="25"/>
      <c r="D114" s="24">
        <f>IFERROR(__xludf.DUMMYFUNCTION("IF(REGEXMATCH(A114, ""down""), SPLIT(A114,"" ""), 0)"),0.0)</f>
        <v>0</v>
      </c>
      <c r="E114" s="25"/>
      <c r="F114" s="24" t="str">
        <f>IFERROR(__xludf.DUMMYFUNCTION("IF(REGEXMATCH(A114, ""up""), SPLIT(A114,"" ""), 0)"),"up")</f>
        <v>up</v>
      </c>
      <c r="G114" s="25">
        <f>IFERROR(__xludf.DUMMYFUNCTION("""COMPUTED_VALUE"""),8.0)</f>
        <v>8</v>
      </c>
      <c r="H114" s="26">
        <f t="shared" si="1"/>
        <v>88</v>
      </c>
      <c r="I114" s="26">
        <f t="shared" si="2"/>
        <v>13319</v>
      </c>
    </row>
    <row r="115">
      <c r="A115" s="23" t="s">
        <v>29</v>
      </c>
      <c r="B115" s="24">
        <f>IFERROR(__xludf.DUMMYFUNCTION("IF(REGEXMATCH(A115, ""forward""), SPLIT(A115,"" ""), 0)"),0.0)</f>
        <v>0</v>
      </c>
      <c r="C115" s="25"/>
      <c r="D115" s="24" t="str">
        <f>IFERROR(__xludf.DUMMYFUNCTION("IF(REGEXMATCH(A115, ""down""), SPLIT(A115,"" ""), 0)"),"down")</f>
        <v>down</v>
      </c>
      <c r="E115" s="25">
        <f>IFERROR(__xludf.DUMMYFUNCTION("""COMPUTED_VALUE"""),3.0)</f>
        <v>3</v>
      </c>
      <c r="F115" s="24">
        <f>IFERROR(__xludf.DUMMYFUNCTION("IF(REGEXMATCH(A115, ""up""), SPLIT(A115,"" ""), 0)"),0.0)</f>
        <v>0</v>
      </c>
      <c r="G115" s="25"/>
      <c r="H115" s="26">
        <f t="shared" si="1"/>
        <v>91</v>
      </c>
      <c r="I115" s="26">
        <f t="shared" si="2"/>
        <v>13319</v>
      </c>
    </row>
    <row r="116">
      <c r="A116" s="23" t="s">
        <v>33</v>
      </c>
      <c r="B116" s="24">
        <f>IFERROR(__xludf.DUMMYFUNCTION("IF(REGEXMATCH(A116, ""forward""), SPLIT(A116,"" ""), 0)"),0.0)</f>
        <v>0</v>
      </c>
      <c r="C116" s="25"/>
      <c r="D116" s="24" t="str">
        <f>IFERROR(__xludf.DUMMYFUNCTION("IF(REGEXMATCH(A116, ""down""), SPLIT(A116,"" ""), 0)"),"down")</f>
        <v>down</v>
      </c>
      <c r="E116" s="25">
        <f>IFERROR(__xludf.DUMMYFUNCTION("""COMPUTED_VALUE"""),4.0)</f>
        <v>4</v>
      </c>
      <c r="F116" s="24">
        <f>IFERROR(__xludf.DUMMYFUNCTION("IF(REGEXMATCH(A116, ""up""), SPLIT(A116,"" ""), 0)"),0.0)</f>
        <v>0</v>
      </c>
      <c r="G116" s="25"/>
      <c r="H116" s="26">
        <f t="shared" si="1"/>
        <v>95</v>
      </c>
      <c r="I116" s="26">
        <f t="shared" si="2"/>
        <v>13319</v>
      </c>
    </row>
    <row r="117">
      <c r="A117" s="23" t="s">
        <v>36</v>
      </c>
      <c r="B117" s="24">
        <f>IFERROR(__xludf.DUMMYFUNCTION("IF(REGEXMATCH(A117, ""forward""), SPLIT(A117,"" ""), 0)"),0.0)</f>
        <v>0</v>
      </c>
      <c r="C117" s="25"/>
      <c r="D117" s="24" t="str">
        <f>IFERROR(__xludf.DUMMYFUNCTION("IF(REGEXMATCH(A117, ""down""), SPLIT(A117,"" ""), 0)"),"down")</f>
        <v>down</v>
      </c>
      <c r="E117" s="25">
        <f>IFERROR(__xludf.DUMMYFUNCTION("""COMPUTED_VALUE"""),7.0)</f>
        <v>7</v>
      </c>
      <c r="F117" s="24">
        <f>IFERROR(__xludf.DUMMYFUNCTION("IF(REGEXMATCH(A117, ""up""), SPLIT(A117,"" ""), 0)"),0.0)</f>
        <v>0</v>
      </c>
      <c r="G117" s="25"/>
      <c r="H117" s="26">
        <f t="shared" si="1"/>
        <v>102</v>
      </c>
      <c r="I117" s="26">
        <f t="shared" si="2"/>
        <v>13319</v>
      </c>
    </row>
    <row r="118">
      <c r="A118" s="23" t="s">
        <v>46</v>
      </c>
      <c r="B118" s="24" t="str">
        <f>IFERROR(__xludf.DUMMYFUNCTION("IF(REGEXMATCH(A118, ""forward""), SPLIT(A118,"" ""), 0)"),"forward")</f>
        <v>forward</v>
      </c>
      <c r="C118" s="25">
        <f>IFERROR(__xludf.DUMMYFUNCTION("""COMPUTED_VALUE"""),3.0)</f>
        <v>3</v>
      </c>
      <c r="D118" s="24">
        <f>IFERROR(__xludf.DUMMYFUNCTION("IF(REGEXMATCH(A118, ""down""), SPLIT(A118,"" ""), 0)"),0.0)</f>
        <v>0</v>
      </c>
      <c r="E118" s="25"/>
      <c r="F118" s="24">
        <f>IFERROR(__xludf.DUMMYFUNCTION("IF(REGEXMATCH(A118, ""up""), SPLIT(A118,"" ""), 0)"),0.0)</f>
        <v>0</v>
      </c>
      <c r="G118" s="25"/>
      <c r="H118" s="26">
        <f t="shared" si="1"/>
        <v>102</v>
      </c>
      <c r="I118" s="26">
        <f t="shared" si="2"/>
        <v>13625</v>
      </c>
    </row>
    <row r="119">
      <c r="A119" s="23" t="s">
        <v>51</v>
      </c>
      <c r="B119" s="24" t="str">
        <f>IFERROR(__xludf.DUMMYFUNCTION("IF(REGEXMATCH(A119, ""forward""), SPLIT(A119,"" ""), 0)"),"forward")</f>
        <v>forward</v>
      </c>
      <c r="C119" s="25">
        <f>IFERROR(__xludf.DUMMYFUNCTION("""COMPUTED_VALUE"""),9.0)</f>
        <v>9</v>
      </c>
      <c r="D119" s="24">
        <f>IFERROR(__xludf.DUMMYFUNCTION("IF(REGEXMATCH(A119, ""down""), SPLIT(A119,"" ""), 0)"),0.0)</f>
        <v>0</v>
      </c>
      <c r="E119" s="25"/>
      <c r="F119" s="24">
        <f>IFERROR(__xludf.DUMMYFUNCTION("IF(REGEXMATCH(A119, ""up""), SPLIT(A119,"" ""), 0)"),0.0)</f>
        <v>0</v>
      </c>
      <c r="G119" s="25"/>
      <c r="H119" s="26">
        <f t="shared" si="1"/>
        <v>102</v>
      </c>
      <c r="I119" s="26">
        <f t="shared" si="2"/>
        <v>14543</v>
      </c>
    </row>
    <row r="120">
      <c r="A120" s="23" t="s">
        <v>30</v>
      </c>
      <c r="B120" s="24">
        <f>IFERROR(__xludf.DUMMYFUNCTION("IF(REGEXMATCH(A120, ""forward""), SPLIT(A120,"" ""), 0)"),0.0)</f>
        <v>0</v>
      </c>
      <c r="C120" s="25"/>
      <c r="D120" s="24" t="str">
        <f>IFERROR(__xludf.DUMMYFUNCTION("IF(REGEXMATCH(A120, ""down""), SPLIT(A120,"" ""), 0)"),"down")</f>
        <v>down</v>
      </c>
      <c r="E120" s="25">
        <f>IFERROR(__xludf.DUMMYFUNCTION("""COMPUTED_VALUE"""),1.0)</f>
        <v>1</v>
      </c>
      <c r="F120" s="24">
        <f>IFERROR(__xludf.DUMMYFUNCTION("IF(REGEXMATCH(A120, ""up""), SPLIT(A120,"" ""), 0)"),0.0)</f>
        <v>0</v>
      </c>
      <c r="G120" s="25"/>
      <c r="H120" s="26">
        <f t="shared" si="1"/>
        <v>103</v>
      </c>
      <c r="I120" s="26">
        <f t="shared" si="2"/>
        <v>14543</v>
      </c>
    </row>
    <row r="121">
      <c r="A121" s="23" t="s">
        <v>39</v>
      </c>
      <c r="B121" s="24">
        <f>IFERROR(__xludf.DUMMYFUNCTION("IF(REGEXMATCH(A121, ""forward""), SPLIT(A121,"" ""), 0)"),0.0)</f>
        <v>0</v>
      </c>
      <c r="C121" s="25"/>
      <c r="D121" s="24" t="str">
        <f>IFERROR(__xludf.DUMMYFUNCTION("IF(REGEXMATCH(A121, ""down""), SPLIT(A121,"" ""), 0)"),"down")</f>
        <v>down</v>
      </c>
      <c r="E121" s="25">
        <f>IFERROR(__xludf.DUMMYFUNCTION("""COMPUTED_VALUE"""),2.0)</f>
        <v>2</v>
      </c>
      <c r="F121" s="24">
        <f>IFERROR(__xludf.DUMMYFUNCTION("IF(REGEXMATCH(A121, ""up""), SPLIT(A121,"" ""), 0)"),0.0)</f>
        <v>0</v>
      </c>
      <c r="G121" s="25"/>
      <c r="H121" s="26">
        <f t="shared" si="1"/>
        <v>105</v>
      </c>
      <c r="I121" s="26">
        <f t="shared" si="2"/>
        <v>14543</v>
      </c>
    </row>
    <row r="122">
      <c r="A122" s="23" t="s">
        <v>45</v>
      </c>
      <c r="B122" s="24">
        <f>IFERROR(__xludf.DUMMYFUNCTION("IF(REGEXMATCH(A122, ""forward""), SPLIT(A122,"" ""), 0)"),0.0)</f>
        <v>0</v>
      </c>
      <c r="C122" s="25"/>
      <c r="D122" s="24" t="str">
        <f>IFERROR(__xludf.DUMMYFUNCTION("IF(REGEXMATCH(A122, ""down""), SPLIT(A122,"" ""), 0)"),"down")</f>
        <v>down</v>
      </c>
      <c r="E122" s="25">
        <f>IFERROR(__xludf.DUMMYFUNCTION("""COMPUTED_VALUE"""),5.0)</f>
        <v>5</v>
      </c>
      <c r="F122" s="24">
        <f>IFERROR(__xludf.DUMMYFUNCTION("IF(REGEXMATCH(A122, ""up""), SPLIT(A122,"" ""), 0)"),0.0)</f>
        <v>0</v>
      </c>
      <c r="G122" s="25"/>
      <c r="H122" s="26">
        <f t="shared" si="1"/>
        <v>110</v>
      </c>
      <c r="I122" s="26">
        <f t="shared" si="2"/>
        <v>14543</v>
      </c>
    </row>
    <row r="123">
      <c r="A123" s="23" t="s">
        <v>30</v>
      </c>
      <c r="B123" s="24">
        <f>IFERROR(__xludf.DUMMYFUNCTION("IF(REGEXMATCH(A123, ""forward""), SPLIT(A123,"" ""), 0)"),0.0)</f>
        <v>0</v>
      </c>
      <c r="C123" s="25"/>
      <c r="D123" s="24" t="str">
        <f>IFERROR(__xludf.DUMMYFUNCTION("IF(REGEXMATCH(A123, ""down""), SPLIT(A123,"" ""), 0)"),"down")</f>
        <v>down</v>
      </c>
      <c r="E123" s="25">
        <f>IFERROR(__xludf.DUMMYFUNCTION("""COMPUTED_VALUE"""),1.0)</f>
        <v>1</v>
      </c>
      <c r="F123" s="24">
        <f>IFERROR(__xludf.DUMMYFUNCTION("IF(REGEXMATCH(A123, ""up""), SPLIT(A123,"" ""), 0)"),0.0)</f>
        <v>0</v>
      </c>
      <c r="G123" s="25"/>
      <c r="H123" s="26">
        <f t="shared" si="1"/>
        <v>111</v>
      </c>
      <c r="I123" s="26">
        <f t="shared" si="2"/>
        <v>14543</v>
      </c>
    </row>
    <row r="124">
      <c r="A124" s="23" t="s">
        <v>34</v>
      </c>
      <c r="B124" s="24" t="str">
        <f>IFERROR(__xludf.DUMMYFUNCTION("IF(REGEXMATCH(A124, ""forward""), SPLIT(A124,"" ""), 0)"),"forward")</f>
        <v>forward</v>
      </c>
      <c r="C124" s="25">
        <f>IFERROR(__xludf.DUMMYFUNCTION("""COMPUTED_VALUE"""),2.0)</f>
        <v>2</v>
      </c>
      <c r="D124" s="24">
        <f>IFERROR(__xludf.DUMMYFUNCTION("IF(REGEXMATCH(A124, ""down""), SPLIT(A124,"" ""), 0)"),0.0)</f>
        <v>0</v>
      </c>
      <c r="E124" s="25"/>
      <c r="F124" s="24">
        <f>IFERROR(__xludf.DUMMYFUNCTION("IF(REGEXMATCH(A124, ""up""), SPLIT(A124,"" ""), 0)"),0.0)</f>
        <v>0</v>
      </c>
      <c r="G124" s="25"/>
      <c r="H124" s="26">
        <f t="shared" si="1"/>
        <v>111</v>
      </c>
      <c r="I124" s="26">
        <f t="shared" si="2"/>
        <v>14765</v>
      </c>
    </row>
    <row r="125">
      <c r="A125" s="23" t="s">
        <v>34</v>
      </c>
      <c r="B125" s="24" t="str">
        <f>IFERROR(__xludf.DUMMYFUNCTION("IF(REGEXMATCH(A125, ""forward""), SPLIT(A125,"" ""), 0)"),"forward")</f>
        <v>forward</v>
      </c>
      <c r="C125" s="25">
        <f>IFERROR(__xludf.DUMMYFUNCTION("""COMPUTED_VALUE"""),2.0)</f>
        <v>2</v>
      </c>
      <c r="D125" s="24">
        <f>IFERROR(__xludf.DUMMYFUNCTION("IF(REGEXMATCH(A125, ""down""), SPLIT(A125,"" ""), 0)"),0.0)</f>
        <v>0</v>
      </c>
      <c r="E125" s="25"/>
      <c r="F125" s="24">
        <f>IFERROR(__xludf.DUMMYFUNCTION("IF(REGEXMATCH(A125, ""up""), SPLIT(A125,"" ""), 0)"),0.0)</f>
        <v>0</v>
      </c>
      <c r="G125" s="25"/>
      <c r="H125" s="26">
        <f t="shared" si="1"/>
        <v>111</v>
      </c>
      <c r="I125" s="26">
        <f t="shared" si="2"/>
        <v>14987</v>
      </c>
    </row>
    <row r="126">
      <c r="A126" s="23" t="s">
        <v>40</v>
      </c>
      <c r="B126" s="24">
        <f>IFERROR(__xludf.DUMMYFUNCTION("IF(REGEXMATCH(A126, ""forward""), SPLIT(A126,"" ""), 0)"),0.0)</f>
        <v>0</v>
      </c>
      <c r="C126" s="25"/>
      <c r="D126" s="24">
        <f>IFERROR(__xludf.DUMMYFUNCTION("IF(REGEXMATCH(A126, ""down""), SPLIT(A126,"" ""), 0)"),0.0)</f>
        <v>0</v>
      </c>
      <c r="E126" s="25"/>
      <c r="F126" s="24" t="str">
        <f>IFERROR(__xludf.DUMMYFUNCTION("IF(REGEXMATCH(A126, ""up""), SPLIT(A126,"" ""), 0)"),"up")</f>
        <v>up</v>
      </c>
      <c r="G126" s="25">
        <f>IFERROR(__xludf.DUMMYFUNCTION("""COMPUTED_VALUE"""),8.0)</f>
        <v>8</v>
      </c>
      <c r="H126" s="26">
        <f t="shared" si="1"/>
        <v>103</v>
      </c>
      <c r="I126" s="26">
        <f t="shared" si="2"/>
        <v>14987</v>
      </c>
    </row>
    <row r="127">
      <c r="A127" s="23" t="s">
        <v>33</v>
      </c>
      <c r="B127" s="24">
        <f>IFERROR(__xludf.DUMMYFUNCTION("IF(REGEXMATCH(A127, ""forward""), SPLIT(A127,"" ""), 0)"),0.0)</f>
        <v>0</v>
      </c>
      <c r="C127" s="25"/>
      <c r="D127" s="24" t="str">
        <f>IFERROR(__xludf.DUMMYFUNCTION("IF(REGEXMATCH(A127, ""down""), SPLIT(A127,"" ""), 0)"),"down")</f>
        <v>down</v>
      </c>
      <c r="E127" s="25">
        <f>IFERROR(__xludf.DUMMYFUNCTION("""COMPUTED_VALUE"""),4.0)</f>
        <v>4</v>
      </c>
      <c r="F127" s="24">
        <f>IFERROR(__xludf.DUMMYFUNCTION("IF(REGEXMATCH(A127, ""up""), SPLIT(A127,"" ""), 0)"),0.0)</f>
        <v>0</v>
      </c>
      <c r="G127" s="25"/>
      <c r="H127" s="26">
        <f t="shared" si="1"/>
        <v>107</v>
      </c>
      <c r="I127" s="26">
        <f t="shared" si="2"/>
        <v>14987</v>
      </c>
    </row>
    <row r="128">
      <c r="A128" s="23" t="s">
        <v>38</v>
      </c>
      <c r="B128" s="24" t="str">
        <f>IFERROR(__xludf.DUMMYFUNCTION("IF(REGEXMATCH(A128, ""forward""), SPLIT(A128,"" ""), 0)"),"forward")</f>
        <v>forward</v>
      </c>
      <c r="C128" s="25">
        <f>IFERROR(__xludf.DUMMYFUNCTION("""COMPUTED_VALUE"""),7.0)</f>
        <v>7</v>
      </c>
      <c r="D128" s="24">
        <f>IFERROR(__xludf.DUMMYFUNCTION("IF(REGEXMATCH(A128, ""down""), SPLIT(A128,"" ""), 0)"),0.0)</f>
        <v>0</v>
      </c>
      <c r="E128" s="25"/>
      <c r="F128" s="24">
        <f>IFERROR(__xludf.DUMMYFUNCTION("IF(REGEXMATCH(A128, ""up""), SPLIT(A128,"" ""), 0)"),0.0)</f>
        <v>0</v>
      </c>
      <c r="G128" s="25"/>
      <c r="H128" s="26">
        <f t="shared" si="1"/>
        <v>107</v>
      </c>
      <c r="I128" s="26">
        <f t="shared" si="2"/>
        <v>15736</v>
      </c>
    </row>
    <row r="129">
      <c r="A129" s="23" t="s">
        <v>32</v>
      </c>
      <c r="B129" s="24">
        <f>IFERROR(__xludf.DUMMYFUNCTION("IF(REGEXMATCH(A129, ""forward""), SPLIT(A129,"" ""), 0)"),0.0)</f>
        <v>0</v>
      </c>
      <c r="C129" s="25"/>
      <c r="D129" s="24">
        <f>IFERROR(__xludf.DUMMYFUNCTION("IF(REGEXMATCH(A129, ""down""), SPLIT(A129,"" ""), 0)"),0.0)</f>
        <v>0</v>
      </c>
      <c r="E129" s="25"/>
      <c r="F129" s="24" t="str">
        <f>IFERROR(__xludf.DUMMYFUNCTION("IF(REGEXMATCH(A129, ""up""), SPLIT(A129,"" ""), 0)"),"up")</f>
        <v>up</v>
      </c>
      <c r="G129" s="25">
        <f>IFERROR(__xludf.DUMMYFUNCTION("""COMPUTED_VALUE"""),6.0)</f>
        <v>6</v>
      </c>
      <c r="H129" s="26">
        <f t="shared" si="1"/>
        <v>101</v>
      </c>
      <c r="I129" s="26">
        <f t="shared" si="2"/>
        <v>15736</v>
      </c>
    </row>
    <row r="130">
      <c r="A130" s="23" t="s">
        <v>47</v>
      </c>
      <c r="B130" s="24">
        <f>IFERROR(__xludf.DUMMYFUNCTION("IF(REGEXMATCH(A130, ""forward""), SPLIT(A130,"" ""), 0)"),0.0)</f>
        <v>0</v>
      </c>
      <c r="C130" s="25"/>
      <c r="D130" s="24" t="str">
        <f>IFERROR(__xludf.DUMMYFUNCTION("IF(REGEXMATCH(A130, ""down""), SPLIT(A130,"" ""), 0)"),"down")</f>
        <v>down</v>
      </c>
      <c r="E130" s="25">
        <f>IFERROR(__xludf.DUMMYFUNCTION("""COMPUTED_VALUE"""),9.0)</f>
        <v>9</v>
      </c>
      <c r="F130" s="24">
        <f>IFERROR(__xludf.DUMMYFUNCTION("IF(REGEXMATCH(A130, ""up""), SPLIT(A130,"" ""), 0)"),0.0)</f>
        <v>0</v>
      </c>
      <c r="G130" s="25"/>
      <c r="H130" s="26">
        <f t="shared" si="1"/>
        <v>110</v>
      </c>
      <c r="I130" s="26">
        <f t="shared" si="2"/>
        <v>15736</v>
      </c>
    </row>
    <row r="131">
      <c r="A131" s="23" t="s">
        <v>35</v>
      </c>
      <c r="B131" s="24">
        <f>IFERROR(__xludf.DUMMYFUNCTION("IF(REGEXMATCH(A131, ""forward""), SPLIT(A131,"" ""), 0)"),0.0)</f>
        <v>0</v>
      </c>
      <c r="C131" s="25"/>
      <c r="D131" s="24" t="str">
        <f>IFERROR(__xludf.DUMMYFUNCTION("IF(REGEXMATCH(A131, ""down""), SPLIT(A131,"" ""), 0)"),"down")</f>
        <v>down</v>
      </c>
      <c r="E131" s="25">
        <f>IFERROR(__xludf.DUMMYFUNCTION("""COMPUTED_VALUE"""),6.0)</f>
        <v>6</v>
      </c>
      <c r="F131" s="24">
        <f>IFERROR(__xludf.DUMMYFUNCTION("IF(REGEXMATCH(A131, ""up""), SPLIT(A131,"" ""), 0)"),0.0)</f>
        <v>0</v>
      </c>
      <c r="G131" s="25"/>
      <c r="H131" s="26">
        <f t="shared" si="1"/>
        <v>116</v>
      </c>
      <c r="I131" s="26">
        <f t="shared" si="2"/>
        <v>15736</v>
      </c>
    </row>
    <row r="132">
      <c r="A132" s="23" t="s">
        <v>50</v>
      </c>
      <c r="B132" s="24">
        <f>IFERROR(__xludf.DUMMYFUNCTION("IF(REGEXMATCH(A132, ""forward""), SPLIT(A132,"" ""), 0)"),0.0)</f>
        <v>0</v>
      </c>
      <c r="C132" s="25"/>
      <c r="D132" s="24">
        <f>IFERROR(__xludf.DUMMYFUNCTION("IF(REGEXMATCH(A132, ""down""), SPLIT(A132,"" ""), 0)"),0.0)</f>
        <v>0</v>
      </c>
      <c r="E132" s="25"/>
      <c r="F132" s="24" t="str">
        <f>IFERROR(__xludf.DUMMYFUNCTION("IF(REGEXMATCH(A132, ""up""), SPLIT(A132,"" ""), 0)"),"up")</f>
        <v>up</v>
      </c>
      <c r="G132" s="25">
        <f>IFERROR(__xludf.DUMMYFUNCTION("""COMPUTED_VALUE"""),1.0)</f>
        <v>1</v>
      </c>
      <c r="H132" s="26">
        <f t="shared" si="1"/>
        <v>115</v>
      </c>
      <c r="I132" s="26">
        <f t="shared" si="2"/>
        <v>15736</v>
      </c>
    </row>
    <row r="133">
      <c r="A133" s="23" t="s">
        <v>39</v>
      </c>
      <c r="B133" s="24">
        <f>IFERROR(__xludf.DUMMYFUNCTION("IF(REGEXMATCH(A133, ""forward""), SPLIT(A133,"" ""), 0)"),0.0)</f>
        <v>0</v>
      </c>
      <c r="C133" s="25"/>
      <c r="D133" s="24" t="str">
        <f>IFERROR(__xludf.DUMMYFUNCTION("IF(REGEXMATCH(A133, ""down""), SPLIT(A133,"" ""), 0)"),"down")</f>
        <v>down</v>
      </c>
      <c r="E133" s="25">
        <f>IFERROR(__xludf.DUMMYFUNCTION("""COMPUTED_VALUE"""),2.0)</f>
        <v>2</v>
      </c>
      <c r="F133" s="24">
        <f>IFERROR(__xludf.DUMMYFUNCTION("IF(REGEXMATCH(A133, ""up""), SPLIT(A133,"" ""), 0)"),0.0)</f>
        <v>0</v>
      </c>
      <c r="G133" s="25"/>
      <c r="H133" s="26">
        <f t="shared" si="1"/>
        <v>117</v>
      </c>
      <c r="I133" s="26">
        <f t="shared" si="2"/>
        <v>15736</v>
      </c>
    </row>
    <row r="134">
      <c r="A134" s="23" t="s">
        <v>42</v>
      </c>
      <c r="B134" s="24" t="str">
        <f>IFERROR(__xludf.DUMMYFUNCTION("IF(REGEXMATCH(A134, ""forward""), SPLIT(A134,"" ""), 0)"),"forward")</f>
        <v>forward</v>
      </c>
      <c r="C134" s="25">
        <f>IFERROR(__xludf.DUMMYFUNCTION("""COMPUTED_VALUE"""),6.0)</f>
        <v>6</v>
      </c>
      <c r="D134" s="24">
        <f>IFERROR(__xludf.DUMMYFUNCTION("IF(REGEXMATCH(A134, ""down""), SPLIT(A134,"" ""), 0)"),0.0)</f>
        <v>0</v>
      </c>
      <c r="E134" s="25"/>
      <c r="F134" s="24">
        <f>IFERROR(__xludf.DUMMYFUNCTION("IF(REGEXMATCH(A134, ""up""), SPLIT(A134,"" ""), 0)"),0.0)</f>
        <v>0</v>
      </c>
      <c r="G134" s="25"/>
      <c r="H134" s="26">
        <f t="shared" si="1"/>
        <v>117</v>
      </c>
      <c r="I134" s="26">
        <f t="shared" si="2"/>
        <v>16438</v>
      </c>
    </row>
    <row r="135">
      <c r="A135" s="23" t="s">
        <v>33</v>
      </c>
      <c r="B135" s="24">
        <f>IFERROR(__xludf.DUMMYFUNCTION("IF(REGEXMATCH(A135, ""forward""), SPLIT(A135,"" ""), 0)"),0.0)</f>
        <v>0</v>
      </c>
      <c r="C135" s="25"/>
      <c r="D135" s="24" t="str">
        <f>IFERROR(__xludf.DUMMYFUNCTION("IF(REGEXMATCH(A135, ""down""), SPLIT(A135,"" ""), 0)"),"down")</f>
        <v>down</v>
      </c>
      <c r="E135" s="25">
        <f>IFERROR(__xludf.DUMMYFUNCTION("""COMPUTED_VALUE"""),4.0)</f>
        <v>4</v>
      </c>
      <c r="F135" s="24">
        <f>IFERROR(__xludf.DUMMYFUNCTION("IF(REGEXMATCH(A135, ""up""), SPLIT(A135,"" ""), 0)"),0.0)</f>
        <v>0</v>
      </c>
      <c r="G135" s="25"/>
      <c r="H135" s="26">
        <f t="shared" si="1"/>
        <v>121</v>
      </c>
      <c r="I135" s="26">
        <f t="shared" si="2"/>
        <v>16438</v>
      </c>
    </row>
    <row r="136">
      <c r="A136" s="23" t="s">
        <v>50</v>
      </c>
      <c r="B136" s="24">
        <f>IFERROR(__xludf.DUMMYFUNCTION("IF(REGEXMATCH(A136, ""forward""), SPLIT(A136,"" ""), 0)"),0.0)</f>
        <v>0</v>
      </c>
      <c r="C136" s="25"/>
      <c r="D136" s="24">
        <f>IFERROR(__xludf.DUMMYFUNCTION("IF(REGEXMATCH(A136, ""down""), SPLIT(A136,"" ""), 0)"),0.0)</f>
        <v>0</v>
      </c>
      <c r="E136" s="25"/>
      <c r="F136" s="24" t="str">
        <f>IFERROR(__xludf.DUMMYFUNCTION("IF(REGEXMATCH(A136, ""up""), SPLIT(A136,"" ""), 0)"),"up")</f>
        <v>up</v>
      </c>
      <c r="G136" s="25">
        <f>IFERROR(__xludf.DUMMYFUNCTION("""COMPUTED_VALUE"""),1.0)</f>
        <v>1</v>
      </c>
      <c r="H136" s="26">
        <f t="shared" si="1"/>
        <v>120</v>
      </c>
      <c r="I136" s="26">
        <f t="shared" si="2"/>
        <v>16438</v>
      </c>
    </row>
    <row r="137">
      <c r="A137" s="23" t="s">
        <v>46</v>
      </c>
      <c r="B137" s="24" t="str">
        <f>IFERROR(__xludf.DUMMYFUNCTION("IF(REGEXMATCH(A137, ""forward""), SPLIT(A137,"" ""), 0)"),"forward")</f>
        <v>forward</v>
      </c>
      <c r="C137" s="25">
        <f>IFERROR(__xludf.DUMMYFUNCTION("""COMPUTED_VALUE"""),3.0)</f>
        <v>3</v>
      </c>
      <c r="D137" s="24">
        <f>IFERROR(__xludf.DUMMYFUNCTION("IF(REGEXMATCH(A137, ""down""), SPLIT(A137,"" ""), 0)"),0.0)</f>
        <v>0</v>
      </c>
      <c r="E137" s="25"/>
      <c r="F137" s="24">
        <f>IFERROR(__xludf.DUMMYFUNCTION("IF(REGEXMATCH(A137, ""up""), SPLIT(A137,"" ""), 0)"),0.0)</f>
        <v>0</v>
      </c>
      <c r="G137" s="25"/>
      <c r="H137" s="26">
        <f t="shared" si="1"/>
        <v>120</v>
      </c>
      <c r="I137" s="26">
        <f t="shared" si="2"/>
        <v>16798</v>
      </c>
    </row>
    <row r="138">
      <c r="A138" s="23" t="s">
        <v>33</v>
      </c>
      <c r="B138" s="24">
        <f>IFERROR(__xludf.DUMMYFUNCTION("IF(REGEXMATCH(A138, ""forward""), SPLIT(A138,"" ""), 0)"),0.0)</f>
        <v>0</v>
      </c>
      <c r="C138" s="25"/>
      <c r="D138" s="24" t="str">
        <f>IFERROR(__xludf.DUMMYFUNCTION("IF(REGEXMATCH(A138, ""down""), SPLIT(A138,"" ""), 0)"),"down")</f>
        <v>down</v>
      </c>
      <c r="E138" s="25">
        <f>IFERROR(__xludf.DUMMYFUNCTION("""COMPUTED_VALUE"""),4.0)</f>
        <v>4</v>
      </c>
      <c r="F138" s="24">
        <f>IFERROR(__xludf.DUMMYFUNCTION("IF(REGEXMATCH(A138, ""up""), SPLIT(A138,"" ""), 0)"),0.0)</f>
        <v>0</v>
      </c>
      <c r="G138" s="25"/>
      <c r="H138" s="26">
        <f t="shared" si="1"/>
        <v>124</v>
      </c>
      <c r="I138" s="26">
        <f t="shared" si="2"/>
        <v>16798</v>
      </c>
    </row>
    <row r="139">
      <c r="A139" s="23" t="s">
        <v>30</v>
      </c>
      <c r="B139" s="24">
        <f>IFERROR(__xludf.DUMMYFUNCTION("IF(REGEXMATCH(A139, ""forward""), SPLIT(A139,"" ""), 0)"),0.0)</f>
        <v>0</v>
      </c>
      <c r="C139" s="25"/>
      <c r="D139" s="24" t="str">
        <f>IFERROR(__xludf.DUMMYFUNCTION("IF(REGEXMATCH(A139, ""down""), SPLIT(A139,"" ""), 0)"),"down")</f>
        <v>down</v>
      </c>
      <c r="E139" s="25">
        <f>IFERROR(__xludf.DUMMYFUNCTION("""COMPUTED_VALUE"""),1.0)</f>
        <v>1</v>
      </c>
      <c r="F139" s="24">
        <f>IFERROR(__xludf.DUMMYFUNCTION("IF(REGEXMATCH(A139, ""up""), SPLIT(A139,"" ""), 0)"),0.0)</f>
        <v>0</v>
      </c>
      <c r="G139" s="25"/>
      <c r="H139" s="26">
        <f t="shared" si="1"/>
        <v>125</v>
      </c>
      <c r="I139" s="26">
        <f t="shared" si="2"/>
        <v>16798</v>
      </c>
    </row>
    <row r="140">
      <c r="A140" s="23" t="s">
        <v>40</v>
      </c>
      <c r="B140" s="24">
        <f>IFERROR(__xludf.DUMMYFUNCTION("IF(REGEXMATCH(A140, ""forward""), SPLIT(A140,"" ""), 0)"),0.0)</f>
        <v>0</v>
      </c>
      <c r="C140" s="25"/>
      <c r="D140" s="24">
        <f>IFERROR(__xludf.DUMMYFUNCTION("IF(REGEXMATCH(A140, ""down""), SPLIT(A140,"" ""), 0)"),0.0)</f>
        <v>0</v>
      </c>
      <c r="E140" s="25"/>
      <c r="F140" s="24" t="str">
        <f>IFERROR(__xludf.DUMMYFUNCTION("IF(REGEXMATCH(A140, ""up""), SPLIT(A140,"" ""), 0)"),"up")</f>
        <v>up</v>
      </c>
      <c r="G140" s="25">
        <f>IFERROR(__xludf.DUMMYFUNCTION("""COMPUTED_VALUE"""),8.0)</f>
        <v>8</v>
      </c>
      <c r="H140" s="26">
        <f t="shared" si="1"/>
        <v>117</v>
      </c>
      <c r="I140" s="26">
        <f t="shared" si="2"/>
        <v>16798</v>
      </c>
    </row>
    <row r="141">
      <c r="A141" s="23" t="s">
        <v>46</v>
      </c>
      <c r="B141" s="24" t="str">
        <f>IFERROR(__xludf.DUMMYFUNCTION("IF(REGEXMATCH(A141, ""forward""), SPLIT(A141,"" ""), 0)"),"forward")</f>
        <v>forward</v>
      </c>
      <c r="C141" s="25">
        <f>IFERROR(__xludf.DUMMYFUNCTION("""COMPUTED_VALUE"""),3.0)</f>
        <v>3</v>
      </c>
      <c r="D141" s="24">
        <f>IFERROR(__xludf.DUMMYFUNCTION("IF(REGEXMATCH(A141, ""down""), SPLIT(A141,"" ""), 0)"),0.0)</f>
        <v>0</v>
      </c>
      <c r="E141" s="25"/>
      <c r="F141" s="24">
        <f>IFERROR(__xludf.DUMMYFUNCTION("IF(REGEXMATCH(A141, ""up""), SPLIT(A141,"" ""), 0)"),0.0)</f>
        <v>0</v>
      </c>
      <c r="G141" s="25"/>
      <c r="H141" s="26">
        <f t="shared" si="1"/>
        <v>117</v>
      </c>
      <c r="I141" s="26">
        <f t="shared" si="2"/>
        <v>17149</v>
      </c>
    </row>
    <row r="142">
      <c r="A142" s="23" t="s">
        <v>45</v>
      </c>
      <c r="B142" s="24">
        <f>IFERROR(__xludf.DUMMYFUNCTION("IF(REGEXMATCH(A142, ""forward""), SPLIT(A142,"" ""), 0)"),0.0)</f>
        <v>0</v>
      </c>
      <c r="C142" s="25"/>
      <c r="D142" s="24" t="str">
        <f>IFERROR(__xludf.DUMMYFUNCTION("IF(REGEXMATCH(A142, ""down""), SPLIT(A142,"" ""), 0)"),"down")</f>
        <v>down</v>
      </c>
      <c r="E142" s="25">
        <f>IFERROR(__xludf.DUMMYFUNCTION("""COMPUTED_VALUE"""),5.0)</f>
        <v>5</v>
      </c>
      <c r="F142" s="24">
        <f>IFERROR(__xludf.DUMMYFUNCTION("IF(REGEXMATCH(A142, ""up""), SPLIT(A142,"" ""), 0)"),0.0)</f>
        <v>0</v>
      </c>
      <c r="G142" s="25"/>
      <c r="H142" s="26">
        <f t="shared" si="1"/>
        <v>122</v>
      </c>
      <c r="I142" s="26">
        <f t="shared" si="2"/>
        <v>17149</v>
      </c>
    </row>
    <row r="143">
      <c r="A143" s="23" t="s">
        <v>48</v>
      </c>
      <c r="B143" s="24">
        <f>IFERROR(__xludf.DUMMYFUNCTION("IF(REGEXMATCH(A143, ""forward""), SPLIT(A143,"" ""), 0)"),0.0)</f>
        <v>0</v>
      </c>
      <c r="C143" s="25"/>
      <c r="D143" s="24">
        <f>IFERROR(__xludf.DUMMYFUNCTION("IF(REGEXMATCH(A143, ""down""), SPLIT(A143,"" ""), 0)"),0.0)</f>
        <v>0</v>
      </c>
      <c r="E143" s="25"/>
      <c r="F143" s="24" t="str">
        <f>IFERROR(__xludf.DUMMYFUNCTION("IF(REGEXMATCH(A143, ""up""), SPLIT(A143,"" ""), 0)"),"up")</f>
        <v>up</v>
      </c>
      <c r="G143" s="25">
        <f>IFERROR(__xludf.DUMMYFUNCTION("""COMPUTED_VALUE"""),2.0)</f>
        <v>2</v>
      </c>
      <c r="H143" s="26">
        <f t="shared" si="1"/>
        <v>120</v>
      </c>
      <c r="I143" s="26">
        <f t="shared" si="2"/>
        <v>17149</v>
      </c>
    </row>
    <row r="144">
      <c r="A144" s="23" t="s">
        <v>28</v>
      </c>
      <c r="B144" s="24">
        <f>IFERROR(__xludf.DUMMYFUNCTION("IF(REGEXMATCH(A144, ""forward""), SPLIT(A144,"" ""), 0)"),0.0)</f>
        <v>0</v>
      </c>
      <c r="C144" s="25"/>
      <c r="D144" s="24" t="str">
        <f>IFERROR(__xludf.DUMMYFUNCTION("IF(REGEXMATCH(A144, ""down""), SPLIT(A144,"" ""), 0)"),"down")</f>
        <v>down</v>
      </c>
      <c r="E144" s="25">
        <f>IFERROR(__xludf.DUMMYFUNCTION("""COMPUTED_VALUE"""),8.0)</f>
        <v>8</v>
      </c>
      <c r="F144" s="24">
        <f>IFERROR(__xludf.DUMMYFUNCTION("IF(REGEXMATCH(A144, ""up""), SPLIT(A144,"" ""), 0)"),0.0)</f>
        <v>0</v>
      </c>
      <c r="G144" s="25"/>
      <c r="H144" s="26">
        <f t="shared" si="1"/>
        <v>128</v>
      </c>
      <c r="I144" s="26">
        <f t="shared" si="2"/>
        <v>17149</v>
      </c>
    </row>
    <row r="145">
      <c r="A145" s="23" t="s">
        <v>33</v>
      </c>
      <c r="B145" s="24">
        <f>IFERROR(__xludf.DUMMYFUNCTION("IF(REGEXMATCH(A145, ""forward""), SPLIT(A145,"" ""), 0)"),0.0)</f>
        <v>0</v>
      </c>
      <c r="C145" s="25"/>
      <c r="D145" s="24" t="str">
        <f>IFERROR(__xludf.DUMMYFUNCTION("IF(REGEXMATCH(A145, ""down""), SPLIT(A145,"" ""), 0)"),"down")</f>
        <v>down</v>
      </c>
      <c r="E145" s="25">
        <f>IFERROR(__xludf.DUMMYFUNCTION("""COMPUTED_VALUE"""),4.0)</f>
        <v>4</v>
      </c>
      <c r="F145" s="24">
        <f>IFERROR(__xludf.DUMMYFUNCTION("IF(REGEXMATCH(A145, ""up""), SPLIT(A145,"" ""), 0)"),0.0)</f>
        <v>0</v>
      </c>
      <c r="G145" s="25"/>
      <c r="H145" s="26">
        <f t="shared" si="1"/>
        <v>132</v>
      </c>
      <c r="I145" s="26">
        <f t="shared" si="2"/>
        <v>17149</v>
      </c>
    </row>
    <row r="146">
      <c r="A146" s="23" t="s">
        <v>48</v>
      </c>
      <c r="B146" s="24">
        <f>IFERROR(__xludf.DUMMYFUNCTION("IF(REGEXMATCH(A146, ""forward""), SPLIT(A146,"" ""), 0)"),0.0)</f>
        <v>0</v>
      </c>
      <c r="C146" s="25"/>
      <c r="D146" s="24">
        <f>IFERROR(__xludf.DUMMYFUNCTION("IF(REGEXMATCH(A146, ""down""), SPLIT(A146,"" ""), 0)"),0.0)</f>
        <v>0</v>
      </c>
      <c r="E146" s="25"/>
      <c r="F146" s="24" t="str">
        <f>IFERROR(__xludf.DUMMYFUNCTION("IF(REGEXMATCH(A146, ""up""), SPLIT(A146,"" ""), 0)"),"up")</f>
        <v>up</v>
      </c>
      <c r="G146" s="25">
        <f>IFERROR(__xludf.DUMMYFUNCTION("""COMPUTED_VALUE"""),2.0)</f>
        <v>2</v>
      </c>
      <c r="H146" s="26">
        <f t="shared" si="1"/>
        <v>130</v>
      </c>
      <c r="I146" s="26">
        <f t="shared" si="2"/>
        <v>17149</v>
      </c>
    </row>
    <row r="147">
      <c r="A147" s="23" t="s">
        <v>39</v>
      </c>
      <c r="B147" s="24">
        <f>IFERROR(__xludf.DUMMYFUNCTION("IF(REGEXMATCH(A147, ""forward""), SPLIT(A147,"" ""), 0)"),0.0)</f>
        <v>0</v>
      </c>
      <c r="C147" s="25"/>
      <c r="D147" s="24" t="str">
        <f>IFERROR(__xludf.DUMMYFUNCTION("IF(REGEXMATCH(A147, ""down""), SPLIT(A147,"" ""), 0)"),"down")</f>
        <v>down</v>
      </c>
      <c r="E147" s="25">
        <f>IFERROR(__xludf.DUMMYFUNCTION("""COMPUTED_VALUE"""),2.0)</f>
        <v>2</v>
      </c>
      <c r="F147" s="24">
        <f>IFERROR(__xludf.DUMMYFUNCTION("IF(REGEXMATCH(A147, ""up""), SPLIT(A147,"" ""), 0)"),0.0)</f>
        <v>0</v>
      </c>
      <c r="G147" s="25"/>
      <c r="H147" s="26">
        <f t="shared" si="1"/>
        <v>132</v>
      </c>
      <c r="I147" s="26">
        <f t="shared" si="2"/>
        <v>17149</v>
      </c>
    </row>
    <row r="148">
      <c r="A148" s="23" t="s">
        <v>42</v>
      </c>
      <c r="B148" s="24" t="str">
        <f>IFERROR(__xludf.DUMMYFUNCTION("IF(REGEXMATCH(A148, ""forward""), SPLIT(A148,"" ""), 0)"),"forward")</f>
        <v>forward</v>
      </c>
      <c r="C148" s="25">
        <f>IFERROR(__xludf.DUMMYFUNCTION("""COMPUTED_VALUE"""),6.0)</f>
        <v>6</v>
      </c>
      <c r="D148" s="24">
        <f>IFERROR(__xludf.DUMMYFUNCTION("IF(REGEXMATCH(A148, ""down""), SPLIT(A148,"" ""), 0)"),0.0)</f>
        <v>0</v>
      </c>
      <c r="E148" s="25"/>
      <c r="F148" s="24">
        <f>IFERROR(__xludf.DUMMYFUNCTION("IF(REGEXMATCH(A148, ""up""), SPLIT(A148,"" ""), 0)"),0.0)</f>
        <v>0</v>
      </c>
      <c r="G148" s="25"/>
      <c r="H148" s="26">
        <f t="shared" si="1"/>
        <v>132</v>
      </c>
      <c r="I148" s="26">
        <f t="shared" si="2"/>
        <v>17941</v>
      </c>
    </row>
    <row r="149">
      <c r="A149" s="23" t="s">
        <v>53</v>
      </c>
      <c r="B149" s="24">
        <f>IFERROR(__xludf.DUMMYFUNCTION("IF(REGEXMATCH(A149, ""forward""), SPLIT(A149,"" ""), 0)"),0.0)</f>
        <v>0</v>
      </c>
      <c r="C149" s="25"/>
      <c r="D149" s="24">
        <f>IFERROR(__xludf.DUMMYFUNCTION("IF(REGEXMATCH(A149, ""down""), SPLIT(A149,"" ""), 0)"),0.0)</f>
        <v>0</v>
      </c>
      <c r="E149" s="25"/>
      <c r="F149" s="24" t="str">
        <f>IFERROR(__xludf.DUMMYFUNCTION("IF(REGEXMATCH(A149, ""up""), SPLIT(A149,"" ""), 0)"),"up")</f>
        <v>up</v>
      </c>
      <c r="G149" s="25">
        <f>IFERROR(__xludf.DUMMYFUNCTION("""COMPUTED_VALUE"""),4.0)</f>
        <v>4</v>
      </c>
      <c r="H149" s="26">
        <f t="shared" si="1"/>
        <v>128</v>
      </c>
      <c r="I149" s="26">
        <f t="shared" si="2"/>
        <v>17941</v>
      </c>
    </row>
    <row r="150">
      <c r="A150" s="23" t="s">
        <v>48</v>
      </c>
      <c r="B150" s="24">
        <f>IFERROR(__xludf.DUMMYFUNCTION("IF(REGEXMATCH(A150, ""forward""), SPLIT(A150,"" ""), 0)"),0.0)</f>
        <v>0</v>
      </c>
      <c r="C150" s="25"/>
      <c r="D150" s="24">
        <f>IFERROR(__xludf.DUMMYFUNCTION("IF(REGEXMATCH(A150, ""down""), SPLIT(A150,"" ""), 0)"),0.0)</f>
        <v>0</v>
      </c>
      <c r="E150" s="25"/>
      <c r="F150" s="24" t="str">
        <f>IFERROR(__xludf.DUMMYFUNCTION("IF(REGEXMATCH(A150, ""up""), SPLIT(A150,"" ""), 0)"),"up")</f>
        <v>up</v>
      </c>
      <c r="G150" s="25">
        <f>IFERROR(__xludf.DUMMYFUNCTION("""COMPUTED_VALUE"""),2.0)</f>
        <v>2</v>
      </c>
      <c r="H150" s="26">
        <f t="shared" si="1"/>
        <v>126</v>
      </c>
      <c r="I150" s="26">
        <f t="shared" si="2"/>
        <v>17941</v>
      </c>
    </row>
    <row r="151">
      <c r="A151" s="23" t="s">
        <v>39</v>
      </c>
      <c r="B151" s="24">
        <f>IFERROR(__xludf.DUMMYFUNCTION("IF(REGEXMATCH(A151, ""forward""), SPLIT(A151,"" ""), 0)"),0.0)</f>
        <v>0</v>
      </c>
      <c r="C151" s="25"/>
      <c r="D151" s="24" t="str">
        <f>IFERROR(__xludf.DUMMYFUNCTION("IF(REGEXMATCH(A151, ""down""), SPLIT(A151,"" ""), 0)"),"down")</f>
        <v>down</v>
      </c>
      <c r="E151" s="25">
        <f>IFERROR(__xludf.DUMMYFUNCTION("""COMPUTED_VALUE"""),2.0)</f>
        <v>2</v>
      </c>
      <c r="F151" s="24">
        <f>IFERROR(__xludf.DUMMYFUNCTION("IF(REGEXMATCH(A151, ""up""), SPLIT(A151,"" ""), 0)"),0.0)</f>
        <v>0</v>
      </c>
      <c r="G151" s="25"/>
      <c r="H151" s="26">
        <f t="shared" si="1"/>
        <v>128</v>
      </c>
      <c r="I151" s="26">
        <f t="shared" si="2"/>
        <v>17941</v>
      </c>
    </row>
    <row r="152">
      <c r="A152" s="23" t="s">
        <v>38</v>
      </c>
      <c r="B152" s="24" t="str">
        <f>IFERROR(__xludf.DUMMYFUNCTION("IF(REGEXMATCH(A152, ""forward""), SPLIT(A152,"" ""), 0)"),"forward")</f>
        <v>forward</v>
      </c>
      <c r="C152" s="25">
        <f>IFERROR(__xludf.DUMMYFUNCTION("""COMPUTED_VALUE"""),7.0)</f>
        <v>7</v>
      </c>
      <c r="D152" s="24">
        <f>IFERROR(__xludf.DUMMYFUNCTION("IF(REGEXMATCH(A152, ""down""), SPLIT(A152,"" ""), 0)"),0.0)</f>
        <v>0</v>
      </c>
      <c r="E152" s="25"/>
      <c r="F152" s="24">
        <f>IFERROR(__xludf.DUMMYFUNCTION("IF(REGEXMATCH(A152, ""up""), SPLIT(A152,"" ""), 0)"),0.0)</f>
        <v>0</v>
      </c>
      <c r="G152" s="25"/>
      <c r="H152" s="26">
        <f t="shared" si="1"/>
        <v>128</v>
      </c>
      <c r="I152" s="26">
        <f t="shared" si="2"/>
        <v>18837</v>
      </c>
    </row>
    <row r="153">
      <c r="A153" s="23" t="s">
        <v>45</v>
      </c>
      <c r="B153" s="24">
        <f>IFERROR(__xludf.DUMMYFUNCTION("IF(REGEXMATCH(A153, ""forward""), SPLIT(A153,"" ""), 0)"),0.0)</f>
        <v>0</v>
      </c>
      <c r="C153" s="25"/>
      <c r="D153" s="24" t="str">
        <f>IFERROR(__xludf.DUMMYFUNCTION("IF(REGEXMATCH(A153, ""down""), SPLIT(A153,"" ""), 0)"),"down")</f>
        <v>down</v>
      </c>
      <c r="E153" s="25">
        <f>IFERROR(__xludf.DUMMYFUNCTION("""COMPUTED_VALUE"""),5.0)</f>
        <v>5</v>
      </c>
      <c r="F153" s="24">
        <f>IFERROR(__xludf.DUMMYFUNCTION("IF(REGEXMATCH(A153, ""up""), SPLIT(A153,"" ""), 0)"),0.0)</f>
        <v>0</v>
      </c>
      <c r="G153" s="25"/>
      <c r="H153" s="26">
        <f t="shared" si="1"/>
        <v>133</v>
      </c>
      <c r="I153" s="26">
        <f t="shared" si="2"/>
        <v>18837</v>
      </c>
    </row>
    <row r="154">
      <c r="A154" s="23" t="s">
        <v>34</v>
      </c>
      <c r="B154" s="24" t="str">
        <f>IFERROR(__xludf.DUMMYFUNCTION("IF(REGEXMATCH(A154, ""forward""), SPLIT(A154,"" ""), 0)"),"forward")</f>
        <v>forward</v>
      </c>
      <c r="C154" s="25">
        <f>IFERROR(__xludf.DUMMYFUNCTION("""COMPUTED_VALUE"""),2.0)</f>
        <v>2</v>
      </c>
      <c r="D154" s="24">
        <f>IFERROR(__xludf.DUMMYFUNCTION("IF(REGEXMATCH(A154, ""down""), SPLIT(A154,"" ""), 0)"),0.0)</f>
        <v>0</v>
      </c>
      <c r="E154" s="25"/>
      <c r="F154" s="24">
        <f>IFERROR(__xludf.DUMMYFUNCTION("IF(REGEXMATCH(A154, ""up""), SPLIT(A154,"" ""), 0)"),0.0)</f>
        <v>0</v>
      </c>
      <c r="G154" s="25"/>
      <c r="H154" s="26">
        <f t="shared" si="1"/>
        <v>133</v>
      </c>
      <c r="I154" s="26">
        <f t="shared" si="2"/>
        <v>19103</v>
      </c>
    </row>
    <row r="155">
      <c r="A155" s="23" t="s">
        <v>31</v>
      </c>
      <c r="B155" s="24" t="str">
        <f>IFERROR(__xludf.DUMMYFUNCTION("IF(REGEXMATCH(A155, ""forward""), SPLIT(A155,"" ""), 0)"),"forward")</f>
        <v>forward</v>
      </c>
      <c r="C155" s="25">
        <f>IFERROR(__xludf.DUMMYFUNCTION("""COMPUTED_VALUE"""),8.0)</f>
        <v>8</v>
      </c>
      <c r="D155" s="24">
        <f>IFERROR(__xludf.DUMMYFUNCTION("IF(REGEXMATCH(A155, ""down""), SPLIT(A155,"" ""), 0)"),0.0)</f>
        <v>0</v>
      </c>
      <c r="E155" s="25"/>
      <c r="F155" s="24">
        <f>IFERROR(__xludf.DUMMYFUNCTION("IF(REGEXMATCH(A155, ""up""), SPLIT(A155,"" ""), 0)"),0.0)</f>
        <v>0</v>
      </c>
      <c r="G155" s="25"/>
      <c r="H155" s="26">
        <f t="shared" si="1"/>
        <v>133</v>
      </c>
      <c r="I155" s="26">
        <f t="shared" si="2"/>
        <v>20167</v>
      </c>
    </row>
    <row r="156">
      <c r="A156" s="23" t="s">
        <v>41</v>
      </c>
      <c r="B156" s="24">
        <f>IFERROR(__xludf.DUMMYFUNCTION("IF(REGEXMATCH(A156, ""forward""), SPLIT(A156,"" ""), 0)"),0.0)</f>
        <v>0</v>
      </c>
      <c r="C156" s="25"/>
      <c r="D156" s="24">
        <f>IFERROR(__xludf.DUMMYFUNCTION("IF(REGEXMATCH(A156, ""down""), SPLIT(A156,"" ""), 0)"),0.0)</f>
        <v>0</v>
      </c>
      <c r="E156" s="25"/>
      <c r="F156" s="24" t="str">
        <f>IFERROR(__xludf.DUMMYFUNCTION("IF(REGEXMATCH(A156, ""up""), SPLIT(A156,"" ""), 0)"),"up")</f>
        <v>up</v>
      </c>
      <c r="G156" s="25">
        <f>IFERROR(__xludf.DUMMYFUNCTION("""COMPUTED_VALUE"""),3.0)</f>
        <v>3</v>
      </c>
      <c r="H156" s="26">
        <f t="shared" si="1"/>
        <v>130</v>
      </c>
      <c r="I156" s="26">
        <f t="shared" si="2"/>
        <v>20167</v>
      </c>
    </row>
    <row r="157">
      <c r="A157" s="23" t="s">
        <v>43</v>
      </c>
      <c r="B157" s="24" t="str">
        <f>IFERROR(__xludf.DUMMYFUNCTION("IF(REGEXMATCH(A157, ""forward""), SPLIT(A157,"" ""), 0)"),"forward")</f>
        <v>forward</v>
      </c>
      <c r="C157" s="25">
        <f>IFERROR(__xludf.DUMMYFUNCTION("""COMPUTED_VALUE"""),5.0)</f>
        <v>5</v>
      </c>
      <c r="D157" s="24">
        <f>IFERROR(__xludf.DUMMYFUNCTION("IF(REGEXMATCH(A157, ""down""), SPLIT(A157,"" ""), 0)"),0.0)</f>
        <v>0</v>
      </c>
      <c r="E157" s="25"/>
      <c r="F157" s="24">
        <f>IFERROR(__xludf.DUMMYFUNCTION("IF(REGEXMATCH(A157, ""up""), SPLIT(A157,"" ""), 0)"),0.0)</f>
        <v>0</v>
      </c>
      <c r="G157" s="25"/>
      <c r="H157" s="26">
        <f t="shared" si="1"/>
        <v>130</v>
      </c>
      <c r="I157" s="26">
        <f t="shared" si="2"/>
        <v>20817</v>
      </c>
    </row>
    <row r="158">
      <c r="A158" s="23" t="s">
        <v>32</v>
      </c>
      <c r="B158" s="24">
        <f>IFERROR(__xludf.DUMMYFUNCTION("IF(REGEXMATCH(A158, ""forward""), SPLIT(A158,"" ""), 0)"),0.0)</f>
        <v>0</v>
      </c>
      <c r="C158" s="25"/>
      <c r="D158" s="24">
        <f>IFERROR(__xludf.DUMMYFUNCTION("IF(REGEXMATCH(A158, ""down""), SPLIT(A158,"" ""), 0)"),0.0)</f>
        <v>0</v>
      </c>
      <c r="E158" s="25"/>
      <c r="F158" s="24" t="str">
        <f>IFERROR(__xludf.DUMMYFUNCTION("IF(REGEXMATCH(A158, ""up""), SPLIT(A158,"" ""), 0)"),"up")</f>
        <v>up</v>
      </c>
      <c r="G158" s="25">
        <f>IFERROR(__xludf.DUMMYFUNCTION("""COMPUTED_VALUE"""),6.0)</f>
        <v>6</v>
      </c>
      <c r="H158" s="26">
        <f t="shared" si="1"/>
        <v>124</v>
      </c>
      <c r="I158" s="26">
        <f t="shared" si="2"/>
        <v>20817</v>
      </c>
    </row>
    <row r="159">
      <c r="A159" s="23" t="s">
        <v>33</v>
      </c>
      <c r="B159" s="24">
        <f>IFERROR(__xludf.DUMMYFUNCTION("IF(REGEXMATCH(A159, ""forward""), SPLIT(A159,"" ""), 0)"),0.0)</f>
        <v>0</v>
      </c>
      <c r="C159" s="25"/>
      <c r="D159" s="24" t="str">
        <f>IFERROR(__xludf.DUMMYFUNCTION("IF(REGEXMATCH(A159, ""down""), SPLIT(A159,"" ""), 0)"),"down")</f>
        <v>down</v>
      </c>
      <c r="E159" s="25">
        <f>IFERROR(__xludf.DUMMYFUNCTION("""COMPUTED_VALUE"""),4.0)</f>
        <v>4</v>
      </c>
      <c r="F159" s="24">
        <f>IFERROR(__xludf.DUMMYFUNCTION("IF(REGEXMATCH(A159, ""up""), SPLIT(A159,"" ""), 0)"),0.0)</f>
        <v>0</v>
      </c>
      <c r="G159" s="25"/>
      <c r="H159" s="26">
        <f t="shared" si="1"/>
        <v>128</v>
      </c>
      <c r="I159" s="26">
        <f t="shared" si="2"/>
        <v>20817</v>
      </c>
    </row>
    <row r="160">
      <c r="A160" s="23" t="s">
        <v>30</v>
      </c>
      <c r="B160" s="24">
        <f>IFERROR(__xludf.DUMMYFUNCTION("IF(REGEXMATCH(A160, ""forward""), SPLIT(A160,"" ""), 0)"),0.0)</f>
        <v>0</v>
      </c>
      <c r="C160" s="25"/>
      <c r="D160" s="24" t="str">
        <f>IFERROR(__xludf.DUMMYFUNCTION("IF(REGEXMATCH(A160, ""down""), SPLIT(A160,"" ""), 0)"),"down")</f>
        <v>down</v>
      </c>
      <c r="E160" s="25">
        <f>IFERROR(__xludf.DUMMYFUNCTION("""COMPUTED_VALUE"""),1.0)</f>
        <v>1</v>
      </c>
      <c r="F160" s="24">
        <f>IFERROR(__xludf.DUMMYFUNCTION("IF(REGEXMATCH(A160, ""up""), SPLIT(A160,"" ""), 0)"),0.0)</f>
        <v>0</v>
      </c>
      <c r="G160" s="25"/>
      <c r="H160" s="26">
        <f t="shared" si="1"/>
        <v>129</v>
      </c>
      <c r="I160" s="26">
        <f t="shared" si="2"/>
        <v>20817</v>
      </c>
    </row>
    <row r="161">
      <c r="A161" s="23" t="s">
        <v>28</v>
      </c>
      <c r="B161" s="24">
        <f>IFERROR(__xludf.DUMMYFUNCTION("IF(REGEXMATCH(A161, ""forward""), SPLIT(A161,"" ""), 0)"),0.0)</f>
        <v>0</v>
      </c>
      <c r="C161" s="25"/>
      <c r="D161" s="24" t="str">
        <f>IFERROR(__xludf.DUMMYFUNCTION("IF(REGEXMATCH(A161, ""down""), SPLIT(A161,"" ""), 0)"),"down")</f>
        <v>down</v>
      </c>
      <c r="E161" s="25">
        <f>IFERROR(__xludf.DUMMYFUNCTION("""COMPUTED_VALUE"""),8.0)</f>
        <v>8</v>
      </c>
      <c r="F161" s="24">
        <f>IFERROR(__xludf.DUMMYFUNCTION("IF(REGEXMATCH(A161, ""up""), SPLIT(A161,"" ""), 0)"),0.0)</f>
        <v>0</v>
      </c>
      <c r="G161" s="25"/>
      <c r="H161" s="26">
        <f t="shared" si="1"/>
        <v>137</v>
      </c>
      <c r="I161" s="26">
        <f t="shared" si="2"/>
        <v>20817</v>
      </c>
    </row>
    <row r="162">
      <c r="A162" s="23" t="s">
        <v>39</v>
      </c>
      <c r="B162" s="24">
        <f>IFERROR(__xludf.DUMMYFUNCTION("IF(REGEXMATCH(A162, ""forward""), SPLIT(A162,"" ""), 0)"),0.0)</f>
        <v>0</v>
      </c>
      <c r="C162" s="25"/>
      <c r="D162" s="24" t="str">
        <f>IFERROR(__xludf.DUMMYFUNCTION("IF(REGEXMATCH(A162, ""down""), SPLIT(A162,"" ""), 0)"),"down")</f>
        <v>down</v>
      </c>
      <c r="E162" s="25">
        <f>IFERROR(__xludf.DUMMYFUNCTION("""COMPUTED_VALUE"""),2.0)</f>
        <v>2</v>
      </c>
      <c r="F162" s="24">
        <f>IFERROR(__xludf.DUMMYFUNCTION("IF(REGEXMATCH(A162, ""up""), SPLIT(A162,"" ""), 0)"),0.0)</f>
        <v>0</v>
      </c>
      <c r="G162" s="25"/>
      <c r="H162" s="26">
        <f t="shared" si="1"/>
        <v>139</v>
      </c>
      <c r="I162" s="26">
        <f t="shared" si="2"/>
        <v>20817</v>
      </c>
    </row>
    <row r="163">
      <c r="A163" s="23" t="s">
        <v>31</v>
      </c>
      <c r="B163" s="24" t="str">
        <f>IFERROR(__xludf.DUMMYFUNCTION("IF(REGEXMATCH(A163, ""forward""), SPLIT(A163,"" ""), 0)"),"forward")</f>
        <v>forward</v>
      </c>
      <c r="C163" s="25">
        <f>IFERROR(__xludf.DUMMYFUNCTION("""COMPUTED_VALUE"""),8.0)</f>
        <v>8</v>
      </c>
      <c r="D163" s="24">
        <f>IFERROR(__xludf.DUMMYFUNCTION("IF(REGEXMATCH(A163, ""down""), SPLIT(A163,"" ""), 0)"),0.0)</f>
        <v>0</v>
      </c>
      <c r="E163" s="25"/>
      <c r="F163" s="24">
        <f>IFERROR(__xludf.DUMMYFUNCTION("IF(REGEXMATCH(A163, ""up""), SPLIT(A163,"" ""), 0)"),0.0)</f>
        <v>0</v>
      </c>
      <c r="G163" s="25"/>
      <c r="H163" s="26">
        <f t="shared" si="1"/>
        <v>139</v>
      </c>
      <c r="I163" s="26">
        <f t="shared" si="2"/>
        <v>21929</v>
      </c>
    </row>
    <row r="164">
      <c r="A164" s="23" t="s">
        <v>48</v>
      </c>
      <c r="B164" s="24">
        <f>IFERROR(__xludf.DUMMYFUNCTION("IF(REGEXMATCH(A164, ""forward""), SPLIT(A164,"" ""), 0)"),0.0)</f>
        <v>0</v>
      </c>
      <c r="C164" s="25"/>
      <c r="D164" s="24">
        <f>IFERROR(__xludf.DUMMYFUNCTION("IF(REGEXMATCH(A164, ""down""), SPLIT(A164,"" ""), 0)"),0.0)</f>
        <v>0</v>
      </c>
      <c r="E164" s="25"/>
      <c r="F164" s="24" t="str">
        <f>IFERROR(__xludf.DUMMYFUNCTION("IF(REGEXMATCH(A164, ""up""), SPLIT(A164,"" ""), 0)"),"up")</f>
        <v>up</v>
      </c>
      <c r="G164" s="25">
        <f>IFERROR(__xludf.DUMMYFUNCTION("""COMPUTED_VALUE"""),2.0)</f>
        <v>2</v>
      </c>
      <c r="H164" s="26">
        <f t="shared" si="1"/>
        <v>137</v>
      </c>
      <c r="I164" s="26">
        <f t="shared" si="2"/>
        <v>21929</v>
      </c>
    </row>
    <row r="165">
      <c r="A165" s="23" t="s">
        <v>45</v>
      </c>
      <c r="B165" s="24">
        <f>IFERROR(__xludf.DUMMYFUNCTION("IF(REGEXMATCH(A165, ""forward""), SPLIT(A165,"" ""), 0)"),0.0)</f>
        <v>0</v>
      </c>
      <c r="C165" s="25"/>
      <c r="D165" s="24" t="str">
        <f>IFERROR(__xludf.DUMMYFUNCTION("IF(REGEXMATCH(A165, ""down""), SPLIT(A165,"" ""), 0)"),"down")</f>
        <v>down</v>
      </c>
      <c r="E165" s="25">
        <f>IFERROR(__xludf.DUMMYFUNCTION("""COMPUTED_VALUE"""),5.0)</f>
        <v>5</v>
      </c>
      <c r="F165" s="24">
        <f>IFERROR(__xludf.DUMMYFUNCTION("IF(REGEXMATCH(A165, ""up""), SPLIT(A165,"" ""), 0)"),0.0)</f>
        <v>0</v>
      </c>
      <c r="G165" s="25"/>
      <c r="H165" s="26">
        <f t="shared" si="1"/>
        <v>142</v>
      </c>
      <c r="I165" s="26">
        <f t="shared" si="2"/>
        <v>21929</v>
      </c>
    </row>
    <row r="166">
      <c r="A166" s="23" t="s">
        <v>40</v>
      </c>
      <c r="B166" s="24">
        <f>IFERROR(__xludf.DUMMYFUNCTION("IF(REGEXMATCH(A166, ""forward""), SPLIT(A166,"" ""), 0)"),0.0)</f>
        <v>0</v>
      </c>
      <c r="C166" s="25"/>
      <c r="D166" s="24">
        <f>IFERROR(__xludf.DUMMYFUNCTION("IF(REGEXMATCH(A166, ""down""), SPLIT(A166,"" ""), 0)"),0.0)</f>
        <v>0</v>
      </c>
      <c r="E166" s="25"/>
      <c r="F166" s="24" t="str">
        <f>IFERROR(__xludf.DUMMYFUNCTION("IF(REGEXMATCH(A166, ""up""), SPLIT(A166,"" ""), 0)"),"up")</f>
        <v>up</v>
      </c>
      <c r="G166" s="25">
        <f>IFERROR(__xludf.DUMMYFUNCTION("""COMPUTED_VALUE"""),8.0)</f>
        <v>8</v>
      </c>
      <c r="H166" s="26">
        <f t="shared" si="1"/>
        <v>134</v>
      </c>
      <c r="I166" s="26">
        <f t="shared" si="2"/>
        <v>21929</v>
      </c>
    </row>
    <row r="167">
      <c r="A167" s="23" t="s">
        <v>30</v>
      </c>
      <c r="B167" s="24">
        <f>IFERROR(__xludf.DUMMYFUNCTION("IF(REGEXMATCH(A167, ""forward""), SPLIT(A167,"" ""), 0)"),0.0)</f>
        <v>0</v>
      </c>
      <c r="C167" s="25"/>
      <c r="D167" s="24" t="str">
        <f>IFERROR(__xludf.DUMMYFUNCTION("IF(REGEXMATCH(A167, ""down""), SPLIT(A167,"" ""), 0)"),"down")</f>
        <v>down</v>
      </c>
      <c r="E167" s="25">
        <f>IFERROR(__xludf.DUMMYFUNCTION("""COMPUTED_VALUE"""),1.0)</f>
        <v>1</v>
      </c>
      <c r="F167" s="24">
        <f>IFERROR(__xludf.DUMMYFUNCTION("IF(REGEXMATCH(A167, ""up""), SPLIT(A167,"" ""), 0)"),0.0)</f>
        <v>0</v>
      </c>
      <c r="G167" s="25"/>
      <c r="H167" s="26">
        <f t="shared" si="1"/>
        <v>135</v>
      </c>
      <c r="I167" s="26">
        <f t="shared" si="2"/>
        <v>21929</v>
      </c>
    </row>
    <row r="168">
      <c r="A168" s="23" t="s">
        <v>30</v>
      </c>
      <c r="B168" s="24">
        <f>IFERROR(__xludf.DUMMYFUNCTION("IF(REGEXMATCH(A168, ""forward""), SPLIT(A168,"" ""), 0)"),0.0)</f>
        <v>0</v>
      </c>
      <c r="C168" s="25"/>
      <c r="D168" s="24" t="str">
        <f>IFERROR(__xludf.DUMMYFUNCTION("IF(REGEXMATCH(A168, ""down""), SPLIT(A168,"" ""), 0)"),"down")</f>
        <v>down</v>
      </c>
      <c r="E168" s="25">
        <f>IFERROR(__xludf.DUMMYFUNCTION("""COMPUTED_VALUE"""),1.0)</f>
        <v>1</v>
      </c>
      <c r="F168" s="24">
        <f>IFERROR(__xludf.DUMMYFUNCTION("IF(REGEXMATCH(A168, ""up""), SPLIT(A168,"" ""), 0)"),0.0)</f>
        <v>0</v>
      </c>
      <c r="G168" s="25"/>
      <c r="H168" s="26">
        <f t="shared" si="1"/>
        <v>136</v>
      </c>
      <c r="I168" s="26">
        <f t="shared" si="2"/>
        <v>21929</v>
      </c>
    </row>
    <row r="169">
      <c r="A169" s="23" t="s">
        <v>45</v>
      </c>
      <c r="B169" s="24">
        <f>IFERROR(__xludf.DUMMYFUNCTION("IF(REGEXMATCH(A169, ""forward""), SPLIT(A169,"" ""), 0)"),0.0)</f>
        <v>0</v>
      </c>
      <c r="C169" s="25"/>
      <c r="D169" s="24" t="str">
        <f>IFERROR(__xludf.DUMMYFUNCTION("IF(REGEXMATCH(A169, ""down""), SPLIT(A169,"" ""), 0)"),"down")</f>
        <v>down</v>
      </c>
      <c r="E169" s="25">
        <f>IFERROR(__xludf.DUMMYFUNCTION("""COMPUTED_VALUE"""),5.0)</f>
        <v>5</v>
      </c>
      <c r="F169" s="24">
        <f>IFERROR(__xludf.DUMMYFUNCTION("IF(REGEXMATCH(A169, ""up""), SPLIT(A169,"" ""), 0)"),0.0)</f>
        <v>0</v>
      </c>
      <c r="G169" s="25"/>
      <c r="H169" s="26">
        <f t="shared" si="1"/>
        <v>141</v>
      </c>
      <c r="I169" s="26">
        <f t="shared" si="2"/>
        <v>21929</v>
      </c>
    </row>
    <row r="170">
      <c r="A170" s="23" t="s">
        <v>53</v>
      </c>
      <c r="B170" s="24">
        <f>IFERROR(__xludf.DUMMYFUNCTION("IF(REGEXMATCH(A170, ""forward""), SPLIT(A170,"" ""), 0)"),0.0)</f>
        <v>0</v>
      </c>
      <c r="C170" s="25"/>
      <c r="D170" s="24">
        <f>IFERROR(__xludf.DUMMYFUNCTION("IF(REGEXMATCH(A170, ""down""), SPLIT(A170,"" ""), 0)"),0.0)</f>
        <v>0</v>
      </c>
      <c r="E170" s="25"/>
      <c r="F170" s="24" t="str">
        <f>IFERROR(__xludf.DUMMYFUNCTION("IF(REGEXMATCH(A170, ""up""), SPLIT(A170,"" ""), 0)"),"up")</f>
        <v>up</v>
      </c>
      <c r="G170" s="25">
        <f>IFERROR(__xludf.DUMMYFUNCTION("""COMPUTED_VALUE"""),4.0)</f>
        <v>4</v>
      </c>
      <c r="H170" s="26">
        <f t="shared" si="1"/>
        <v>137</v>
      </c>
      <c r="I170" s="26">
        <f t="shared" si="2"/>
        <v>21929</v>
      </c>
    </row>
    <row r="171">
      <c r="A171" s="23" t="s">
        <v>30</v>
      </c>
      <c r="B171" s="24">
        <f>IFERROR(__xludf.DUMMYFUNCTION("IF(REGEXMATCH(A171, ""forward""), SPLIT(A171,"" ""), 0)"),0.0)</f>
        <v>0</v>
      </c>
      <c r="C171" s="25"/>
      <c r="D171" s="24" t="str">
        <f>IFERROR(__xludf.DUMMYFUNCTION("IF(REGEXMATCH(A171, ""down""), SPLIT(A171,"" ""), 0)"),"down")</f>
        <v>down</v>
      </c>
      <c r="E171" s="25">
        <f>IFERROR(__xludf.DUMMYFUNCTION("""COMPUTED_VALUE"""),1.0)</f>
        <v>1</v>
      </c>
      <c r="F171" s="24">
        <f>IFERROR(__xludf.DUMMYFUNCTION("IF(REGEXMATCH(A171, ""up""), SPLIT(A171,"" ""), 0)"),0.0)</f>
        <v>0</v>
      </c>
      <c r="G171" s="25"/>
      <c r="H171" s="26">
        <f t="shared" si="1"/>
        <v>138</v>
      </c>
      <c r="I171" s="26">
        <f t="shared" si="2"/>
        <v>21929</v>
      </c>
    </row>
    <row r="172">
      <c r="A172" s="23" t="s">
        <v>29</v>
      </c>
      <c r="B172" s="24">
        <f>IFERROR(__xludf.DUMMYFUNCTION("IF(REGEXMATCH(A172, ""forward""), SPLIT(A172,"" ""), 0)"),0.0)</f>
        <v>0</v>
      </c>
      <c r="C172" s="25"/>
      <c r="D172" s="24" t="str">
        <f>IFERROR(__xludf.DUMMYFUNCTION("IF(REGEXMATCH(A172, ""down""), SPLIT(A172,"" ""), 0)"),"down")</f>
        <v>down</v>
      </c>
      <c r="E172" s="25">
        <f>IFERROR(__xludf.DUMMYFUNCTION("""COMPUTED_VALUE"""),3.0)</f>
        <v>3</v>
      </c>
      <c r="F172" s="24">
        <f>IFERROR(__xludf.DUMMYFUNCTION("IF(REGEXMATCH(A172, ""up""), SPLIT(A172,"" ""), 0)"),0.0)</f>
        <v>0</v>
      </c>
      <c r="G172" s="25"/>
      <c r="H172" s="26">
        <f t="shared" si="1"/>
        <v>141</v>
      </c>
      <c r="I172" s="26">
        <f t="shared" si="2"/>
        <v>21929</v>
      </c>
    </row>
    <row r="173">
      <c r="A173" s="23" t="s">
        <v>28</v>
      </c>
      <c r="B173" s="24">
        <f>IFERROR(__xludf.DUMMYFUNCTION("IF(REGEXMATCH(A173, ""forward""), SPLIT(A173,"" ""), 0)"),0.0)</f>
        <v>0</v>
      </c>
      <c r="C173" s="25"/>
      <c r="D173" s="24" t="str">
        <f>IFERROR(__xludf.DUMMYFUNCTION("IF(REGEXMATCH(A173, ""down""), SPLIT(A173,"" ""), 0)"),"down")</f>
        <v>down</v>
      </c>
      <c r="E173" s="25">
        <f>IFERROR(__xludf.DUMMYFUNCTION("""COMPUTED_VALUE"""),8.0)</f>
        <v>8</v>
      </c>
      <c r="F173" s="24">
        <f>IFERROR(__xludf.DUMMYFUNCTION("IF(REGEXMATCH(A173, ""up""), SPLIT(A173,"" ""), 0)"),0.0)</f>
        <v>0</v>
      </c>
      <c r="G173" s="25"/>
      <c r="H173" s="26">
        <f t="shared" si="1"/>
        <v>149</v>
      </c>
      <c r="I173" s="26">
        <f t="shared" si="2"/>
        <v>21929</v>
      </c>
    </row>
    <row r="174">
      <c r="A174" s="23" t="s">
        <v>42</v>
      </c>
      <c r="B174" s="24" t="str">
        <f>IFERROR(__xludf.DUMMYFUNCTION("IF(REGEXMATCH(A174, ""forward""), SPLIT(A174,"" ""), 0)"),"forward")</f>
        <v>forward</v>
      </c>
      <c r="C174" s="25">
        <f>IFERROR(__xludf.DUMMYFUNCTION("""COMPUTED_VALUE"""),6.0)</f>
        <v>6</v>
      </c>
      <c r="D174" s="24">
        <f>IFERROR(__xludf.DUMMYFUNCTION("IF(REGEXMATCH(A174, ""down""), SPLIT(A174,"" ""), 0)"),0.0)</f>
        <v>0</v>
      </c>
      <c r="E174" s="25"/>
      <c r="F174" s="24">
        <f>IFERROR(__xludf.DUMMYFUNCTION("IF(REGEXMATCH(A174, ""up""), SPLIT(A174,"" ""), 0)"),0.0)</f>
        <v>0</v>
      </c>
      <c r="G174" s="25"/>
      <c r="H174" s="26">
        <f t="shared" si="1"/>
        <v>149</v>
      </c>
      <c r="I174" s="26">
        <f t="shared" si="2"/>
        <v>22823</v>
      </c>
    </row>
    <row r="175">
      <c r="A175" s="23" t="s">
        <v>47</v>
      </c>
      <c r="B175" s="24">
        <f>IFERROR(__xludf.DUMMYFUNCTION("IF(REGEXMATCH(A175, ""forward""), SPLIT(A175,"" ""), 0)"),0.0)</f>
        <v>0</v>
      </c>
      <c r="C175" s="25"/>
      <c r="D175" s="24" t="str">
        <f>IFERROR(__xludf.DUMMYFUNCTION("IF(REGEXMATCH(A175, ""down""), SPLIT(A175,"" ""), 0)"),"down")</f>
        <v>down</v>
      </c>
      <c r="E175" s="25">
        <f>IFERROR(__xludf.DUMMYFUNCTION("""COMPUTED_VALUE"""),9.0)</f>
        <v>9</v>
      </c>
      <c r="F175" s="24">
        <f>IFERROR(__xludf.DUMMYFUNCTION("IF(REGEXMATCH(A175, ""up""), SPLIT(A175,"" ""), 0)"),0.0)</f>
        <v>0</v>
      </c>
      <c r="G175" s="25"/>
      <c r="H175" s="26">
        <f t="shared" si="1"/>
        <v>158</v>
      </c>
      <c r="I175" s="26">
        <f t="shared" si="2"/>
        <v>22823</v>
      </c>
    </row>
    <row r="176">
      <c r="A176" s="23" t="s">
        <v>42</v>
      </c>
      <c r="B176" s="24" t="str">
        <f>IFERROR(__xludf.DUMMYFUNCTION("IF(REGEXMATCH(A176, ""forward""), SPLIT(A176,"" ""), 0)"),"forward")</f>
        <v>forward</v>
      </c>
      <c r="C176" s="25">
        <f>IFERROR(__xludf.DUMMYFUNCTION("""COMPUTED_VALUE"""),6.0)</f>
        <v>6</v>
      </c>
      <c r="D176" s="24">
        <f>IFERROR(__xludf.DUMMYFUNCTION("IF(REGEXMATCH(A176, ""down""), SPLIT(A176,"" ""), 0)"),0.0)</f>
        <v>0</v>
      </c>
      <c r="E176" s="25"/>
      <c r="F176" s="24">
        <f>IFERROR(__xludf.DUMMYFUNCTION("IF(REGEXMATCH(A176, ""up""), SPLIT(A176,"" ""), 0)"),0.0)</f>
        <v>0</v>
      </c>
      <c r="G176" s="25"/>
      <c r="H176" s="26">
        <f t="shared" si="1"/>
        <v>158</v>
      </c>
      <c r="I176" s="26">
        <f t="shared" si="2"/>
        <v>23771</v>
      </c>
    </row>
    <row r="177">
      <c r="A177" s="23" t="s">
        <v>48</v>
      </c>
      <c r="B177" s="24">
        <f>IFERROR(__xludf.DUMMYFUNCTION("IF(REGEXMATCH(A177, ""forward""), SPLIT(A177,"" ""), 0)"),0.0)</f>
        <v>0</v>
      </c>
      <c r="C177" s="25"/>
      <c r="D177" s="24">
        <f>IFERROR(__xludf.DUMMYFUNCTION("IF(REGEXMATCH(A177, ""down""), SPLIT(A177,"" ""), 0)"),0.0)</f>
        <v>0</v>
      </c>
      <c r="E177" s="25"/>
      <c r="F177" s="24" t="str">
        <f>IFERROR(__xludf.DUMMYFUNCTION("IF(REGEXMATCH(A177, ""up""), SPLIT(A177,"" ""), 0)"),"up")</f>
        <v>up</v>
      </c>
      <c r="G177" s="25">
        <f>IFERROR(__xludf.DUMMYFUNCTION("""COMPUTED_VALUE"""),2.0)</f>
        <v>2</v>
      </c>
      <c r="H177" s="26">
        <f t="shared" si="1"/>
        <v>156</v>
      </c>
      <c r="I177" s="26">
        <f t="shared" si="2"/>
        <v>23771</v>
      </c>
    </row>
    <row r="178">
      <c r="A178" s="23" t="s">
        <v>37</v>
      </c>
      <c r="B178" s="24" t="str">
        <f>IFERROR(__xludf.DUMMYFUNCTION("IF(REGEXMATCH(A178, ""forward""), SPLIT(A178,"" ""), 0)"),"forward")</f>
        <v>forward</v>
      </c>
      <c r="C178" s="25">
        <f>IFERROR(__xludf.DUMMYFUNCTION("""COMPUTED_VALUE"""),1.0)</f>
        <v>1</v>
      </c>
      <c r="D178" s="24">
        <f>IFERROR(__xludf.DUMMYFUNCTION("IF(REGEXMATCH(A178, ""down""), SPLIT(A178,"" ""), 0)"),0.0)</f>
        <v>0</v>
      </c>
      <c r="E178" s="25"/>
      <c r="F178" s="24">
        <f>IFERROR(__xludf.DUMMYFUNCTION("IF(REGEXMATCH(A178, ""up""), SPLIT(A178,"" ""), 0)"),0.0)</f>
        <v>0</v>
      </c>
      <c r="G178" s="25"/>
      <c r="H178" s="26">
        <f t="shared" si="1"/>
        <v>156</v>
      </c>
      <c r="I178" s="26">
        <f t="shared" si="2"/>
        <v>23927</v>
      </c>
    </row>
    <row r="179">
      <c r="A179" s="23" t="s">
        <v>51</v>
      </c>
      <c r="B179" s="24" t="str">
        <f>IFERROR(__xludf.DUMMYFUNCTION("IF(REGEXMATCH(A179, ""forward""), SPLIT(A179,"" ""), 0)"),"forward")</f>
        <v>forward</v>
      </c>
      <c r="C179" s="25">
        <f>IFERROR(__xludf.DUMMYFUNCTION("""COMPUTED_VALUE"""),9.0)</f>
        <v>9</v>
      </c>
      <c r="D179" s="24">
        <f>IFERROR(__xludf.DUMMYFUNCTION("IF(REGEXMATCH(A179, ""down""), SPLIT(A179,"" ""), 0)"),0.0)</f>
        <v>0</v>
      </c>
      <c r="E179" s="25"/>
      <c r="F179" s="24">
        <f>IFERROR(__xludf.DUMMYFUNCTION("IF(REGEXMATCH(A179, ""up""), SPLIT(A179,"" ""), 0)"),0.0)</f>
        <v>0</v>
      </c>
      <c r="G179" s="25"/>
      <c r="H179" s="26">
        <f t="shared" si="1"/>
        <v>156</v>
      </c>
      <c r="I179" s="26">
        <f t="shared" si="2"/>
        <v>25331</v>
      </c>
    </row>
    <row r="180">
      <c r="A180" s="23" t="s">
        <v>47</v>
      </c>
      <c r="B180" s="24">
        <f>IFERROR(__xludf.DUMMYFUNCTION("IF(REGEXMATCH(A180, ""forward""), SPLIT(A180,"" ""), 0)"),0.0)</f>
        <v>0</v>
      </c>
      <c r="C180" s="25"/>
      <c r="D180" s="24" t="str">
        <f>IFERROR(__xludf.DUMMYFUNCTION("IF(REGEXMATCH(A180, ""down""), SPLIT(A180,"" ""), 0)"),"down")</f>
        <v>down</v>
      </c>
      <c r="E180" s="25">
        <f>IFERROR(__xludf.DUMMYFUNCTION("""COMPUTED_VALUE"""),9.0)</f>
        <v>9</v>
      </c>
      <c r="F180" s="24">
        <f>IFERROR(__xludf.DUMMYFUNCTION("IF(REGEXMATCH(A180, ""up""), SPLIT(A180,"" ""), 0)"),0.0)</f>
        <v>0</v>
      </c>
      <c r="G180" s="25"/>
      <c r="H180" s="26">
        <f t="shared" si="1"/>
        <v>165</v>
      </c>
      <c r="I180" s="26">
        <f t="shared" si="2"/>
        <v>25331</v>
      </c>
    </row>
    <row r="181">
      <c r="A181" s="23" t="s">
        <v>29</v>
      </c>
      <c r="B181" s="24">
        <f>IFERROR(__xludf.DUMMYFUNCTION("IF(REGEXMATCH(A181, ""forward""), SPLIT(A181,"" ""), 0)"),0.0)</f>
        <v>0</v>
      </c>
      <c r="C181" s="25"/>
      <c r="D181" s="24" t="str">
        <f>IFERROR(__xludf.DUMMYFUNCTION("IF(REGEXMATCH(A181, ""down""), SPLIT(A181,"" ""), 0)"),"down")</f>
        <v>down</v>
      </c>
      <c r="E181" s="25">
        <f>IFERROR(__xludf.DUMMYFUNCTION("""COMPUTED_VALUE"""),3.0)</f>
        <v>3</v>
      </c>
      <c r="F181" s="24">
        <f>IFERROR(__xludf.DUMMYFUNCTION("IF(REGEXMATCH(A181, ""up""), SPLIT(A181,"" ""), 0)"),0.0)</f>
        <v>0</v>
      </c>
      <c r="G181" s="25"/>
      <c r="H181" s="26">
        <f t="shared" si="1"/>
        <v>168</v>
      </c>
      <c r="I181" s="26">
        <f t="shared" si="2"/>
        <v>25331</v>
      </c>
    </row>
    <row r="182">
      <c r="A182" s="23" t="s">
        <v>47</v>
      </c>
      <c r="B182" s="24">
        <f>IFERROR(__xludf.DUMMYFUNCTION("IF(REGEXMATCH(A182, ""forward""), SPLIT(A182,"" ""), 0)"),0.0)</f>
        <v>0</v>
      </c>
      <c r="C182" s="25"/>
      <c r="D182" s="24" t="str">
        <f>IFERROR(__xludf.DUMMYFUNCTION("IF(REGEXMATCH(A182, ""down""), SPLIT(A182,"" ""), 0)"),"down")</f>
        <v>down</v>
      </c>
      <c r="E182" s="25">
        <f>IFERROR(__xludf.DUMMYFUNCTION("""COMPUTED_VALUE"""),9.0)</f>
        <v>9</v>
      </c>
      <c r="F182" s="24">
        <f>IFERROR(__xludf.DUMMYFUNCTION("IF(REGEXMATCH(A182, ""up""), SPLIT(A182,"" ""), 0)"),0.0)</f>
        <v>0</v>
      </c>
      <c r="G182" s="25"/>
      <c r="H182" s="26">
        <f t="shared" si="1"/>
        <v>177</v>
      </c>
      <c r="I182" s="26">
        <f t="shared" si="2"/>
        <v>25331</v>
      </c>
    </row>
    <row r="183">
      <c r="A183" s="23" t="s">
        <v>35</v>
      </c>
      <c r="B183" s="24">
        <f>IFERROR(__xludf.DUMMYFUNCTION("IF(REGEXMATCH(A183, ""forward""), SPLIT(A183,"" ""), 0)"),0.0)</f>
        <v>0</v>
      </c>
      <c r="C183" s="25"/>
      <c r="D183" s="24" t="str">
        <f>IFERROR(__xludf.DUMMYFUNCTION("IF(REGEXMATCH(A183, ""down""), SPLIT(A183,"" ""), 0)"),"down")</f>
        <v>down</v>
      </c>
      <c r="E183" s="25">
        <f>IFERROR(__xludf.DUMMYFUNCTION("""COMPUTED_VALUE"""),6.0)</f>
        <v>6</v>
      </c>
      <c r="F183" s="24">
        <f>IFERROR(__xludf.DUMMYFUNCTION("IF(REGEXMATCH(A183, ""up""), SPLIT(A183,"" ""), 0)"),0.0)</f>
        <v>0</v>
      </c>
      <c r="G183" s="25"/>
      <c r="H183" s="26">
        <f t="shared" si="1"/>
        <v>183</v>
      </c>
      <c r="I183" s="26">
        <f t="shared" si="2"/>
        <v>25331</v>
      </c>
    </row>
    <row r="184">
      <c r="A184" s="23" t="s">
        <v>33</v>
      </c>
      <c r="B184" s="24">
        <f>IFERROR(__xludf.DUMMYFUNCTION("IF(REGEXMATCH(A184, ""forward""), SPLIT(A184,"" ""), 0)"),0.0)</f>
        <v>0</v>
      </c>
      <c r="C184" s="25"/>
      <c r="D184" s="24" t="str">
        <f>IFERROR(__xludf.DUMMYFUNCTION("IF(REGEXMATCH(A184, ""down""), SPLIT(A184,"" ""), 0)"),"down")</f>
        <v>down</v>
      </c>
      <c r="E184" s="25">
        <f>IFERROR(__xludf.DUMMYFUNCTION("""COMPUTED_VALUE"""),4.0)</f>
        <v>4</v>
      </c>
      <c r="F184" s="24">
        <f>IFERROR(__xludf.DUMMYFUNCTION("IF(REGEXMATCH(A184, ""up""), SPLIT(A184,"" ""), 0)"),0.0)</f>
        <v>0</v>
      </c>
      <c r="G184" s="25"/>
      <c r="H184" s="26">
        <f t="shared" si="1"/>
        <v>187</v>
      </c>
      <c r="I184" s="26">
        <f t="shared" si="2"/>
        <v>25331</v>
      </c>
    </row>
    <row r="185">
      <c r="A185" s="23" t="s">
        <v>28</v>
      </c>
      <c r="B185" s="24">
        <f>IFERROR(__xludf.DUMMYFUNCTION("IF(REGEXMATCH(A185, ""forward""), SPLIT(A185,"" ""), 0)"),0.0)</f>
        <v>0</v>
      </c>
      <c r="C185" s="25"/>
      <c r="D185" s="24" t="str">
        <f>IFERROR(__xludf.DUMMYFUNCTION("IF(REGEXMATCH(A185, ""down""), SPLIT(A185,"" ""), 0)"),"down")</f>
        <v>down</v>
      </c>
      <c r="E185" s="25">
        <f>IFERROR(__xludf.DUMMYFUNCTION("""COMPUTED_VALUE"""),8.0)</f>
        <v>8</v>
      </c>
      <c r="F185" s="24">
        <f>IFERROR(__xludf.DUMMYFUNCTION("IF(REGEXMATCH(A185, ""up""), SPLIT(A185,"" ""), 0)"),0.0)</f>
        <v>0</v>
      </c>
      <c r="G185" s="25"/>
      <c r="H185" s="26">
        <f t="shared" si="1"/>
        <v>195</v>
      </c>
      <c r="I185" s="26">
        <f t="shared" si="2"/>
        <v>25331</v>
      </c>
    </row>
    <row r="186">
      <c r="A186" s="23" t="s">
        <v>37</v>
      </c>
      <c r="B186" s="24" t="str">
        <f>IFERROR(__xludf.DUMMYFUNCTION("IF(REGEXMATCH(A186, ""forward""), SPLIT(A186,"" ""), 0)"),"forward")</f>
        <v>forward</v>
      </c>
      <c r="C186" s="25">
        <f>IFERROR(__xludf.DUMMYFUNCTION("""COMPUTED_VALUE"""),1.0)</f>
        <v>1</v>
      </c>
      <c r="D186" s="24">
        <f>IFERROR(__xludf.DUMMYFUNCTION("IF(REGEXMATCH(A186, ""down""), SPLIT(A186,"" ""), 0)"),0.0)</f>
        <v>0</v>
      </c>
      <c r="E186" s="25"/>
      <c r="F186" s="24">
        <f>IFERROR(__xludf.DUMMYFUNCTION("IF(REGEXMATCH(A186, ""up""), SPLIT(A186,"" ""), 0)"),0.0)</f>
        <v>0</v>
      </c>
      <c r="G186" s="25"/>
      <c r="H186" s="26">
        <f t="shared" si="1"/>
        <v>195</v>
      </c>
      <c r="I186" s="26">
        <f t="shared" si="2"/>
        <v>25526</v>
      </c>
    </row>
    <row r="187">
      <c r="A187" s="23" t="s">
        <v>30</v>
      </c>
      <c r="B187" s="24">
        <f>IFERROR(__xludf.DUMMYFUNCTION("IF(REGEXMATCH(A187, ""forward""), SPLIT(A187,"" ""), 0)"),0.0)</f>
        <v>0</v>
      </c>
      <c r="C187" s="25"/>
      <c r="D187" s="24" t="str">
        <f>IFERROR(__xludf.DUMMYFUNCTION("IF(REGEXMATCH(A187, ""down""), SPLIT(A187,"" ""), 0)"),"down")</f>
        <v>down</v>
      </c>
      <c r="E187" s="25">
        <f>IFERROR(__xludf.DUMMYFUNCTION("""COMPUTED_VALUE"""),1.0)</f>
        <v>1</v>
      </c>
      <c r="F187" s="24">
        <f>IFERROR(__xludf.DUMMYFUNCTION("IF(REGEXMATCH(A187, ""up""), SPLIT(A187,"" ""), 0)"),0.0)</f>
        <v>0</v>
      </c>
      <c r="G187" s="25"/>
      <c r="H187" s="26">
        <f t="shared" si="1"/>
        <v>196</v>
      </c>
      <c r="I187" s="26">
        <f t="shared" si="2"/>
        <v>25526</v>
      </c>
    </row>
    <row r="188">
      <c r="A188" s="23" t="s">
        <v>34</v>
      </c>
      <c r="B188" s="24" t="str">
        <f>IFERROR(__xludf.DUMMYFUNCTION("IF(REGEXMATCH(A188, ""forward""), SPLIT(A188,"" ""), 0)"),"forward")</f>
        <v>forward</v>
      </c>
      <c r="C188" s="25">
        <f>IFERROR(__xludf.DUMMYFUNCTION("""COMPUTED_VALUE"""),2.0)</f>
        <v>2</v>
      </c>
      <c r="D188" s="24">
        <f>IFERROR(__xludf.DUMMYFUNCTION("IF(REGEXMATCH(A188, ""down""), SPLIT(A188,"" ""), 0)"),0.0)</f>
        <v>0</v>
      </c>
      <c r="E188" s="25"/>
      <c r="F188" s="24">
        <f>IFERROR(__xludf.DUMMYFUNCTION("IF(REGEXMATCH(A188, ""up""), SPLIT(A188,"" ""), 0)"),0.0)</f>
        <v>0</v>
      </c>
      <c r="G188" s="25"/>
      <c r="H188" s="26">
        <f t="shared" si="1"/>
        <v>196</v>
      </c>
      <c r="I188" s="26">
        <f t="shared" si="2"/>
        <v>25918</v>
      </c>
    </row>
    <row r="189">
      <c r="A189" s="23" t="s">
        <v>48</v>
      </c>
      <c r="B189" s="24">
        <f>IFERROR(__xludf.DUMMYFUNCTION("IF(REGEXMATCH(A189, ""forward""), SPLIT(A189,"" ""), 0)"),0.0)</f>
        <v>0</v>
      </c>
      <c r="C189" s="25"/>
      <c r="D189" s="24">
        <f>IFERROR(__xludf.DUMMYFUNCTION("IF(REGEXMATCH(A189, ""down""), SPLIT(A189,"" ""), 0)"),0.0)</f>
        <v>0</v>
      </c>
      <c r="E189" s="25"/>
      <c r="F189" s="24" t="str">
        <f>IFERROR(__xludf.DUMMYFUNCTION("IF(REGEXMATCH(A189, ""up""), SPLIT(A189,"" ""), 0)"),"up")</f>
        <v>up</v>
      </c>
      <c r="G189" s="25">
        <f>IFERROR(__xludf.DUMMYFUNCTION("""COMPUTED_VALUE"""),2.0)</f>
        <v>2</v>
      </c>
      <c r="H189" s="26">
        <f t="shared" si="1"/>
        <v>194</v>
      </c>
      <c r="I189" s="26">
        <f t="shared" si="2"/>
        <v>25918</v>
      </c>
    </row>
    <row r="190">
      <c r="A190" s="23" t="s">
        <v>31</v>
      </c>
      <c r="B190" s="24" t="str">
        <f>IFERROR(__xludf.DUMMYFUNCTION("IF(REGEXMATCH(A190, ""forward""), SPLIT(A190,"" ""), 0)"),"forward")</f>
        <v>forward</v>
      </c>
      <c r="C190" s="25">
        <f>IFERROR(__xludf.DUMMYFUNCTION("""COMPUTED_VALUE"""),8.0)</f>
        <v>8</v>
      </c>
      <c r="D190" s="24">
        <f>IFERROR(__xludf.DUMMYFUNCTION("IF(REGEXMATCH(A190, ""down""), SPLIT(A190,"" ""), 0)"),0.0)</f>
        <v>0</v>
      </c>
      <c r="E190" s="25"/>
      <c r="F190" s="24">
        <f>IFERROR(__xludf.DUMMYFUNCTION("IF(REGEXMATCH(A190, ""up""), SPLIT(A190,"" ""), 0)"),0.0)</f>
        <v>0</v>
      </c>
      <c r="G190" s="25"/>
      <c r="H190" s="26">
        <f t="shared" si="1"/>
        <v>194</v>
      </c>
      <c r="I190" s="26">
        <f t="shared" si="2"/>
        <v>27470</v>
      </c>
    </row>
    <row r="191">
      <c r="A191" s="23" t="s">
        <v>30</v>
      </c>
      <c r="B191" s="24">
        <f>IFERROR(__xludf.DUMMYFUNCTION("IF(REGEXMATCH(A191, ""forward""), SPLIT(A191,"" ""), 0)"),0.0)</f>
        <v>0</v>
      </c>
      <c r="C191" s="25"/>
      <c r="D191" s="24" t="str">
        <f>IFERROR(__xludf.DUMMYFUNCTION("IF(REGEXMATCH(A191, ""down""), SPLIT(A191,"" ""), 0)"),"down")</f>
        <v>down</v>
      </c>
      <c r="E191" s="25">
        <f>IFERROR(__xludf.DUMMYFUNCTION("""COMPUTED_VALUE"""),1.0)</f>
        <v>1</v>
      </c>
      <c r="F191" s="24">
        <f>IFERROR(__xludf.DUMMYFUNCTION("IF(REGEXMATCH(A191, ""up""), SPLIT(A191,"" ""), 0)"),0.0)</f>
        <v>0</v>
      </c>
      <c r="G191" s="25"/>
      <c r="H191" s="26">
        <f t="shared" si="1"/>
        <v>195</v>
      </c>
      <c r="I191" s="26">
        <f t="shared" si="2"/>
        <v>27470</v>
      </c>
    </row>
    <row r="192">
      <c r="A192" s="23" t="s">
        <v>32</v>
      </c>
      <c r="B192" s="24">
        <f>IFERROR(__xludf.DUMMYFUNCTION("IF(REGEXMATCH(A192, ""forward""), SPLIT(A192,"" ""), 0)"),0.0)</f>
        <v>0</v>
      </c>
      <c r="C192" s="25"/>
      <c r="D192" s="24">
        <f>IFERROR(__xludf.DUMMYFUNCTION("IF(REGEXMATCH(A192, ""down""), SPLIT(A192,"" ""), 0)"),0.0)</f>
        <v>0</v>
      </c>
      <c r="E192" s="25"/>
      <c r="F192" s="24" t="str">
        <f>IFERROR(__xludf.DUMMYFUNCTION("IF(REGEXMATCH(A192, ""up""), SPLIT(A192,"" ""), 0)"),"up")</f>
        <v>up</v>
      </c>
      <c r="G192" s="25">
        <f>IFERROR(__xludf.DUMMYFUNCTION("""COMPUTED_VALUE"""),6.0)</f>
        <v>6</v>
      </c>
      <c r="H192" s="26">
        <f t="shared" si="1"/>
        <v>189</v>
      </c>
      <c r="I192" s="26">
        <f t="shared" si="2"/>
        <v>27470</v>
      </c>
    </row>
    <row r="193">
      <c r="A193" s="23" t="s">
        <v>33</v>
      </c>
      <c r="B193" s="24">
        <f>IFERROR(__xludf.DUMMYFUNCTION("IF(REGEXMATCH(A193, ""forward""), SPLIT(A193,"" ""), 0)"),0.0)</f>
        <v>0</v>
      </c>
      <c r="C193" s="25"/>
      <c r="D193" s="24" t="str">
        <f>IFERROR(__xludf.DUMMYFUNCTION("IF(REGEXMATCH(A193, ""down""), SPLIT(A193,"" ""), 0)"),"down")</f>
        <v>down</v>
      </c>
      <c r="E193" s="25">
        <f>IFERROR(__xludf.DUMMYFUNCTION("""COMPUTED_VALUE"""),4.0)</f>
        <v>4</v>
      </c>
      <c r="F193" s="24">
        <f>IFERROR(__xludf.DUMMYFUNCTION("IF(REGEXMATCH(A193, ""up""), SPLIT(A193,"" ""), 0)"),0.0)</f>
        <v>0</v>
      </c>
      <c r="G193" s="25"/>
      <c r="H193" s="26">
        <f t="shared" si="1"/>
        <v>193</v>
      </c>
      <c r="I193" s="26">
        <f t="shared" si="2"/>
        <v>27470</v>
      </c>
    </row>
    <row r="194">
      <c r="A194" s="23" t="s">
        <v>29</v>
      </c>
      <c r="B194" s="24">
        <f>IFERROR(__xludf.DUMMYFUNCTION("IF(REGEXMATCH(A194, ""forward""), SPLIT(A194,"" ""), 0)"),0.0)</f>
        <v>0</v>
      </c>
      <c r="C194" s="25"/>
      <c r="D194" s="24" t="str">
        <f>IFERROR(__xludf.DUMMYFUNCTION("IF(REGEXMATCH(A194, ""down""), SPLIT(A194,"" ""), 0)"),"down")</f>
        <v>down</v>
      </c>
      <c r="E194" s="25">
        <f>IFERROR(__xludf.DUMMYFUNCTION("""COMPUTED_VALUE"""),3.0)</f>
        <v>3</v>
      </c>
      <c r="F194" s="24">
        <f>IFERROR(__xludf.DUMMYFUNCTION("IF(REGEXMATCH(A194, ""up""), SPLIT(A194,"" ""), 0)"),0.0)</f>
        <v>0</v>
      </c>
      <c r="G194" s="25"/>
      <c r="H194" s="26">
        <f t="shared" si="1"/>
        <v>196</v>
      </c>
      <c r="I194" s="26">
        <f t="shared" si="2"/>
        <v>27470</v>
      </c>
    </row>
    <row r="195">
      <c r="A195" s="23" t="s">
        <v>31</v>
      </c>
      <c r="B195" s="24" t="str">
        <f>IFERROR(__xludf.DUMMYFUNCTION("IF(REGEXMATCH(A195, ""forward""), SPLIT(A195,"" ""), 0)"),"forward")</f>
        <v>forward</v>
      </c>
      <c r="C195" s="25">
        <f>IFERROR(__xludf.DUMMYFUNCTION("""COMPUTED_VALUE"""),8.0)</f>
        <v>8</v>
      </c>
      <c r="D195" s="24">
        <f>IFERROR(__xludf.DUMMYFUNCTION("IF(REGEXMATCH(A195, ""down""), SPLIT(A195,"" ""), 0)"),0.0)</f>
        <v>0</v>
      </c>
      <c r="E195" s="25"/>
      <c r="F195" s="24">
        <f>IFERROR(__xludf.DUMMYFUNCTION("IF(REGEXMATCH(A195, ""up""), SPLIT(A195,"" ""), 0)"),0.0)</f>
        <v>0</v>
      </c>
      <c r="G195" s="25"/>
      <c r="H195" s="26">
        <f t="shared" si="1"/>
        <v>196</v>
      </c>
      <c r="I195" s="26">
        <f t="shared" si="2"/>
        <v>29038</v>
      </c>
    </row>
    <row r="196">
      <c r="A196" s="23" t="s">
        <v>52</v>
      </c>
      <c r="B196" s="24">
        <f>IFERROR(__xludf.DUMMYFUNCTION("IF(REGEXMATCH(A196, ""forward""), SPLIT(A196,"" ""), 0)"),0.0)</f>
        <v>0</v>
      </c>
      <c r="C196" s="25"/>
      <c r="D196" s="24">
        <f>IFERROR(__xludf.DUMMYFUNCTION("IF(REGEXMATCH(A196, ""down""), SPLIT(A196,"" ""), 0)"),0.0)</f>
        <v>0</v>
      </c>
      <c r="E196" s="25"/>
      <c r="F196" s="24" t="str">
        <f>IFERROR(__xludf.DUMMYFUNCTION("IF(REGEXMATCH(A196, ""up""), SPLIT(A196,"" ""), 0)"),"up")</f>
        <v>up</v>
      </c>
      <c r="G196" s="25">
        <f>IFERROR(__xludf.DUMMYFUNCTION("""COMPUTED_VALUE"""),7.0)</f>
        <v>7</v>
      </c>
      <c r="H196" s="26">
        <f t="shared" si="1"/>
        <v>189</v>
      </c>
      <c r="I196" s="26">
        <f t="shared" si="2"/>
        <v>29038</v>
      </c>
    </row>
    <row r="197">
      <c r="A197" s="23" t="s">
        <v>35</v>
      </c>
      <c r="B197" s="24">
        <f>IFERROR(__xludf.DUMMYFUNCTION("IF(REGEXMATCH(A197, ""forward""), SPLIT(A197,"" ""), 0)"),0.0)</f>
        <v>0</v>
      </c>
      <c r="C197" s="25"/>
      <c r="D197" s="24" t="str">
        <f>IFERROR(__xludf.DUMMYFUNCTION("IF(REGEXMATCH(A197, ""down""), SPLIT(A197,"" ""), 0)"),"down")</f>
        <v>down</v>
      </c>
      <c r="E197" s="25">
        <f>IFERROR(__xludf.DUMMYFUNCTION("""COMPUTED_VALUE"""),6.0)</f>
        <v>6</v>
      </c>
      <c r="F197" s="24">
        <f>IFERROR(__xludf.DUMMYFUNCTION("IF(REGEXMATCH(A197, ""up""), SPLIT(A197,"" ""), 0)"),0.0)</f>
        <v>0</v>
      </c>
      <c r="G197" s="25"/>
      <c r="H197" s="26">
        <f t="shared" si="1"/>
        <v>195</v>
      </c>
      <c r="I197" s="26">
        <f t="shared" si="2"/>
        <v>29038</v>
      </c>
    </row>
    <row r="198">
      <c r="A198" s="23" t="s">
        <v>30</v>
      </c>
      <c r="B198" s="24">
        <f>IFERROR(__xludf.DUMMYFUNCTION("IF(REGEXMATCH(A198, ""forward""), SPLIT(A198,"" ""), 0)"),0.0)</f>
        <v>0</v>
      </c>
      <c r="C198" s="25"/>
      <c r="D198" s="24" t="str">
        <f>IFERROR(__xludf.DUMMYFUNCTION("IF(REGEXMATCH(A198, ""down""), SPLIT(A198,"" ""), 0)"),"down")</f>
        <v>down</v>
      </c>
      <c r="E198" s="25">
        <f>IFERROR(__xludf.DUMMYFUNCTION("""COMPUTED_VALUE"""),1.0)</f>
        <v>1</v>
      </c>
      <c r="F198" s="24">
        <f>IFERROR(__xludf.DUMMYFUNCTION("IF(REGEXMATCH(A198, ""up""), SPLIT(A198,"" ""), 0)"),0.0)</f>
        <v>0</v>
      </c>
      <c r="G198" s="25"/>
      <c r="H198" s="26">
        <f t="shared" si="1"/>
        <v>196</v>
      </c>
      <c r="I198" s="26">
        <f t="shared" si="2"/>
        <v>29038</v>
      </c>
    </row>
    <row r="199">
      <c r="A199" s="23" t="s">
        <v>39</v>
      </c>
      <c r="B199" s="24">
        <f>IFERROR(__xludf.DUMMYFUNCTION("IF(REGEXMATCH(A199, ""forward""), SPLIT(A199,"" ""), 0)"),0.0)</f>
        <v>0</v>
      </c>
      <c r="C199" s="25"/>
      <c r="D199" s="24" t="str">
        <f>IFERROR(__xludf.DUMMYFUNCTION("IF(REGEXMATCH(A199, ""down""), SPLIT(A199,"" ""), 0)"),"down")</f>
        <v>down</v>
      </c>
      <c r="E199" s="25">
        <f>IFERROR(__xludf.DUMMYFUNCTION("""COMPUTED_VALUE"""),2.0)</f>
        <v>2</v>
      </c>
      <c r="F199" s="24">
        <f>IFERROR(__xludf.DUMMYFUNCTION("IF(REGEXMATCH(A199, ""up""), SPLIT(A199,"" ""), 0)"),0.0)</f>
        <v>0</v>
      </c>
      <c r="G199" s="25"/>
      <c r="H199" s="26">
        <f t="shared" si="1"/>
        <v>198</v>
      </c>
      <c r="I199" s="26">
        <f t="shared" si="2"/>
        <v>29038</v>
      </c>
    </row>
    <row r="200">
      <c r="A200" s="23" t="s">
        <v>37</v>
      </c>
      <c r="B200" s="24" t="str">
        <f>IFERROR(__xludf.DUMMYFUNCTION("IF(REGEXMATCH(A200, ""forward""), SPLIT(A200,"" ""), 0)"),"forward")</f>
        <v>forward</v>
      </c>
      <c r="C200" s="25">
        <f>IFERROR(__xludf.DUMMYFUNCTION("""COMPUTED_VALUE"""),1.0)</f>
        <v>1</v>
      </c>
      <c r="D200" s="24">
        <f>IFERROR(__xludf.DUMMYFUNCTION("IF(REGEXMATCH(A200, ""down""), SPLIT(A200,"" ""), 0)"),0.0)</f>
        <v>0</v>
      </c>
      <c r="E200" s="25"/>
      <c r="F200" s="24">
        <f>IFERROR(__xludf.DUMMYFUNCTION("IF(REGEXMATCH(A200, ""up""), SPLIT(A200,"" ""), 0)"),0.0)</f>
        <v>0</v>
      </c>
      <c r="G200" s="25"/>
      <c r="H200" s="26">
        <f t="shared" si="1"/>
        <v>198</v>
      </c>
      <c r="I200" s="26">
        <f t="shared" si="2"/>
        <v>29236</v>
      </c>
    </row>
    <row r="201">
      <c r="A201" s="23" t="s">
        <v>44</v>
      </c>
      <c r="B201" s="24">
        <f>IFERROR(__xludf.DUMMYFUNCTION("IF(REGEXMATCH(A201, ""forward""), SPLIT(A201,"" ""), 0)"),0.0)</f>
        <v>0</v>
      </c>
      <c r="C201" s="25"/>
      <c r="D201" s="24">
        <f>IFERROR(__xludf.DUMMYFUNCTION("IF(REGEXMATCH(A201, ""down""), SPLIT(A201,"" ""), 0)"),0.0)</f>
        <v>0</v>
      </c>
      <c r="E201" s="25"/>
      <c r="F201" s="24" t="str">
        <f>IFERROR(__xludf.DUMMYFUNCTION("IF(REGEXMATCH(A201, ""up""), SPLIT(A201,"" ""), 0)"),"up")</f>
        <v>up</v>
      </c>
      <c r="G201" s="25">
        <f>IFERROR(__xludf.DUMMYFUNCTION("""COMPUTED_VALUE"""),5.0)</f>
        <v>5</v>
      </c>
      <c r="H201" s="26">
        <f t="shared" si="1"/>
        <v>193</v>
      </c>
      <c r="I201" s="26">
        <f t="shared" si="2"/>
        <v>29236</v>
      </c>
    </row>
    <row r="202">
      <c r="A202" s="23" t="s">
        <v>52</v>
      </c>
      <c r="B202" s="24">
        <f>IFERROR(__xludf.DUMMYFUNCTION("IF(REGEXMATCH(A202, ""forward""), SPLIT(A202,"" ""), 0)"),0.0)</f>
        <v>0</v>
      </c>
      <c r="C202" s="25"/>
      <c r="D202" s="24">
        <f>IFERROR(__xludf.DUMMYFUNCTION("IF(REGEXMATCH(A202, ""down""), SPLIT(A202,"" ""), 0)"),0.0)</f>
        <v>0</v>
      </c>
      <c r="E202" s="25"/>
      <c r="F202" s="24" t="str">
        <f>IFERROR(__xludf.DUMMYFUNCTION("IF(REGEXMATCH(A202, ""up""), SPLIT(A202,"" ""), 0)"),"up")</f>
        <v>up</v>
      </c>
      <c r="G202" s="25">
        <f>IFERROR(__xludf.DUMMYFUNCTION("""COMPUTED_VALUE"""),7.0)</f>
        <v>7</v>
      </c>
      <c r="H202" s="26">
        <f t="shared" si="1"/>
        <v>186</v>
      </c>
      <c r="I202" s="26">
        <f t="shared" si="2"/>
        <v>29236</v>
      </c>
    </row>
    <row r="203">
      <c r="A203" s="23" t="s">
        <v>35</v>
      </c>
      <c r="B203" s="24">
        <f>IFERROR(__xludf.DUMMYFUNCTION("IF(REGEXMATCH(A203, ""forward""), SPLIT(A203,"" ""), 0)"),0.0)</f>
        <v>0</v>
      </c>
      <c r="C203" s="25"/>
      <c r="D203" s="24" t="str">
        <f>IFERROR(__xludf.DUMMYFUNCTION("IF(REGEXMATCH(A203, ""down""), SPLIT(A203,"" ""), 0)"),"down")</f>
        <v>down</v>
      </c>
      <c r="E203" s="25">
        <f>IFERROR(__xludf.DUMMYFUNCTION("""COMPUTED_VALUE"""),6.0)</f>
        <v>6</v>
      </c>
      <c r="F203" s="24">
        <f>IFERROR(__xludf.DUMMYFUNCTION("IF(REGEXMATCH(A203, ""up""), SPLIT(A203,"" ""), 0)"),0.0)</f>
        <v>0</v>
      </c>
      <c r="G203" s="25"/>
      <c r="H203" s="26">
        <f t="shared" si="1"/>
        <v>192</v>
      </c>
      <c r="I203" s="26">
        <f t="shared" si="2"/>
        <v>29236</v>
      </c>
    </row>
    <row r="204">
      <c r="A204" s="23" t="s">
        <v>33</v>
      </c>
      <c r="B204" s="24">
        <f>IFERROR(__xludf.DUMMYFUNCTION("IF(REGEXMATCH(A204, ""forward""), SPLIT(A204,"" ""), 0)"),0.0)</f>
        <v>0</v>
      </c>
      <c r="C204" s="25"/>
      <c r="D204" s="24" t="str">
        <f>IFERROR(__xludf.DUMMYFUNCTION("IF(REGEXMATCH(A204, ""down""), SPLIT(A204,"" ""), 0)"),"down")</f>
        <v>down</v>
      </c>
      <c r="E204" s="25">
        <f>IFERROR(__xludf.DUMMYFUNCTION("""COMPUTED_VALUE"""),4.0)</f>
        <v>4</v>
      </c>
      <c r="F204" s="24">
        <f>IFERROR(__xludf.DUMMYFUNCTION("IF(REGEXMATCH(A204, ""up""), SPLIT(A204,"" ""), 0)"),0.0)</f>
        <v>0</v>
      </c>
      <c r="G204" s="25"/>
      <c r="H204" s="26">
        <f t="shared" si="1"/>
        <v>196</v>
      </c>
      <c r="I204" s="26">
        <f t="shared" si="2"/>
        <v>29236</v>
      </c>
    </row>
    <row r="205">
      <c r="A205" s="23" t="s">
        <v>45</v>
      </c>
      <c r="B205" s="24">
        <f>IFERROR(__xludf.DUMMYFUNCTION("IF(REGEXMATCH(A205, ""forward""), SPLIT(A205,"" ""), 0)"),0.0)</f>
        <v>0</v>
      </c>
      <c r="C205" s="25"/>
      <c r="D205" s="24" t="str">
        <f>IFERROR(__xludf.DUMMYFUNCTION("IF(REGEXMATCH(A205, ""down""), SPLIT(A205,"" ""), 0)"),"down")</f>
        <v>down</v>
      </c>
      <c r="E205" s="25">
        <f>IFERROR(__xludf.DUMMYFUNCTION("""COMPUTED_VALUE"""),5.0)</f>
        <v>5</v>
      </c>
      <c r="F205" s="24">
        <f>IFERROR(__xludf.DUMMYFUNCTION("IF(REGEXMATCH(A205, ""up""), SPLIT(A205,"" ""), 0)"),0.0)</f>
        <v>0</v>
      </c>
      <c r="G205" s="25"/>
      <c r="H205" s="26">
        <f t="shared" si="1"/>
        <v>201</v>
      </c>
      <c r="I205" s="26">
        <f t="shared" si="2"/>
        <v>29236</v>
      </c>
    </row>
    <row r="206">
      <c r="A206" s="23" t="s">
        <v>51</v>
      </c>
      <c r="B206" s="24" t="str">
        <f>IFERROR(__xludf.DUMMYFUNCTION("IF(REGEXMATCH(A206, ""forward""), SPLIT(A206,"" ""), 0)"),"forward")</f>
        <v>forward</v>
      </c>
      <c r="C206" s="25">
        <f>IFERROR(__xludf.DUMMYFUNCTION("""COMPUTED_VALUE"""),9.0)</f>
        <v>9</v>
      </c>
      <c r="D206" s="24">
        <f>IFERROR(__xludf.DUMMYFUNCTION("IF(REGEXMATCH(A206, ""down""), SPLIT(A206,"" ""), 0)"),0.0)</f>
        <v>0</v>
      </c>
      <c r="E206" s="25"/>
      <c r="F206" s="24">
        <f>IFERROR(__xludf.DUMMYFUNCTION("IF(REGEXMATCH(A206, ""up""), SPLIT(A206,"" ""), 0)"),0.0)</f>
        <v>0</v>
      </c>
      <c r="G206" s="25"/>
      <c r="H206" s="26">
        <f t="shared" si="1"/>
        <v>201</v>
      </c>
      <c r="I206" s="26">
        <f t="shared" si="2"/>
        <v>31045</v>
      </c>
    </row>
    <row r="207">
      <c r="A207" s="23" t="s">
        <v>36</v>
      </c>
      <c r="B207" s="24">
        <f>IFERROR(__xludf.DUMMYFUNCTION("IF(REGEXMATCH(A207, ""forward""), SPLIT(A207,"" ""), 0)"),0.0)</f>
        <v>0</v>
      </c>
      <c r="C207" s="25"/>
      <c r="D207" s="24" t="str">
        <f>IFERROR(__xludf.DUMMYFUNCTION("IF(REGEXMATCH(A207, ""down""), SPLIT(A207,"" ""), 0)"),"down")</f>
        <v>down</v>
      </c>
      <c r="E207" s="25">
        <f>IFERROR(__xludf.DUMMYFUNCTION("""COMPUTED_VALUE"""),7.0)</f>
        <v>7</v>
      </c>
      <c r="F207" s="24">
        <f>IFERROR(__xludf.DUMMYFUNCTION("IF(REGEXMATCH(A207, ""up""), SPLIT(A207,"" ""), 0)"),0.0)</f>
        <v>0</v>
      </c>
      <c r="G207" s="25"/>
      <c r="H207" s="26">
        <f t="shared" si="1"/>
        <v>208</v>
      </c>
      <c r="I207" s="26">
        <f t="shared" si="2"/>
        <v>31045</v>
      </c>
    </row>
    <row r="208">
      <c r="A208" s="23" t="s">
        <v>47</v>
      </c>
      <c r="B208" s="24">
        <f>IFERROR(__xludf.DUMMYFUNCTION("IF(REGEXMATCH(A208, ""forward""), SPLIT(A208,"" ""), 0)"),0.0)</f>
        <v>0</v>
      </c>
      <c r="C208" s="25"/>
      <c r="D208" s="24" t="str">
        <f>IFERROR(__xludf.DUMMYFUNCTION("IF(REGEXMATCH(A208, ""down""), SPLIT(A208,"" ""), 0)"),"down")</f>
        <v>down</v>
      </c>
      <c r="E208" s="25">
        <f>IFERROR(__xludf.DUMMYFUNCTION("""COMPUTED_VALUE"""),9.0)</f>
        <v>9</v>
      </c>
      <c r="F208" s="24">
        <f>IFERROR(__xludf.DUMMYFUNCTION("IF(REGEXMATCH(A208, ""up""), SPLIT(A208,"" ""), 0)"),0.0)</f>
        <v>0</v>
      </c>
      <c r="G208" s="25"/>
      <c r="H208" s="26">
        <f t="shared" si="1"/>
        <v>217</v>
      </c>
      <c r="I208" s="26">
        <f t="shared" si="2"/>
        <v>31045</v>
      </c>
    </row>
    <row r="209">
      <c r="A209" s="23" t="s">
        <v>45</v>
      </c>
      <c r="B209" s="24">
        <f>IFERROR(__xludf.DUMMYFUNCTION("IF(REGEXMATCH(A209, ""forward""), SPLIT(A209,"" ""), 0)"),0.0)</f>
        <v>0</v>
      </c>
      <c r="C209" s="25"/>
      <c r="D209" s="24" t="str">
        <f>IFERROR(__xludf.DUMMYFUNCTION("IF(REGEXMATCH(A209, ""down""), SPLIT(A209,"" ""), 0)"),"down")</f>
        <v>down</v>
      </c>
      <c r="E209" s="25">
        <f>IFERROR(__xludf.DUMMYFUNCTION("""COMPUTED_VALUE"""),5.0)</f>
        <v>5</v>
      </c>
      <c r="F209" s="24">
        <f>IFERROR(__xludf.DUMMYFUNCTION("IF(REGEXMATCH(A209, ""up""), SPLIT(A209,"" ""), 0)"),0.0)</f>
        <v>0</v>
      </c>
      <c r="G209" s="25"/>
      <c r="H209" s="26">
        <f t="shared" si="1"/>
        <v>222</v>
      </c>
      <c r="I209" s="26">
        <f t="shared" si="2"/>
        <v>31045</v>
      </c>
    </row>
    <row r="210">
      <c r="A210" s="23" t="s">
        <v>51</v>
      </c>
      <c r="B210" s="24" t="str">
        <f>IFERROR(__xludf.DUMMYFUNCTION("IF(REGEXMATCH(A210, ""forward""), SPLIT(A210,"" ""), 0)"),"forward")</f>
        <v>forward</v>
      </c>
      <c r="C210" s="25">
        <f>IFERROR(__xludf.DUMMYFUNCTION("""COMPUTED_VALUE"""),9.0)</f>
        <v>9</v>
      </c>
      <c r="D210" s="24">
        <f>IFERROR(__xludf.DUMMYFUNCTION("IF(REGEXMATCH(A210, ""down""), SPLIT(A210,"" ""), 0)"),0.0)</f>
        <v>0</v>
      </c>
      <c r="E210" s="25"/>
      <c r="F210" s="24">
        <f>IFERROR(__xludf.DUMMYFUNCTION("IF(REGEXMATCH(A210, ""up""), SPLIT(A210,"" ""), 0)"),0.0)</f>
        <v>0</v>
      </c>
      <c r="G210" s="25"/>
      <c r="H210" s="26">
        <f t="shared" si="1"/>
        <v>222</v>
      </c>
      <c r="I210" s="26">
        <f t="shared" si="2"/>
        <v>33043</v>
      </c>
    </row>
    <row r="211">
      <c r="A211" s="23" t="s">
        <v>38</v>
      </c>
      <c r="B211" s="24" t="str">
        <f>IFERROR(__xludf.DUMMYFUNCTION("IF(REGEXMATCH(A211, ""forward""), SPLIT(A211,"" ""), 0)"),"forward")</f>
        <v>forward</v>
      </c>
      <c r="C211" s="25">
        <f>IFERROR(__xludf.DUMMYFUNCTION("""COMPUTED_VALUE"""),7.0)</f>
        <v>7</v>
      </c>
      <c r="D211" s="24">
        <f>IFERROR(__xludf.DUMMYFUNCTION("IF(REGEXMATCH(A211, ""down""), SPLIT(A211,"" ""), 0)"),0.0)</f>
        <v>0</v>
      </c>
      <c r="E211" s="25"/>
      <c r="F211" s="24">
        <f>IFERROR(__xludf.DUMMYFUNCTION("IF(REGEXMATCH(A211, ""up""), SPLIT(A211,"" ""), 0)"),0.0)</f>
        <v>0</v>
      </c>
      <c r="G211" s="25"/>
      <c r="H211" s="26">
        <f t="shared" si="1"/>
        <v>222</v>
      </c>
      <c r="I211" s="26">
        <f t="shared" si="2"/>
        <v>34597</v>
      </c>
    </row>
    <row r="212">
      <c r="A212" s="23" t="s">
        <v>51</v>
      </c>
      <c r="B212" s="24" t="str">
        <f>IFERROR(__xludf.DUMMYFUNCTION("IF(REGEXMATCH(A212, ""forward""), SPLIT(A212,"" ""), 0)"),"forward")</f>
        <v>forward</v>
      </c>
      <c r="C212" s="25">
        <f>IFERROR(__xludf.DUMMYFUNCTION("""COMPUTED_VALUE"""),9.0)</f>
        <v>9</v>
      </c>
      <c r="D212" s="24">
        <f>IFERROR(__xludf.DUMMYFUNCTION("IF(REGEXMATCH(A212, ""down""), SPLIT(A212,"" ""), 0)"),0.0)</f>
        <v>0</v>
      </c>
      <c r="E212" s="25"/>
      <c r="F212" s="24">
        <f>IFERROR(__xludf.DUMMYFUNCTION("IF(REGEXMATCH(A212, ""up""), SPLIT(A212,"" ""), 0)"),0.0)</f>
        <v>0</v>
      </c>
      <c r="G212" s="25"/>
      <c r="H212" s="26">
        <f t="shared" si="1"/>
        <v>222</v>
      </c>
      <c r="I212" s="26">
        <f t="shared" si="2"/>
        <v>36595</v>
      </c>
    </row>
    <row r="213">
      <c r="A213" s="23" t="s">
        <v>31</v>
      </c>
      <c r="B213" s="24" t="str">
        <f>IFERROR(__xludf.DUMMYFUNCTION("IF(REGEXMATCH(A213, ""forward""), SPLIT(A213,"" ""), 0)"),"forward")</f>
        <v>forward</v>
      </c>
      <c r="C213" s="25">
        <f>IFERROR(__xludf.DUMMYFUNCTION("""COMPUTED_VALUE"""),8.0)</f>
        <v>8</v>
      </c>
      <c r="D213" s="24">
        <f>IFERROR(__xludf.DUMMYFUNCTION("IF(REGEXMATCH(A213, ""down""), SPLIT(A213,"" ""), 0)"),0.0)</f>
        <v>0</v>
      </c>
      <c r="E213" s="25"/>
      <c r="F213" s="24">
        <f>IFERROR(__xludf.DUMMYFUNCTION("IF(REGEXMATCH(A213, ""up""), SPLIT(A213,"" ""), 0)"),0.0)</f>
        <v>0</v>
      </c>
      <c r="G213" s="25"/>
      <c r="H213" s="26">
        <f t="shared" si="1"/>
        <v>222</v>
      </c>
      <c r="I213" s="26">
        <f t="shared" si="2"/>
        <v>38371</v>
      </c>
    </row>
    <row r="214">
      <c r="A214" s="23" t="s">
        <v>53</v>
      </c>
      <c r="B214" s="24">
        <f>IFERROR(__xludf.DUMMYFUNCTION("IF(REGEXMATCH(A214, ""forward""), SPLIT(A214,"" ""), 0)"),0.0)</f>
        <v>0</v>
      </c>
      <c r="C214" s="25"/>
      <c r="D214" s="24">
        <f>IFERROR(__xludf.DUMMYFUNCTION("IF(REGEXMATCH(A214, ""down""), SPLIT(A214,"" ""), 0)"),0.0)</f>
        <v>0</v>
      </c>
      <c r="E214" s="25"/>
      <c r="F214" s="24" t="str">
        <f>IFERROR(__xludf.DUMMYFUNCTION("IF(REGEXMATCH(A214, ""up""), SPLIT(A214,"" ""), 0)"),"up")</f>
        <v>up</v>
      </c>
      <c r="G214" s="25">
        <f>IFERROR(__xludf.DUMMYFUNCTION("""COMPUTED_VALUE"""),4.0)</f>
        <v>4</v>
      </c>
      <c r="H214" s="26">
        <f t="shared" si="1"/>
        <v>218</v>
      </c>
      <c r="I214" s="26">
        <f t="shared" si="2"/>
        <v>38371</v>
      </c>
    </row>
    <row r="215">
      <c r="A215" s="23" t="s">
        <v>43</v>
      </c>
      <c r="B215" s="24" t="str">
        <f>IFERROR(__xludf.DUMMYFUNCTION("IF(REGEXMATCH(A215, ""forward""), SPLIT(A215,"" ""), 0)"),"forward")</f>
        <v>forward</v>
      </c>
      <c r="C215" s="25">
        <f>IFERROR(__xludf.DUMMYFUNCTION("""COMPUTED_VALUE"""),5.0)</f>
        <v>5</v>
      </c>
      <c r="D215" s="24">
        <f>IFERROR(__xludf.DUMMYFUNCTION("IF(REGEXMATCH(A215, ""down""), SPLIT(A215,"" ""), 0)"),0.0)</f>
        <v>0</v>
      </c>
      <c r="E215" s="25"/>
      <c r="F215" s="24">
        <f>IFERROR(__xludf.DUMMYFUNCTION("IF(REGEXMATCH(A215, ""up""), SPLIT(A215,"" ""), 0)"),0.0)</f>
        <v>0</v>
      </c>
      <c r="G215" s="25"/>
      <c r="H215" s="26">
        <f t="shared" si="1"/>
        <v>218</v>
      </c>
      <c r="I215" s="26">
        <f t="shared" si="2"/>
        <v>39461</v>
      </c>
    </row>
    <row r="216">
      <c r="A216" s="23" t="s">
        <v>36</v>
      </c>
      <c r="B216" s="24">
        <f>IFERROR(__xludf.DUMMYFUNCTION("IF(REGEXMATCH(A216, ""forward""), SPLIT(A216,"" ""), 0)"),0.0)</f>
        <v>0</v>
      </c>
      <c r="C216" s="25"/>
      <c r="D216" s="24" t="str">
        <f>IFERROR(__xludf.DUMMYFUNCTION("IF(REGEXMATCH(A216, ""down""), SPLIT(A216,"" ""), 0)"),"down")</f>
        <v>down</v>
      </c>
      <c r="E216" s="25">
        <f>IFERROR(__xludf.DUMMYFUNCTION("""COMPUTED_VALUE"""),7.0)</f>
        <v>7</v>
      </c>
      <c r="F216" s="24">
        <f>IFERROR(__xludf.DUMMYFUNCTION("IF(REGEXMATCH(A216, ""up""), SPLIT(A216,"" ""), 0)"),0.0)</f>
        <v>0</v>
      </c>
      <c r="G216" s="25"/>
      <c r="H216" s="26">
        <f t="shared" si="1"/>
        <v>225</v>
      </c>
      <c r="I216" s="26">
        <f t="shared" si="2"/>
        <v>39461</v>
      </c>
    </row>
    <row r="217">
      <c r="A217" s="23" t="s">
        <v>31</v>
      </c>
      <c r="B217" s="24" t="str">
        <f>IFERROR(__xludf.DUMMYFUNCTION("IF(REGEXMATCH(A217, ""forward""), SPLIT(A217,"" ""), 0)"),"forward")</f>
        <v>forward</v>
      </c>
      <c r="C217" s="25">
        <f>IFERROR(__xludf.DUMMYFUNCTION("""COMPUTED_VALUE"""),8.0)</f>
        <v>8</v>
      </c>
      <c r="D217" s="24">
        <f>IFERROR(__xludf.DUMMYFUNCTION("IF(REGEXMATCH(A217, ""down""), SPLIT(A217,"" ""), 0)"),0.0)</f>
        <v>0</v>
      </c>
      <c r="E217" s="25"/>
      <c r="F217" s="24">
        <f>IFERROR(__xludf.DUMMYFUNCTION("IF(REGEXMATCH(A217, ""up""), SPLIT(A217,"" ""), 0)"),0.0)</f>
        <v>0</v>
      </c>
      <c r="G217" s="25"/>
      <c r="H217" s="26">
        <f t="shared" si="1"/>
        <v>225</v>
      </c>
      <c r="I217" s="26">
        <f t="shared" si="2"/>
        <v>41261</v>
      </c>
    </row>
    <row r="218">
      <c r="A218" s="23" t="s">
        <v>50</v>
      </c>
      <c r="B218" s="24">
        <f>IFERROR(__xludf.DUMMYFUNCTION("IF(REGEXMATCH(A218, ""forward""), SPLIT(A218,"" ""), 0)"),0.0)</f>
        <v>0</v>
      </c>
      <c r="C218" s="25"/>
      <c r="D218" s="24">
        <f>IFERROR(__xludf.DUMMYFUNCTION("IF(REGEXMATCH(A218, ""down""), SPLIT(A218,"" ""), 0)"),0.0)</f>
        <v>0</v>
      </c>
      <c r="E218" s="25"/>
      <c r="F218" s="24" t="str">
        <f>IFERROR(__xludf.DUMMYFUNCTION("IF(REGEXMATCH(A218, ""up""), SPLIT(A218,"" ""), 0)"),"up")</f>
        <v>up</v>
      </c>
      <c r="G218" s="25">
        <f>IFERROR(__xludf.DUMMYFUNCTION("""COMPUTED_VALUE"""),1.0)</f>
        <v>1</v>
      </c>
      <c r="H218" s="26">
        <f t="shared" si="1"/>
        <v>224</v>
      </c>
      <c r="I218" s="26">
        <f t="shared" si="2"/>
        <v>41261</v>
      </c>
    </row>
    <row r="219">
      <c r="A219" s="23" t="s">
        <v>46</v>
      </c>
      <c r="B219" s="24" t="str">
        <f>IFERROR(__xludf.DUMMYFUNCTION("IF(REGEXMATCH(A219, ""forward""), SPLIT(A219,"" ""), 0)"),"forward")</f>
        <v>forward</v>
      </c>
      <c r="C219" s="25">
        <f>IFERROR(__xludf.DUMMYFUNCTION("""COMPUTED_VALUE"""),3.0)</f>
        <v>3</v>
      </c>
      <c r="D219" s="24">
        <f>IFERROR(__xludf.DUMMYFUNCTION("IF(REGEXMATCH(A219, ""down""), SPLIT(A219,"" ""), 0)"),0.0)</f>
        <v>0</v>
      </c>
      <c r="E219" s="25"/>
      <c r="F219" s="24">
        <f>IFERROR(__xludf.DUMMYFUNCTION("IF(REGEXMATCH(A219, ""up""), SPLIT(A219,"" ""), 0)"),0.0)</f>
        <v>0</v>
      </c>
      <c r="G219" s="25"/>
      <c r="H219" s="26">
        <f t="shared" si="1"/>
        <v>224</v>
      </c>
      <c r="I219" s="26">
        <f t="shared" si="2"/>
        <v>41933</v>
      </c>
    </row>
    <row r="220">
      <c r="A220" s="23" t="s">
        <v>34</v>
      </c>
      <c r="B220" s="24" t="str">
        <f>IFERROR(__xludf.DUMMYFUNCTION("IF(REGEXMATCH(A220, ""forward""), SPLIT(A220,"" ""), 0)"),"forward")</f>
        <v>forward</v>
      </c>
      <c r="C220" s="25">
        <f>IFERROR(__xludf.DUMMYFUNCTION("""COMPUTED_VALUE"""),2.0)</f>
        <v>2</v>
      </c>
      <c r="D220" s="24">
        <f>IFERROR(__xludf.DUMMYFUNCTION("IF(REGEXMATCH(A220, ""down""), SPLIT(A220,"" ""), 0)"),0.0)</f>
        <v>0</v>
      </c>
      <c r="E220" s="25"/>
      <c r="F220" s="24">
        <f>IFERROR(__xludf.DUMMYFUNCTION("IF(REGEXMATCH(A220, ""up""), SPLIT(A220,"" ""), 0)"),0.0)</f>
        <v>0</v>
      </c>
      <c r="G220" s="25"/>
      <c r="H220" s="26">
        <f t="shared" si="1"/>
        <v>224</v>
      </c>
      <c r="I220" s="26">
        <f t="shared" si="2"/>
        <v>42381</v>
      </c>
    </row>
    <row r="221">
      <c r="A221" s="23" t="s">
        <v>34</v>
      </c>
      <c r="B221" s="24" t="str">
        <f>IFERROR(__xludf.DUMMYFUNCTION("IF(REGEXMATCH(A221, ""forward""), SPLIT(A221,"" ""), 0)"),"forward")</f>
        <v>forward</v>
      </c>
      <c r="C221" s="25">
        <f>IFERROR(__xludf.DUMMYFUNCTION("""COMPUTED_VALUE"""),2.0)</f>
        <v>2</v>
      </c>
      <c r="D221" s="24">
        <f>IFERROR(__xludf.DUMMYFUNCTION("IF(REGEXMATCH(A221, ""down""), SPLIT(A221,"" ""), 0)"),0.0)</f>
        <v>0</v>
      </c>
      <c r="E221" s="25"/>
      <c r="F221" s="24">
        <f>IFERROR(__xludf.DUMMYFUNCTION("IF(REGEXMATCH(A221, ""up""), SPLIT(A221,"" ""), 0)"),0.0)</f>
        <v>0</v>
      </c>
      <c r="G221" s="25"/>
      <c r="H221" s="26">
        <f t="shared" si="1"/>
        <v>224</v>
      </c>
      <c r="I221" s="26">
        <f t="shared" si="2"/>
        <v>42829</v>
      </c>
    </row>
    <row r="222">
      <c r="A222" s="23" t="s">
        <v>36</v>
      </c>
      <c r="B222" s="24">
        <f>IFERROR(__xludf.DUMMYFUNCTION("IF(REGEXMATCH(A222, ""forward""), SPLIT(A222,"" ""), 0)"),0.0)</f>
        <v>0</v>
      </c>
      <c r="C222" s="25"/>
      <c r="D222" s="24" t="str">
        <f>IFERROR(__xludf.DUMMYFUNCTION("IF(REGEXMATCH(A222, ""down""), SPLIT(A222,"" ""), 0)"),"down")</f>
        <v>down</v>
      </c>
      <c r="E222" s="25">
        <f>IFERROR(__xludf.DUMMYFUNCTION("""COMPUTED_VALUE"""),7.0)</f>
        <v>7</v>
      </c>
      <c r="F222" s="24">
        <f>IFERROR(__xludf.DUMMYFUNCTION("IF(REGEXMATCH(A222, ""up""), SPLIT(A222,"" ""), 0)"),0.0)</f>
        <v>0</v>
      </c>
      <c r="G222" s="25"/>
      <c r="H222" s="26">
        <f t="shared" si="1"/>
        <v>231</v>
      </c>
      <c r="I222" s="26">
        <f t="shared" si="2"/>
        <v>42829</v>
      </c>
    </row>
    <row r="223">
      <c r="A223" s="23" t="s">
        <v>51</v>
      </c>
      <c r="B223" s="24" t="str">
        <f>IFERROR(__xludf.DUMMYFUNCTION("IF(REGEXMATCH(A223, ""forward""), SPLIT(A223,"" ""), 0)"),"forward")</f>
        <v>forward</v>
      </c>
      <c r="C223" s="25">
        <f>IFERROR(__xludf.DUMMYFUNCTION("""COMPUTED_VALUE"""),9.0)</f>
        <v>9</v>
      </c>
      <c r="D223" s="24">
        <f>IFERROR(__xludf.DUMMYFUNCTION("IF(REGEXMATCH(A223, ""down""), SPLIT(A223,"" ""), 0)"),0.0)</f>
        <v>0</v>
      </c>
      <c r="E223" s="25"/>
      <c r="F223" s="24">
        <f>IFERROR(__xludf.DUMMYFUNCTION("IF(REGEXMATCH(A223, ""up""), SPLIT(A223,"" ""), 0)"),0.0)</f>
        <v>0</v>
      </c>
      <c r="G223" s="25"/>
      <c r="H223" s="26">
        <f t="shared" si="1"/>
        <v>231</v>
      </c>
      <c r="I223" s="26">
        <f t="shared" si="2"/>
        <v>44908</v>
      </c>
    </row>
    <row r="224">
      <c r="A224" s="23" t="s">
        <v>36</v>
      </c>
      <c r="B224" s="24">
        <f>IFERROR(__xludf.DUMMYFUNCTION("IF(REGEXMATCH(A224, ""forward""), SPLIT(A224,"" ""), 0)"),0.0)</f>
        <v>0</v>
      </c>
      <c r="C224" s="25"/>
      <c r="D224" s="24" t="str">
        <f>IFERROR(__xludf.DUMMYFUNCTION("IF(REGEXMATCH(A224, ""down""), SPLIT(A224,"" ""), 0)"),"down")</f>
        <v>down</v>
      </c>
      <c r="E224" s="25">
        <f>IFERROR(__xludf.DUMMYFUNCTION("""COMPUTED_VALUE"""),7.0)</f>
        <v>7</v>
      </c>
      <c r="F224" s="24">
        <f>IFERROR(__xludf.DUMMYFUNCTION("IF(REGEXMATCH(A224, ""up""), SPLIT(A224,"" ""), 0)"),0.0)</f>
        <v>0</v>
      </c>
      <c r="G224" s="25"/>
      <c r="H224" s="26">
        <f t="shared" si="1"/>
        <v>238</v>
      </c>
      <c r="I224" s="26">
        <f t="shared" si="2"/>
        <v>44908</v>
      </c>
    </row>
    <row r="225">
      <c r="A225" s="23" t="s">
        <v>47</v>
      </c>
      <c r="B225" s="24">
        <f>IFERROR(__xludf.DUMMYFUNCTION("IF(REGEXMATCH(A225, ""forward""), SPLIT(A225,"" ""), 0)"),0.0)</f>
        <v>0</v>
      </c>
      <c r="C225" s="25"/>
      <c r="D225" s="24" t="str">
        <f>IFERROR(__xludf.DUMMYFUNCTION("IF(REGEXMATCH(A225, ""down""), SPLIT(A225,"" ""), 0)"),"down")</f>
        <v>down</v>
      </c>
      <c r="E225" s="25">
        <f>IFERROR(__xludf.DUMMYFUNCTION("""COMPUTED_VALUE"""),9.0)</f>
        <v>9</v>
      </c>
      <c r="F225" s="24">
        <f>IFERROR(__xludf.DUMMYFUNCTION("IF(REGEXMATCH(A225, ""up""), SPLIT(A225,"" ""), 0)"),0.0)</f>
        <v>0</v>
      </c>
      <c r="G225" s="25"/>
      <c r="H225" s="26">
        <f t="shared" si="1"/>
        <v>247</v>
      </c>
      <c r="I225" s="26">
        <f t="shared" si="2"/>
        <v>44908</v>
      </c>
    </row>
    <row r="226">
      <c r="A226" s="23" t="s">
        <v>42</v>
      </c>
      <c r="B226" s="24" t="str">
        <f>IFERROR(__xludf.DUMMYFUNCTION("IF(REGEXMATCH(A226, ""forward""), SPLIT(A226,"" ""), 0)"),"forward")</f>
        <v>forward</v>
      </c>
      <c r="C226" s="25">
        <f>IFERROR(__xludf.DUMMYFUNCTION("""COMPUTED_VALUE"""),6.0)</f>
        <v>6</v>
      </c>
      <c r="D226" s="24">
        <f>IFERROR(__xludf.DUMMYFUNCTION("IF(REGEXMATCH(A226, ""down""), SPLIT(A226,"" ""), 0)"),0.0)</f>
        <v>0</v>
      </c>
      <c r="E226" s="25"/>
      <c r="F226" s="24">
        <f>IFERROR(__xludf.DUMMYFUNCTION("IF(REGEXMATCH(A226, ""up""), SPLIT(A226,"" ""), 0)"),0.0)</f>
        <v>0</v>
      </c>
      <c r="G226" s="25"/>
      <c r="H226" s="26">
        <f t="shared" si="1"/>
        <v>247</v>
      </c>
      <c r="I226" s="26">
        <f t="shared" si="2"/>
        <v>46390</v>
      </c>
    </row>
    <row r="227">
      <c r="A227" s="23" t="s">
        <v>31</v>
      </c>
      <c r="B227" s="24" t="str">
        <f>IFERROR(__xludf.DUMMYFUNCTION("IF(REGEXMATCH(A227, ""forward""), SPLIT(A227,"" ""), 0)"),"forward")</f>
        <v>forward</v>
      </c>
      <c r="C227" s="25">
        <f>IFERROR(__xludf.DUMMYFUNCTION("""COMPUTED_VALUE"""),8.0)</f>
        <v>8</v>
      </c>
      <c r="D227" s="24">
        <f>IFERROR(__xludf.DUMMYFUNCTION("IF(REGEXMATCH(A227, ""down""), SPLIT(A227,"" ""), 0)"),0.0)</f>
        <v>0</v>
      </c>
      <c r="E227" s="25"/>
      <c r="F227" s="24">
        <f>IFERROR(__xludf.DUMMYFUNCTION("IF(REGEXMATCH(A227, ""up""), SPLIT(A227,"" ""), 0)"),0.0)</f>
        <v>0</v>
      </c>
      <c r="G227" s="25"/>
      <c r="H227" s="26">
        <f t="shared" si="1"/>
        <v>247</v>
      </c>
      <c r="I227" s="26">
        <f t="shared" si="2"/>
        <v>48366</v>
      </c>
    </row>
    <row r="228">
      <c r="A228" s="23" t="s">
        <v>44</v>
      </c>
      <c r="B228" s="24">
        <f>IFERROR(__xludf.DUMMYFUNCTION("IF(REGEXMATCH(A228, ""forward""), SPLIT(A228,"" ""), 0)"),0.0)</f>
        <v>0</v>
      </c>
      <c r="C228" s="25"/>
      <c r="D228" s="24">
        <f>IFERROR(__xludf.DUMMYFUNCTION("IF(REGEXMATCH(A228, ""down""), SPLIT(A228,"" ""), 0)"),0.0)</f>
        <v>0</v>
      </c>
      <c r="E228" s="25"/>
      <c r="F228" s="24" t="str">
        <f>IFERROR(__xludf.DUMMYFUNCTION("IF(REGEXMATCH(A228, ""up""), SPLIT(A228,"" ""), 0)"),"up")</f>
        <v>up</v>
      </c>
      <c r="G228" s="25">
        <f>IFERROR(__xludf.DUMMYFUNCTION("""COMPUTED_VALUE"""),5.0)</f>
        <v>5</v>
      </c>
      <c r="H228" s="26">
        <f t="shared" si="1"/>
        <v>242</v>
      </c>
      <c r="I228" s="26">
        <f t="shared" si="2"/>
        <v>48366</v>
      </c>
    </row>
    <row r="229">
      <c r="A229" s="23" t="s">
        <v>40</v>
      </c>
      <c r="B229" s="24">
        <f>IFERROR(__xludf.DUMMYFUNCTION("IF(REGEXMATCH(A229, ""forward""), SPLIT(A229,"" ""), 0)"),0.0)</f>
        <v>0</v>
      </c>
      <c r="C229" s="25"/>
      <c r="D229" s="24">
        <f>IFERROR(__xludf.DUMMYFUNCTION("IF(REGEXMATCH(A229, ""down""), SPLIT(A229,"" ""), 0)"),0.0)</f>
        <v>0</v>
      </c>
      <c r="E229" s="25"/>
      <c r="F229" s="24" t="str">
        <f>IFERROR(__xludf.DUMMYFUNCTION("IF(REGEXMATCH(A229, ""up""), SPLIT(A229,"" ""), 0)"),"up")</f>
        <v>up</v>
      </c>
      <c r="G229" s="25">
        <f>IFERROR(__xludf.DUMMYFUNCTION("""COMPUTED_VALUE"""),8.0)</f>
        <v>8</v>
      </c>
      <c r="H229" s="26">
        <f t="shared" si="1"/>
        <v>234</v>
      </c>
      <c r="I229" s="26">
        <f t="shared" si="2"/>
        <v>48366</v>
      </c>
    </row>
    <row r="230">
      <c r="A230" s="23" t="s">
        <v>52</v>
      </c>
      <c r="B230" s="24">
        <f>IFERROR(__xludf.DUMMYFUNCTION("IF(REGEXMATCH(A230, ""forward""), SPLIT(A230,"" ""), 0)"),0.0)</f>
        <v>0</v>
      </c>
      <c r="C230" s="25"/>
      <c r="D230" s="24">
        <f>IFERROR(__xludf.DUMMYFUNCTION("IF(REGEXMATCH(A230, ""down""), SPLIT(A230,"" ""), 0)"),0.0)</f>
        <v>0</v>
      </c>
      <c r="E230" s="25"/>
      <c r="F230" s="24" t="str">
        <f>IFERROR(__xludf.DUMMYFUNCTION("IF(REGEXMATCH(A230, ""up""), SPLIT(A230,"" ""), 0)"),"up")</f>
        <v>up</v>
      </c>
      <c r="G230" s="25">
        <f>IFERROR(__xludf.DUMMYFUNCTION("""COMPUTED_VALUE"""),7.0)</f>
        <v>7</v>
      </c>
      <c r="H230" s="26">
        <f t="shared" si="1"/>
        <v>227</v>
      </c>
      <c r="I230" s="26">
        <f t="shared" si="2"/>
        <v>48366</v>
      </c>
    </row>
    <row r="231">
      <c r="A231" s="23" t="s">
        <v>32</v>
      </c>
      <c r="B231" s="24">
        <f>IFERROR(__xludf.DUMMYFUNCTION("IF(REGEXMATCH(A231, ""forward""), SPLIT(A231,"" ""), 0)"),0.0)</f>
        <v>0</v>
      </c>
      <c r="C231" s="25"/>
      <c r="D231" s="24">
        <f>IFERROR(__xludf.DUMMYFUNCTION("IF(REGEXMATCH(A231, ""down""), SPLIT(A231,"" ""), 0)"),0.0)</f>
        <v>0</v>
      </c>
      <c r="E231" s="25"/>
      <c r="F231" s="24" t="str">
        <f>IFERROR(__xludf.DUMMYFUNCTION("IF(REGEXMATCH(A231, ""up""), SPLIT(A231,"" ""), 0)"),"up")</f>
        <v>up</v>
      </c>
      <c r="G231" s="25">
        <f>IFERROR(__xludf.DUMMYFUNCTION("""COMPUTED_VALUE"""),6.0)</f>
        <v>6</v>
      </c>
      <c r="H231" s="26">
        <f t="shared" si="1"/>
        <v>221</v>
      </c>
      <c r="I231" s="26">
        <f t="shared" si="2"/>
        <v>48366</v>
      </c>
    </row>
    <row r="232">
      <c r="A232" s="23" t="s">
        <v>38</v>
      </c>
      <c r="B232" s="24" t="str">
        <f>IFERROR(__xludf.DUMMYFUNCTION("IF(REGEXMATCH(A232, ""forward""), SPLIT(A232,"" ""), 0)"),"forward")</f>
        <v>forward</v>
      </c>
      <c r="C232" s="25">
        <f>IFERROR(__xludf.DUMMYFUNCTION("""COMPUTED_VALUE"""),7.0)</f>
        <v>7</v>
      </c>
      <c r="D232" s="24">
        <f>IFERROR(__xludf.DUMMYFUNCTION("IF(REGEXMATCH(A232, ""down""), SPLIT(A232,"" ""), 0)"),0.0)</f>
        <v>0</v>
      </c>
      <c r="E232" s="25"/>
      <c r="F232" s="24">
        <f>IFERROR(__xludf.DUMMYFUNCTION("IF(REGEXMATCH(A232, ""up""), SPLIT(A232,"" ""), 0)"),0.0)</f>
        <v>0</v>
      </c>
      <c r="G232" s="25"/>
      <c r="H232" s="26">
        <f t="shared" si="1"/>
        <v>221</v>
      </c>
      <c r="I232" s="26">
        <f t="shared" si="2"/>
        <v>49913</v>
      </c>
    </row>
    <row r="233">
      <c r="A233" s="23" t="s">
        <v>35</v>
      </c>
      <c r="B233" s="24">
        <f>IFERROR(__xludf.DUMMYFUNCTION("IF(REGEXMATCH(A233, ""forward""), SPLIT(A233,"" ""), 0)"),0.0)</f>
        <v>0</v>
      </c>
      <c r="C233" s="25"/>
      <c r="D233" s="24" t="str">
        <f>IFERROR(__xludf.DUMMYFUNCTION("IF(REGEXMATCH(A233, ""down""), SPLIT(A233,"" ""), 0)"),"down")</f>
        <v>down</v>
      </c>
      <c r="E233" s="25">
        <f>IFERROR(__xludf.DUMMYFUNCTION("""COMPUTED_VALUE"""),6.0)</f>
        <v>6</v>
      </c>
      <c r="F233" s="24">
        <f>IFERROR(__xludf.DUMMYFUNCTION("IF(REGEXMATCH(A233, ""up""), SPLIT(A233,"" ""), 0)"),0.0)</f>
        <v>0</v>
      </c>
      <c r="G233" s="25"/>
      <c r="H233" s="26">
        <f t="shared" si="1"/>
        <v>227</v>
      </c>
      <c r="I233" s="26">
        <f t="shared" si="2"/>
        <v>49913</v>
      </c>
    </row>
    <row r="234">
      <c r="A234" s="23" t="s">
        <v>45</v>
      </c>
      <c r="B234" s="24">
        <f>IFERROR(__xludf.DUMMYFUNCTION("IF(REGEXMATCH(A234, ""forward""), SPLIT(A234,"" ""), 0)"),0.0)</f>
        <v>0</v>
      </c>
      <c r="C234" s="25"/>
      <c r="D234" s="24" t="str">
        <f>IFERROR(__xludf.DUMMYFUNCTION("IF(REGEXMATCH(A234, ""down""), SPLIT(A234,"" ""), 0)"),"down")</f>
        <v>down</v>
      </c>
      <c r="E234" s="25">
        <f>IFERROR(__xludf.DUMMYFUNCTION("""COMPUTED_VALUE"""),5.0)</f>
        <v>5</v>
      </c>
      <c r="F234" s="24">
        <f>IFERROR(__xludf.DUMMYFUNCTION("IF(REGEXMATCH(A234, ""up""), SPLIT(A234,"" ""), 0)"),0.0)</f>
        <v>0</v>
      </c>
      <c r="G234" s="25"/>
      <c r="H234" s="26">
        <f t="shared" si="1"/>
        <v>232</v>
      </c>
      <c r="I234" s="26">
        <f t="shared" si="2"/>
        <v>49913</v>
      </c>
    </row>
    <row r="235">
      <c r="A235" s="23" t="s">
        <v>29</v>
      </c>
      <c r="B235" s="24">
        <f>IFERROR(__xludf.DUMMYFUNCTION("IF(REGEXMATCH(A235, ""forward""), SPLIT(A235,"" ""), 0)"),0.0)</f>
        <v>0</v>
      </c>
      <c r="C235" s="25"/>
      <c r="D235" s="24" t="str">
        <f>IFERROR(__xludf.DUMMYFUNCTION("IF(REGEXMATCH(A235, ""down""), SPLIT(A235,"" ""), 0)"),"down")</f>
        <v>down</v>
      </c>
      <c r="E235" s="25">
        <f>IFERROR(__xludf.DUMMYFUNCTION("""COMPUTED_VALUE"""),3.0)</f>
        <v>3</v>
      </c>
      <c r="F235" s="24">
        <f>IFERROR(__xludf.DUMMYFUNCTION("IF(REGEXMATCH(A235, ""up""), SPLIT(A235,"" ""), 0)"),0.0)</f>
        <v>0</v>
      </c>
      <c r="G235" s="25"/>
      <c r="H235" s="26">
        <f t="shared" si="1"/>
        <v>235</v>
      </c>
      <c r="I235" s="26">
        <f t="shared" si="2"/>
        <v>49913</v>
      </c>
    </row>
    <row r="236">
      <c r="A236" s="23" t="s">
        <v>38</v>
      </c>
      <c r="B236" s="24" t="str">
        <f>IFERROR(__xludf.DUMMYFUNCTION("IF(REGEXMATCH(A236, ""forward""), SPLIT(A236,"" ""), 0)"),"forward")</f>
        <v>forward</v>
      </c>
      <c r="C236" s="25">
        <f>IFERROR(__xludf.DUMMYFUNCTION("""COMPUTED_VALUE"""),7.0)</f>
        <v>7</v>
      </c>
      <c r="D236" s="24">
        <f>IFERROR(__xludf.DUMMYFUNCTION("IF(REGEXMATCH(A236, ""down""), SPLIT(A236,"" ""), 0)"),0.0)</f>
        <v>0</v>
      </c>
      <c r="E236" s="25"/>
      <c r="F236" s="24">
        <f>IFERROR(__xludf.DUMMYFUNCTION("IF(REGEXMATCH(A236, ""up""), SPLIT(A236,"" ""), 0)"),0.0)</f>
        <v>0</v>
      </c>
      <c r="G236" s="25"/>
      <c r="H236" s="26">
        <f t="shared" si="1"/>
        <v>235</v>
      </c>
      <c r="I236" s="26">
        <f t="shared" si="2"/>
        <v>51558</v>
      </c>
    </row>
    <row r="237">
      <c r="A237" s="23" t="s">
        <v>36</v>
      </c>
      <c r="B237" s="24">
        <f>IFERROR(__xludf.DUMMYFUNCTION("IF(REGEXMATCH(A237, ""forward""), SPLIT(A237,"" ""), 0)"),0.0)</f>
        <v>0</v>
      </c>
      <c r="C237" s="25"/>
      <c r="D237" s="24" t="str">
        <f>IFERROR(__xludf.DUMMYFUNCTION("IF(REGEXMATCH(A237, ""down""), SPLIT(A237,"" ""), 0)"),"down")</f>
        <v>down</v>
      </c>
      <c r="E237" s="25">
        <f>IFERROR(__xludf.DUMMYFUNCTION("""COMPUTED_VALUE"""),7.0)</f>
        <v>7</v>
      </c>
      <c r="F237" s="24">
        <f>IFERROR(__xludf.DUMMYFUNCTION("IF(REGEXMATCH(A237, ""up""), SPLIT(A237,"" ""), 0)"),0.0)</f>
        <v>0</v>
      </c>
      <c r="G237" s="25"/>
      <c r="H237" s="26">
        <f t="shared" si="1"/>
        <v>242</v>
      </c>
      <c r="I237" s="26">
        <f t="shared" si="2"/>
        <v>51558</v>
      </c>
    </row>
    <row r="238">
      <c r="A238" s="23" t="s">
        <v>42</v>
      </c>
      <c r="B238" s="24" t="str">
        <f>IFERROR(__xludf.DUMMYFUNCTION("IF(REGEXMATCH(A238, ""forward""), SPLIT(A238,"" ""), 0)"),"forward")</f>
        <v>forward</v>
      </c>
      <c r="C238" s="25">
        <f>IFERROR(__xludf.DUMMYFUNCTION("""COMPUTED_VALUE"""),6.0)</f>
        <v>6</v>
      </c>
      <c r="D238" s="24">
        <f>IFERROR(__xludf.DUMMYFUNCTION("IF(REGEXMATCH(A238, ""down""), SPLIT(A238,"" ""), 0)"),0.0)</f>
        <v>0</v>
      </c>
      <c r="E238" s="25"/>
      <c r="F238" s="24">
        <f>IFERROR(__xludf.DUMMYFUNCTION("IF(REGEXMATCH(A238, ""up""), SPLIT(A238,"" ""), 0)"),0.0)</f>
        <v>0</v>
      </c>
      <c r="G238" s="25"/>
      <c r="H238" s="26">
        <f t="shared" si="1"/>
        <v>242</v>
      </c>
      <c r="I238" s="26">
        <f t="shared" si="2"/>
        <v>53010</v>
      </c>
    </row>
    <row r="239">
      <c r="A239" s="23" t="s">
        <v>33</v>
      </c>
      <c r="B239" s="24">
        <f>IFERROR(__xludf.DUMMYFUNCTION("IF(REGEXMATCH(A239, ""forward""), SPLIT(A239,"" ""), 0)"),0.0)</f>
        <v>0</v>
      </c>
      <c r="C239" s="25"/>
      <c r="D239" s="24" t="str">
        <f>IFERROR(__xludf.DUMMYFUNCTION("IF(REGEXMATCH(A239, ""down""), SPLIT(A239,"" ""), 0)"),"down")</f>
        <v>down</v>
      </c>
      <c r="E239" s="25">
        <f>IFERROR(__xludf.DUMMYFUNCTION("""COMPUTED_VALUE"""),4.0)</f>
        <v>4</v>
      </c>
      <c r="F239" s="24">
        <f>IFERROR(__xludf.DUMMYFUNCTION("IF(REGEXMATCH(A239, ""up""), SPLIT(A239,"" ""), 0)"),0.0)</f>
        <v>0</v>
      </c>
      <c r="G239" s="25"/>
      <c r="H239" s="26">
        <f t="shared" si="1"/>
        <v>246</v>
      </c>
      <c r="I239" s="26">
        <f t="shared" si="2"/>
        <v>53010</v>
      </c>
    </row>
    <row r="240">
      <c r="A240" s="23" t="s">
        <v>39</v>
      </c>
      <c r="B240" s="24">
        <f>IFERROR(__xludf.DUMMYFUNCTION("IF(REGEXMATCH(A240, ""forward""), SPLIT(A240,"" ""), 0)"),0.0)</f>
        <v>0</v>
      </c>
      <c r="C240" s="25"/>
      <c r="D240" s="24" t="str">
        <f>IFERROR(__xludf.DUMMYFUNCTION("IF(REGEXMATCH(A240, ""down""), SPLIT(A240,"" ""), 0)"),"down")</f>
        <v>down</v>
      </c>
      <c r="E240" s="25">
        <f>IFERROR(__xludf.DUMMYFUNCTION("""COMPUTED_VALUE"""),2.0)</f>
        <v>2</v>
      </c>
      <c r="F240" s="24">
        <f>IFERROR(__xludf.DUMMYFUNCTION("IF(REGEXMATCH(A240, ""up""), SPLIT(A240,"" ""), 0)"),0.0)</f>
        <v>0</v>
      </c>
      <c r="G240" s="25"/>
      <c r="H240" s="26">
        <f t="shared" si="1"/>
        <v>248</v>
      </c>
      <c r="I240" s="26">
        <f t="shared" si="2"/>
        <v>53010</v>
      </c>
    </row>
    <row r="241">
      <c r="A241" s="23" t="s">
        <v>47</v>
      </c>
      <c r="B241" s="24">
        <f>IFERROR(__xludf.DUMMYFUNCTION("IF(REGEXMATCH(A241, ""forward""), SPLIT(A241,"" ""), 0)"),0.0)</f>
        <v>0</v>
      </c>
      <c r="C241" s="25"/>
      <c r="D241" s="24" t="str">
        <f>IFERROR(__xludf.DUMMYFUNCTION("IF(REGEXMATCH(A241, ""down""), SPLIT(A241,"" ""), 0)"),"down")</f>
        <v>down</v>
      </c>
      <c r="E241" s="25">
        <f>IFERROR(__xludf.DUMMYFUNCTION("""COMPUTED_VALUE"""),9.0)</f>
        <v>9</v>
      </c>
      <c r="F241" s="24">
        <f>IFERROR(__xludf.DUMMYFUNCTION("IF(REGEXMATCH(A241, ""up""), SPLIT(A241,"" ""), 0)"),0.0)</f>
        <v>0</v>
      </c>
      <c r="G241" s="25"/>
      <c r="H241" s="26">
        <f t="shared" si="1"/>
        <v>257</v>
      </c>
      <c r="I241" s="26">
        <f t="shared" si="2"/>
        <v>53010</v>
      </c>
    </row>
    <row r="242">
      <c r="A242" s="23" t="s">
        <v>39</v>
      </c>
      <c r="B242" s="24">
        <f>IFERROR(__xludf.DUMMYFUNCTION("IF(REGEXMATCH(A242, ""forward""), SPLIT(A242,"" ""), 0)"),0.0)</f>
        <v>0</v>
      </c>
      <c r="C242" s="25"/>
      <c r="D242" s="24" t="str">
        <f>IFERROR(__xludf.DUMMYFUNCTION("IF(REGEXMATCH(A242, ""down""), SPLIT(A242,"" ""), 0)"),"down")</f>
        <v>down</v>
      </c>
      <c r="E242" s="25">
        <f>IFERROR(__xludf.DUMMYFUNCTION("""COMPUTED_VALUE"""),2.0)</f>
        <v>2</v>
      </c>
      <c r="F242" s="24">
        <f>IFERROR(__xludf.DUMMYFUNCTION("IF(REGEXMATCH(A242, ""up""), SPLIT(A242,"" ""), 0)"),0.0)</f>
        <v>0</v>
      </c>
      <c r="G242" s="25"/>
      <c r="H242" s="26">
        <f t="shared" si="1"/>
        <v>259</v>
      </c>
      <c r="I242" s="26">
        <f t="shared" si="2"/>
        <v>53010</v>
      </c>
    </row>
    <row r="243">
      <c r="A243" s="23" t="s">
        <v>40</v>
      </c>
      <c r="B243" s="24">
        <f>IFERROR(__xludf.DUMMYFUNCTION("IF(REGEXMATCH(A243, ""forward""), SPLIT(A243,"" ""), 0)"),0.0)</f>
        <v>0</v>
      </c>
      <c r="C243" s="25"/>
      <c r="D243" s="24">
        <f>IFERROR(__xludf.DUMMYFUNCTION("IF(REGEXMATCH(A243, ""down""), SPLIT(A243,"" ""), 0)"),0.0)</f>
        <v>0</v>
      </c>
      <c r="E243" s="25"/>
      <c r="F243" s="24" t="str">
        <f>IFERROR(__xludf.DUMMYFUNCTION("IF(REGEXMATCH(A243, ""up""), SPLIT(A243,"" ""), 0)"),"up")</f>
        <v>up</v>
      </c>
      <c r="G243" s="25">
        <f>IFERROR(__xludf.DUMMYFUNCTION("""COMPUTED_VALUE"""),8.0)</f>
        <v>8</v>
      </c>
      <c r="H243" s="26">
        <f t="shared" si="1"/>
        <v>251</v>
      </c>
      <c r="I243" s="26">
        <f t="shared" si="2"/>
        <v>53010</v>
      </c>
    </row>
    <row r="244">
      <c r="A244" s="23" t="s">
        <v>28</v>
      </c>
      <c r="B244" s="24">
        <f>IFERROR(__xludf.DUMMYFUNCTION("IF(REGEXMATCH(A244, ""forward""), SPLIT(A244,"" ""), 0)"),0.0)</f>
        <v>0</v>
      </c>
      <c r="C244" s="25"/>
      <c r="D244" s="24" t="str">
        <f>IFERROR(__xludf.DUMMYFUNCTION("IF(REGEXMATCH(A244, ""down""), SPLIT(A244,"" ""), 0)"),"down")</f>
        <v>down</v>
      </c>
      <c r="E244" s="25">
        <f>IFERROR(__xludf.DUMMYFUNCTION("""COMPUTED_VALUE"""),8.0)</f>
        <v>8</v>
      </c>
      <c r="F244" s="24">
        <f>IFERROR(__xludf.DUMMYFUNCTION("IF(REGEXMATCH(A244, ""up""), SPLIT(A244,"" ""), 0)"),0.0)</f>
        <v>0</v>
      </c>
      <c r="G244" s="25"/>
      <c r="H244" s="26">
        <f t="shared" si="1"/>
        <v>259</v>
      </c>
      <c r="I244" s="26">
        <f t="shared" si="2"/>
        <v>53010</v>
      </c>
    </row>
    <row r="245">
      <c r="A245" s="23" t="s">
        <v>29</v>
      </c>
      <c r="B245" s="24">
        <f>IFERROR(__xludf.DUMMYFUNCTION("IF(REGEXMATCH(A245, ""forward""), SPLIT(A245,"" ""), 0)"),0.0)</f>
        <v>0</v>
      </c>
      <c r="C245" s="25"/>
      <c r="D245" s="24" t="str">
        <f>IFERROR(__xludf.DUMMYFUNCTION("IF(REGEXMATCH(A245, ""down""), SPLIT(A245,"" ""), 0)"),"down")</f>
        <v>down</v>
      </c>
      <c r="E245" s="25">
        <f>IFERROR(__xludf.DUMMYFUNCTION("""COMPUTED_VALUE"""),3.0)</f>
        <v>3</v>
      </c>
      <c r="F245" s="24">
        <f>IFERROR(__xludf.DUMMYFUNCTION("IF(REGEXMATCH(A245, ""up""), SPLIT(A245,"" ""), 0)"),0.0)</f>
        <v>0</v>
      </c>
      <c r="G245" s="25"/>
      <c r="H245" s="26">
        <f t="shared" si="1"/>
        <v>262</v>
      </c>
      <c r="I245" s="26">
        <f t="shared" si="2"/>
        <v>53010</v>
      </c>
    </row>
    <row r="246">
      <c r="A246" s="23" t="s">
        <v>33</v>
      </c>
      <c r="B246" s="24">
        <f>IFERROR(__xludf.DUMMYFUNCTION("IF(REGEXMATCH(A246, ""forward""), SPLIT(A246,"" ""), 0)"),0.0)</f>
        <v>0</v>
      </c>
      <c r="C246" s="25"/>
      <c r="D246" s="24" t="str">
        <f>IFERROR(__xludf.DUMMYFUNCTION("IF(REGEXMATCH(A246, ""down""), SPLIT(A246,"" ""), 0)"),"down")</f>
        <v>down</v>
      </c>
      <c r="E246" s="25">
        <f>IFERROR(__xludf.DUMMYFUNCTION("""COMPUTED_VALUE"""),4.0)</f>
        <v>4</v>
      </c>
      <c r="F246" s="24">
        <f>IFERROR(__xludf.DUMMYFUNCTION("IF(REGEXMATCH(A246, ""up""), SPLIT(A246,"" ""), 0)"),0.0)</f>
        <v>0</v>
      </c>
      <c r="G246" s="25"/>
      <c r="H246" s="26">
        <f t="shared" si="1"/>
        <v>266</v>
      </c>
      <c r="I246" s="26">
        <f t="shared" si="2"/>
        <v>53010</v>
      </c>
    </row>
    <row r="247">
      <c r="A247" s="23" t="s">
        <v>46</v>
      </c>
      <c r="B247" s="24" t="str">
        <f>IFERROR(__xludf.DUMMYFUNCTION("IF(REGEXMATCH(A247, ""forward""), SPLIT(A247,"" ""), 0)"),"forward")</f>
        <v>forward</v>
      </c>
      <c r="C247" s="25">
        <f>IFERROR(__xludf.DUMMYFUNCTION("""COMPUTED_VALUE"""),3.0)</f>
        <v>3</v>
      </c>
      <c r="D247" s="24">
        <f>IFERROR(__xludf.DUMMYFUNCTION("IF(REGEXMATCH(A247, ""down""), SPLIT(A247,"" ""), 0)"),0.0)</f>
        <v>0</v>
      </c>
      <c r="E247" s="25"/>
      <c r="F247" s="24">
        <f>IFERROR(__xludf.DUMMYFUNCTION("IF(REGEXMATCH(A247, ""up""), SPLIT(A247,"" ""), 0)"),0.0)</f>
        <v>0</v>
      </c>
      <c r="G247" s="25"/>
      <c r="H247" s="26">
        <f t="shared" si="1"/>
        <v>266</v>
      </c>
      <c r="I247" s="26">
        <f t="shared" si="2"/>
        <v>53808</v>
      </c>
    </row>
    <row r="248">
      <c r="A248" s="23" t="s">
        <v>32</v>
      </c>
      <c r="B248" s="24">
        <f>IFERROR(__xludf.DUMMYFUNCTION("IF(REGEXMATCH(A248, ""forward""), SPLIT(A248,"" ""), 0)"),0.0)</f>
        <v>0</v>
      </c>
      <c r="C248" s="25"/>
      <c r="D248" s="24">
        <f>IFERROR(__xludf.DUMMYFUNCTION("IF(REGEXMATCH(A248, ""down""), SPLIT(A248,"" ""), 0)"),0.0)</f>
        <v>0</v>
      </c>
      <c r="E248" s="25"/>
      <c r="F248" s="24" t="str">
        <f>IFERROR(__xludf.DUMMYFUNCTION("IF(REGEXMATCH(A248, ""up""), SPLIT(A248,"" ""), 0)"),"up")</f>
        <v>up</v>
      </c>
      <c r="G248" s="25">
        <f>IFERROR(__xludf.DUMMYFUNCTION("""COMPUTED_VALUE"""),6.0)</f>
        <v>6</v>
      </c>
      <c r="H248" s="26">
        <f t="shared" si="1"/>
        <v>260</v>
      </c>
      <c r="I248" s="26">
        <f t="shared" si="2"/>
        <v>53808</v>
      </c>
    </row>
    <row r="249">
      <c r="A249" s="23" t="s">
        <v>47</v>
      </c>
      <c r="B249" s="24">
        <f>IFERROR(__xludf.DUMMYFUNCTION("IF(REGEXMATCH(A249, ""forward""), SPLIT(A249,"" ""), 0)"),0.0)</f>
        <v>0</v>
      </c>
      <c r="C249" s="25"/>
      <c r="D249" s="24" t="str">
        <f>IFERROR(__xludf.DUMMYFUNCTION("IF(REGEXMATCH(A249, ""down""), SPLIT(A249,"" ""), 0)"),"down")</f>
        <v>down</v>
      </c>
      <c r="E249" s="25">
        <f>IFERROR(__xludf.DUMMYFUNCTION("""COMPUTED_VALUE"""),9.0)</f>
        <v>9</v>
      </c>
      <c r="F249" s="24">
        <f>IFERROR(__xludf.DUMMYFUNCTION("IF(REGEXMATCH(A249, ""up""), SPLIT(A249,"" ""), 0)"),0.0)</f>
        <v>0</v>
      </c>
      <c r="G249" s="25"/>
      <c r="H249" s="26">
        <f t="shared" si="1"/>
        <v>269</v>
      </c>
      <c r="I249" s="26">
        <f t="shared" si="2"/>
        <v>53808</v>
      </c>
    </row>
    <row r="250">
      <c r="A250" s="23" t="s">
        <v>37</v>
      </c>
      <c r="B250" s="24" t="str">
        <f>IFERROR(__xludf.DUMMYFUNCTION("IF(REGEXMATCH(A250, ""forward""), SPLIT(A250,"" ""), 0)"),"forward")</f>
        <v>forward</v>
      </c>
      <c r="C250" s="25">
        <f>IFERROR(__xludf.DUMMYFUNCTION("""COMPUTED_VALUE"""),1.0)</f>
        <v>1</v>
      </c>
      <c r="D250" s="24">
        <f>IFERROR(__xludf.DUMMYFUNCTION("IF(REGEXMATCH(A250, ""down""), SPLIT(A250,"" ""), 0)"),0.0)</f>
        <v>0</v>
      </c>
      <c r="E250" s="25"/>
      <c r="F250" s="24">
        <f>IFERROR(__xludf.DUMMYFUNCTION("IF(REGEXMATCH(A250, ""up""), SPLIT(A250,"" ""), 0)"),0.0)</f>
        <v>0</v>
      </c>
      <c r="G250" s="25"/>
      <c r="H250" s="26">
        <f t="shared" si="1"/>
        <v>269</v>
      </c>
      <c r="I250" s="26">
        <f t="shared" si="2"/>
        <v>54077</v>
      </c>
    </row>
    <row r="251">
      <c r="A251" s="23" t="s">
        <v>29</v>
      </c>
      <c r="B251" s="24">
        <f>IFERROR(__xludf.DUMMYFUNCTION("IF(REGEXMATCH(A251, ""forward""), SPLIT(A251,"" ""), 0)"),0.0)</f>
        <v>0</v>
      </c>
      <c r="C251" s="25"/>
      <c r="D251" s="24" t="str">
        <f>IFERROR(__xludf.DUMMYFUNCTION("IF(REGEXMATCH(A251, ""down""), SPLIT(A251,"" ""), 0)"),"down")</f>
        <v>down</v>
      </c>
      <c r="E251" s="25">
        <f>IFERROR(__xludf.DUMMYFUNCTION("""COMPUTED_VALUE"""),3.0)</f>
        <v>3</v>
      </c>
      <c r="F251" s="24">
        <f>IFERROR(__xludf.DUMMYFUNCTION("IF(REGEXMATCH(A251, ""up""), SPLIT(A251,"" ""), 0)"),0.0)</f>
        <v>0</v>
      </c>
      <c r="G251" s="25"/>
      <c r="H251" s="26">
        <f t="shared" si="1"/>
        <v>272</v>
      </c>
      <c r="I251" s="26">
        <f t="shared" si="2"/>
        <v>54077</v>
      </c>
    </row>
    <row r="252">
      <c r="A252" s="23" t="s">
        <v>51</v>
      </c>
      <c r="B252" s="24" t="str">
        <f>IFERROR(__xludf.DUMMYFUNCTION("IF(REGEXMATCH(A252, ""forward""), SPLIT(A252,"" ""), 0)"),"forward")</f>
        <v>forward</v>
      </c>
      <c r="C252" s="25">
        <f>IFERROR(__xludf.DUMMYFUNCTION("""COMPUTED_VALUE"""),9.0)</f>
        <v>9</v>
      </c>
      <c r="D252" s="24">
        <f>IFERROR(__xludf.DUMMYFUNCTION("IF(REGEXMATCH(A252, ""down""), SPLIT(A252,"" ""), 0)"),0.0)</f>
        <v>0</v>
      </c>
      <c r="E252" s="25"/>
      <c r="F252" s="24">
        <f>IFERROR(__xludf.DUMMYFUNCTION("IF(REGEXMATCH(A252, ""up""), SPLIT(A252,"" ""), 0)"),0.0)</f>
        <v>0</v>
      </c>
      <c r="G252" s="25"/>
      <c r="H252" s="26">
        <f t="shared" si="1"/>
        <v>272</v>
      </c>
      <c r="I252" s="26">
        <f t="shared" si="2"/>
        <v>56525</v>
      </c>
    </row>
    <row r="253">
      <c r="A253" s="23" t="s">
        <v>35</v>
      </c>
      <c r="B253" s="24">
        <f>IFERROR(__xludf.DUMMYFUNCTION("IF(REGEXMATCH(A253, ""forward""), SPLIT(A253,"" ""), 0)"),0.0)</f>
        <v>0</v>
      </c>
      <c r="C253" s="25"/>
      <c r="D253" s="24" t="str">
        <f>IFERROR(__xludf.DUMMYFUNCTION("IF(REGEXMATCH(A253, ""down""), SPLIT(A253,"" ""), 0)"),"down")</f>
        <v>down</v>
      </c>
      <c r="E253" s="25">
        <f>IFERROR(__xludf.DUMMYFUNCTION("""COMPUTED_VALUE"""),6.0)</f>
        <v>6</v>
      </c>
      <c r="F253" s="24">
        <f>IFERROR(__xludf.DUMMYFUNCTION("IF(REGEXMATCH(A253, ""up""), SPLIT(A253,"" ""), 0)"),0.0)</f>
        <v>0</v>
      </c>
      <c r="G253" s="25"/>
      <c r="H253" s="26">
        <f t="shared" si="1"/>
        <v>278</v>
      </c>
      <c r="I253" s="26">
        <f t="shared" si="2"/>
        <v>56525</v>
      </c>
    </row>
    <row r="254">
      <c r="A254" s="23" t="s">
        <v>51</v>
      </c>
      <c r="B254" s="24" t="str">
        <f>IFERROR(__xludf.DUMMYFUNCTION("IF(REGEXMATCH(A254, ""forward""), SPLIT(A254,"" ""), 0)"),"forward")</f>
        <v>forward</v>
      </c>
      <c r="C254" s="25">
        <f>IFERROR(__xludf.DUMMYFUNCTION("""COMPUTED_VALUE"""),9.0)</f>
        <v>9</v>
      </c>
      <c r="D254" s="24">
        <f>IFERROR(__xludf.DUMMYFUNCTION("IF(REGEXMATCH(A254, ""down""), SPLIT(A254,"" ""), 0)"),0.0)</f>
        <v>0</v>
      </c>
      <c r="E254" s="25"/>
      <c r="F254" s="24">
        <f>IFERROR(__xludf.DUMMYFUNCTION("IF(REGEXMATCH(A254, ""up""), SPLIT(A254,"" ""), 0)"),0.0)</f>
        <v>0</v>
      </c>
      <c r="G254" s="25"/>
      <c r="H254" s="26">
        <f t="shared" si="1"/>
        <v>278</v>
      </c>
      <c r="I254" s="26">
        <f t="shared" si="2"/>
        <v>59027</v>
      </c>
    </row>
    <row r="255">
      <c r="A255" s="23" t="s">
        <v>31</v>
      </c>
      <c r="B255" s="24" t="str">
        <f>IFERROR(__xludf.DUMMYFUNCTION("IF(REGEXMATCH(A255, ""forward""), SPLIT(A255,"" ""), 0)"),"forward")</f>
        <v>forward</v>
      </c>
      <c r="C255" s="25">
        <f>IFERROR(__xludf.DUMMYFUNCTION("""COMPUTED_VALUE"""),8.0)</f>
        <v>8</v>
      </c>
      <c r="D255" s="24">
        <f>IFERROR(__xludf.DUMMYFUNCTION("IF(REGEXMATCH(A255, ""down""), SPLIT(A255,"" ""), 0)"),0.0)</f>
        <v>0</v>
      </c>
      <c r="E255" s="25"/>
      <c r="F255" s="24">
        <f>IFERROR(__xludf.DUMMYFUNCTION("IF(REGEXMATCH(A255, ""up""), SPLIT(A255,"" ""), 0)"),0.0)</f>
        <v>0</v>
      </c>
      <c r="G255" s="25"/>
      <c r="H255" s="26">
        <f t="shared" si="1"/>
        <v>278</v>
      </c>
      <c r="I255" s="26">
        <f t="shared" si="2"/>
        <v>61251</v>
      </c>
    </row>
    <row r="256">
      <c r="A256" s="23" t="s">
        <v>43</v>
      </c>
      <c r="B256" s="24" t="str">
        <f>IFERROR(__xludf.DUMMYFUNCTION("IF(REGEXMATCH(A256, ""forward""), SPLIT(A256,"" ""), 0)"),"forward")</f>
        <v>forward</v>
      </c>
      <c r="C256" s="25">
        <f>IFERROR(__xludf.DUMMYFUNCTION("""COMPUTED_VALUE"""),5.0)</f>
        <v>5</v>
      </c>
      <c r="D256" s="24">
        <f>IFERROR(__xludf.DUMMYFUNCTION("IF(REGEXMATCH(A256, ""down""), SPLIT(A256,"" ""), 0)"),0.0)</f>
        <v>0</v>
      </c>
      <c r="E256" s="25"/>
      <c r="F256" s="24">
        <f>IFERROR(__xludf.DUMMYFUNCTION("IF(REGEXMATCH(A256, ""up""), SPLIT(A256,"" ""), 0)"),0.0)</f>
        <v>0</v>
      </c>
      <c r="G256" s="25"/>
      <c r="H256" s="26">
        <f t="shared" si="1"/>
        <v>278</v>
      </c>
      <c r="I256" s="26">
        <f t="shared" si="2"/>
        <v>62641</v>
      </c>
    </row>
    <row r="257">
      <c r="A257" s="23" t="s">
        <v>48</v>
      </c>
      <c r="B257" s="24">
        <f>IFERROR(__xludf.DUMMYFUNCTION("IF(REGEXMATCH(A257, ""forward""), SPLIT(A257,"" ""), 0)"),0.0)</f>
        <v>0</v>
      </c>
      <c r="C257" s="25"/>
      <c r="D257" s="24">
        <f>IFERROR(__xludf.DUMMYFUNCTION("IF(REGEXMATCH(A257, ""down""), SPLIT(A257,"" ""), 0)"),0.0)</f>
        <v>0</v>
      </c>
      <c r="E257" s="25"/>
      <c r="F257" s="24" t="str">
        <f>IFERROR(__xludf.DUMMYFUNCTION("IF(REGEXMATCH(A257, ""up""), SPLIT(A257,"" ""), 0)"),"up")</f>
        <v>up</v>
      </c>
      <c r="G257" s="25">
        <f>IFERROR(__xludf.DUMMYFUNCTION("""COMPUTED_VALUE"""),2.0)</f>
        <v>2</v>
      </c>
      <c r="H257" s="26">
        <f t="shared" si="1"/>
        <v>276</v>
      </c>
      <c r="I257" s="26">
        <f t="shared" si="2"/>
        <v>62641</v>
      </c>
    </row>
    <row r="258">
      <c r="A258" s="23" t="s">
        <v>43</v>
      </c>
      <c r="B258" s="24" t="str">
        <f>IFERROR(__xludf.DUMMYFUNCTION("IF(REGEXMATCH(A258, ""forward""), SPLIT(A258,"" ""), 0)"),"forward")</f>
        <v>forward</v>
      </c>
      <c r="C258" s="25">
        <f>IFERROR(__xludf.DUMMYFUNCTION("""COMPUTED_VALUE"""),5.0)</f>
        <v>5</v>
      </c>
      <c r="D258" s="24">
        <f>IFERROR(__xludf.DUMMYFUNCTION("IF(REGEXMATCH(A258, ""down""), SPLIT(A258,"" ""), 0)"),0.0)</f>
        <v>0</v>
      </c>
      <c r="E258" s="25"/>
      <c r="F258" s="24">
        <f>IFERROR(__xludf.DUMMYFUNCTION("IF(REGEXMATCH(A258, ""up""), SPLIT(A258,"" ""), 0)"),0.0)</f>
        <v>0</v>
      </c>
      <c r="G258" s="25"/>
      <c r="H258" s="26">
        <f t="shared" si="1"/>
        <v>276</v>
      </c>
      <c r="I258" s="26">
        <f t="shared" si="2"/>
        <v>64021</v>
      </c>
    </row>
    <row r="259">
      <c r="A259" s="23" t="s">
        <v>52</v>
      </c>
      <c r="B259" s="24">
        <f>IFERROR(__xludf.DUMMYFUNCTION("IF(REGEXMATCH(A259, ""forward""), SPLIT(A259,"" ""), 0)"),0.0)</f>
        <v>0</v>
      </c>
      <c r="C259" s="25"/>
      <c r="D259" s="24">
        <f>IFERROR(__xludf.DUMMYFUNCTION("IF(REGEXMATCH(A259, ""down""), SPLIT(A259,"" ""), 0)"),0.0)</f>
        <v>0</v>
      </c>
      <c r="E259" s="25"/>
      <c r="F259" s="24" t="str">
        <f>IFERROR(__xludf.DUMMYFUNCTION("IF(REGEXMATCH(A259, ""up""), SPLIT(A259,"" ""), 0)"),"up")</f>
        <v>up</v>
      </c>
      <c r="G259" s="25">
        <f>IFERROR(__xludf.DUMMYFUNCTION("""COMPUTED_VALUE"""),7.0)</f>
        <v>7</v>
      </c>
      <c r="H259" s="26">
        <f t="shared" si="1"/>
        <v>269</v>
      </c>
      <c r="I259" s="26">
        <f t="shared" si="2"/>
        <v>64021</v>
      </c>
    </row>
    <row r="260">
      <c r="A260" s="23" t="s">
        <v>35</v>
      </c>
      <c r="B260" s="24">
        <f>IFERROR(__xludf.DUMMYFUNCTION("IF(REGEXMATCH(A260, ""forward""), SPLIT(A260,"" ""), 0)"),0.0)</f>
        <v>0</v>
      </c>
      <c r="C260" s="25"/>
      <c r="D260" s="24" t="str">
        <f>IFERROR(__xludf.DUMMYFUNCTION("IF(REGEXMATCH(A260, ""down""), SPLIT(A260,"" ""), 0)"),"down")</f>
        <v>down</v>
      </c>
      <c r="E260" s="25">
        <f>IFERROR(__xludf.DUMMYFUNCTION("""COMPUTED_VALUE"""),6.0)</f>
        <v>6</v>
      </c>
      <c r="F260" s="24">
        <f>IFERROR(__xludf.DUMMYFUNCTION("IF(REGEXMATCH(A260, ""up""), SPLIT(A260,"" ""), 0)"),0.0)</f>
        <v>0</v>
      </c>
      <c r="G260" s="25"/>
      <c r="H260" s="26">
        <f t="shared" si="1"/>
        <v>275</v>
      </c>
      <c r="I260" s="26">
        <f t="shared" si="2"/>
        <v>64021</v>
      </c>
    </row>
    <row r="261">
      <c r="A261" s="23" t="s">
        <v>42</v>
      </c>
      <c r="B261" s="24" t="str">
        <f>IFERROR(__xludf.DUMMYFUNCTION("IF(REGEXMATCH(A261, ""forward""), SPLIT(A261,"" ""), 0)"),"forward")</f>
        <v>forward</v>
      </c>
      <c r="C261" s="25">
        <f>IFERROR(__xludf.DUMMYFUNCTION("""COMPUTED_VALUE"""),6.0)</f>
        <v>6</v>
      </c>
      <c r="D261" s="24">
        <f>IFERROR(__xludf.DUMMYFUNCTION("IF(REGEXMATCH(A261, ""down""), SPLIT(A261,"" ""), 0)"),0.0)</f>
        <v>0</v>
      </c>
      <c r="E261" s="25"/>
      <c r="F261" s="24">
        <f>IFERROR(__xludf.DUMMYFUNCTION("IF(REGEXMATCH(A261, ""up""), SPLIT(A261,"" ""), 0)"),0.0)</f>
        <v>0</v>
      </c>
      <c r="G261" s="25"/>
      <c r="H261" s="26">
        <f t="shared" si="1"/>
        <v>275</v>
      </c>
      <c r="I261" s="26">
        <f t="shared" si="2"/>
        <v>65671</v>
      </c>
    </row>
    <row r="262">
      <c r="A262" s="23" t="s">
        <v>28</v>
      </c>
      <c r="B262" s="24">
        <f>IFERROR(__xludf.DUMMYFUNCTION("IF(REGEXMATCH(A262, ""forward""), SPLIT(A262,"" ""), 0)"),0.0)</f>
        <v>0</v>
      </c>
      <c r="C262" s="25"/>
      <c r="D262" s="24" t="str">
        <f>IFERROR(__xludf.DUMMYFUNCTION("IF(REGEXMATCH(A262, ""down""), SPLIT(A262,"" ""), 0)"),"down")</f>
        <v>down</v>
      </c>
      <c r="E262" s="25">
        <f>IFERROR(__xludf.DUMMYFUNCTION("""COMPUTED_VALUE"""),8.0)</f>
        <v>8</v>
      </c>
      <c r="F262" s="24">
        <f>IFERROR(__xludf.DUMMYFUNCTION("IF(REGEXMATCH(A262, ""up""), SPLIT(A262,"" ""), 0)"),0.0)</f>
        <v>0</v>
      </c>
      <c r="G262" s="25"/>
      <c r="H262" s="26">
        <f t="shared" si="1"/>
        <v>283</v>
      </c>
      <c r="I262" s="26">
        <f t="shared" si="2"/>
        <v>65671</v>
      </c>
    </row>
    <row r="263">
      <c r="A263" s="23" t="s">
        <v>34</v>
      </c>
      <c r="B263" s="24" t="str">
        <f>IFERROR(__xludf.DUMMYFUNCTION("IF(REGEXMATCH(A263, ""forward""), SPLIT(A263,"" ""), 0)"),"forward")</f>
        <v>forward</v>
      </c>
      <c r="C263" s="25">
        <f>IFERROR(__xludf.DUMMYFUNCTION("""COMPUTED_VALUE"""),2.0)</f>
        <v>2</v>
      </c>
      <c r="D263" s="24">
        <f>IFERROR(__xludf.DUMMYFUNCTION("IF(REGEXMATCH(A263, ""down""), SPLIT(A263,"" ""), 0)"),0.0)</f>
        <v>0</v>
      </c>
      <c r="E263" s="25"/>
      <c r="F263" s="24">
        <f>IFERROR(__xludf.DUMMYFUNCTION("IF(REGEXMATCH(A263, ""up""), SPLIT(A263,"" ""), 0)"),0.0)</f>
        <v>0</v>
      </c>
      <c r="G263" s="25"/>
      <c r="H263" s="26">
        <f t="shared" si="1"/>
        <v>283</v>
      </c>
      <c r="I263" s="26">
        <f t="shared" si="2"/>
        <v>66237</v>
      </c>
    </row>
    <row r="264">
      <c r="A264" s="23" t="s">
        <v>36</v>
      </c>
      <c r="B264" s="24">
        <f>IFERROR(__xludf.DUMMYFUNCTION("IF(REGEXMATCH(A264, ""forward""), SPLIT(A264,"" ""), 0)"),0.0)</f>
        <v>0</v>
      </c>
      <c r="C264" s="25"/>
      <c r="D264" s="24" t="str">
        <f>IFERROR(__xludf.DUMMYFUNCTION("IF(REGEXMATCH(A264, ""down""), SPLIT(A264,"" ""), 0)"),"down")</f>
        <v>down</v>
      </c>
      <c r="E264" s="25">
        <f>IFERROR(__xludf.DUMMYFUNCTION("""COMPUTED_VALUE"""),7.0)</f>
        <v>7</v>
      </c>
      <c r="F264" s="24">
        <f>IFERROR(__xludf.DUMMYFUNCTION("IF(REGEXMATCH(A264, ""up""), SPLIT(A264,"" ""), 0)"),0.0)</f>
        <v>0</v>
      </c>
      <c r="G264" s="25"/>
      <c r="H264" s="26">
        <f t="shared" si="1"/>
        <v>290</v>
      </c>
      <c r="I264" s="26">
        <f t="shared" si="2"/>
        <v>66237</v>
      </c>
    </row>
    <row r="265">
      <c r="A265" s="23" t="s">
        <v>28</v>
      </c>
      <c r="B265" s="24">
        <f>IFERROR(__xludf.DUMMYFUNCTION("IF(REGEXMATCH(A265, ""forward""), SPLIT(A265,"" ""), 0)"),0.0)</f>
        <v>0</v>
      </c>
      <c r="C265" s="25"/>
      <c r="D265" s="24" t="str">
        <f>IFERROR(__xludf.DUMMYFUNCTION("IF(REGEXMATCH(A265, ""down""), SPLIT(A265,"" ""), 0)"),"down")</f>
        <v>down</v>
      </c>
      <c r="E265" s="25">
        <f>IFERROR(__xludf.DUMMYFUNCTION("""COMPUTED_VALUE"""),8.0)</f>
        <v>8</v>
      </c>
      <c r="F265" s="24">
        <f>IFERROR(__xludf.DUMMYFUNCTION("IF(REGEXMATCH(A265, ""up""), SPLIT(A265,"" ""), 0)"),0.0)</f>
        <v>0</v>
      </c>
      <c r="G265" s="25"/>
      <c r="H265" s="26">
        <f t="shared" si="1"/>
        <v>298</v>
      </c>
      <c r="I265" s="26">
        <f t="shared" si="2"/>
        <v>66237</v>
      </c>
    </row>
    <row r="266">
      <c r="A266" s="23" t="s">
        <v>50</v>
      </c>
      <c r="B266" s="24">
        <f>IFERROR(__xludf.DUMMYFUNCTION("IF(REGEXMATCH(A266, ""forward""), SPLIT(A266,"" ""), 0)"),0.0)</f>
        <v>0</v>
      </c>
      <c r="C266" s="25"/>
      <c r="D266" s="24">
        <f>IFERROR(__xludf.DUMMYFUNCTION("IF(REGEXMATCH(A266, ""down""), SPLIT(A266,"" ""), 0)"),0.0)</f>
        <v>0</v>
      </c>
      <c r="E266" s="25"/>
      <c r="F266" s="24" t="str">
        <f>IFERROR(__xludf.DUMMYFUNCTION("IF(REGEXMATCH(A266, ""up""), SPLIT(A266,"" ""), 0)"),"up")</f>
        <v>up</v>
      </c>
      <c r="G266" s="25">
        <f>IFERROR(__xludf.DUMMYFUNCTION("""COMPUTED_VALUE"""),1.0)</f>
        <v>1</v>
      </c>
      <c r="H266" s="26">
        <f t="shared" si="1"/>
        <v>297</v>
      </c>
      <c r="I266" s="26">
        <f t="shared" si="2"/>
        <v>66237</v>
      </c>
    </row>
    <row r="267">
      <c r="A267" s="23" t="s">
        <v>46</v>
      </c>
      <c r="B267" s="24" t="str">
        <f>IFERROR(__xludf.DUMMYFUNCTION("IF(REGEXMATCH(A267, ""forward""), SPLIT(A267,"" ""), 0)"),"forward")</f>
        <v>forward</v>
      </c>
      <c r="C267" s="25">
        <f>IFERROR(__xludf.DUMMYFUNCTION("""COMPUTED_VALUE"""),3.0)</f>
        <v>3</v>
      </c>
      <c r="D267" s="24">
        <f>IFERROR(__xludf.DUMMYFUNCTION("IF(REGEXMATCH(A267, ""down""), SPLIT(A267,"" ""), 0)"),0.0)</f>
        <v>0</v>
      </c>
      <c r="E267" s="25"/>
      <c r="F267" s="24">
        <f>IFERROR(__xludf.DUMMYFUNCTION("IF(REGEXMATCH(A267, ""up""), SPLIT(A267,"" ""), 0)"),0.0)</f>
        <v>0</v>
      </c>
      <c r="G267" s="25"/>
      <c r="H267" s="26">
        <f t="shared" si="1"/>
        <v>297</v>
      </c>
      <c r="I267" s="26">
        <f t="shared" si="2"/>
        <v>67128</v>
      </c>
    </row>
    <row r="268">
      <c r="A268" s="23" t="s">
        <v>43</v>
      </c>
      <c r="B268" s="24" t="str">
        <f>IFERROR(__xludf.DUMMYFUNCTION("IF(REGEXMATCH(A268, ""forward""), SPLIT(A268,"" ""), 0)"),"forward")</f>
        <v>forward</v>
      </c>
      <c r="C268" s="25">
        <f>IFERROR(__xludf.DUMMYFUNCTION("""COMPUTED_VALUE"""),5.0)</f>
        <v>5</v>
      </c>
      <c r="D268" s="24">
        <f>IFERROR(__xludf.DUMMYFUNCTION("IF(REGEXMATCH(A268, ""down""), SPLIT(A268,"" ""), 0)"),0.0)</f>
        <v>0</v>
      </c>
      <c r="E268" s="25"/>
      <c r="F268" s="24">
        <f>IFERROR(__xludf.DUMMYFUNCTION("IF(REGEXMATCH(A268, ""up""), SPLIT(A268,"" ""), 0)"),0.0)</f>
        <v>0</v>
      </c>
      <c r="G268" s="25"/>
      <c r="H268" s="26">
        <f t="shared" si="1"/>
        <v>297</v>
      </c>
      <c r="I268" s="26">
        <f t="shared" si="2"/>
        <v>68613</v>
      </c>
    </row>
    <row r="269">
      <c r="A269" s="23" t="s">
        <v>29</v>
      </c>
      <c r="B269" s="24">
        <f>IFERROR(__xludf.DUMMYFUNCTION("IF(REGEXMATCH(A269, ""forward""), SPLIT(A269,"" ""), 0)"),0.0)</f>
        <v>0</v>
      </c>
      <c r="C269" s="25"/>
      <c r="D269" s="24" t="str">
        <f>IFERROR(__xludf.DUMMYFUNCTION("IF(REGEXMATCH(A269, ""down""), SPLIT(A269,"" ""), 0)"),"down")</f>
        <v>down</v>
      </c>
      <c r="E269" s="25">
        <f>IFERROR(__xludf.DUMMYFUNCTION("""COMPUTED_VALUE"""),3.0)</f>
        <v>3</v>
      </c>
      <c r="F269" s="24">
        <f>IFERROR(__xludf.DUMMYFUNCTION("IF(REGEXMATCH(A269, ""up""), SPLIT(A269,"" ""), 0)"),0.0)</f>
        <v>0</v>
      </c>
      <c r="G269" s="25"/>
      <c r="H269" s="26">
        <f t="shared" si="1"/>
        <v>300</v>
      </c>
      <c r="I269" s="26">
        <f t="shared" si="2"/>
        <v>68613</v>
      </c>
    </row>
    <row r="270">
      <c r="A270" s="23" t="s">
        <v>31</v>
      </c>
      <c r="B270" s="24" t="str">
        <f>IFERROR(__xludf.DUMMYFUNCTION("IF(REGEXMATCH(A270, ""forward""), SPLIT(A270,"" ""), 0)"),"forward")</f>
        <v>forward</v>
      </c>
      <c r="C270" s="25">
        <f>IFERROR(__xludf.DUMMYFUNCTION("""COMPUTED_VALUE"""),8.0)</f>
        <v>8</v>
      </c>
      <c r="D270" s="24">
        <f>IFERROR(__xludf.DUMMYFUNCTION("IF(REGEXMATCH(A270, ""down""), SPLIT(A270,"" ""), 0)"),0.0)</f>
        <v>0</v>
      </c>
      <c r="E270" s="25"/>
      <c r="F270" s="24">
        <f>IFERROR(__xludf.DUMMYFUNCTION("IF(REGEXMATCH(A270, ""up""), SPLIT(A270,"" ""), 0)"),0.0)</f>
        <v>0</v>
      </c>
      <c r="G270" s="25"/>
      <c r="H270" s="26">
        <f t="shared" si="1"/>
        <v>300</v>
      </c>
      <c r="I270" s="26">
        <f t="shared" si="2"/>
        <v>71013</v>
      </c>
    </row>
    <row r="271">
      <c r="A271" s="23" t="s">
        <v>52</v>
      </c>
      <c r="B271" s="24">
        <f>IFERROR(__xludf.DUMMYFUNCTION("IF(REGEXMATCH(A271, ""forward""), SPLIT(A271,"" ""), 0)"),0.0)</f>
        <v>0</v>
      </c>
      <c r="C271" s="25"/>
      <c r="D271" s="24">
        <f>IFERROR(__xludf.DUMMYFUNCTION("IF(REGEXMATCH(A271, ""down""), SPLIT(A271,"" ""), 0)"),0.0)</f>
        <v>0</v>
      </c>
      <c r="E271" s="25"/>
      <c r="F271" s="24" t="str">
        <f>IFERROR(__xludf.DUMMYFUNCTION("IF(REGEXMATCH(A271, ""up""), SPLIT(A271,"" ""), 0)"),"up")</f>
        <v>up</v>
      </c>
      <c r="G271" s="25">
        <f>IFERROR(__xludf.DUMMYFUNCTION("""COMPUTED_VALUE"""),7.0)</f>
        <v>7</v>
      </c>
      <c r="H271" s="26">
        <f t="shared" si="1"/>
        <v>293</v>
      </c>
      <c r="I271" s="26">
        <f t="shared" si="2"/>
        <v>71013</v>
      </c>
    </row>
    <row r="272">
      <c r="A272" s="23" t="s">
        <v>51</v>
      </c>
      <c r="B272" s="24" t="str">
        <f>IFERROR(__xludf.DUMMYFUNCTION("IF(REGEXMATCH(A272, ""forward""), SPLIT(A272,"" ""), 0)"),"forward")</f>
        <v>forward</v>
      </c>
      <c r="C272" s="25">
        <f>IFERROR(__xludf.DUMMYFUNCTION("""COMPUTED_VALUE"""),9.0)</f>
        <v>9</v>
      </c>
      <c r="D272" s="24">
        <f>IFERROR(__xludf.DUMMYFUNCTION("IF(REGEXMATCH(A272, ""down""), SPLIT(A272,"" ""), 0)"),0.0)</f>
        <v>0</v>
      </c>
      <c r="E272" s="25"/>
      <c r="F272" s="24">
        <f>IFERROR(__xludf.DUMMYFUNCTION("IF(REGEXMATCH(A272, ""up""), SPLIT(A272,"" ""), 0)"),0.0)</f>
        <v>0</v>
      </c>
      <c r="G272" s="25"/>
      <c r="H272" s="26">
        <f t="shared" si="1"/>
        <v>293</v>
      </c>
      <c r="I272" s="26">
        <f t="shared" si="2"/>
        <v>73650</v>
      </c>
    </row>
    <row r="273">
      <c r="A273" s="23" t="s">
        <v>42</v>
      </c>
      <c r="B273" s="24" t="str">
        <f>IFERROR(__xludf.DUMMYFUNCTION("IF(REGEXMATCH(A273, ""forward""), SPLIT(A273,"" ""), 0)"),"forward")</f>
        <v>forward</v>
      </c>
      <c r="C273" s="25">
        <f>IFERROR(__xludf.DUMMYFUNCTION("""COMPUTED_VALUE"""),6.0)</f>
        <v>6</v>
      </c>
      <c r="D273" s="24">
        <f>IFERROR(__xludf.DUMMYFUNCTION("IF(REGEXMATCH(A273, ""down""), SPLIT(A273,"" ""), 0)"),0.0)</f>
        <v>0</v>
      </c>
      <c r="E273" s="25"/>
      <c r="F273" s="24">
        <f>IFERROR(__xludf.DUMMYFUNCTION("IF(REGEXMATCH(A273, ""up""), SPLIT(A273,"" ""), 0)"),0.0)</f>
        <v>0</v>
      </c>
      <c r="G273" s="25"/>
      <c r="H273" s="26">
        <f t="shared" si="1"/>
        <v>293</v>
      </c>
      <c r="I273" s="26">
        <f t="shared" si="2"/>
        <v>75408</v>
      </c>
    </row>
    <row r="274">
      <c r="A274" s="23" t="s">
        <v>37</v>
      </c>
      <c r="B274" s="24" t="str">
        <f>IFERROR(__xludf.DUMMYFUNCTION("IF(REGEXMATCH(A274, ""forward""), SPLIT(A274,"" ""), 0)"),"forward")</f>
        <v>forward</v>
      </c>
      <c r="C274" s="25">
        <f>IFERROR(__xludf.DUMMYFUNCTION("""COMPUTED_VALUE"""),1.0)</f>
        <v>1</v>
      </c>
      <c r="D274" s="24">
        <f>IFERROR(__xludf.DUMMYFUNCTION("IF(REGEXMATCH(A274, ""down""), SPLIT(A274,"" ""), 0)"),0.0)</f>
        <v>0</v>
      </c>
      <c r="E274" s="25"/>
      <c r="F274" s="24">
        <f>IFERROR(__xludf.DUMMYFUNCTION("IF(REGEXMATCH(A274, ""up""), SPLIT(A274,"" ""), 0)"),0.0)</f>
        <v>0</v>
      </c>
      <c r="G274" s="25"/>
      <c r="H274" s="26">
        <f t="shared" si="1"/>
        <v>293</v>
      </c>
      <c r="I274" s="26">
        <f t="shared" si="2"/>
        <v>75701</v>
      </c>
    </row>
    <row r="275">
      <c r="A275" s="23" t="s">
        <v>38</v>
      </c>
      <c r="B275" s="24" t="str">
        <f>IFERROR(__xludf.DUMMYFUNCTION("IF(REGEXMATCH(A275, ""forward""), SPLIT(A275,"" ""), 0)"),"forward")</f>
        <v>forward</v>
      </c>
      <c r="C275" s="25">
        <f>IFERROR(__xludf.DUMMYFUNCTION("""COMPUTED_VALUE"""),7.0)</f>
        <v>7</v>
      </c>
      <c r="D275" s="24">
        <f>IFERROR(__xludf.DUMMYFUNCTION("IF(REGEXMATCH(A275, ""down""), SPLIT(A275,"" ""), 0)"),0.0)</f>
        <v>0</v>
      </c>
      <c r="E275" s="25"/>
      <c r="F275" s="24">
        <f>IFERROR(__xludf.DUMMYFUNCTION("IF(REGEXMATCH(A275, ""up""), SPLIT(A275,"" ""), 0)"),0.0)</f>
        <v>0</v>
      </c>
      <c r="G275" s="25"/>
      <c r="H275" s="26">
        <f t="shared" si="1"/>
        <v>293</v>
      </c>
      <c r="I275" s="26">
        <f t="shared" si="2"/>
        <v>77752</v>
      </c>
    </row>
    <row r="276">
      <c r="A276" s="23" t="s">
        <v>45</v>
      </c>
      <c r="B276" s="24">
        <f>IFERROR(__xludf.DUMMYFUNCTION("IF(REGEXMATCH(A276, ""forward""), SPLIT(A276,"" ""), 0)"),0.0)</f>
        <v>0</v>
      </c>
      <c r="C276" s="25"/>
      <c r="D276" s="24" t="str">
        <f>IFERROR(__xludf.DUMMYFUNCTION("IF(REGEXMATCH(A276, ""down""), SPLIT(A276,"" ""), 0)"),"down")</f>
        <v>down</v>
      </c>
      <c r="E276" s="25">
        <f>IFERROR(__xludf.DUMMYFUNCTION("""COMPUTED_VALUE"""),5.0)</f>
        <v>5</v>
      </c>
      <c r="F276" s="24">
        <f>IFERROR(__xludf.DUMMYFUNCTION("IF(REGEXMATCH(A276, ""up""), SPLIT(A276,"" ""), 0)"),0.0)</f>
        <v>0</v>
      </c>
      <c r="G276" s="25"/>
      <c r="H276" s="26">
        <f t="shared" si="1"/>
        <v>298</v>
      </c>
      <c r="I276" s="26">
        <f t="shared" si="2"/>
        <v>77752</v>
      </c>
    </row>
    <row r="277">
      <c r="A277" s="23" t="s">
        <v>46</v>
      </c>
      <c r="B277" s="24" t="str">
        <f>IFERROR(__xludf.DUMMYFUNCTION("IF(REGEXMATCH(A277, ""forward""), SPLIT(A277,"" ""), 0)"),"forward")</f>
        <v>forward</v>
      </c>
      <c r="C277" s="25">
        <f>IFERROR(__xludf.DUMMYFUNCTION("""COMPUTED_VALUE"""),3.0)</f>
        <v>3</v>
      </c>
      <c r="D277" s="24">
        <f>IFERROR(__xludf.DUMMYFUNCTION("IF(REGEXMATCH(A277, ""down""), SPLIT(A277,"" ""), 0)"),0.0)</f>
        <v>0</v>
      </c>
      <c r="E277" s="25"/>
      <c r="F277" s="24">
        <f>IFERROR(__xludf.DUMMYFUNCTION("IF(REGEXMATCH(A277, ""up""), SPLIT(A277,"" ""), 0)"),0.0)</f>
        <v>0</v>
      </c>
      <c r="G277" s="25"/>
      <c r="H277" s="26">
        <f t="shared" si="1"/>
        <v>298</v>
      </c>
      <c r="I277" s="26">
        <f t="shared" si="2"/>
        <v>78646</v>
      </c>
    </row>
    <row r="278">
      <c r="A278" s="23" t="s">
        <v>45</v>
      </c>
      <c r="B278" s="24">
        <f>IFERROR(__xludf.DUMMYFUNCTION("IF(REGEXMATCH(A278, ""forward""), SPLIT(A278,"" ""), 0)"),0.0)</f>
        <v>0</v>
      </c>
      <c r="C278" s="25"/>
      <c r="D278" s="24" t="str">
        <f>IFERROR(__xludf.DUMMYFUNCTION("IF(REGEXMATCH(A278, ""down""), SPLIT(A278,"" ""), 0)"),"down")</f>
        <v>down</v>
      </c>
      <c r="E278" s="25">
        <f>IFERROR(__xludf.DUMMYFUNCTION("""COMPUTED_VALUE"""),5.0)</f>
        <v>5</v>
      </c>
      <c r="F278" s="24">
        <f>IFERROR(__xludf.DUMMYFUNCTION("IF(REGEXMATCH(A278, ""up""), SPLIT(A278,"" ""), 0)"),0.0)</f>
        <v>0</v>
      </c>
      <c r="G278" s="25"/>
      <c r="H278" s="26">
        <f t="shared" si="1"/>
        <v>303</v>
      </c>
      <c r="I278" s="26">
        <f t="shared" si="2"/>
        <v>78646</v>
      </c>
    </row>
    <row r="279">
      <c r="A279" s="23" t="s">
        <v>35</v>
      </c>
      <c r="B279" s="24">
        <f>IFERROR(__xludf.DUMMYFUNCTION("IF(REGEXMATCH(A279, ""forward""), SPLIT(A279,"" ""), 0)"),0.0)</f>
        <v>0</v>
      </c>
      <c r="C279" s="25"/>
      <c r="D279" s="24" t="str">
        <f>IFERROR(__xludf.DUMMYFUNCTION("IF(REGEXMATCH(A279, ""down""), SPLIT(A279,"" ""), 0)"),"down")</f>
        <v>down</v>
      </c>
      <c r="E279" s="25">
        <f>IFERROR(__xludf.DUMMYFUNCTION("""COMPUTED_VALUE"""),6.0)</f>
        <v>6</v>
      </c>
      <c r="F279" s="24">
        <f>IFERROR(__xludf.DUMMYFUNCTION("IF(REGEXMATCH(A279, ""up""), SPLIT(A279,"" ""), 0)"),0.0)</f>
        <v>0</v>
      </c>
      <c r="G279" s="25"/>
      <c r="H279" s="26">
        <f t="shared" si="1"/>
        <v>309</v>
      </c>
      <c r="I279" s="26">
        <f t="shared" si="2"/>
        <v>78646</v>
      </c>
    </row>
    <row r="280">
      <c r="A280" s="23" t="s">
        <v>36</v>
      </c>
      <c r="B280" s="24">
        <f>IFERROR(__xludf.DUMMYFUNCTION("IF(REGEXMATCH(A280, ""forward""), SPLIT(A280,"" ""), 0)"),0.0)</f>
        <v>0</v>
      </c>
      <c r="C280" s="25"/>
      <c r="D280" s="24" t="str">
        <f>IFERROR(__xludf.DUMMYFUNCTION("IF(REGEXMATCH(A280, ""down""), SPLIT(A280,"" ""), 0)"),"down")</f>
        <v>down</v>
      </c>
      <c r="E280" s="25">
        <f>IFERROR(__xludf.DUMMYFUNCTION("""COMPUTED_VALUE"""),7.0)</f>
        <v>7</v>
      </c>
      <c r="F280" s="24">
        <f>IFERROR(__xludf.DUMMYFUNCTION("IF(REGEXMATCH(A280, ""up""), SPLIT(A280,"" ""), 0)"),0.0)</f>
        <v>0</v>
      </c>
      <c r="G280" s="25"/>
      <c r="H280" s="26">
        <f t="shared" si="1"/>
        <v>316</v>
      </c>
      <c r="I280" s="26">
        <f t="shared" si="2"/>
        <v>78646</v>
      </c>
    </row>
    <row r="281">
      <c r="A281" s="23" t="s">
        <v>29</v>
      </c>
      <c r="B281" s="24">
        <f>IFERROR(__xludf.DUMMYFUNCTION("IF(REGEXMATCH(A281, ""forward""), SPLIT(A281,"" ""), 0)"),0.0)</f>
        <v>0</v>
      </c>
      <c r="C281" s="25"/>
      <c r="D281" s="24" t="str">
        <f>IFERROR(__xludf.DUMMYFUNCTION("IF(REGEXMATCH(A281, ""down""), SPLIT(A281,"" ""), 0)"),"down")</f>
        <v>down</v>
      </c>
      <c r="E281" s="25">
        <f>IFERROR(__xludf.DUMMYFUNCTION("""COMPUTED_VALUE"""),3.0)</f>
        <v>3</v>
      </c>
      <c r="F281" s="24">
        <f>IFERROR(__xludf.DUMMYFUNCTION("IF(REGEXMATCH(A281, ""up""), SPLIT(A281,"" ""), 0)"),0.0)</f>
        <v>0</v>
      </c>
      <c r="G281" s="25"/>
      <c r="H281" s="26">
        <f t="shared" si="1"/>
        <v>319</v>
      </c>
      <c r="I281" s="26">
        <f t="shared" si="2"/>
        <v>78646</v>
      </c>
    </row>
    <row r="282">
      <c r="A282" s="23" t="s">
        <v>28</v>
      </c>
      <c r="B282" s="24">
        <f>IFERROR(__xludf.DUMMYFUNCTION("IF(REGEXMATCH(A282, ""forward""), SPLIT(A282,"" ""), 0)"),0.0)</f>
        <v>0</v>
      </c>
      <c r="C282" s="25"/>
      <c r="D282" s="24" t="str">
        <f>IFERROR(__xludf.DUMMYFUNCTION("IF(REGEXMATCH(A282, ""down""), SPLIT(A282,"" ""), 0)"),"down")</f>
        <v>down</v>
      </c>
      <c r="E282" s="25">
        <f>IFERROR(__xludf.DUMMYFUNCTION("""COMPUTED_VALUE"""),8.0)</f>
        <v>8</v>
      </c>
      <c r="F282" s="24">
        <f>IFERROR(__xludf.DUMMYFUNCTION("IF(REGEXMATCH(A282, ""up""), SPLIT(A282,"" ""), 0)"),0.0)</f>
        <v>0</v>
      </c>
      <c r="G282" s="25"/>
      <c r="H282" s="26">
        <f t="shared" si="1"/>
        <v>327</v>
      </c>
      <c r="I282" s="26">
        <f t="shared" si="2"/>
        <v>78646</v>
      </c>
    </row>
    <row r="283">
      <c r="A283" s="23" t="s">
        <v>44</v>
      </c>
      <c r="B283" s="24">
        <f>IFERROR(__xludf.DUMMYFUNCTION("IF(REGEXMATCH(A283, ""forward""), SPLIT(A283,"" ""), 0)"),0.0)</f>
        <v>0</v>
      </c>
      <c r="C283" s="25"/>
      <c r="D283" s="24">
        <f>IFERROR(__xludf.DUMMYFUNCTION("IF(REGEXMATCH(A283, ""down""), SPLIT(A283,"" ""), 0)"),0.0)</f>
        <v>0</v>
      </c>
      <c r="E283" s="25"/>
      <c r="F283" s="24" t="str">
        <f>IFERROR(__xludf.DUMMYFUNCTION("IF(REGEXMATCH(A283, ""up""), SPLIT(A283,"" ""), 0)"),"up")</f>
        <v>up</v>
      </c>
      <c r="G283" s="25">
        <f>IFERROR(__xludf.DUMMYFUNCTION("""COMPUTED_VALUE"""),5.0)</f>
        <v>5</v>
      </c>
      <c r="H283" s="26">
        <f t="shared" si="1"/>
        <v>322</v>
      </c>
      <c r="I283" s="26">
        <f t="shared" si="2"/>
        <v>78646</v>
      </c>
    </row>
    <row r="284">
      <c r="A284" s="23" t="s">
        <v>34</v>
      </c>
      <c r="B284" s="24" t="str">
        <f>IFERROR(__xludf.DUMMYFUNCTION("IF(REGEXMATCH(A284, ""forward""), SPLIT(A284,"" ""), 0)"),"forward")</f>
        <v>forward</v>
      </c>
      <c r="C284" s="25">
        <f>IFERROR(__xludf.DUMMYFUNCTION("""COMPUTED_VALUE"""),2.0)</f>
        <v>2</v>
      </c>
      <c r="D284" s="24">
        <f>IFERROR(__xludf.DUMMYFUNCTION("IF(REGEXMATCH(A284, ""down""), SPLIT(A284,"" ""), 0)"),0.0)</f>
        <v>0</v>
      </c>
      <c r="E284" s="25"/>
      <c r="F284" s="24">
        <f>IFERROR(__xludf.DUMMYFUNCTION("IF(REGEXMATCH(A284, ""up""), SPLIT(A284,"" ""), 0)"),0.0)</f>
        <v>0</v>
      </c>
      <c r="G284" s="25"/>
      <c r="H284" s="26">
        <f t="shared" si="1"/>
        <v>322</v>
      </c>
      <c r="I284" s="26">
        <f t="shared" si="2"/>
        <v>79290</v>
      </c>
    </row>
    <row r="285">
      <c r="A285" s="23" t="s">
        <v>43</v>
      </c>
      <c r="B285" s="24" t="str">
        <f>IFERROR(__xludf.DUMMYFUNCTION("IF(REGEXMATCH(A285, ""forward""), SPLIT(A285,"" ""), 0)"),"forward")</f>
        <v>forward</v>
      </c>
      <c r="C285" s="25">
        <f>IFERROR(__xludf.DUMMYFUNCTION("""COMPUTED_VALUE"""),5.0)</f>
        <v>5</v>
      </c>
      <c r="D285" s="24">
        <f>IFERROR(__xludf.DUMMYFUNCTION("IF(REGEXMATCH(A285, ""down""), SPLIT(A285,"" ""), 0)"),0.0)</f>
        <v>0</v>
      </c>
      <c r="E285" s="25"/>
      <c r="F285" s="24">
        <f>IFERROR(__xludf.DUMMYFUNCTION("IF(REGEXMATCH(A285, ""up""), SPLIT(A285,"" ""), 0)"),0.0)</f>
        <v>0</v>
      </c>
      <c r="G285" s="25"/>
      <c r="H285" s="26">
        <f t="shared" si="1"/>
        <v>322</v>
      </c>
      <c r="I285" s="26">
        <f t="shared" si="2"/>
        <v>80900</v>
      </c>
    </row>
    <row r="286">
      <c r="A286" s="23" t="s">
        <v>52</v>
      </c>
      <c r="B286" s="24">
        <f>IFERROR(__xludf.DUMMYFUNCTION("IF(REGEXMATCH(A286, ""forward""), SPLIT(A286,"" ""), 0)"),0.0)</f>
        <v>0</v>
      </c>
      <c r="C286" s="25"/>
      <c r="D286" s="24">
        <f>IFERROR(__xludf.DUMMYFUNCTION("IF(REGEXMATCH(A286, ""down""), SPLIT(A286,"" ""), 0)"),0.0)</f>
        <v>0</v>
      </c>
      <c r="E286" s="25"/>
      <c r="F286" s="24" t="str">
        <f>IFERROR(__xludf.DUMMYFUNCTION("IF(REGEXMATCH(A286, ""up""), SPLIT(A286,"" ""), 0)"),"up")</f>
        <v>up</v>
      </c>
      <c r="G286" s="25">
        <f>IFERROR(__xludf.DUMMYFUNCTION("""COMPUTED_VALUE"""),7.0)</f>
        <v>7</v>
      </c>
      <c r="H286" s="26">
        <f t="shared" si="1"/>
        <v>315</v>
      </c>
      <c r="I286" s="26">
        <f t="shared" si="2"/>
        <v>80900</v>
      </c>
    </row>
    <row r="287">
      <c r="A287" s="23" t="s">
        <v>53</v>
      </c>
      <c r="B287" s="24">
        <f>IFERROR(__xludf.DUMMYFUNCTION("IF(REGEXMATCH(A287, ""forward""), SPLIT(A287,"" ""), 0)"),0.0)</f>
        <v>0</v>
      </c>
      <c r="C287" s="25"/>
      <c r="D287" s="24">
        <f>IFERROR(__xludf.DUMMYFUNCTION("IF(REGEXMATCH(A287, ""down""), SPLIT(A287,"" ""), 0)"),0.0)</f>
        <v>0</v>
      </c>
      <c r="E287" s="25"/>
      <c r="F287" s="24" t="str">
        <f>IFERROR(__xludf.DUMMYFUNCTION("IF(REGEXMATCH(A287, ""up""), SPLIT(A287,"" ""), 0)"),"up")</f>
        <v>up</v>
      </c>
      <c r="G287" s="25">
        <f>IFERROR(__xludf.DUMMYFUNCTION("""COMPUTED_VALUE"""),4.0)</f>
        <v>4</v>
      </c>
      <c r="H287" s="26">
        <f t="shared" si="1"/>
        <v>311</v>
      </c>
      <c r="I287" s="26">
        <f t="shared" si="2"/>
        <v>80900</v>
      </c>
    </row>
    <row r="288">
      <c r="A288" s="23" t="s">
        <v>37</v>
      </c>
      <c r="B288" s="24" t="str">
        <f>IFERROR(__xludf.DUMMYFUNCTION("IF(REGEXMATCH(A288, ""forward""), SPLIT(A288,"" ""), 0)"),"forward")</f>
        <v>forward</v>
      </c>
      <c r="C288" s="25">
        <f>IFERROR(__xludf.DUMMYFUNCTION("""COMPUTED_VALUE"""),1.0)</f>
        <v>1</v>
      </c>
      <c r="D288" s="24">
        <f>IFERROR(__xludf.DUMMYFUNCTION("IF(REGEXMATCH(A288, ""down""), SPLIT(A288,"" ""), 0)"),0.0)</f>
        <v>0</v>
      </c>
      <c r="E288" s="25"/>
      <c r="F288" s="24">
        <f>IFERROR(__xludf.DUMMYFUNCTION("IF(REGEXMATCH(A288, ""up""), SPLIT(A288,"" ""), 0)"),0.0)</f>
        <v>0</v>
      </c>
      <c r="G288" s="25"/>
      <c r="H288" s="26">
        <f t="shared" si="1"/>
        <v>311</v>
      </c>
      <c r="I288" s="26">
        <f t="shared" si="2"/>
        <v>81211</v>
      </c>
    </row>
    <row r="289">
      <c r="A289" s="23" t="s">
        <v>37</v>
      </c>
      <c r="B289" s="24" t="str">
        <f>IFERROR(__xludf.DUMMYFUNCTION("IF(REGEXMATCH(A289, ""forward""), SPLIT(A289,"" ""), 0)"),"forward")</f>
        <v>forward</v>
      </c>
      <c r="C289" s="25">
        <f>IFERROR(__xludf.DUMMYFUNCTION("""COMPUTED_VALUE"""),1.0)</f>
        <v>1</v>
      </c>
      <c r="D289" s="24">
        <f>IFERROR(__xludf.DUMMYFUNCTION("IF(REGEXMATCH(A289, ""down""), SPLIT(A289,"" ""), 0)"),0.0)</f>
        <v>0</v>
      </c>
      <c r="E289" s="25"/>
      <c r="F289" s="24">
        <f>IFERROR(__xludf.DUMMYFUNCTION("IF(REGEXMATCH(A289, ""up""), SPLIT(A289,"" ""), 0)"),0.0)</f>
        <v>0</v>
      </c>
      <c r="G289" s="25"/>
      <c r="H289" s="26">
        <f t="shared" si="1"/>
        <v>311</v>
      </c>
      <c r="I289" s="26">
        <f t="shared" si="2"/>
        <v>81522</v>
      </c>
    </row>
    <row r="290">
      <c r="A290" s="23" t="s">
        <v>30</v>
      </c>
      <c r="B290" s="24">
        <f>IFERROR(__xludf.DUMMYFUNCTION("IF(REGEXMATCH(A290, ""forward""), SPLIT(A290,"" ""), 0)"),0.0)</f>
        <v>0</v>
      </c>
      <c r="C290" s="25"/>
      <c r="D290" s="24" t="str">
        <f>IFERROR(__xludf.DUMMYFUNCTION("IF(REGEXMATCH(A290, ""down""), SPLIT(A290,"" ""), 0)"),"down")</f>
        <v>down</v>
      </c>
      <c r="E290" s="25">
        <f>IFERROR(__xludf.DUMMYFUNCTION("""COMPUTED_VALUE"""),1.0)</f>
        <v>1</v>
      </c>
      <c r="F290" s="24">
        <f>IFERROR(__xludf.DUMMYFUNCTION("IF(REGEXMATCH(A290, ""up""), SPLIT(A290,"" ""), 0)"),0.0)</f>
        <v>0</v>
      </c>
      <c r="G290" s="25"/>
      <c r="H290" s="26">
        <f t="shared" si="1"/>
        <v>312</v>
      </c>
      <c r="I290" s="26">
        <f t="shared" si="2"/>
        <v>81522</v>
      </c>
    </row>
    <row r="291">
      <c r="A291" s="23" t="s">
        <v>36</v>
      </c>
      <c r="B291" s="24">
        <f>IFERROR(__xludf.DUMMYFUNCTION("IF(REGEXMATCH(A291, ""forward""), SPLIT(A291,"" ""), 0)"),0.0)</f>
        <v>0</v>
      </c>
      <c r="C291" s="25"/>
      <c r="D291" s="24" t="str">
        <f>IFERROR(__xludf.DUMMYFUNCTION("IF(REGEXMATCH(A291, ""down""), SPLIT(A291,"" ""), 0)"),"down")</f>
        <v>down</v>
      </c>
      <c r="E291" s="25">
        <f>IFERROR(__xludf.DUMMYFUNCTION("""COMPUTED_VALUE"""),7.0)</f>
        <v>7</v>
      </c>
      <c r="F291" s="24">
        <f>IFERROR(__xludf.DUMMYFUNCTION("IF(REGEXMATCH(A291, ""up""), SPLIT(A291,"" ""), 0)"),0.0)</f>
        <v>0</v>
      </c>
      <c r="G291" s="25"/>
      <c r="H291" s="26">
        <f t="shared" si="1"/>
        <v>319</v>
      </c>
      <c r="I291" s="26">
        <f t="shared" si="2"/>
        <v>81522</v>
      </c>
    </row>
    <row r="292">
      <c r="A292" s="23" t="s">
        <v>26</v>
      </c>
      <c r="B292" s="24" t="str">
        <f>IFERROR(__xludf.DUMMYFUNCTION("IF(REGEXMATCH(A292, ""forward""), SPLIT(A292,"" ""), 0)"),"forward")</f>
        <v>forward</v>
      </c>
      <c r="C292" s="25">
        <f>IFERROR(__xludf.DUMMYFUNCTION("""COMPUTED_VALUE"""),4.0)</f>
        <v>4</v>
      </c>
      <c r="D292" s="24">
        <f>IFERROR(__xludf.DUMMYFUNCTION("IF(REGEXMATCH(A292, ""down""), SPLIT(A292,"" ""), 0)"),0.0)</f>
        <v>0</v>
      </c>
      <c r="E292" s="25"/>
      <c r="F292" s="24">
        <f>IFERROR(__xludf.DUMMYFUNCTION("IF(REGEXMATCH(A292, ""up""), SPLIT(A292,"" ""), 0)"),0.0)</f>
        <v>0</v>
      </c>
      <c r="G292" s="25"/>
      <c r="H292" s="26">
        <f t="shared" si="1"/>
        <v>319</v>
      </c>
      <c r="I292" s="26">
        <f t="shared" si="2"/>
        <v>82798</v>
      </c>
    </row>
    <row r="293">
      <c r="A293" s="23" t="s">
        <v>40</v>
      </c>
      <c r="B293" s="24">
        <f>IFERROR(__xludf.DUMMYFUNCTION("IF(REGEXMATCH(A293, ""forward""), SPLIT(A293,"" ""), 0)"),0.0)</f>
        <v>0</v>
      </c>
      <c r="C293" s="25"/>
      <c r="D293" s="24">
        <f>IFERROR(__xludf.DUMMYFUNCTION("IF(REGEXMATCH(A293, ""down""), SPLIT(A293,"" ""), 0)"),0.0)</f>
        <v>0</v>
      </c>
      <c r="E293" s="25"/>
      <c r="F293" s="24" t="str">
        <f>IFERROR(__xludf.DUMMYFUNCTION("IF(REGEXMATCH(A293, ""up""), SPLIT(A293,"" ""), 0)"),"up")</f>
        <v>up</v>
      </c>
      <c r="G293" s="25">
        <f>IFERROR(__xludf.DUMMYFUNCTION("""COMPUTED_VALUE"""),8.0)</f>
        <v>8</v>
      </c>
      <c r="H293" s="26">
        <f t="shared" si="1"/>
        <v>311</v>
      </c>
      <c r="I293" s="26">
        <f t="shared" si="2"/>
        <v>82798</v>
      </c>
    </row>
    <row r="294">
      <c r="A294" s="23" t="s">
        <v>43</v>
      </c>
      <c r="B294" s="24" t="str">
        <f>IFERROR(__xludf.DUMMYFUNCTION("IF(REGEXMATCH(A294, ""forward""), SPLIT(A294,"" ""), 0)"),"forward")</f>
        <v>forward</v>
      </c>
      <c r="C294" s="25">
        <f>IFERROR(__xludf.DUMMYFUNCTION("""COMPUTED_VALUE"""),5.0)</f>
        <v>5</v>
      </c>
      <c r="D294" s="24">
        <f>IFERROR(__xludf.DUMMYFUNCTION("IF(REGEXMATCH(A294, ""down""), SPLIT(A294,"" ""), 0)"),0.0)</f>
        <v>0</v>
      </c>
      <c r="E294" s="25"/>
      <c r="F294" s="24">
        <f>IFERROR(__xludf.DUMMYFUNCTION("IF(REGEXMATCH(A294, ""up""), SPLIT(A294,"" ""), 0)"),0.0)</f>
        <v>0</v>
      </c>
      <c r="G294" s="25"/>
      <c r="H294" s="26">
        <f t="shared" si="1"/>
        <v>311</v>
      </c>
      <c r="I294" s="26">
        <f t="shared" si="2"/>
        <v>84353</v>
      </c>
    </row>
    <row r="295">
      <c r="A295" s="23" t="s">
        <v>47</v>
      </c>
      <c r="B295" s="24">
        <f>IFERROR(__xludf.DUMMYFUNCTION("IF(REGEXMATCH(A295, ""forward""), SPLIT(A295,"" ""), 0)"),0.0)</f>
        <v>0</v>
      </c>
      <c r="C295" s="25"/>
      <c r="D295" s="24" t="str">
        <f>IFERROR(__xludf.DUMMYFUNCTION("IF(REGEXMATCH(A295, ""down""), SPLIT(A295,"" ""), 0)"),"down")</f>
        <v>down</v>
      </c>
      <c r="E295" s="25">
        <f>IFERROR(__xludf.DUMMYFUNCTION("""COMPUTED_VALUE"""),9.0)</f>
        <v>9</v>
      </c>
      <c r="F295" s="24">
        <f>IFERROR(__xludf.DUMMYFUNCTION("IF(REGEXMATCH(A295, ""up""), SPLIT(A295,"" ""), 0)"),0.0)</f>
        <v>0</v>
      </c>
      <c r="G295" s="25"/>
      <c r="H295" s="26">
        <f t="shared" si="1"/>
        <v>320</v>
      </c>
      <c r="I295" s="26">
        <f t="shared" si="2"/>
        <v>84353</v>
      </c>
    </row>
    <row r="296">
      <c r="A296" s="23" t="s">
        <v>52</v>
      </c>
      <c r="B296" s="24">
        <f>IFERROR(__xludf.DUMMYFUNCTION("IF(REGEXMATCH(A296, ""forward""), SPLIT(A296,"" ""), 0)"),0.0)</f>
        <v>0</v>
      </c>
      <c r="C296" s="25"/>
      <c r="D296" s="24">
        <f>IFERROR(__xludf.DUMMYFUNCTION("IF(REGEXMATCH(A296, ""down""), SPLIT(A296,"" ""), 0)"),0.0)</f>
        <v>0</v>
      </c>
      <c r="E296" s="25"/>
      <c r="F296" s="24" t="str">
        <f>IFERROR(__xludf.DUMMYFUNCTION("IF(REGEXMATCH(A296, ""up""), SPLIT(A296,"" ""), 0)"),"up")</f>
        <v>up</v>
      </c>
      <c r="G296" s="25">
        <f>IFERROR(__xludf.DUMMYFUNCTION("""COMPUTED_VALUE"""),7.0)</f>
        <v>7</v>
      </c>
      <c r="H296" s="26">
        <f t="shared" si="1"/>
        <v>313</v>
      </c>
      <c r="I296" s="26">
        <f t="shared" si="2"/>
        <v>84353</v>
      </c>
    </row>
    <row r="297">
      <c r="A297" s="23" t="s">
        <v>31</v>
      </c>
      <c r="B297" s="24" t="str">
        <f>IFERROR(__xludf.DUMMYFUNCTION("IF(REGEXMATCH(A297, ""forward""), SPLIT(A297,"" ""), 0)"),"forward")</f>
        <v>forward</v>
      </c>
      <c r="C297" s="25">
        <f>IFERROR(__xludf.DUMMYFUNCTION("""COMPUTED_VALUE"""),8.0)</f>
        <v>8</v>
      </c>
      <c r="D297" s="24">
        <f>IFERROR(__xludf.DUMMYFUNCTION("IF(REGEXMATCH(A297, ""down""), SPLIT(A297,"" ""), 0)"),0.0)</f>
        <v>0</v>
      </c>
      <c r="E297" s="25"/>
      <c r="F297" s="24">
        <f>IFERROR(__xludf.DUMMYFUNCTION("IF(REGEXMATCH(A297, ""up""), SPLIT(A297,"" ""), 0)"),0.0)</f>
        <v>0</v>
      </c>
      <c r="G297" s="25"/>
      <c r="H297" s="26">
        <f t="shared" si="1"/>
        <v>313</v>
      </c>
      <c r="I297" s="26">
        <f t="shared" si="2"/>
        <v>86857</v>
      </c>
    </row>
    <row r="298">
      <c r="A298" s="23" t="s">
        <v>33</v>
      </c>
      <c r="B298" s="24">
        <f>IFERROR(__xludf.DUMMYFUNCTION("IF(REGEXMATCH(A298, ""forward""), SPLIT(A298,"" ""), 0)"),0.0)</f>
        <v>0</v>
      </c>
      <c r="C298" s="25"/>
      <c r="D298" s="24" t="str">
        <f>IFERROR(__xludf.DUMMYFUNCTION("IF(REGEXMATCH(A298, ""down""), SPLIT(A298,"" ""), 0)"),"down")</f>
        <v>down</v>
      </c>
      <c r="E298" s="25">
        <f>IFERROR(__xludf.DUMMYFUNCTION("""COMPUTED_VALUE"""),4.0)</f>
        <v>4</v>
      </c>
      <c r="F298" s="24">
        <f>IFERROR(__xludf.DUMMYFUNCTION("IF(REGEXMATCH(A298, ""up""), SPLIT(A298,"" ""), 0)"),0.0)</f>
        <v>0</v>
      </c>
      <c r="G298" s="25"/>
      <c r="H298" s="26">
        <f t="shared" si="1"/>
        <v>317</v>
      </c>
      <c r="I298" s="26">
        <f t="shared" si="2"/>
        <v>86857</v>
      </c>
    </row>
    <row r="299">
      <c r="A299" s="23" t="s">
        <v>26</v>
      </c>
      <c r="B299" s="24" t="str">
        <f>IFERROR(__xludf.DUMMYFUNCTION("IF(REGEXMATCH(A299, ""forward""), SPLIT(A299,"" ""), 0)"),"forward")</f>
        <v>forward</v>
      </c>
      <c r="C299" s="25">
        <f>IFERROR(__xludf.DUMMYFUNCTION("""COMPUTED_VALUE"""),4.0)</f>
        <v>4</v>
      </c>
      <c r="D299" s="24">
        <f>IFERROR(__xludf.DUMMYFUNCTION("IF(REGEXMATCH(A299, ""down""), SPLIT(A299,"" ""), 0)"),0.0)</f>
        <v>0</v>
      </c>
      <c r="E299" s="25"/>
      <c r="F299" s="24">
        <f>IFERROR(__xludf.DUMMYFUNCTION("IF(REGEXMATCH(A299, ""up""), SPLIT(A299,"" ""), 0)"),0.0)</f>
        <v>0</v>
      </c>
      <c r="G299" s="25"/>
      <c r="H299" s="26">
        <f t="shared" si="1"/>
        <v>317</v>
      </c>
      <c r="I299" s="26">
        <f t="shared" si="2"/>
        <v>88125</v>
      </c>
    </row>
    <row r="300">
      <c r="A300" s="23" t="s">
        <v>42</v>
      </c>
      <c r="B300" s="24" t="str">
        <f>IFERROR(__xludf.DUMMYFUNCTION("IF(REGEXMATCH(A300, ""forward""), SPLIT(A300,"" ""), 0)"),"forward")</f>
        <v>forward</v>
      </c>
      <c r="C300" s="25">
        <f>IFERROR(__xludf.DUMMYFUNCTION("""COMPUTED_VALUE"""),6.0)</f>
        <v>6</v>
      </c>
      <c r="D300" s="24">
        <f>IFERROR(__xludf.DUMMYFUNCTION("IF(REGEXMATCH(A300, ""down""), SPLIT(A300,"" ""), 0)"),0.0)</f>
        <v>0</v>
      </c>
      <c r="E300" s="25"/>
      <c r="F300" s="24">
        <f>IFERROR(__xludf.DUMMYFUNCTION("IF(REGEXMATCH(A300, ""up""), SPLIT(A300,"" ""), 0)"),0.0)</f>
        <v>0</v>
      </c>
      <c r="G300" s="25"/>
      <c r="H300" s="26">
        <f t="shared" si="1"/>
        <v>317</v>
      </c>
      <c r="I300" s="26">
        <f t="shared" si="2"/>
        <v>90027</v>
      </c>
    </row>
    <row r="301">
      <c r="A301" s="23" t="s">
        <v>28</v>
      </c>
      <c r="B301" s="24">
        <f>IFERROR(__xludf.DUMMYFUNCTION("IF(REGEXMATCH(A301, ""forward""), SPLIT(A301,"" ""), 0)"),0.0)</f>
        <v>0</v>
      </c>
      <c r="C301" s="25"/>
      <c r="D301" s="24" t="str">
        <f>IFERROR(__xludf.DUMMYFUNCTION("IF(REGEXMATCH(A301, ""down""), SPLIT(A301,"" ""), 0)"),"down")</f>
        <v>down</v>
      </c>
      <c r="E301" s="25">
        <f>IFERROR(__xludf.DUMMYFUNCTION("""COMPUTED_VALUE"""),8.0)</f>
        <v>8</v>
      </c>
      <c r="F301" s="24">
        <f>IFERROR(__xludf.DUMMYFUNCTION("IF(REGEXMATCH(A301, ""up""), SPLIT(A301,"" ""), 0)"),0.0)</f>
        <v>0</v>
      </c>
      <c r="G301" s="25"/>
      <c r="H301" s="26">
        <f t="shared" si="1"/>
        <v>325</v>
      </c>
      <c r="I301" s="26">
        <f t="shared" si="2"/>
        <v>90027</v>
      </c>
    </row>
    <row r="302">
      <c r="A302" s="23" t="s">
        <v>38</v>
      </c>
      <c r="B302" s="24" t="str">
        <f>IFERROR(__xludf.DUMMYFUNCTION("IF(REGEXMATCH(A302, ""forward""), SPLIT(A302,"" ""), 0)"),"forward")</f>
        <v>forward</v>
      </c>
      <c r="C302" s="25">
        <f>IFERROR(__xludf.DUMMYFUNCTION("""COMPUTED_VALUE"""),7.0)</f>
        <v>7</v>
      </c>
      <c r="D302" s="24">
        <f>IFERROR(__xludf.DUMMYFUNCTION("IF(REGEXMATCH(A302, ""down""), SPLIT(A302,"" ""), 0)"),0.0)</f>
        <v>0</v>
      </c>
      <c r="E302" s="25"/>
      <c r="F302" s="24">
        <f>IFERROR(__xludf.DUMMYFUNCTION("IF(REGEXMATCH(A302, ""up""), SPLIT(A302,"" ""), 0)"),0.0)</f>
        <v>0</v>
      </c>
      <c r="G302" s="25"/>
      <c r="H302" s="26">
        <f t="shared" si="1"/>
        <v>325</v>
      </c>
      <c r="I302" s="26">
        <f t="shared" si="2"/>
        <v>92302</v>
      </c>
    </row>
    <row r="303">
      <c r="A303" s="23" t="s">
        <v>30</v>
      </c>
      <c r="B303" s="24">
        <f>IFERROR(__xludf.DUMMYFUNCTION("IF(REGEXMATCH(A303, ""forward""), SPLIT(A303,"" ""), 0)"),0.0)</f>
        <v>0</v>
      </c>
      <c r="C303" s="25"/>
      <c r="D303" s="24" t="str">
        <f>IFERROR(__xludf.DUMMYFUNCTION("IF(REGEXMATCH(A303, ""down""), SPLIT(A303,"" ""), 0)"),"down")</f>
        <v>down</v>
      </c>
      <c r="E303" s="25">
        <f>IFERROR(__xludf.DUMMYFUNCTION("""COMPUTED_VALUE"""),1.0)</f>
        <v>1</v>
      </c>
      <c r="F303" s="24">
        <f>IFERROR(__xludf.DUMMYFUNCTION("IF(REGEXMATCH(A303, ""up""), SPLIT(A303,"" ""), 0)"),0.0)</f>
        <v>0</v>
      </c>
      <c r="G303" s="25"/>
      <c r="H303" s="26">
        <f t="shared" si="1"/>
        <v>326</v>
      </c>
      <c r="I303" s="26">
        <f t="shared" si="2"/>
        <v>92302</v>
      </c>
    </row>
    <row r="304">
      <c r="A304" s="23" t="s">
        <v>51</v>
      </c>
      <c r="B304" s="24" t="str">
        <f>IFERROR(__xludf.DUMMYFUNCTION("IF(REGEXMATCH(A304, ""forward""), SPLIT(A304,"" ""), 0)"),"forward")</f>
        <v>forward</v>
      </c>
      <c r="C304" s="25">
        <f>IFERROR(__xludf.DUMMYFUNCTION("""COMPUTED_VALUE"""),9.0)</f>
        <v>9</v>
      </c>
      <c r="D304" s="24">
        <f>IFERROR(__xludf.DUMMYFUNCTION("IF(REGEXMATCH(A304, ""down""), SPLIT(A304,"" ""), 0)"),0.0)</f>
        <v>0</v>
      </c>
      <c r="E304" s="25"/>
      <c r="F304" s="24">
        <f>IFERROR(__xludf.DUMMYFUNCTION("IF(REGEXMATCH(A304, ""up""), SPLIT(A304,"" ""), 0)"),0.0)</f>
        <v>0</v>
      </c>
      <c r="G304" s="25"/>
      <c r="H304" s="26">
        <f t="shared" si="1"/>
        <v>326</v>
      </c>
      <c r="I304" s="26">
        <f t="shared" si="2"/>
        <v>95236</v>
      </c>
    </row>
    <row r="305">
      <c r="A305" s="23" t="s">
        <v>47</v>
      </c>
      <c r="B305" s="24">
        <f>IFERROR(__xludf.DUMMYFUNCTION("IF(REGEXMATCH(A305, ""forward""), SPLIT(A305,"" ""), 0)"),0.0)</f>
        <v>0</v>
      </c>
      <c r="C305" s="25"/>
      <c r="D305" s="24" t="str">
        <f>IFERROR(__xludf.DUMMYFUNCTION("IF(REGEXMATCH(A305, ""down""), SPLIT(A305,"" ""), 0)"),"down")</f>
        <v>down</v>
      </c>
      <c r="E305" s="25">
        <f>IFERROR(__xludf.DUMMYFUNCTION("""COMPUTED_VALUE"""),9.0)</f>
        <v>9</v>
      </c>
      <c r="F305" s="24">
        <f>IFERROR(__xludf.DUMMYFUNCTION("IF(REGEXMATCH(A305, ""up""), SPLIT(A305,"" ""), 0)"),0.0)</f>
        <v>0</v>
      </c>
      <c r="G305" s="25"/>
      <c r="H305" s="26">
        <f t="shared" si="1"/>
        <v>335</v>
      </c>
      <c r="I305" s="26">
        <f t="shared" si="2"/>
        <v>95236</v>
      </c>
    </row>
    <row r="306">
      <c r="A306" s="23" t="s">
        <v>50</v>
      </c>
      <c r="B306" s="24">
        <f>IFERROR(__xludf.DUMMYFUNCTION("IF(REGEXMATCH(A306, ""forward""), SPLIT(A306,"" ""), 0)"),0.0)</f>
        <v>0</v>
      </c>
      <c r="C306" s="25"/>
      <c r="D306" s="24">
        <f>IFERROR(__xludf.DUMMYFUNCTION("IF(REGEXMATCH(A306, ""down""), SPLIT(A306,"" ""), 0)"),0.0)</f>
        <v>0</v>
      </c>
      <c r="E306" s="25"/>
      <c r="F306" s="24" t="str">
        <f>IFERROR(__xludf.DUMMYFUNCTION("IF(REGEXMATCH(A306, ""up""), SPLIT(A306,"" ""), 0)"),"up")</f>
        <v>up</v>
      </c>
      <c r="G306" s="25">
        <f>IFERROR(__xludf.DUMMYFUNCTION("""COMPUTED_VALUE"""),1.0)</f>
        <v>1</v>
      </c>
      <c r="H306" s="26">
        <f t="shared" si="1"/>
        <v>334</v>
      </c>
      <c r="I306" s="26">
        <f t="shared" si="2"/>
        <v>95236</v>
      </c>
    </row>
    <row r="307">
      <c r="A307" s="23" t="s">
        <v>35</v>
      </c>
      <c r="B307" s="24">
        <f>IFERROR(__xludf.DUMMYFUNCTION("IF(REGEXMATCH(A307, ""forward""), SPLIT(A307,"" ""), 0)"),0.0)</f>
        <v>0</v>
      </c>
      <c r="C307" s="25"/>
      <c r="D307" s="24" t="str">
        <f>IFERROR(__xludf.DUMMYFUNCTION("IF(REGEXMATCH(A307, ""down""), SPLIT(A307,"" ""), 0)"),"down")</f>
        <v>down</v>
      </c>
      <c r="E307" s="25">
        <f>IFERROR(__xludf.DUMMYFUNCTION("""COMPUTED_VALUE"""),6.0)</f>
        <v>6</v>
      </c>
      <c r="F307" s="24">
        <f>IFERROR(__xludf.DUMMYFUNCTION("IF(REGEXMATCH(A307, ""up""), SPLIT(A307,"" ""), 0)"),0.0)</f>
        <v>0</v>
      </c>
      <c r="G307" s="25"/>
      <c r="H307" s="26">
        <f t="shared" si="1"/>
        <v>340</v>
      </c>
      <c r="I307" s="26">
        <f t="shared" si="2"/>
        <v>95236</v>
      </c>
    </row>
    <row r="308">
      <c r="A308" s="23" t="s">
        <v>42</v>
      </c>
      <c r="B308" s="24" t="str">
        <f>IFERROR(__xludf.DUMMYFUNCTION("IF(REGEXMATCH(A308, ""forward""), SPLIT(A308,"" ""), 0)"),"forward")</f>
        <v>forward</v>
      </c>
      <c r="C308" s="25">
        <f>IFERROR(__xludf.DUMMYFUNCTION("""COMPUTED_VALUE"""),6.0)</f>
        <v>6</v>
      </c>
      <c r="D308" s="24">
        <f>IFERROR(__xludf.DUMMYFUNCTION("IF(REGEXMATCH(A308, ""down""), SPLIT(A308,"" ""), 0)"),0.0)</f>
        <v>0</v>
      </c>
      <c r="E308" s="25"/>
      <c r="F308" s="24">
        <f>IFERROR(__xludf.DUMMYFUNCTION("IF(REGEXMATCH(A308, ""up""), SPLIT(A308,"" ""), 0)"),0.0)</f>
        <v>0</v>
      </c>
      <c r="G308" s="25"/>
      <c r="H308" s="26">
        <f t="shared" si="1"/>
        <v>340</v>
      </c>
      <c r="I308" s="26">
        <f t="shared" si="2"/>
        <v>97276</v>
      </c>
    </row>
    <row r="309">
      <c r="A309" s="23" t="s">
        <v>36</v>
      </c>
      <c r="B309" s="24">
        <f>IFERROR(__xludf.DUMMYFUNCTION("IF(REGEXMATCH(A309, ""forward""), SPLIT(A309,"" ""), 0)"),0.0)</f>
        <v>0</v>
      </c>
      <c r="C309" s="25"/>
      <c r="D309" s="24" t="str">
        <f>IFERROR(__xludf.DUMMYFUNCTION("IF(REGEXMATCH(A309, ""down""), SPLIT(A309,"" ""), 0)"),"down")</f>
        <v>down</v>
      </c>
      <c r="E309" s="25">
        <f>IFERROR(__xludf.DUMMYFUNCTION("""COMPUTED_VALUE"""),7.0)</f>
        <v>7</v>
      </c>
      <c r="F309" s="24">
        <f>IFERROR(__xludf.DUMMYFUNCTION("IF(REGEXMATCH(A309, ""up""), SPLIT(A309,"" ""), 0)"),0.0)</f>
        <v>0</v>
      </c>
      <c r="G309" s="25"/>
      <c r="H309" s="26">
        <f t="shared" si="1"/>
        <v>347</v>
      </c>
      <c r="I309" s="26">
        <f t="shared" si="2"/>
        <v>97276</v>
      </c>
    </row>
    <row r="310">
      <c r="A310" s="23" t="s">
        <v>33</v>
      </c>
      <c r="B310" s="24">
        <f>IFERROR(__xludf.DUMMYFUNCTION("IF(REGEXMATCH(A310, ""forward""), SPLIT(A310,"" ""), 0)"),0.0)</f>
        <v>0</v>
      </c>
      <c r="C310" s="25"/>
      <c r="D310" s="24" t="str">
        <f>IFERROR(__xludf.DUMMYFUNCTION("IF(REGEXMATCH(A310, ""down""), SPLIT(A310,"" ""), 0)"),"down")</f>
        <v>down</v>
      </c>
      <c r="E310" s="25">
        <f>IFERROR(__xludf.DUMMYFUNCTION("""COMPUTED_VALUE"""),4.0)</f>
        <v>4</v>
      </c>
      <c r="F310" s="24">
        <f>IFERROR(__xludf.DUMMYFUNCTION("IF(REGEXMATCH(A310, ""up""), SPLIT(A310,"" ""), 0)"),0.0)</f>
        <v>0</v>
      </c>
      <c r="G310" s="25"/>
      <c r="H310" s="26">
        <f t="shared" si="1"/>
        <v>351</v>
      </c>
      <c r="I310" s="26">
        <f t="shared" si="2"/>
        <v>97276</v>
      </c>
    </row>
    <row r="311">
      <c r="A311" s="23" t="s">
        <v>42</v>
      </c>
      <c r="B311" s="24" t="str">
        <f>IFERROR(__xludf.DUMMYFUNCTION("IF(REGEXMATCH(A311, ""forward""), SPLIT(A311,"" ""), 0)"),"forward")</f>
        <v>forward</v>
      </c>
      <c r="C311" s="25">
        <f>IFERROR(__xludf.DUMMYFUNCTION("""COMPUTED_VALUE"""),6.0)</f>
        <v>6</v>
      </c>
      <c r="D311" s="24">
        <f>IFERROR(__xludf.DUMMYFUNCTION("IF(REGEXMATCH(A311, ""down""), SPLIT(A311,"" ""), 0)"),0.0)</f>
        <v>0</v>
      </c>
      <c r="E311" s="25"/>
      <c r="F311" s="24">
        <f>IFERROR(__xludf.DUMMYFUNCTION("IF(REGEXMATCH(A311, ""up""), SPLIT(A311,"" ""), 0)"),0.0)</f>
        <v>0</v>
      </c>
      <c r="G311" s="25"/>
      <c r="H311" s="26">
        <f t="shared" si="1"/>
        <v>351</v>
      </c>
      <c r="I311" s="26">
        <f t="shared" si="2"/>
        <v>99382</v>
      </c>
    </row>
    <row r="312">
      <c r="A312" s="23" t="s">
        <v>46</v>
      </c>
      <c r="B312" s="24" t="str">
        <f>IFERROR(__xludf.DUMMYFUNCTION("IF(REGEXMATCH(A312, ""forward""), SPLIT(A312,"" ""), 0)"),"forward")</f>
        <v>forward</v>
      </c>
      <c r="C312" s="25">
        <f>IFERROR(__xludf.DUMMYFUNCTION("""COMPUTED_VALUE"""),3.0)</f>
        <v>3</v>
      </c>
      <c r="D312" s="24">
        <f>IFERROR(__xludf.DUMMYFUNCTION("IF(REGEXMATCH(A312, ""down""), SPLIT(A312,"" ""), 0)"),0.0)</f>
        <v>0</v>
      </c>
      <c r="E312" s="25"/>
      <c r="F312" s="24">
        <f>IFERROR(__xludf.DUMMYFUNCTION("IF(REGEXMATCH(A312, ""up""), SPLIT(A312,"" ""), 0)"),0.0)</f>
        <v>0</v>
      </c>
      <c r="G312" s="25"/>
      <c r="H312" s="26">
        <f t="shared" si="1"/>
        <v>351</v>
      </c>
      <c r="I312" s="26">
        <f t="shared" si="2"/>
        <v>100435</v>
      </c>
    </row>
    <row r="313">
      <c r="A313" s="23" t="s">
        <v>45</v>
      </c>
      <c r="B313" s="24">
        <f>IFERROR(__xludf.DUMMYFUNCTION("IF(REGEXMATCH(A313, ""forward""), SPLIT(A313,"" ""), 0)"),0.0)</f>
        <v>0</v>
      </c>
      <c r="C313" s="25"/>
      <c r="D313" s="24" t="str">
        <f>IFERROR(__xludf.DUMMYFUNCTION("IF(REGEXMATCH(A313, ""down""), SPLIT(A313,"" ""), 0)"),"down")</f>
        <v>down</v>
      </c>
      <c r="E313" s="25">
        <f>IFERROR(__xludf.DUMMYFUNCTION("""COMPUTED_VALUE"""),5.0)</f>
        <v>5</v>
      </c>
      <c r="F313" s="24">
        <f>IFERROR(__xludf.DUMMYFUNCTION("IF(REGEXMATCH(A313, ""up""), SPLIT(A313,"" ""), 0)"),0.0)</f>
        <v>0</v>
      </c>
      <c r="G313" s="25"/>
      <c r="H313" s="26">
        <f t="shared" si="1"/>
        <v>356</v>
      </c>
      <c r="I313" s="26">
        <f t="shared" si="2"/>
        <v>100435</v>
      </c>
    </row>
    <row r="314">
      <c r="A314" s="23" t="s">
        <v>44</v>
      </c>
      <c r="B314" s="24">
        <f>IFERROR(__xludf.DUMMYFUNCTION("IF(REGEXMATCH(A314, ""forward""), SPLIT(A314,"" ""), 0)"),0.0)</f>
        <v>0</v>
      </c>
      <c r="C314" s="25"/>
      <c r="D314" s="24">
        <f>IFERROR(__xludf.DUMMYFUNCTION("IF(REGEXMATCH(A314, ""down""), SPLIT(A314,"" ""), 0)"),0.0)</f>
        <v>0</v>
      </c>
      <c r="E314" s="25"/>
      <c r="F314" s="24" t="str">
        <f>IFERROR(__xludf.DUMMYFUNCTION("IF(REGEXMATCH(A314, ""up""), SPLIT(A314,"" ""), 0)"),"up")</f>
        <v>up</v>
      </c>
      <c r="G314" s="25">
        <f>IFERROR(__xludf.DUMMYFUNCTION("""COMPUTED_VALUE"""),5.0)</f>
        <v>5</v>
      </c>
      <c r="H314" s="26">
        <f t="shared" si="1"/>
        <v>351</v>
      </c>
      <c r="I314" s="26">
        <f t="shared" si="2"/>
        <v>100435</v>
      </c>
    </row>
    <row r="315">
      <c r="A315" s="23" t="s">
        <v>52</v>
      </c>
      <c r="B315" s="24">
        <f>IFERROR(__xludf.DUMMYFUNCTION("IF(REGEXMATCH(A315, ""forward""), SPLIT(A315,"" ""), 0)"),0.0)</f>
        <v>0</v>
      </c>
      <c r="C315" s="25"/>
      <c r="D315" s="24">
        <f>IFERROR(__xludf.DUMMYFUNCTION("IF(REGEXMATCH(A315, ""down""), SPLIT(A315,"" ""), 0)"),0.0)</f>
        <v>0</v>
      </c>
      <c r="E315" s="25"/>
      <c r="F315" s="24" t="str">
        <f>IFERROR(__xludf.DUMMYFUNCTION("IF(REGEXMATCH(A315, ""up""), SPLIT(A315,"" ""), 0)"),"up")</f>
        <v>up</v>
      </c>
      <c r="G315" s="25">
        <f>IFERROR(__xludf.DUMMYFUNCTION("""COMPUTED_VALUE"""),7.0)</f>
        <v>7</v>
      </c>
      <c r="H315" s="26">
        <f t="shared" si="1"/>
        <v>344</v>
      </c>
      <c r="I315" s="26">
        <f t="shared" si="2"/>
        <v>100435</v>
      </c>
    </row>
    <row r="316">
      <c r="A316" s="23" t="s">
        <v>44</v>
      </c>
      <c r="B316" s="24">
        <f>IFERROR(__xludf.DUMMYFUNCTION("IF(REGEXMATCH(A316, ""forward""), SPLIT(A316,"" ""), 0)"),0.0)</f>
        <v>0</v>
      </c>
      <c r="C316" s="25"/>
      <c r="D316" s="24">
        <f>IFERROR(__xludf.DUMMYFUNCTION("IF(REGEXMATCH(A316, ""down""), SPLIT(A316,"" ""), 0)"),0.0)</f>
        <v>0</v>
      </c>
      <c r="E316" s="25"/>
      <c r="F316" s="24" t="str">
        <f>IFERROR(__xludf.DUMMYFUNCTION("IF(REGEXMATCH(A316, ""up""), SPLIT(A316,"" ""), 0)"),"up")</f>
        <v>up</v>
      </c>
      <c r="G316" s="25">
        <f>IFERROR(__xludf.DUMMYFUNCTION("""COMPUTED_VALUE"""),5.0)</f>
        <v>5</v>
      </c>
      <c r="H316" s="26">
        <f t="shared" si="1"/>
        <v>339</v>
      </c>
      <c r="I316" s="26">
        <f t="shared" si="2"/>
        <v>100435</v>
      </c>
    </row>
    <row r="317">
      <c r="A317" s="23" t="s">
        <v>35</v>
      </c>
      <c r="B317" s="24">
        <f>IFERROR(__xludf.DUMMYFUNCTION("IF(REGEXMATCH(A317, ""forward""), SPLIT(A317,"" ""), 0)"),0.0)</f>
        <v>0</v>
      </c>
      <c r="C317" s="25"/>
      <c r="D317" s="24" t="str">
        <f>IFERROR(__xludf.DUMMYFUNCTION("IF(REGEXMATCH(A317, ""down""), SPLIT(A317,"" ""), 0)"),"down")</f>
        <v>down</v>
      </c>
      <c r="E317" s="25">
        <f>IFERROR(__xludf.DUMMYFUNCTION("""COMPUTED_VALUE"""),6.0)</f>
        <v>6</v>
      </c>
      <c r="F317" s="24">
        <f>IFERROR(__xludf.DUMMYFUNCTION("IF(REGEXMATCH(A317, ""up""), SPLIT(A317,"" ""), 0)"),0.0)</f>
        <v>0</v>
      </c>
      <c r="G317" s="25"/>
      <c r="H317" s="26">
        <f t="shared" si="1"/>
        <v>345</v>
      </c>
      <c r="I317" s="26">
        <f t="shared" si="2"/>
        <v>100435</v>
      </c>
    </row>
    <row r="318">
      <c r="A318" s="23" t="s">
        <v>38</v>
      </c>
      <c r="B318" s="24" t="str">
        <f>IFERROR(__xludf.DUMMYFUNCTION("IF(REGEXMATCH(A318, ""forward""), SPLIT(A318,"" ""), 0)"),"forward")</f>
        <v>forward</v>
      </c>
      <c r="C318" s="25">
        <f>IFERROR(__xludf.DUMMYFUNCTION("""COMPUTED_VALUE"""),7.0)</f>
        <v>7</v>
      </c>
      <c r="D318" s="24">
        <f>IFERROR(__xludf.DUMMYFUNCTION("IF(REGEXMATCH(A318, ""down""), SPLIT(A318,"" ""), 0)"),0.0)</f>
        <v>0</v>
      </c>
      <c r="E318" s="25"/>
      <c r="F318" s="24">
        <f>IFERROR(__xludf.DUMMYFUNCTION("IF(REGEXMATCH(A318, ""up""), SPLIT(A318,"" ""), 0)"),0.0)</f>
        <v>0</v>
      </c>
      <c r="G318" s="25"/>
      <c r="H318" s="26">
        <f t="shared" si="1"/>
        <v>345</v>
      </c>
      <c r="I318" s="26">
        <f t="shared" si="2"/>
        <v>102850</v>
      </c>
    </row>
    <row r="319">
      <c r="A319" s="23" t="s">
        <v>41</v>
      </c>
      <c r="B319" s="24">
        <f>IFERROR(__xludf.DUMMYFUNCTION("IF(REGEXMATCH(A319, ""forward""), SPLIT(A319,"" ""), 0)"),0.0)</f>
        <v>0</v>
      </c>
      <c r="C319" s="25"/>
      <c r="D319" s="24">
        <f>IFERROR(__xludf.DUMMYFUNCTION("IF(REGEXMATCH(A319, ""down""), SPLIT(A319,"" ""), 0)"),0.0)</f>
        <v>0</v>
      </c>
      <c r="E319" s="25"/>
      <c r="F319" s="24" t="str">
        <f>IFERROR(__xludf.DUMMYFUNCTION("IF(REGEXMATCH(A319, ""up""), SPLIT(A319,"" ""), 0)"),"up")</f>
        <v>up</v>
      </c>
      <c r="G319" s="25">
        <f>IFERROR(__xludf.DUMMYFUNCTION("""COMPUTED_VALUE"""),3.0)</f>
        <v>3</v>
      </c>
      <c r="H319" s="26">
        <f t="shared" si="1"/>
        <v>342</v>
      </c>
      <c r="I319" s="26">
        <f t="shared" si="2"/>
        <v>102850</v>
      </c>
    </row>
    <row r="320">
      <c r="A320" s="23" t="s">
        <v>39</v>
      </c>
      <c r="B320" s="24">
        <f>IFERROR(__xludf.DUMMYFUNCTION("IF(REGEXMATCH(A320, ""forward""), SPLIT(A320,"" ""), 0)"),0.0)</f>
        <v>0</v>
      </c>
      <c r="C320" s="25"/>
      <c r="D320" s="24" t="str">
        <f>IFERROR(__xludf.DUMMYFUNCTION("IF(REGEXMATCH(A320, ""down""), SPLIT(A320,"" ""), 0)"),"down")</f>
        <v>down</v>
      </c>
      <c r="E320" s="25">
        <f>IFERROR(__xludf.DUMMYFUNCTION("""COMPUTED_VALUE"""),2.0)</f>
        <v>2</v>
      </c>
      <c r="F320" s="24">
        <f>IFERROR(__xludf.DUMMYFUNCTION("IF(REGEXMATCH(A320, ""up""), SPLIT(A320,"" ""), 0)"),0.0)</f>
        <v>0</v>
      </c>
      <c r="G320" s="25"/>
      <c r="H320" s="26">
        <f t="shared" si="1"/>
        <v>344</v>
      </c>
      <c r="I320" s="26">
        <f t="shared" si="2"/>
        <v>102850</v>
      </c>
    </row>
    <row r="321">
      <c r="A321" s="23" t="s">
        <v>42</v>
      </c>
      <c r="B321" s="24" t="str">
        <f>IFERROR(__xludf.DUMMYFUNCTION("IF(REGEXMATCH(A321, ""forward""), SPLIT(A321,"" ""), 0)"),"forward")</f>
        <v>forward</v>
      </c>
      <c r="C321" s="25">
        <f>IFERROR(__xludf.DUMMYFUNCTION("""COMPUTED_VALUE"""),6.0)</f>
        <v>6</v>
      </c>
      <c r="D321" s="24">
        <f>IFERROR(__xludf.DUMMYFUNCTION("IF(REGEXMATCH(A321, ""down""), SPLIT(A321,"" ""), 0)"),0.0)</f>
        <v>0</v>
      </c>
      <c r="E321" s="25"/>
      <c r="F321" s="24">
        <f>IFERROR(__xludf.DUMMYFUNCTION("IF(REGEXMATCH(A321, ""up""), SPLIT(A321,"" ""), 0)"),0.0)</f>
        <v>0</v>
      </c>
      <c r="G321" s="25"/>
      <c r="H321" s="26">
        <f t="shared" si="1"/>
        <v>344</v>
      </c>
      <c r="I321" s="26">
        <f t="shared" si="2"/>
        <v>104914</v>
      </c>
    </row>
    <row r="322">
      <c r="A322" s="23" t="s">
        <v>28</v>
      </c>
      <c r="B322" s="24">
        <f>IFERROR(__xludf.DUMMYFUNCTION("IF(REGEXMATCH(A322, ""forward""), SPLIT(A322,"" ""), 0)"),0.0)</f>
        <v>0</v>
      </c>
      <c r="C322" s="25"/>
      <c r="D322" s="24" t="str">
        <f>IFERROR(__xludf.DUMMYFUNCTION("IF(REGEXMATCH(A322, ""down""), SPLIT(A322,"" ""), 0)"),"down")</f>
        <v>down</v>
      </c>
      <c r="E322" s="25">
        <f>IFERROR(__xludf.DUMMYFUNCTION("""COMPUTED_VALUE"""),8.0)</f>
        <v>8</v>
      </c>
      <c r="F322" s="24">
        <f>IFERROR(__xludf.DUMMYFUNCTION("IF(REGEXMATCH(A322, ""up""), SPLIT(A322,"" ""), 0)"),0.0)</f>
        <v>0</v>
      </c>
      <c r="G322" s="25"/>
      <c r="H322" s="26">
        <f t="shared" si="1"/>
        <v>352</v>
      </c>
      <c r="I322" s="26">
        <f t="shared" si="2"/>
        <v>104914</v>
      </c>
    </row>
    <row r="323">
      <c r="A323" s="23" t="s">
        <v>36</v>
      </c>
      <c r="B323" s="24">
        <f>IFERROR(__xludf.DUMMYFUNCTION("IF(REGEXMATCH(A323, ""forward""), SPLIT(A323,"" ""), 0)"),0.0)</f>
        <v>0</v>
      </c>
      <c r="C323" s="25"/>
      <c r="D323" s="24" t="str">
        <f>IFERROR(__xludf.DUMMYFUNCTION("IF(REGEXMATCH(A323, ""down""), SPLIT(A323,"" ""), 0)"),"down")</f>
        <v>down</v>
      </c>
      <c r="E323" s="25">
        <f>IFERROR(__xludf.DUMMYFUNCTION("""COMPUTED_VALUE"""),7.0)</f>
        <v>7</v>
      </c>
      <c r="F323" s="24">
        <f>IFERROR(__xludf.DUMMYFUNCTION("IF(REGEXMATCH(A323, ""up""), SPLIT(A323,"" ""), 0)"),0.0)</f>
        <v>0</v>
      </c>
      <c r="G323" s="25"/>
      <c r="H323" s="26">
        <f t="shared" si="1"/>
        <v>359</v>
      </c>
      <c r="I323" s="26">
        <f t="shared" si="2"/>
        <v>104914</v>
      </c>
    </row>
    <row r="324">
      <c r="A324" s="23" t="s">
        <v>49</v>
      </c>
      <c r="B324" s="24">
        <f>IFERROR(__xludf.DUMMYFUNCTION("IF(REGEXMATCH(A324, ""forward""), SPLIT(A324,"" ""), 0)"),0.0)</f>
        <v>0</v>
      </c>
      <c r="C324" s="25"/>
      <c r="D324" s="24">
        <f>IFERROR(__xludf.DUMMYFUNCTION("IF(REGEXMATCH(A324, ""down""), SPLIT(A324,"" ""), 0)"),0.0)</f>
        <v>0</v>
      </c>
      <c r="E324" s="25"/>
      <c r="F324" s="24" t="str">
        <f>IFERROR(__xludf.DUMMYFUNCTION("IF(REGEXMATCH(A324, ""up""), SPLIT(A324,"" ""), 0)"),"up")</f>
        <v>up</v>
      </c>
      <c r="G324" s="25">
        <f>IFERROR(__xludf.DUMMYFUNCTION("""COMPUTED_VALUE"""),9.0)</f>
        <v>9</v>
      </c>
      <c r="H324" s="26">
        <f t="shared" si="1"/>
        <v>350</v>
      </c>
      <c r="I324" s="26">
        <f t="shared" si="2"/>
        <v>104914</v>
      </c>
    </row>
    <row r="325">
      <c r="A325" s="23" t="s">
        <v>46</v>
      </c>
      <c r="B325" s="24" t="str">
        <f>IFERROR(__xludf.DUMMYFUNCTION("IF(REGEXMATCH(A325, ""forward""), SPLIT(A325,"" ""), 0)"),"forward")</f>
        <v>forward</v>
      </c>
      <c r="C325" s="25">
        <f>IFERROR(__xludf.DUMMYFUNCTION("""COMPUTED_VALUE"""),3.0)</f>
        <v>3</v>
      </c>
      <c r="D325" s="24">
        <f>IFERROR(__xludf.DUMMYFUNCTION("IF(REGEXMATCH(A325, ""down""), SPLIT(A325,"" ""), 0)"),0.0)</f>
        <v>0</v>
      </c>
      <c r="E325" s="25"/>
      <c r="F325" s="24">
        <f>IFERROR(__xludf.DUMMYFUNCTION("IF(REGEXMATCH(A325, ""up""), SPLIT(A325,"" ""), 0)"),0.0)</f>
        <v>0</v>
      </c>
      <c r="G325" s="25"/>
      <c r="H325" s="26">
        <f t="shared" si="1"/>
        <v>350</v>
      </c>
      <c r="I325" s="26">
        <f t="shared" si="2"/>
        <v>105964</v>
      </c>
    </row>
    <row r="326">
      <c r="A326" s="23" t="s">
        <v>37</v>
      </c>
      <c r="B326" s="24" t="str">
        <f>IFERROR(__xludf.DUMMYFUNCTION("IF(REGEXMATCH(A326, ""forward""), SPLIT(A326,"" ""), 0)"),"forward")</f>
        <v>forward</v>
      </c>
      <c r="C326" s="25">
        <f>IFERROR(__xludf.DUMMYFUNCTION("""COMPUTED_VALUE"""),1.0)</f>
        <v>1</v>
      </c>
      <c r="D326" s="24">
        <f>IFERROR(__xludf.DUMMYFUNCTION("IF(REGEXMATCH(A326, ""down""), SPLIT(A326,"" ""), 0)"),0.0)</f>
        <v>0</v>
      </c>
      <c r="E326" s="25"/>
      <c r="F326" s="24">
        <f>IFERROR(__xludf.DUMMYFUNCTION("IF(REGEXMATCH(A326, ""up""), SPLIT(A326,"" ""), 0)"),0.0)</f>
        <v>0</v>
      </c>
      <c r="G326" s="25"/>
      <c r="H326" s="26">
        <f t="shared" si="1"/>
        <v>350</v>
      </c>
      <c r="I326" s="26">
        <f t="shared" si="2"/>
        <v>106314</v>
      </c>
    </row>
    <row r="327">
      <c r="A327" s="23" t="s">
        <v>28</v>
      </c>
      <c r="B327" s="24">
        <f>IFERROR(__xludf.DUMMYFUNCTION("IF(REGEXMATCH(A327, ""forward""), SPLIT(A327,"" ""), 0)"),0.0)</f>
        <v>0</v>
      </c>
      <c r="C327" s="25"/>
      <c r="D327" s="24" t="str">
        <f>IFERROR(__xludf.DUMMYFUNCTION("IF(REGEXMATCH(A327, ""down""), SPLIT(A327,"" ""), 0)"),"down")</f>
        <v>down</v>
      </c>
      <c r="E327" s="25">
        <f>IFERROR(__xludf.DUMMYFUNCTION("""COMPUTED_VALUE"""),8.0)</f>
        <v>8</v>
      </c>
      <c r="F327" s="24">
        <f>IFERROR(__xludf.DUMMYFUNCTION("IF(REGEXMATCH(A327, ""up""), SPLIT(A327,"" ""), 0)"),0.0)</f>
        <v>0</v>
      </c>
      <c r="G327" s="25"/>
      <c r="H327" s="26">
        <f t="shared" si="1"/>
        <v>358</v>
      </c>
      <c r="I327" s="26">
        <f t="shared" si="2"/>
        <v>106314</v>
      </c>
    </row>
    <row r="328">
      <c r="A328" s="23" t="s">
        <v>42</v>
      </c>
      <c r="B328" s="24" t="str">
        <f>IFERROR(__xludf.DUMMYFUNCTION("IF(REGEXMATCH(A328, ""forward""), SPLIT(A328,"" ""), 0)"),"forward")</f>
        <v>forward</v>
      </c>
      <c r="C328" s="25">
        <f>IFERROR(__xludf.DUMMYFUNCTION("""COMPUTED_VALUE"""),6.0)</f>
        <v>6</v>
      </c>
      <c r="D328" s="24">
        <f>IFERROR(__xludf.DUMMYFUNCTION("IF(REGEXMATCH(A328, ""down""), SPLIT(A328,"" ""), 0)"),0.0)</f>
        <v>0</v>
      </c>
      <c r="E328" s="25"/>
      <c r="F328" s="24">
        <f>IFERROR(__xludf.DUMMYFUNCTION("IF(REGEXMATCH(A328, ""up""), SPLIT(A328,"" ""), 0)"),0.0)</f>
        <v>0</v>
      </c>
      <c r="G328" s="25"/>
      <c r="H328" s="26">
        <f t="shared" si="1"/>
        <v>358</v>
      </c>
      <c r="I328" s="26">
        <f t="shared" si="2"/>
        <v>108462</v>
      </c>
    </row>
    <row r="329">
      <c r="A329" s="23" t="s">
        <v>26</v>
      </c>
      <c r="B329" s="24" t="str">
        <f>IFERROR(__xludf.DUMMYFUNCTION("IF(REGEXMATCH(A329, ""forward""), SPLIT(A329,"" ""), 0)"),"forward")</f>
        <v>forward</v>
      </c>
      <c r="C329" s="25">
        <f>IFERROR(__xludf.DUMMYFUNCTION("""COMPUTED_VALUE"""),4.0)</f>
        <v>4</v>
      </c>
      <c r="D329" s="24">
        <f>IFERROR(__xludf.DUMMYFUNCTION("IF(REGEXMATCH(A329, ""down""), SPLIT(A329,"" ""), 0)"),0.0)</f>
        <v>0</v>
      </c>
      <c r="E329" s="25"/>
      <c r="F329" s="24">
        <f>IFERROR(__xludf.DUMMYFUNCTION("IF(REGEXMATCH(A329, ""up""), SPLIT(A329,"" ""), 0)"),0.0)</f>
        <v>0</v>
      </c>
      <c r="G329" s="25"/>
      <c r="H329" s="26">
        <f t="shared" si="1"/>
        <v>358</v>
      </c>
      <c r="I329" s="26">
        <f t="shared" si="2"/>
        <v>109894</v>
      </c>
    </row>
    <row r="330">
      <c r="A330" s="23" t="s">
        <v>49</v>
      </c>
      <c r="B330" s="24">
        <f>IFERROR(__xludf.DUMMYFUNCTION("IF(REGEXMATCH(A330, ""forward""), SPLIT(A330,"" ""), 0)"),0.0)</f>
        <v>0</v>
      </c>
      <c r="C330" s="25"/>
      <c r="D330" s="24">
        <f>IFERROR(__xludf.DUMMYFUNCTION("IF(REGEXMATCH(A330, ""down""), SPLIT(A330,"" ""), 0)"),0.0)</f>
        <v>0</v>
      </c>
      <c r="E330" s="25"/>
      <c r="F330" s="24" t="str">
        <f>IFERROR(__xludf.DUMMYFUNCTION("IF(REGEXMATCH(A330, ""up""), SPLIT(A330,"" ""), 0)"),"up")</f>
        <v>up</v>
      </c>
      <c r="G330" s="25">
        <f>IFERROR(__xludf.DUMMYFUNCTION("""COMPUTED_VALUE"""),9.0)</f>
        <v>9</v>
      </c>
      <c r="H330" s="26">
        <f t="shared" si="1"/>
        <v>349</v>
      </c>
      <c r="I330" s="26">
        <f t="shared" si="2"/>
        <v>109894</v>
      </c>
    </row>
    <row r="331">
      <c r="A331" s="23" t="s">
        <v>46</v>
      </c>
      <c r="B331" s="24" t="str">
        <f>IFERROR(__xludf.DUMMYFUNCTION("IF(REGEXMATCH(A331, ""forward""), SPLIT(A331,"" ""), 0)"),"forward")</f>
        <v>forward</v>
      </c>
      <c r="C331" s="25">
        <f>IFERROR(__xludf.DUMMYFUNCTION("""COMPUTED_VALUE"""),3.0)</f>
        <v>3</v>
      </c>
      <c r="D331" s="24">
        <f>IFERROR(__xludf.DUMMYFUNCTION("IF(REGEXMATCH(A331, ""down""), SPLIT(A331,"" ""), 0)"),0.0)</f>
        <v>0</v>
      </c>
      <c r="E331" s="25"/>
      <c r="F331" s="24">
        <f>IFERROR(__xludf.DUMMYFUNCTION("IF(REGEXMATCH(A331, ""up""), SPLIT(A331,"" ""), 0)"),0.0)</f>
        <v>0</v>
      </c>
      <c r="G331" s="25"/>
      <c r="H331" s="26">
        <f t="shared" si="1"/>
        <v>349</v>
      </c>
      <c r="I331" s="26">
        <f t="shared" si="2"/>
        <v>110941</v>
      </c>
    </row>
    <row r="332">
      <c r="A332" s="23" t="s">
        <v>30</v>
      </c>
      <c r="B332" s="24">
        <f>IFERROR(__xludf.DUMMYFUNCTION("IF(REGEXMATCH(A332, ""forward""), SPLIT(A332,"" ""), 0)"),0.0)</f>
        <v>0</v>
      </c>
      <c r="C332" s="25"/>
      <c r="D332" s="24" t="str">
        <f>IFERROR(__xludf.DUMMYFUNCTION("IF(REGEXMATCH(A332, ""down""), SPLIT(A332,"" ""), 0)"),"down")</f>
        <v>down</v>
      </c>
      <c r="E332" s="25">
        <f>IFERROR(__xludf.DUMMYFUNCTION("""COMPUTED_VALUE"""),1.0)</f>
        <v>1</v>
      </c>
      <c r="F332" s="24">
        <f>IFERROR(__xludf.DUMMYFUNCTION("IF(REGEXMATCH(A332, ""up""), SPLIT(A332,"" ""), 0)"),0.0)</f>
        <v>0</v>
      </c>
      <c r="G332" s="25"/>
      <c r="H332" s="26">
        <f t="shared" si="1"/>
        <v>350</v>
      </c>
      <c r="I332" s="26">
        <f t="shared" si="2"/>
        <v>110941</v>
      </c>
    </row>
    <row r="333">
      <c r="A333" s="23" t="s">
        <v>26</v>
      </c>
      <c r="B333" s="24" t="str">
        <f>IFERROR(__xludf.DUMMYFUNCTION("IF(REGEXMATCH(A333, ""forward""), SPLIT(A333,"" ""), 0)"),"forward")</f>
        <v>forward</v>
      </c>
      <c r="C333" s="25">
        <f>IFERROR(__xludf.DUMMYFUNCTION("""COMPUTED_VALUE"""),4.0)</f>
        <v>4</v>
      </c>
      <c r="D333" s="24">
        <f>IFERROR(__xludf.DUMMYFUNCTION("IF(REGEXMATCH(A333, ""down""), SPLIT(A333,"" ""), 0)"),0.0)</f>
        <v>0</v>
      </c>
      <c r="E333" s="25"/>
      <c r="F333" s="24">
        <f>IFERROR(__xludf.DUMMYFUNCTION("IF(REGEXMATCH(A333, ""up""), SPLIT(A333,"" ""), 0)"),0.0)</f>
        <v>0</v>
      </c>
      <c r="G333" s="25"/>
      <c r="H333" s="26">
        <f t="shared" si="1"/>
        <v>350</v>
      </c>
      <c r="I333" s="26">
        <f t="shared" si="2"/>
        <v>112341</v>
      </c>
    </row>
    <row r="334">
      <c r="A334" s="23" t="s">
        <v>51</v>
      </c>
      <c r="B334" s="24" t="str">
        <f>IFERROR(__xludf.DUMMYFUNCTION("IF(REGEXMATCH(A334, ""forward""), SPLIT(A334,"" ""), 0)"),"forward")</f>
        <v>forward</v>
      </c>
      <c r="C334" s="25">
        <f>IFERROR(__xludf.DUMMYFUNCTION("""COMPUTED_VALUE"""),9.0)</f>
        <v>9</v>
      </c>
      <c r="D334" s="24">
        <f>IFERROR(__xludf.DUMMYFUNCTION("IF(REGEXMATCH(A334, ""down""), SPLIT(A334,"" ""), 0)"),0.0)</f>
        <v>0</v>
      </c>
      <c r="E334" s="25"/>
      <c r="F334" s="24">
        <f>IFERROR(__xludf.DUMMYFUNCTION("IF(REGEXMATCH(A334, ""up""), SPLIT(A334,"" ""), 0)"),0.0)</f>
        <v>0</v>
      </c>
      <c r="G334" s="25"/>
      <c r="H334" s="26">
        <f t="shared" si="1"/>
        <v>350</v>
      </c>
      <c r="I334" s="26">
        <f t="shared" si="2"/>
        <v>115491</v>
      </c>
    </row>
    <row r="335">
      <c r="A335" s="23" t="s">
        <v>34</v>
      </c>
      <c r="B335" s="24" t="str">
        <f>IFERROR(__xludf.DUMMYFUNCTION("IF(REGEXMATCH(A335, ""forward""), SPLIT(A335,"" ""), 0)"),"forward")</f>
        <v>forward</v>
      </c>
      <c r="C335" s="25">
        <f>IFERROR(__xludf.DUMMYFUNCTION("""COMPUTED_VALUE"""),2.0)</f>
        <v>2</v>
      </c>
      <c r="D335" s="24">
        <f>IFERROR(__xludf.DUMMYFUNCTION("IF(REGEXMATCH(A335, ""down""), SPLIT(A335,"" ""), 0)"),0.0)</f>
        <v>0</v>
      </c>
      <c r="E335" s="25"/>
      <c r="F335" s="24">
        <f>IFERROR(__xludf.DUMMYFUNCTION("IF(REGEXMATCH(A335, ""up""), SPLIT(A335,"" ""), 0)"),0.0)</f>
        <v>0</v>
      </c>
      <c r="G335" s="25"/>
      <c r="H335" s="26">
        <f t="shared" si="1"/>
        <v>350</v>
      </c>
      <c r="I335" s="26">
        <f t="shared" si="2"/>
        <v>116191</v>
      </c>
    </row>
    <row r="336">
      <c r="A336" s="23" t="s">
        <v>31</v>
      </c>
      <c r="B336" s="24" t="str">
        <f>IFERROR(__xludf.DUMMYFUNCTION("IF(REGEXMATCH(A336, ""forward""), SPLIT(A336,"" ""), 0)"),"forward")</f>
        <v>forward</v>
      </c>
      <c r="C336" s="25">
        <f>IFERROR(__xludf.DUMMYFUNCTION("""COMPUTED_VALUE"""),8.0)</f>
        <v>8</v>
      </c>
      <c r="D336" s="24">
        <f>IFERROR(__xludf.DUMMYFUNCTION("IF(REGEXMATCH(A336, ""down""), SPLIT(A336,"" ""), 0)"),0.0)</f>
        <v>0</v>
      </c>
      <c r="E336" s="25"/>
      <c r="F336" s="24">
        <f>IFERROR(__xludf.DUMMYFUNCTION("IF(REGEXMATCH(A336, ""up""), SPLIT(A336,"" ""), 0)"),0.0)</f>
        <v>0</v>
      </c>
      <c r="G336" s="25"/>
      <c r="H336" s="26">
        <f t="shared" si="1"/>
        <v>350</v>
      </c>
      <c r="I336" s="26">
        <f t="shared" si="2"/>
        <v>118991</v>
      </c>
    </row>
    <row r="337">
      <c r="A337" s="23" t="s">
        <v>37</v>
      </c>
      <c r="B337" s="24" t="str">
        <f>IFERROR(__xludf.DUMMYFUNCTION("IF(REGEXMATCH(A337, ""forward""), SPLIT(A337,"" ""), 0)"),"forward")</f>
        <v>forward</v>
      </c>
      <c r="C337" s="25">
        <f>IFERROR(__xludf.DUMMYFUNCTION("""COMPUTED_VALUE"""),1.0)</f>
        <v>1</v>
      </c>
      <c r="D337" s="24">
        <f>IFERROR(__xludf.DUMMYFUNCTION("IF(REGEXMATCH(A337, ""down""), SPLIT(A337,"" ""), 0)"),0.0)</f>
        <v>0</v>
      </c>
      <c r="E337" s="25"/>
      <c r="F337" s="24">
        <f>IFERROR(__xludf.DUMMYFUNCTION("IF(REGEXMATCH(A337, ""up""), SPLIT(A337,"" ""), 0)"),0.0)</f>
        <v>0</v>
      </c>
      <c r="G337" s="25"/>
      <c r="H337" s="26">
        <f t="shared" si="1"/>
        <v>350</v>
      </c>
      <c r="I337" s="26">
        <f t="shared" si="2"/>
        <v>119341</v>
      </c>
    </row>
    <row r="338">
      <c r="A338" s="23" t="s">
        <v>34</v>
      </c>
      <c r="B338" s="24" t="str">
        <f>IFERROR(__xludf.DUMMYFUNCTION("IF(REGEXMATCH(A338, ""forward""), SPLIT(A338,"" ""), 0)"),"forward")</f>
        <v>forward</v>
      </c>
      <c r="C338" s="25">
        <f>IFERROR(__xludf.DUMMYFUNCTION("""COMPUTED_VALUE"""),2.0)</f>
        <v>2</v>
      </c>
      <c r="D338" s="24">
        <f>IFERROR(__xludf.DUMMYFUNCTION("IF(REGEXMATCH(A338, ""down""), SPLIT(A338,"" ""), 0)"),0.0)</f>
        <v>0</v>
      </c>
      <c r="E338" s="25"/>
      <c r="F338" s="24">
        <f>IFERROR(__xludf.DUMMYFUNCTION("IF(REGEXMATCH(A338, ""up""), SPLIT(A338,"" ""), 0)"),0.0)</f>
        <v>0</v>
      </c>
      <c r="G338" s="25"/>
      <c r="H338" s="26">
        <f t="shared" si="1"/>
        <v>350</v>
      </c>
      <c r="I338" s="26">
        <f t="shared" si="2"/>
        <v>120041</v>
      </c>
    </row>
    <row r="339">
      <c r="A339" s="23" t="s">
        <v>38</v>
      </c>
      <c r="B339" s="24" t="str">
        <f>IFERROR(__xludf.DUMMYFUNCTION("IF(REGEXMATCH(A339, ""forward""), SPLIT(A339,"" ""), 0)"),"forward")</f>
        <v>forward</v>
      </c>
      <c r="C339" s="25">
        <f>IFERROR(__xludf.DUMMYFUNCTION("""COMPUTED_VALUE"""),7.0)</f>
        <v>7</v>
      </c>
      <c r="D339" s="24">
        <f>IFERROR(__xludf.DUMMYFUNCTION("IF(REGEXMATCH(A339, ""down""), SPLIT(A339,"" ""), 0)"),0.0)</f>
        <v>0</v>
      </c>
      <c r="E339" s="25"/>
      <c r="F339" s="24">
        <f>IFERROR(__xludf.DUMMYFUNCTION("IF(REGEXMATCH(A339, ""up""), SPLIT(A339,"" ""), 0)"),0.0)</f>
        <v>0</v>
      </c>
      <c r="G339" s="25"/>
      <c r="H339" s="26">
        <f t="shared" si="1"/>
        <v>350</v>
      </c>
      <c r="I339" s="26">
        <f t="shared" si="2"/>
        <v>122491</v>
      </c>
    </row>
    <row r="340">
      <c r="A340" s="23" t="s">
        <v>35</v>
      </c>
      <c r="B340" s="24">
        <f>IFERROR(__xludf.DUMMYFUNCTION("IF(REGEXMATCH(A340, ""forward""), SPLIT(A340,"" ""), 0)"),0.0)</f>
        <v>0</v>
      </c>
      <c r="C340" s="25"/>
      <c r="D340" s="24" t="str">
        <f>IFERROR(__xludf.DUMMYFUNCTION("IF(REGEXMATCH(A340, ""down""), SPLIT(A340,"" ""), 0)"),"down")</f>
        <v>down</v>
      </c>
      <c r="E340" s="25">
        <f>IFERROR(__xludf.DUMMYFUNCTION("""COMPUTED_VALUE"""),6.0)</f>
        <v>6</v>
      </c>
      <c r="F340" s="24">
        <f>IFERROR(__xludf.DUMMYFUNCTION("IF(REGEXMATCH(A340, ""up""), SPLIT(A340,"" ""), 0)"),0.0)</f>
        <v>0</v>
      </c>
      <c r="G340" s="25"/>
      <c r="H340" s="26">
        <f t="shared" si="1"/>
        <v>356</v>
      </c>
      <c r="I340" s="26">
        <f t="shared" si="2"/>
        <v>122491</v>
      </c>
    </row>
    <row r="341">
      <c r="A341" s="23" t="s">
        <v>42</v>
      </c>
      <c r="B341" s="24" t="str">
        <f>IFERROR(__xludf.DUMMYFUNCTION("IF(REGEXMATCH(A341, ""forward""), SPLIT(A341,"" ""), 0)"),"forward")</f>
        <v>forward</v>
      </c>
      <c r="C341" s="25">
        <f>IFERROR(__xludf.DUMMYFUNCTION("""COMPUTED_VALUE"""),6.0)</f>
        <v>6</v>
      </c>
      <c r="D341" s="24">
        <f>IFERROR(__xludf.DUMMYFUNCTION("IF(REGEXMATCH(A341, ""down""), SPLIT(A341,"" ""), 0)"),0.0)</f>
        <v>0</v>
      </c>
      <c r="E341" s="25"/>
      <c r="F341" s="24">
        <f>IFERROR(__xludf.DUMMYFUNCTION("IF(REGEXMATCH(A341, ""up""), SPLIT(A341,"" ""), 0)"),0.0)</f>
        <v>0</v>
      </c>
      <c r="G341" s="25"/>
      <c r="H341" s="26">
        <f t="shared" si="1"/>
        <v>356</v>
      </c>
      <c r="I341" s="26">
        <f t="shared" si="2"/>
        <v>124627</v>
      </c>
    </row>
    <row r="342">
      <c r="A342" s="23" t="s">
        <v>48</v>
      </c>
      <c r="B342" s="24">
        <f>IFERROR(__xludf.DUMMYFUNCTION("IF(REGEXMATCH(A342, ""forward""), SPLIT(A342,"" ""), 0)"),0.0)</f>
        <v>0</v>
      </c>
      <c r="C342" s="25"/>
      <c r="D342" s="24">
        <f>IFERROR(__xludf.DUMMYFUNCTION("IF(REGEXMATCH(A342, ""down""), SPLIT(A342,"" ""), 0)"),0.0)</f>
        <v>0</v>
      </c>
      <c r="E342" s="25"/>
      <c r="F342" s="24" t="str">
        <f>IFERROR(__xludf.DUMMYFUNCTION("IF(REGEXMATCH(A342, ""up""), SPLIT(A342,"" ""), 0)"),"up")</f>
        <v>up</v>
      </c>
      <c r="G342" s="25">
        <f>IFERROR(__xludf.DUMMYFUNCTION("""COMPUTED_VALUE"""),2.0)</f>
        <v>2</v>
      </c>
      <c r="H342" s="26">
        <f t="shared" si="1"/>
        <v>354</v>
      </c>
      <c r="I342" s="26">
        <f t="shared" si="2"/>
        <v>124627</v>
      </c>
    </row>
    <row r="343">
      <c r="A343" s="23" t="s">
        <v>43</v>
      </c>
      <c r="B343" s="24" t="str">
        <f>IFERROR(__xludf.DUMMYFUNCTION("IF(REGEXMATCH(A343, ""forward""), SPLIT(A343,"" ""), 0)"),"forward")</f>
        <v>forward</v>
      </c>
      <c r="C343" s="25">
        <f>IFERROR(__xludf.DUMMYFUNCTION("""COMPUTED_VALUE"""),5.0)</f>
        <v>5</v>
      </c>
      <c r="D343" s="24">
        <f>IFERROR(__xludf.DUMMYFUNCTION("IF(REGEXMATCH(A343, ""down""), SPLIT(A343,"" ""), 0)"),0.0)</f>
        <v>0</v>
      </c>
      <c r="E343" s="25"/>
      <c r="F343" s="24">
        <f>IFERROR(__xludf.DUMMYFUNCTION("IF(REGEXMATCH(A343, ""up""), SPLIT(A343,"" ""), 0)"),0.0)</f>
        <v>0</v>
      </c>
      <c r="G343" s="25"/>
      <c r="H343" s="26">
        <f t="shared" si="1"/>
        <v>354</v>
      </c>
      <c r="I343" s="26">
        <f t="shared" si="2"/>
        <v>126397</v>
      </c>
    </row>
    <row r="344">
      <c r="A344" s="23" t="s">
        <v>40</v>
      </c>
      <c r="B344" s="24">
        <f>IFERROR(__xludf.DUMMYFUNCTION("IF(REGEXMATCH(A344, ""forward""), SPLIT(A344,"" ""), 0)"),0.0)</f>
        <v>0</v>
      </c>
      <c r="C344" s="25"/>
      <c r="D344" s="24">
        <f>IFERROR(__xludf.DUMMYFUNCTION("IF(REGEXMATCH(A344, ""down""), SPLIT(A344,"" ""), 0)"),0.0)</f>
        <v>0</v>
      </c>
      <c r="E344" s="25"/>
      <c r="F344" s="24" t="str">
        <f>IFERROR(__xludf.DUMMYFUNCTION("IF(REGEXMATCH(A344, ""up""), SPLIT(A344,"" ""), 0)"),"up")</f>
        <v>up</v>
      </c>
      <c r="G344" s="25">
        <f>IFERROR(__xludf.DUMMYFUNCTION("""COMPUTED_VALUE"""),8.0)</f>
        <v>8</v>
      </c>
      <c r="H344" s="26">
        <f t="shared" si="1"/>
        <v>346</v>
      </c>
      <c r="I344" s="26">
        <f t="shared" si="2"/>
        <v>126397</v>
      </c>
    </row>
    <row r="345">
      <c r="A345" s="23" t="s">
        <v>47</v>
      </c>
      <c r="B345" s="24">
        <f>IFERROR(__xludf.DUMMYFUNCTION("IF(REGEXMATCH(A345, ""forward""), SPLIT(A345,"" ""), 0)"),0.0)</f>
        <v>0</v>
      </c>
      <c r="C345" s="25"/>
      <c r="D345" s="24" t="str">
        <f>IFERROR(__xludf.DUMMYFUNCTION("IF(REGEXMATCH(A345, ""down""), SPLIT(A345,"" ""), 0)"),"down")</f>
        <v>down</v>
      </c>
      <c r="E345" s="25">
        <f>IFERROR(__xludf.DUMMYFUNCTION("""COMPUTED_VALUE"""),9.0)</f>
        <v>9</v>
      </c>
      <c r="F345" s="24">
        <f>IFERROR(__xludf.DUMMYFUNCTION("IF(REGEXMATCH(A345, ""up""), SPLIT(A345,"" ""), 0)"),0.0)</f>
        <v>0</v>
      </c>
      <c r="G345" s="25"/>
      <c r="H345" s="26">
        <f t="shared" si="1"/>
        <v>355</v>
      </c>
      <c r="I345" s="26">
        <f t="shared" si="2"/>
        <v>126397</v>
      </c>
    </row>
    <row r="346">
      <c r="A346" s="23" t="s">
        <v>40</v>
      </c>
      <c r="B346" s="24">
        <f>IFERROR(__xludf.DUMMYFUNCTION("IF(REGEXMATCH(A346, ""forward""), SPLIT(A346,"" ""), 0)"),0.0)</f>
        <v>0</v>
      </c>
      <c r="C346" s="25"/>
      <c r="D346" s="24">
        <f>IFERROR(__xludf.DUMMYFUNCTION("IF(REGEXMATCH(A346, ""down""), SPLIT(A346,"" ""), 0)"),0.0)</f>
        <v>0</v>
      </c>
      <c r="E346" s="25"/>
      <c r="F346" s="24" t="str">
        <f>IFERROR(__xludf.DUMMYFUNCTION("IF(REGEXMATCH(A346, ""up""), SPLIT(A346,"" ""), 0)"),"up")</f>
        <v>up</v>
      </c>
      <c r="G346" s="25">
        <f>IFERROR(__xludf.DUMMYFUNCTION("""COMPUTED_VALUE"""),8.0)</f>
        <v>8</v>
      </c>
      <c r="H346" s="26">
        <f t="shared" si="1"/>
        <v>347</v>
      </c>
      <c r="I346" s="26">
        <f t="shared" si="2"/>
        <v>126397</v>
      </c>
    </row>
    <row r="347">
      <c r="A347" s="23" t="s">
        <v>45</v>
      </c>
      <c r="B347" s="24">
        <f>IFERROR(__xludf.DUMMYFUNCTION("IF(REGEXMATCH(A347, ""forward""), SPLIT(A347,"" ""), 0)"),0.0)</f>
        <v>0</v>
      </c>
      <c r="C347" s="25"/>
      <c r="D347" s="24" t="str">
        <f>IFERROR(__xludf.DUMMYFUNCTION("IF(REGEXMATCH(A347, ""down""), SPLIT(A347,"" ""), 0)"),"down")</f>
        <v>down</v>
      </c>
      <c r="E347" s="25">
        <f>IFERROR(__xludf.DUMMYFUNCTION("""COMPUTED_VALUE"""),5.0)</f>
        <v>5</v>
      </c>
      <c r="F347" s="24">
        <f>IFERROR(__xludf.DUMMYFUNCTION("IF(REGEXMATCH(A347, ""up""), SPLIT(A347,"" ""), 0)"),0.0)</f>
        <v>0</v>
      </c>
      <c r="G347" s="25"/>
      <c r="H347" s="26">
        <f t="shared" si="1"/>
        <v>352</v>
      </c>
      <c r="I347" s="26">
        <f t="shared" si="2"/>
        <v>126397</v>
      </c>
    </row>
    <row r="348">
      <c r="A348" s="23" t="s">
        <v>30</v>
      </c>
      <c r="B348" s="24">
        <f>IFERROR(__xludf.DUMMYFUNCTION("IF(REGEXMATCH(A348, ""forward""), SPLIT(A348,"" ""), 0)"),0.0)</f>
        <v>0</v>
      </c>
      <c r="C348" s="25"/>
      <c r="D348" s="24" t="str">
        <f>IFERROR(__xludf.DUMMYFUNCTION("IF(REGEXMATCH(A348, ""down""), SPLIT(A348,"" ""), 0)"),"down")</f>
        <v>down</v>
      </c>
      <c r="E348" s="25">
        <f>IFERROR(__xludf.DUMMYFUNCTION("""COMPUTED_VALUE"""),1.0)</f>
        <v>1</v>
      </c>
      <c r="F348" s="24">
        <f>IFERROR(__xludf.DUMMYFUNCTION("IF(REGEXMATCH(A348, ""up""), SPLIT(A348,"" ""), 0)"),0.0)</f>
        <v>0</v>
      </c>
      <c r="G348" s="25"/>
      <c r="H348" s="26">
        <f t="shared" si="1"/>
        <v>353</v>
      </c>
      <c r="I348" s="26">
        <f t="shared" si="2"/>
        <v>126397</v>
      </c>
    </row>
    <row r="349">
      <c r="A349" s="23" t="s">
        <v>35</v>
      </c>
      <c r="B349" s="24">
        <f>IFERROR(__xludf.DUMMYFUNCTION("IF(REGEXMATCH(A349, ""forward""), SPLIT(A349,"" ""), 0)"),0.0)</f>
        <v>0</v>
      </c>
      <c r="C349" s="25"/>
      <c r="D349" s="24" t="str">
        <f>IFERROR(__xludf.DUMMYFUNCTION("IF(REGEXMATCH(A349, ""down""), SPLIT(A349,"" ""), 0)"),"down")</f>
        <v>down</v>
      </c>
      <c r="E349" s="25">
        <f>IFERROR(__xludf.DUMMYFUNCTION("""COMPUTED_VALUE"""),6.0)</f>
        <v>6</v>
      </c>
      <c r="F349" s="24">
        <f>IFERROR(__xludf.DUMMYFUNCTION("IF(REGEXMATCH(A349, ""up""), SPLIT(A349,"" ""), 0)"),0.0)</f>
        <v>0</v>
      </c>
      <c r="G349" s="25"/>
      <c r="H349" s="26">
        <f t="shared" si="1"/>
        <v>359</v>
      </c>
      <c r="I349" s="26">
        <f t="shared" si="2"/>
        <v>126397</v>
      </c>
    </row>
    <row r="350">
      <c r="A350" s="23" t="s">
        <v>53</v>
      </c>
      <c r="B350" s="24">
        <f>IFERROR(__xludf.DUMMYFUNCTION("IF(REGEXMATCH(A350, ""forward""), SPLIT(A350,"" ""), 0)"),0.0)</f>
        <v>0</v>
      </c>
      <c r="C350" s="25"/>
      <c r="D350" s="24">
        <f>IFERROR(__xludf.DUMMYFUNCTION("IF(REGEXMATCH(A350, ""down""), SPLIT(A350,"" ""), 0)"),0.0)</f>
        <v>0</v>
      </c>
      <c r="E350" s="25"/>
      <c r="F350" s="24" t="str">
        <f>IFERROR(__xludf.DUMMYFUNCTION("IF(REGEXMATCH(A350, ""up""), SPLIT(A350,"" ""), 0)"),"up")</f>
        <v>up</v>
      </c>
      <c r="G350" s="25">
        <f>IFERROR(__xludf.DUMMYFUNCTION("""COMPUTED_VALUE"""),4.0)</f>
        <v>4</v>
      </c>
      <c r="H350" s="26">
        <f t="shared" si="1"/>
        <v>355</v>
      </c>
      <c r="I350" s="26">
        <f t="shared" si="2"/>
        <v>126397</v>
      </c>
    </row>
    <row r="351">
      <c r="A351" s="23" t="s">
        <v>33</v>
      </c>
      <c r="B351" s="24">
        <f>IFERROR(__xludf.DUMMYFUNCTION("IF(REGEXMATCH(A351, ""forward""), SPLIT(A351,"" ""), 0)"),0.0)</f>
        <v>0</v>
      </c>
      <c r="C351" s="25"/>
      <c r="D351" s="24" t="str">
        <f>IFERROR(__xludf.DUMMYFUNCTION("IF(REGEXMATCH(A351, ""down""), SPLIT(A351,"" ""), 0)"),"down")</f>
        <v>down</v>
      </c>
      <c r="E351" s="25">
        <f>IFERROR(__xludf.DUMMYFUNCTION("""COMPUTED_VALUE"""),4.0)</f>
        <v>4</v>
      </c>
      <c r="F351" s="24">
        <f>IFERROR(__xludf.DUMMYFUNCTION("IF(REGEXMATCH(A351, ""up""), SPLIT(A351,"" ""), 0)"),0.0)</f>
        <v>0</v>
      </c>
      <c r="G351" s="25"/>
      <c r="H351" s="26">
        <f t="shared" si="1"/>
        <v>359</v>
      </c>
      <c r="I351" s="26">
        <f t="shared" si="2"/>
        <v>126397</v>
      </c>
    </row>
    <row r="352">
      <c r="A352" s="23" t="s">
        <v>45</v>
      </c>
      <c r="B352" s="24">
        <f>IFERROR(__xludf.DUMMYFUNCTION("IF(REGEXMATCH(A352, ""forward""), SPLIT(A352,"" ""), 0)"),0.0)</f>
        <v>0</v>
      </c>
      <c r="C352" s="25"/>
      <c r="D352" s="24" t="str">
        <f>IFERROR(__xludf.DUMMYFUNCTION("IF(REGEXMATCH(A352, ""down""), SPLIT(A352,"" ""), 0)"),"down")</f>
        <v>down</v>
      </c>
      <c r="E352" s="25">
        <f>IFERROR(__xludf.DUMMYFUNCTION("""COMPUTED_VALUE"""),5.0)</f>
        <v>5</v>
      </c>
      <c r="F352" s="24">
        <f>IFERROR(__xludf.DUMMYFUNCTION("IF(REGEXMATCH(A352, ""up""), SPLIT(A352,"" ""), 0)"),0.0)</f>
        <v>0</v>
      </c>
      <c r="G352" s="25"/>
      <c r="H352" s="26">
        <f t="shared" si="1"/>
        <v>364</v>
      </c>
      <c r="I352" s="26">
        <f t="shared" si="2"/>
        <v>126397</v>
      </c>
    </row>
    <row r="353">
      <c r="A353" s="23" t="s">
        <v>32</v>
      </c>
      <c r="B353" s="24">
        <f>IFERROR(__xludf.DUMMYFUNCTION("IF(REGEXMATCH(A353, ""forward""), SPLIT(A353,"" ""), 0)"),0.0)</f>
        <v>0</v>
      </c>
      <c r="C353" s="25"/>
      <c r="D353" s="24">
        <f>IFERROR(__xludf.DUMMYFUNCTION("IF(REGEXMATCH(A353, ""down""), SPLIT(A353,"" ""), 0)"),0.0)</f>
        <v>0</v>
      </c>
      <c r="E353" s="25"/>
      <c r="F353" s="24" t="str">
        <f>IFERROR(__xludf.DUMMYFUNCTION("IF(REGEXMATCH(A353, ""up""), SPLIT(A353,"" ""), 0)"),"up")</f>
        <v>up</v>
      </c>
      <c r="G353" s="25">
        <f>IFERROR(__xludf.DUMMYFUNCTION("""COMPUTED_VALUE"""),6.0)</f>
        <v>6</v>
      </c>
      <c r="H353" s="26">
        <f t="shared" si="1"/>
        <v>358</v>
      </c>
      <c r="I353" s="26">
        <f t="shared" si="2"/>
        <v>126397</v>
      </c>
    </row>
    <row r="354">
      <c r="A354" s="23" t="s">
        <v>28</v>
      </c>
      <c r="B354" s="24">
        <f>IFERROR(__xludf.DUMMYFUNCTION("IF(REGEXMATCH(A354, ""forward""), SPLIT(A354,"" ""), 0)"),0.0)</f>
        <v>0</v>
      </c>
      <c r="C354" s="25"/>
      <c r="D354" s="24" t="str">
        <f>IFERROR(__xludf.DUMMYFUNCTION("IF(REGEXMATCH(A354, ""down""), SPLIT(A354,"" ""), 0)"),"down")</f>
        <v>down</v>
      </c>
      <c r="E354" s="25">
        <f>IFERROR(__xludf.DUMMYFUNCTION("""COMPUTED_VALUE"""),8.0)</f>
        <v>8</v>
      </c>
      <c r="F354" s="24">
        <f>IFERROR(__xludf.DUMMYFUNCTION("IF(REGEXMATCH(A354, ""up""), SPLIT(A354,"" ""), 0)"),0.0)</f>
        <v>0</v>
      </c>
      <c r="G354" s="25"/>
      <c r="H354" s="26">
        <f t="shared" si="1"/>
        <v>366</v>
      </c>
      <c r="I354" s="26">
        <f t="shared" si="2"/>
        <v>126397</v>
      </c>
    </row>
    <row r="355">
      <c r="A355" s="23" t="s">
        <v>28</v>
      </c>
      <c r="B355" s="24">
        <f>IFERROR(__xludf.DUMMYFUNCTION("IF(REGEXMATCH(A355, ""forward""), SPLIT(A355,"" ""), 0)"),0.0)</f>
        <v>0</v>
      </c>
      <c r="C355" s="25"/>
      <c r="D355" s="24" t="str">
        <f>IFERROR(__xludf.DUMMYFUNCTION("IF(REGEXMATCH(A355, ""down""), SPLIT(A355,"" ""), 0)"),"down")</f>
        <v>down</v>
      </c>
      <c r="E355" s="25">
        <f>IFERROR(__xludf.DUMMYFUNCTION("""COMPUTED_VALUE"""),8.0)</f>
        <v>8</v>
      </c>
      <c r="F355" s="24">
        <f>IFERROR(__xludf.DUMMYFUNCTION("IF(REGEXMATCH(A355, ""up""), SPLIT(A355,"" ""), 0)"),0.0)</f>
        <v>0</v>
      </c>
      <c r="G355" s="25"/>
      <c r="H355" s="26">
        <f t="shared" si="1"/>
        <v>374</v>
      </c>
      <c r="I355" s="26">
        <f t="shared" si="2"/>
        <v>126397</v>
      </c>
    </row>
    <row r="356">
      <c r="A356" s="23" t="s">
        <v>51</v>
      </c>
      <c r="B356" s="24" t="str">
        <f>IFERROR(__xludf.DUMMYFUNCTION("IF(REGEXMATCH(A356, ""forward""), SPLIT(A356,"" ""), 0)"),"forward")</f>
        <v>forward</v>
      </c>
      <c r="C356" s="25">
        <f>IFERROR(__xludf.DUMMYFUNCTION("""COMPUTED_VALUE"""),9.0)</f>
        <v>9</v>
      </c>
      <c r="D356" s="24">
        <f>IFERROR(__xludf.DUMMYFUNCTION("IF(REGEXMATCH(A356, ""down""), SPLIT(A356,"" ""), 0)"),0.0)</f>
        <v>0</v>
      </c>
      <c r="E356" s="25"/>
      <c r="F356" s="24">
        <f>IFERROR(__xludf.DUMMYFUNCTION("IF(REGEXMATCH(A356, ""up""), SPLIT(A356,"" ""), 0)"),0.0)</f>
        <v>0</v>
      </c>
      <c r="G356" s="25"/>
      <c r="H356" s="26">
        <f t="shared" si="1"/>
        <v>374</v>
      </c>
      <c r="I356" s="26">
        <f t="shared" si="2"/>
        <v>129763</v>
      </c>
    </row>
    <row r="357">
      <c r="A357" s="23" t="s">
        <v>31</v>
      </c>
      <c r="B357" s="24" t="str">
        <f>IFERROR(__xludf.DUMMYFUNCTION("IF(REGEXMATCH(A357, ""forward""), SPLIT(A357,"" ""), 0)"),"forward")</f>
        <v>forward</v>
      </c>
      <c r="C357" s="25">
        <f>IFERROR(__xludf.DUMMYFUNCTION("""COMPUTED_VALUE"""),8.0)</f>
        <v>8</v>
      </c>
      <c r="D357" s="24">
        <f>IFERROR(__xludf.DUMMYFUNCTION("IF(REGEXMATCH(A357, ""down""), SPLIT(A357,"" ""), 0)"),0.0)</f>
        <v>0</v>
      </c>
      <c r="E357" s="25"/>
      <c r="F357" s="24">
        <f>IFERROR(__xludf.DUMMYFUNCTION("IF(REGEXMATCH(A357, ""up""), SPLIT(A357,"" ""), 0)"),0.0)</f>
        <v>0</v>
      </c>
      <c r="G357" s="25"/>
      <c r="H357" s="26">
        <f t="shared" si="1"/>
        <v>374</v>
      </c>
      <c r="I357" s="26">
        <f t="shared" si="2"/>
        <v>132755</v>
      </c>
    </row>
    <row r="358">
      <c r="A358" s="23" t="s">
        <v>34</v>
      </c>
      <c r="B358" s="24" t="str">
        <f>IFERROR(__xludf.DUMMYFUNCTION("IF(REGEXMATCH(A358, ""forward""), SPLIT(A358,"" ""), 0)"),"forward")</f>
        <v>forward</v>
      </c>
      <c r="C358" s="25">
        <f>IFERROR(__xludf.DUMMYFUNCTION("""COMPUTED_VALUE"""),2.0)</f>
        <v>2</v>
      </c>
      <c r="D358" s="24">
        <f>IFERROR(__xludf.DUMMYFUNCTION("IF(REGEXMATCH(A358, ""down""), SPLIT(A358,"" ""), 0)"),0.0)</f>
        <v>0</v>
      </c>
      <c r="E358" s="25"/>
      <c r="F358" s="24">
        <f>IFERROR(__xludf.DUMMYFUNCTION("IF(REGEXMATCH(A358, ""up""), SPLIT(A358,"" ""), 0)"),0.0)</f>
        <v>0</v>
      </c>
      <c r="G358" s="25"/>
      <c r="H358" s="26">
        <f t="shared" si="1"/>
        <v>374</v>
      </c>
      <c r="I358" s="26">
        <f t="shared" si="2"/>
        <v>133503</v>
      </c>
    </row>
    <row r="359">
      <c r="A359" s="23" t="s">
        <v>39</v>
      </c>
      <c r="B359" s="24">
        <f>IFERROR(__xludf.DUMMYFUNCTION("IF(REGEXMATCH(A359, ""forward""), SPLIT(A359,"" ""), 0)"),0.0)</f>
        <v>0</v>
      </c>
      <c r="C359" s="25"/>
      <c r="D359" s="24" t="str">
        <f>IFERROR(__xludf.DUMMYFUNCTION("IF(REGEXMATCH(A359, ""down""), SPLIT(A359,"" ""), 0)"),"down")</f>
        <v>down</v>
      </c>
      <c r="E359" s="25">
        <f>IFERROR(__xludf.DUMMYFUNCTION("""COMPUTED_VALUE"""),2.0)</f>
        <v>2</v>
      </c>
      <c r="F359" s="24">
        <f>IFERROR(__xludf.DUMMYFUNCTION("IF(REGEXMATCH(A359, ""up""), SPLIT(A359,"" ""), 0)"),0.0)</f>
        <v>0</v>
      </c>
      <c r="G359" s="25"/>
      <c r="H359" s="26">
        <f t="shared" si="1"/>
        <v>376</v>
      </c>
      <c r="I359" s="26">
        <f t="shared" si="2"/>
        <v>133503</v>
      </c>
    </row>
    <row r="360">
      <c r="A360" s="23" t="s">
        <v>41</v>
      </c>
      <c r="B360" s="24">
        <f>IFERROR(__xludf.DUMMYFUNCTION("IF(REGEXMATCH(A360, ""forward""), SPLIT(A360,"" ""), 0)"),0.0)</f>
        <v>0</v>
      </c>
      <c r="C360" s="25"/>
      <c r="D360" s="24">
        <f>IFERROR(__xludf.DUMMYFUNCTION("IF(REGEXMATCH(A360, ""down""), SPLIT(A360,"" ""), 0)"),0.0)</f>
        <v>0</v>
      </c>
      <c r="E360" s="25"/>
      <c r="F360" s="24" t="str">
        <f>IFERROR(__xludf.DUMMYFUNCTION("IF(REGEXMATCH(A360, ""up""), SPLIT(A360,"" ""), 0)"),"up")</f>
        <v>up</v>
      </c>
      <c r="G360" s="25">
        <f>IFERROR(__xludf.DUMMYFUNCTION("""COMPUTED_VALUE"""),3.0)</f>
        <v>3</v>
      </c>
      <c r="H360" s="26">
        <f t="shared" si="1"/>
        <v>373</v>
      </c>
      <c r="I360" s="26">
        <f t="shared" si="2"/>
        <v>133503</v>
      </c>
    </row>
    <row r="361">
      <c r="A361" s="23" t="s">
        <v>34</v>
      </c>
      <c r="B361" s="24" t="str">
        <f>IFERROR(__xludf.DUMMYFUNCTION("IF(REGEXMATCH(A361, ""forward""), SPLIT(A361,"" ""), 0)"),"forward")</f>
        <v>forward</v>
      </c>
      <c r="C361" s="25">
        <f>IFERROR(__xludf.DUMMYFUNCTION("""COMPUTED_VALUE"""),2.0)</f>
        <v>2</v>
      </c>
      <c r="D361" s="24">
        <f>IFERROR(__xludf.DUMMYFUNCTION("IF(REGEXMATCH(A361, ""down""), SPLIT(A361,"" ""), 0)"),0.0)</f>
        <v>0</v>
      </c>
      <c r="E361" s="25"/>
      <c r="F361" s="24">
        <f>IFERROR(__xludf.DUMMYFUNCTION("IF(REGEXMATCH(A361, ""up""), SPLIT(A361,"" ""), 0)"),0.0)</f>
        <v>0</v>
      </c>
      <c r="G361" s="25"/>
      <c r="H361" s="26">
        <f t="shared" si="1"/>
        <v>373</v>
      </c>
      <c r="I361" s="26">
        <f t="shared" si="2"/>
        <v>134249</v>
      </c>
    </row>
    <row r="362">
      <c r="A362" s="23" t="s">
        <v>28</v>
      </c>
      <c r="B362" s="24">
        <f>IFERROR(__xludf.DUMMYFUNCTION("IF(REGEXMATCH(A362, ""forward""), SPLIT(A362,"" ""), 0)"),0.0)</f>
        <v>0</v>
      </c>
      <c r="C362" s="25"/>
      <c r="D362" s="24" t="str">
        <f>IFERROR(__xludf.DUMMYFUNCTION("IF(REGEXMATCH(A362, ""down""), SPLIT(A362,"" ""), 0)"),"down")</f>
        <v>down</v>
      </c>
      <c r="E362" s="25">
        <f>IFERROR(__xludf.DUMMYFUNCTION("""COMPUTED_VALUE"""),8.0)</f>
        <v>8</v>
      </c>
      <c r="F362" s="24">
        <f>IFERROR(__xludf.DUMMYFUNCTION("IF(REGEXMATCH(A362, ""up""), SPLIT(A362,"" ""), 0)"),0.0)</f>
        <v>0</v>
      </c>
      <c r="G362" s="25"/>
      <c r="H362" s="26">
        <f t="shared" si="1"/>
        <v>381</v>
      </c>
      <c r="I362" s="26">
        <f t="shared" si="2"/>
        <v>134249</v>
      </c>
    </row>
    <row r="363">
      <c r="A363" s="23" t="s">
        <v>28</v>
      </c>
      <c r="B363" s="24">
        <f>IFERROR(__xludf.DUMMYFUNCTION("IF(REGEXMATCH(A363, ""forward""), SPLIT(A363,"" ""), 0)"),0.0)</f>
        <v>0</v>
      </c>
      <c r="C363" s="25"/>
      <c r="D363" s="24" t="str">
        <f>IFERROR(__xludf.DUMMYFUNCTION("IF(REGEXMATCH(A363, ""down""), SPLIT(A363,"" ""), 0)"),"down")</f>
        <v>down</v>
      </c>
      <c r="E363" s="25">
        <f>IFERROR(__xludf.DUMMYFUNCTION("""COMPUTED_VALUE"""),8.0)</f>
        <v>8</v>
      </c>
      <c r="F363" s="24">
        <f>IFERROR(__xludf.DUMMYFUNCTION("IF(REGEXMATCH(A363, ""up""), SPLIT(A363,"" ""), 0)"),0.0)</f>
        <v>0</v>
      </c>
      <c r="G363" s="25"/>
      <c r="H363" s="26">
        <f t="shared" si="1"/>
        <v>389</v>
      </c>
      <c r="I363" s="26">
        <f t="shared" si="2"/>
        <v>134249</v>
      </c>
    </row>
    <row r="364">
      <c r="A364" s="23" t="s">
        <v>46</v>
      </c>
      <c r="B364" s="24" t="str">
        <f>IFERROR(__xludf.DUMMYFUNCTION("IF(REGEXMATCH(A364, ""forward""), SPLIT(A364,"" ""), 0)"),"forward")</f>
        <v>forward</v>
      </c>
      <c r="C364" s="25">
        <f>IFERROR(__xludf.DUMMYFUNCTION("""COMPUTED_VALUE"""),3.0)</f>
        <v>3</v>
      </c>
      <c r="D364" s="24">
        <f>IFERROR(__xludf.DUMMYFUNCTION("IF(REGEXMATCH(A364, ""down""), SPLIT(A364,"" ""), 0)"),0.0)</f>
        <v>0</v>
      </c>
      <c r="E364" s="25"/>
      <c r="F364" s="24">
        <f>IFERROR(__xludf.DUMMYFUNCTION("IF(REGEXMATCH(A364, ""up""), SPLIT(A364,"" ""), 0)"),0.0)</f>
        <v>0</v>
      </c>
      <c r="G364" s="25"/>
      <c r="H364" s="26">
        <f t="shared" si="1"/>
        <v>389</v>
      </c>
      <c r="I364" s="26">
        <f t="shared" si="2"/>
        <v>135416</v>
      </c>
    </row>
    <row r="365">
      <c r="A365" s="23" t="s">
        <v>43</v>
      </c>
      <c r="B365" s="24" t="str">
        <f>IFERROR(__xludf.DUMMYFUNCTION("IF(REGEXMATCH(A365, ""forward""), SPLIT(A365,"" ""), 0)"),"forward")</f>
        <v>forward</v>
      </c>
      <c r="C365" s="25">
        <f>IFERROR(__xludf.DUMMYFUNCTION("""COMPUTED_VALUE"""),5.0)</f>
        <v>5</v>
      </c>
      <c r="D365" s="24">
        <f>IFERROR(__xludf.DUMMYFUNCTION("IF(REGEXMATCH(A365, ""down""), SPLIT(A365,"" ""), 0)"),0.0)</f>
        <v>0</v>
      </c>
      <c r="E365" s="25"/>
      <c r="F365" s="24">
        <f>IFERROR(__xludf.DUMMYFUNCTION("IF(REGEXMATCH(A365, ""up""), SPLIT(A365,"" ""), 0)"),0.0)</f>
        <v>0</v>
      </c>
      <c r="G365" s="25"/>
      <c r="H365" s="26">
        <f t="shared" si="1"/>
        <v>389</v>
      </c>
      <c r="I365" s="26">
        <f t="shared" si="2"/>
        <v>137361</v>
      </c>
    </row>
    <row r="366">
      <c r="A366" s="23" t="s">
        <v>47</v>
      </c>
      <c r="B366" s="24">
        <f>IFERROR(__xludf.DUMMYFUNCTION("IF(REGEXMATCH(A366, ""forward""), SPLIT(A366,"" ""), 0)"),0.0)</f>
        <v>0</v>
      </c>
      <c r="C366" s="25"/>
      <c r="D366" s="24" t="str">
        <f>IFERROR(__xludf.DUMMYFUNCTION("IF(REGEXMATCH(A366, ""down""), SPLIT(A366,"" ""), 0)"),"down")</f>
        <v>down</v>
      </c>
      <c r="E366" s="25">
        <f>IFERROR(__xludf.DUMMYFUNCTION("""COMPUTED_VALUE"""),9.0)</f>
        <v>9</v>
      </c>
      <c r="F366" s="24">
        <f>IFERROR(__xludf.DUMMYFUNCTION("IF(REGEXMATCH(A366, ""up""), SPLIT(A366,"" ""), 0)"),0.0)</f>
        <v>0</v>
      </c>
      <c r="G366" s="25"/>
      <c r="H366" s="26">
        <f t="shared" si="1"/>
        <v>398</v>
      </c>
      <c r="I366" s="26">
        <f t="shared" si="2"/>
        <v>137361</v>
      </c>
    </row>
    <row r="367">
      <c r="A367" s="23" t="s">
        <v>39</v>
      </c>
      <c r="B367" s="24">
        <f>IFERROR(__xludf.DUMMYFUNCTION("IF(REGEXMATCH(A367, ""forward""), SPLIT(A367,"" ""), 0)"),0.0)</f>
        <v>0</v>
      </c>
      <c r="C367" s="25"/>
      <c r="D367" s="24" t="str">
        <f>IFERROR(__xludf.DUMMYFUNCTION("IF(REGEXMATCH(A367, ""down""), SPLIT(A367,"" ""), 0)"),"down")</f>
        <v>down</v>
      </c>
      <c r="E367" s="25">
        <f>IFERROR(__xludf.DUMMYFUNCTION("""COMPUTED_VALUE"""),2.0)</f>
        <v>2</v>
      </c>
      <c r="F367" s="24">
        <f>IFERROR(__xludf.DUMMYFUNCTION("IF(REGEXMATCH(A367, ""up""), SPLIT(A367,"" ""), 0)"),0.0)</f>
        <v>0</v>
      </c>
      <c r="G367" s="25"/>
      <c r="H367" s="26">
        <f t="shared" si="1"/>
        <v>400</v>
      </c>
      <c r="I367" s="26">
        <f t="shared" si="2"/>
        <v>137361</v>
      </c>
    </row>
    <row r="368">
      <c r="A368" s="23" t="s">
        <v>42</v>
      </c>
      <c r="B368" s="24" t="str">
        <f>IFERROR(__xludf.DUMMYFUNCTION("IF(REGEXMATCH(A368, ""forward""), SPLIT(A368,"" ""), 0)"),"forward")</f>
        <v>forward</v>
      </c>
      <c r="C368" s="25">
        <f>IFERROR(__xludf.DUMMYFUNCTION("""COMPUTED_VALUE"""),6.0)</f>
        <v>6</v>
      </c>
      <c r="D368" s="24">
        <f>IFERROR(__xludf.DUMMYFUNCTION("IF(REGEXMATCH(A368, ""down""), SPLIT(A368,"" ""), 0)"),0.0)</f>
        <v>0</v>
      </c>
      <c r="E368" s="25"/>
      <c r="F368" s="24">
        <f>IFERROR(__xludf.DUMMYFUNCTION("IF(REGEXMATCH(A368, ""up""), SPLIT(A368,"" ""), 0)"),0.0)</f>
        <v>0</v>
      </c>
      <c r="G368" s="25"/>
      <c r="H368" s="26">
        <f t="shared" si="1"/>
        <v>400</v>
      </c>
      <c r="I368" s="26">
        <f t="shared" si="2"/>
        <v>139761</v>
      </c>
    </row>
    <row r="369">
      <c r="A369" s="23" t="s">
        <v>38</v>
      </c>
      <c r="B369" s="24" t="str">
        <f>IFERROR(__xludf.DUMMYFUNCTION("IF(REGEXMATCH(A369, ""forward""), SPLIT(A369,"" ""), 0)"),"forward")</f>
        <v>forward</v>
      </c>
      <c r="C369" s="25">
        <f>IFERROR(__xludf.DUMMYFUNCTION("""COMPUTED_VALUE"""),7.0)</f>
        <v>7</v>
      </c>
      <c r="D369" s="24">
        <f>IFERROR(__xludf.DUMMYFUNCTION("IF(REGEXMATCH(A369, ""down""), SPLIT(A369,"" ""), 0)"),0.0)</f>
        <v>0</v>
      </c>
      <c r="E369" s="25"/>
      <c r="F369" s="24">
        <f>IFERROR(__xludf.DUMMYFUNCTION("IF(REGEXMATCH(A369, ""up""), SPLIT(A369,"" ""), 0)"),0.0)</f>
        <v>0</v>
      </c>
      <c r="G369" s="25"/>
      <c r="H369" s="26">
        <f t="shared" si="1"/>
        <v>400</v>
      </c>
      <c r="I369" s="26">
        <f t="shared" si="2"/>
        <v>142561</v>
      </c>
    </row>
    <row r="370">
      <c r="A370" s="23" t="s">
        <v>36</v>
      </c>
      <c r="B370" s="24">
        <f>IFERROR(__xludf.DUMMYFUNCTION("IF(REGEXMATCH(A370, ""forward""), SPLIT(A370,"" ""), 0)"),0.0)</f>
        <v>0</v>
      </c>
      <c r="C370" s="25"/>
      <c r="D370" s="24" t="str">
        <f>IFERROR(__xludf.DUMMYFUNCTION("IF(REGEXMATCH(A370, ""down""), SPLIT(A370,"" ""), 0)"),"down")</f>
        <v>down</v>
      </c>
      <c r="E370" s="25">
        <f>IFERROR(__xludf.DUMMYFUNCTION("""COMPUTED_VALUE"""),7.0)</f>
        <v>7</v>
      </c>
      <c r="F370" s="24">
        <f>IFERROR(__xludf.DUMMYFUNCTION("IF(REGEXMATCH(A370, ""up""), SPLIT(A370,"" ""), 0)"),0.0)</f>
        <v>0</v>
      </c>
      <c r="G370" s="25"/>
      <c r="H370" s="26">
        <f t="shared" si="1"/>
        <v>407</v>
      </c>
      <c r="I370" s="26">
        <f t="shared" si="2"/>
        <v>142561</v>
      </c>
    </row>
    <row r="371">
      <c r="A371" s="23" t="s">
        <v>26</v>
      </c>
      <c r="B371" s="24" t="str">
        <f>IFERROR(__xludf.DUMMYFUNCTION("IF(REGEXMATCH(A371, ""forward""), SPLIT(A371,"" ""), 0)"),"forward")</f>
        <v>forward</v>
      </c>
      <c r="C371" s="25">
        <f>IFERROR(__xludf.DUMMYFUNCTION("""COMPUTED_VALUE"""),4.0)</f>
        <v>4</v>
      </c>
      <c r="D371" s="24">
        <f>IFERROR(__xludf.DUMMYFUNCTION("IF(REGEXMATCH(A371, ""down""), SPLIT(A371,"" ""), 0)"),0.0)</f>
        <v>0</v>
      </c>
      <c r="E371" s="25"/>
      <c r="F371" s="24">
        <f>IFERROR(__xludf.DUMMYFUNCTION("IF(REGEXMATCH(A371, ""up""), SPLIT(A371,"" ""), 0)"),0.0)</f>
        <v>0</v>
      </c>
      <c r="G371" s="25"/>
      <c r="H371" s="26">
        <f t="shared" si="1"/>
        <v>407</v>
      </c>
      <c r="I371" s="26">
        <f t="shared" si="2"/>
        <v>144189</v>
      </c>
    </row>
    <row r="372">
      <c r="A372" s="23" t="s">
        <v>34</v>
      </c>
      <c r="B372" s="24" t="str">
        <f>IFERROR(__xludf.DUMMYFUNCTION("IF(REGEXMATCH(A372, ""forward""), SPLIT(A372,"" ""), 0)"),"forward")</f>
        <v>forward</v>
      </c>
      <c r="C372" s="25">
        <f>IFERROR(__xludf.DUMMYFUNCTION("""COMPUTED_VALUE"""),2.0)</f>
        <v>2</v>
      </c>
      <c r="D372" s="24">
        <f>IFERROR(__xludf.DUMMYFUNCTION("IF(REGEXMATCH(A372, ""down""), SPLIT(A372,"" ""), 0)"),0.0)</f>
        <v>0</v>
      </c>
      <c r="E372" s="25"/>
      <c r="F372" s="24">
        <f>IFERROR(__xludf.DUMMYFUNCTION("IF(REGEXMATCH(A372, ""up""), SPLIT(A372,"" ""), 0)"),0.0)</f>
        <v>0</v>
      </c>
      <c r="G372" s="25"/>
      <c r="H372" s="26">
        <f t="shared" si="1"/>
        <v>407</v>
      </c>
      <c r="I372" s="26">
        <f t="shared" si="2"/>
        <v>145003</v>
      </c>
    </row>
    <row r="373">
      <c r="A373" s="23" t="s">
        <v>30</v>
      </c>
      <c r="B373" s="24">
        <f>IFERROR(__xludf.DUMMYFUNCTION("IF(REGEXMATCH(A373, ""forward""), SPLIT(A373,"" ""), 0)"),0.0)</f>
        <v>0</v>
      </c>
      <c r="C373" s="25"/>
      <c r="D373" s="24" t="str">
        <f>IFERROR(__xludf.DUMMYFUNCTION("IF(REGEXMATCH(A373, ""down""), SPLIT(A373,"" ""), 0)"),"down")</f>
        <v>down</v>
      </c>
      <c r="E373" s="25">
        <f>IFERROR(__xludf.DUMMYFUNCTION("""COMPUTED_VALUE"""),1.0)</f>
        <v>1</v>
      </c>
      <c r="F373" s="24">
        <f>IFERROR(__xludf.DUMMYFUNCTION("IF(REGEXMATCH(A373, ""up""), SPLIT(A373,"" ""), 0)"),0.0)</f>
        <v>0</v>
      </c>
      <c r="G373" s="25"/>
      <c r="H373" s="26">
        <f t="shared" si="1"/>
        <v>408</v>
      </c>
      <c r="I373" s="26">
        <f t="shared" si="2"/>
        <v>145003</v>
      </c>
    </row>
    <row r="374">
      <c r="A374" s="23" t="s">
        <v>35</v>
      </c>
      <c r="B374" s="24">
        <f>IFERROR(__xludf.DUMMYFUNCTION("IF(REGEXMATCH(A374, ""forward""), SPLIT(A374,"" ""), 0)"),0.0)</f>
        <v>0</v>
      </c>
      <c r="C374" s="25"/>
      <c r="D374" s="24" t="str">
        <f>IFERROR(__xludf.DUMMYFUNCTION("IF(REGEXMATCH(A374, ""down""), SPLIT(A374,"" ""), 0)"),"down")</f>
        <v>down</v>
      </c>
      <c r="E374" s="25">
        <f>IFERROR(__xludf.DUMMYFUNCTION("""COMPUTED_VALUE"""),6.0)</f>
        <v>6</v>
      </c>
      <c r="F374" s="24">
        <f>IFERROR(__xludf.DUMMYFUNCTION("IF(REGEXMATCH(A374, ""up""), SPLIT(A374,"" ""), 0)"),0.0)</f>
        <v>0</v>
      </c>
      <c r="G374" s="25"/>
      <c r="H374" s="26">
        <f t="shared" si="1"/>
        <v>414</v>
      </c>
      <c r="I374" s="26">
        <f t="shared" si="2"/>
        <v>145003</v>
      </c>
    </row>
    <row r="375">
      <c r="A375" s="23" t="s">
        <v>44</v>
      </c>
      <c r="B375" s="24">
        <f>IFERROR(__xludf.DUMMYFUNCTION("IF(REGEXMATCH(A375, ""forward""), SPLIT(A375,"" ""), 0)"),0.0)</f>
        <v>0</v>
      </c>
      <c r="C375" s="25"/>
      <c r="D375" s="24">
        <f>IFERROR(__xludf.DUMMYFUNCTION("IF(REGEXMATCH(A375, ""down""), SPLIT(A375,"" ""), 0)"),0.0)</f>
        <v>0</v>
      </c>
      <c r="E375" s="25"/>
      <c r="F375" s="24" t="str">
        <f>IFERROR(__xludf.DUMMYFUNCTION("IF(REGEXMATCH(A375, ""up""), SPLIT(A375,"" ""), 0)"),"up")</f>
        <v>up</v>
      </c>
      <c r="G375" s="25">
        <f>IFERROR(__xludf.DUMMYFUNCTION("""COMPUTED_VALUE"""),5.0)</f>
        <v>5</v>
      </c>
      <c r="H375" s="26">
        <f t="shared" si="1"/>
        <v>409</v>
      </c>
      <c r="I375" s="26">
        <f t="shared" si="2"/>
        <v>145003</v>
      </c>
    </row>
    <row r="376">
      <c r="A376" s="23" t="s">
        <v>39</v>
      </c>
      <c r="B376" s="24">
        <f>IFERROR(__xludf.DUMMYFUNCTION("IF(REGEXMATCH(A376, ""forward""), SPLIT(A376,"" ""), 0)"),0.0)</f>
        <v>0</v>
      </c>
      <c r="C376" s="25"/>
      <c r="D376" s="24" t="str">
        <f>IFERROR(__xludf.DUMMYFUNCTION("IF(REGEXMATCH(A376, ""down""), SPLIT(A376,"" ""), 0)"),"down")</f>
        <v>down</v>
      </c>
      <c r="E376" s="25">
        <f>IFERROR(__xludf.DUMMYFUNCTION("""COMPUTED_VALUE"""),2.0)</f>
        <v>2</v>
      </c>
      <c r="F376" s="24">
        <f>IFERROR(__xludf.DUMMYFUNCTION("IF(REGEXMATCH(A376, ""up""), SPLIT(A376,"" ""), 0)"),0.0)</f>
        <v>0</v>
      </c>
      <c r="G376" s="25"/>
      <c r="H376" s="26">
        <f t="shared" si="1"/>
        <v>411</v>
      </c>
      <c r="I376" s="26">
        <f t="shared" si="2"/>
        <v>145003</v>
      </c>
    </row>
    <row r="377">
      <c r="A377" s="23" t="s">
        <v>46</v>
      </c>
      <c r="B377" s="24" t="str">
        <f>IFERROR(__xludf.DUMMYFUNCTION("IF(REGEXMATCH(A377, ""forward""), SPLIT(A377,"" ""), 0)"),"forward")</f>
        <v>forward</v>
      </c>
      <c r="C377" s="25">
        <f>IFERROR(__xludf.DUMMYFUNCTION("""COMPUTED_VALUE"""),3.0)</f>
        <v>3</v>
      </c>
      <c r="D377" s="24">
        <f>IFERROR(__xludf.DUMMYFUNCTION("IF(REGEXMATCH(A377, ""down""), SPLIT(A377,"" ""), 0)"),0.0)</f>
        <v>0</v>
      </c>
      <c r="E377" s="25"/>
      <c r="F377" s="24">
        <f>IFERROR(__xludf.DUMMYFUNCTION("IF(REGEXMATCH(A377, ""up""), SPLIT(A377,"" ""), 0)"),0.0)</f>
        <v>0</v>
      </c>
      <c r="G377" s="25"/>
      <c r="H377" s="26">
        <f t="shared" si="1"/>
        <v>411</v>
      </c>
      <c r="I377" s="26">
        <f t="shared" si="2"/>
        <v>146236</v>
      </c>
    </row>
    <row r="378">
      <c r="A378" s="23" t="s">
        <v>51</v>
      </c>
      <c r="B378" s="24" t="str">
        <f>IFERROR(__xludf.DUMMYFUNCTION("IF(REGEXMATCH(A378, ""forward""), SPLIT(A378,"" ""), 0)"),"forward")</f>
        <v>forward</v>
      </c>
      <c r="C378" s="25">
        <f>IFERROR(__xludf.DUMMYFUNCTION("""COMPUTED_VALUE"""),9.0)</f>
        <v>9</v>
      </c>
      <c r="D378" s="24">
        <f>IFERROR(__xludf.DUMMYFUNCTION("IF(REGEXMATCH(A378, ""down""), SPLIT(A378,"" ""), 0)"),0.0)</f>
        <v>0</v>
      </c>
      <c r="E378" s="25"/>
      <c r="F378" s="24">
        <f>IFERROR(__xludf.DUMMYFUNCTION("IF(REGEXMATCH(A378, ""up""), SPLIT(A378,"" ""), 0)"),0.0)</f>
        <v>0</v>
      </c>
      <c r="G378" s="25"/>
      <c r="H378" s="26">
        <f t="shared" si="1"/>
        <v>411</v>
      </c>
      <c r="I378" s="26">
        <f t="shared" si="2"/>
        <v>149935</v>
      </c>
    </row>
    <row r="379">
      <c r="A379" s="23" t="s">
        <v>47</v>
      </c>
      <c r="B379" s="24">
        <f>IFERROR(__xludf.DUMMYFUNCTION("IF(REGEXMATCH(A379, ""forward""), SPLIT(A379,"" ""), 0)"),0.0)</f>
        <v>0</v>
      </c>
      <c r="C379" s="25"/>
      <c r="D379" s="24" t="str">
        <f>IFERROR(__xludf.DUMMYFUNCTION("IF(REGEXMATCH(A379, ""down""), SPLIT(A379,"" ""), 0)"),"down")</f>
        <v>down</v>
      </c>
      <c r="E379" s="25">
        <f>IFERROR(__xludf.DUMMYFUNCTION("""COMPUTED_VALUE"""),9.0)</f>
        <v>9</v>
      </c>
      <c r="F379" s="24">
        <f>IFERROR(__xludf.DUMMYFUNCTION("IF(REGEXMATCH(A379, ""up""), SPLIT(A379,"" ""), 0)"),0.0)</f>
        <v>0</v>
      </c>
      <c r="G379" s="25"/>
      <c r="H379" s="26">
        <f t="shared" si="1"/>
        <v>420</v>
      </c>
      <c r="I379" s="26">
        <f t="shared" si="2"/>
        <v>149935</v>
      </c>
    </row>
    <row r="380">
      <c r="A380" s="23" t="s">
        <v>29</v>
      </c>
      <c r="B380" s="24">
        <f>IFERROR(__xludf.DUMMYFUNCTION("IF(REGEXMATCH(A380, ""forward""), SPLIT(A380,"" ""), 0)"),0.0)</f>
        <v>0</v>
      </c>
      <c r="C380" s="25"/>
      <c r="D380" s="24" t="str">
        <f>IFERROR(__xludf.DUMMYFUNCTION("IF(REGEXMATCH(A380, ""down""), SPLIT(A380,"" ""), 0)"),"down")</f>
        <v>down</v>
      </c>
      <c r="E380" s="25">
        <f>IFERROR(__xludf.DUMMYFUNCTION("""COMPUTED_VALUE"""),3.0)</f>
        <v>3</v>
      </c>
      <c r="F380" s="24">
        <f>IFERROR(__xludf.DUMMYFUNCTION("IF(REGEXMATCH(A380, ""up""), SPLIT(A380,"" ""), 0)"),0.0)</f>
        <v>0</v>
      </c>
      <c r="G380" s="25"/>
      <c r="H380" s="26">
        <f t="shared" si="1"/>
        <v>423</v>
      </c>
      <c r="I380" s="26">
        <f t="shared" si="2"/>
        <v>149935</v>
      </c>
    </row>
    <row r="381">
      <c r="A381" s="23" t="s">
        <v>46</v>
      </c>
      <c r="B381" s="24" t="str">
        <f>IFERROR(__xludf.DUMMYFUNCTION("IF(REGEXMATCH(A381, ""forward""), SPLIT(A381,"" ""), 0)"),"forward")</f>
        <v>forward</v>
      </c>
      <c r="C381" s="25">
        <f>IFERROR(__xludf.DUMMYFUNCTION("""COMPUTED_VALUE"""),3.0)</f>
        <v>3</v>
      </c>
      <c r="D381" s="24">
        <f>IFERROR(__xludf.DUMMYFUNCTION("IF(REGEXMATCH(A381, ""down""), SPLIT(A381,"" ""), 0)"),0.0)</f>
        <v>0</v>
      </c>
      <c r="E381" s="25"/>
      <c r="F381" s="24">
        <f>IFERROR(__xludf.DUMMYFUNCTION("IF(REGEXMATCH(A381, ""up""), SPLIT(A381,"" ""), 0)"),0.0)</f>
        <v>0</v>
      </c>
      <c r="G381" s="25"/>
      <c r="H381" s="26">
        <f t="shared" si="1"/>
        <v>423</v>
      </c>
      <c r="I381" s="26">
        <f t="shared" si="2"/>
        <v>151204</v>
      </c>
    </row>
    <row r="382">
      <c r="A382" s="23" t="s">
        <v>42</v>
      </c>
      <c r="B382" s="24" t="str">
        <f>IFERROR(__xludf.DUMMYFUNCTION("IF(REGEXMATCH(A382, ""forward""), SPLIT(A382,"" ""), 0)"),"forward")</f>
        <v>forward</v>
      </c>
      <c r="C382" s="25">
        <f>IFERROR(__xludf.DUMMYFUNCTION("""COMPUTED_VALUE"""),6.0)</f>
        <v>6</v>
      </c>
      <c r="D382" s="24">
        <f>IFERROR(__xludf.DUMMYFUNCTION("IF(REGEXMATCH(A382, ""down""), SPLIT(A382,"" ""), 0)"),0.0)</f>
        <v>0</v>
      </c>
      <c r="E382" s="25"/>
      <c r="F382" s="24">
        <f>IFERROR(__xludf.DUMMYFUNCTION("IF(REGEXMATCH(A382, ""up""), SPLIT(A382,"" ""), 0)"),0.0)</f>
        <v>0</v>
      </c>
      <c r="G382" s="25"/>
      <c r="H382" s="26">
        <f t="shared" si="1"/>
        <v>423</v>
      </c>
      <c r="I382" s="26">
        <f t="shared" si="2"/>
        <v>153742</v>
      </c>
    </row>
    <row r="383">
      <c r="A383" s="23" t="s">
        <v>39</v>
      </c>
      <c r="B383" s="24">
        <f>IFERROR(__xludf.DUMMYFUNCTION("IF(REGEXMATCH(A383, ""forward""), SPLIT(A383,"" ""), 0)"),0.0)</f>
        <v>0</v>
      </c>
      <c r="C383" s="25"/>
      <c r="D383" s="24" t="str">
        <f>IFERROR(__xludf.DUMMYFUNCTION("IF(REGEXMATCH(A383, ""down""), SPLIT(A383,"" ""), 0)"),"down")</f>
        <v>down</v>
      </c>
      <c r="E383" s="25">
        <f>IFERROR(__xludf.DUMMYFUNCTION("""COMPUTED_VALUE"""),2.0)</f>
        <v>2</v>
      </c>
      <c r="F383" s="24">
        <f>IFERROR(__xludf.DUMMYFUNCTION("IF(REGEXMATCH(A383, ""up""), SPLIT(A383,"" ""), 0)"),0.0)</f>
        <v>0</v>
      </c>
      <c r="G383" s="25"/>
      <c r="H383" s="26">
        <f t="shared" si="1"/>
        <v>425</v>
      </c>
      <c r="I383" s="26">
        <f t="shared" si="2"/>
        <v>153742</v>
      </c>
    </row>
    <row r="384">
      <c r="A384" s="23" t="s">
        <v>43</v>
      </c>
      <c r="B384" s="24" t="str">
        <f>IFERROR(__xludf.DUMMYFUNCTION("IF(REGEXMATCH(A384, ""forward""), SPLIT(A384,"" ""), 0)"),"forward")</f>
        <v>forward</v>
      </c>
      <c r="C384" s="25">
        <f>IFERROR(__xludf.DUMMYFUNCTION("""COMPUTED_VALUE"""),5.0)</f>
        <v>5</v>
      </c>
      <c r="D384" s="24">
        <f>IFERROR(__xludf.DUMMYFUNCTION("IF(REGEXMATCH(A384, ""down""), SPLIT(A384,"" ""), 0)"),0.0)</f>
        <v>0</v>
      </c>
      <c r="E384" s="25"/>
      <c r="F384" s="24">
        <f>IFERROR(__xludf.DUMMYFUNCTION("IF(REGEXMATCH(A384, ""up""), SPLIT(A384,"" ""), 0)"),0.0)</f>
        <v>0</v>
      </c>
      <c r="G384" s="25"/>
      <c r="H384" s="26">
        <f t="shared" si="1"/>
        <v>425</v>
      </c>
      <c r="I384" s="26">
        <f t="shared" si="2"/>
        <v>155867</v>
      </c>
    </row>
    <row r="385">
      <c r="A385" s="23" t="s">
        <v>38</v>
      </c>
      <c r="B385" s="24" t="str">
        <f>IFERROR(__xludf.DUMMYFUNCTION("IF(REGEXMATCH(A385, ""forward""), SPLIT(A385,"" ""), 0)"),"forward")</f>
        <v>forward</v>
      </c>
      <c r="C385" s="25">
        <f>IFERROR(__xludf.DUMMYFUNCTION("""COMPUTED_VALUE"""),7.0)</f>
        <v>7</v>
      </c>
      <c r="D385" s="24">
        <f>IFERROR(__xludf.DUMMYFUNCTION("IF(REGEXMATCH(A385, ""down""), SPLIT(A385,"" ""), 0)"),0.0)</f>
        <v>0</v>
      </c>
      <c r="E385" s="25"/>
      <c r="F385" s="24">
        <f>IFERROR(__xludf.DUMMYFUNCTION("IF(REGEXMATCH(A385, ""up""), SPLIT(A385,"" ""), 0)"),0.0)</f>
        <v>0</v>
      </c>
      <c r="G385" s="25"/>
      <c r="H385" s="26">
        <f t="shared" si="1"/>
        <v>425</v>
      </c>
      <c r="I385" s="26">
        <f t="shared" si="2"/>
        <v>158842</v>
      </c>
    </row>
    <row r="386">
      <c r="A386" s="23" t="s">
        <v>35</v>
      </c>
      <c r="B386" s="24">
        <f>IFERROR(__xludf.DUMMYFUNCTION("IF(REGEXMATCH(A386, ""forward""), SPLIT(A386,"" ""), 0)"),0.0)</f>
        <v>0</v>
      </c>
      <c r="C386" s="25"/>
      <c r="D386" s="24" t="str">
        <f>IFERROR(__xludf.DUMMYFUNCTION("IF(REGEXMATCH(A386, ""down""), SPLIT(A386,"" ""), 0)"),"down")</f>
        <v>down</v>
      </c>
      <c r="E386" s="25">
        <f>IFERROR(__xludf.DUMMYFUNCTION("""COMPUTED_VALUE"""),6.0)</f>
        <v>6</v>
      </c>
      <c r="F386" s="24">
        <f>IFERROR(__xludf.DUMMYFUNCTION("IF(REGEXMATCH(A386, ""up""), SPLIT(A386,"" ""), 0)"),0.0)</f>
        <v>0</v>
      </c>
      <c r="G386" s="25"/>
      <c r="H386" s="26">
        <f t="shared" si="1"/>
        <v>431</v>
      </c>
      <c r="I386" s="26">
        <f t="shared" si="2"/>
        <v>158842</v>
      </c>
    </row>
    <row r="387">
      <c r="A387" s="23" t="s">
        <v>26</v>
      </c>
      <c r="B387" s="24" t="str">
        <f>IFERROR(__xludf.DUMMYFUNCTION("IF(REGEXMATCH(A387, ""forward""), SPLIT(A387,"" ""), 0)"),"forward")</f>
        <v>forward</v>
      </c>
      <c r="C387" s="25">
        <f>IFERROR(__xludf.DUMMYFUNCTION("""COMPUTED_VALUE"""),4.0)</f>
        <v>4</v>
      </c>
      <c r="D387" s="24">
        <f>IFERROR(__xludf.DUMMYFUNCTION("IF(REGEXMATCH(A387, ""down""), SPLIT(A387,"" ""), 0)"),0.0)</f>
        <v>0</v>
      </c>
      <c r="E387" s="25"/>
      <c r="F387" s="24">
        <f>IFERROR(__xludf.DUMMYFUNCTION("IF(REGEXMATCH(A387, ""up""), SPLIT(A387,"" ""), 0)"),0.0)</f>
        <v>0</v>
      </c>
      <c r="G387" s="25"/>
      <c r="H387" s="26">
        <f t="shared" si="1"/>
        <v>431</v>
      </c>
      <c r="I387" s="26">
        <f t="shared" si="2"/>
        <v>160566</v>
      </c>
    </row>
    <row r="388">
      <c r="A388" s="23" t="s">
        <v>35</v>
      </c>
      <c r="B388" s="24">
        <f>IFERROR(__xludf.DUMMYFUNCTION("IF(REGEXMATCH(A388, ""forward""), SPLIT(A388,"" ""), 0)"),0.0)</f>
        <v>0</v>
      </c>
      <c r="C388" s="25"/>
      <c r="D388" s="24" t="str">
        <f>IFERROR(__xludf.DUMMYFUNCTION("IF(REGEXMATCH(A388, ""down""), SPLIT(A388,"" ""), 0)"),"down")</f>
        <v>down</v>
      </c>
      <c r="E388" s="25">
        <f>IFERROR(__xludf.DUMMYFUNCTION("""COMPUTED_VALUE"""),6.0)</f>
        <v>6</v>
      </c>
      <c r="F388" s="24">
        <f>IFERROR(__xludf.DUMMYFUNCTION("IF(REGEXMATCH(A388, ""up""), SPLIT(A388,"" ""), 0)"),0.0)</f>
        <v>0</v>
      </c>
      <c r="G388" s="25"/>
      <c r="H388" s="26">
        <f t="shared" si="1"/>
        <v>437</v>
      </c>
      <c r="I388" s="26">
        <f t="shared" si="2"/>
        <v>160566</v>
      </c>
    </row>
    <row r="389">
      <c r="A389" s="23" t="s">
        <v>42</v>
      </c>
      <c r="B389" s="24" t="str">
        <f>IFERROR(__xludf.DUMMYFUNCTION("IF(REGEXMATCH(A389, ""forward""), SPLIT(A389,"" ""), 0)"),"forward")</f>
        <v>forward</v>
      </c>
      <c r="C389" s="25">
        <f>IFERROR(__xludf.DUMMYFUNCTION("""COMPUTED_VALUE"""),6.0)</f>
        <v>6</v>
      </c>
      <c r="D389" s="24">
        <f>IFERROR(__xludf.DUMMYFUNCTION("IF(REGEXMATCH(A389, ""down""), SPLIT(A389,"" ""), 0)"),0.0)</f>
        <v>0</v>
      </c>
      <c r="E389" s="25"/>
      <c r="F389" s="24">
        <f>IFERROR(__xludf.DUMMYFUNCTION("IF(REGEXMATCH(A389, ""up""), SPLIT(A389,"" ""), 0)"),0.0)</f>
        <v>0</v>
      </c>
      <c r="G389" s="25"/>
      <c r="H389" s="26">
        <f t="shared" si="1"/>
        <v>437</v>
      </c>
      <c r="I389" s="26">
        <f t="shared" si="2"/>
        <v>163188</v>
      </c>
    </row>
    <row r="390">
      <c r="A390" s="23" t="s">
        <v>46</v>
      </c>
      <c r="B390" s="24" t="str">
        <f>IFERROR(__xludf.DUMMYFUNCTION("IF(REGEXMATCH(A390, ""forward""), SPLIT(A390,"" ""), 0)"),"forward")</f>
        <v>forward</v>
      </c>
      <c r="C390" s="25">
        <f>IFERROR(__xludf.DUMMYFUNCTION("""COMPUTED_VALUE"""),3.0)</f>
        <v>3</v>
      </c>
      <c r="D390" s="24">
        <f>IFERROR(__xludf.DUMMYFUNCTION("IF(REGEXMATCH(A390, ""down""), SPLIT(A390,"" ""), 0)"),0.0)</f>
        <v>0</v>
      </c>
      <c r="E390" s="25"/>
      <c r="F390" s="24">
        <f>IFERROR(__xludf.DUMMYFUNCTION("IF(REGEXMATCH(A390, ""up""), SPLIT(A390,"" ""), 0)"),0.0)</f>
        <v>0</v>
      </c>
      <c r="G390" s="25"/>
      <c r="H390" s="26">
        <f t="shared" si="1"/>
        <v>437</v>
      </c>
      <c r="I390" s="26">
        <f t="shared" si="2"/>
        <v>164499</v>
      </c>
    </row>
    <row r="391">
      <c r="A391" s="23" t="s">
        <v>46</v>
      </c>
      <c r="B391" s="24" t="str">
        <f>IFERROR(__xludf.DUMMYFUNCTION("IF(REGEXMATCH(A391, ""forward""), SPLIT(A391,"" ""), 0)"),"forward")</f>
        <v>forward</v>
      </c>
      <c r="C391" s="25">
        <f>IFERROR(__xludf.DUMMYFUNCTION("""COMPUTED_VALUE"""),3.0)</f>
        <v>3</v>
      </c>
      <c r="D391" s="24">
        <f>IFERROR(__xludf.DUMMYFUNCTION("IF(REGEXMATCH(A391, ""down""), SPLIT(A391,"" ""), 0)"),0.0)</f>
        <v>0</v>
      </c>
      <c r="E391" s="25"/>
      <c r="F391" s="24">
        <f>IFERROR(__xludf.DUMMYFUNCTION("IF(REGEXMATCH(A391, ""up""), SPLIT(A391,"" ""), 0)"),0.0)</f>
        <v>0</v>
      </c>
      <c r="G391" s="25"/>
      <c r="H391" s="26">
        <f t="shared" si="1"/>
        <v>437</v>
      </c>
      <c r="I391" s="26">
        <f t="shared" si="2"/>
        <v>165810</v>
      </c>
    </row>
    <row r="392">
      <c r="A392" s="23" t="s">
        <v>31</v>
      </c>
      <c r="B392" s="24" t="str">
        <f>IFERROR(__xludf.DUMMYFUNCTION("IF(REGEXMATCH(A392, ""forward""), SPLIT(A392,"" ""), 0)"),"forward")</f>
        <v>forward</v>
      </c>
      <c r="C392" s="25">
        <f>IFERROR(__xludf.DUMMYFUNCTION("""COMPUTED_VALUE"""),8.0)</f>
        <v>8</v>
      </c>
      <c r="D392" s="24">
        <f>IFERROR(__xludf.DUMMYFUNCTION("IF(REGEXMATCH(A392, ""down""), SPLIT(A392,"" ""), 0)"),0.0)</f>
        <v>0</v>
      </c>
      <c r="E392" s="25"/>
      <c r="F392" s="24">
        <f>IFERROR(__xludf.DUMMYFUNCTION("IF(REGEXMATCH(A392, ""up""), SPLIT(A392,"" ""), 0)"),0.0)</f>
        <v>0</v>
      </c>
      <c r="G392" s="25"/>
      <c r="H392" s="26">
        <f t="shared" si="1"/>
        <v>437</v>
      </c>
      <c r="I392" s="26">
        <f t="shared" si="2"/>
        <v>169306</v>
      </c>
    </row>
    <row r="393">
      <c r="A393" s="23" t="s">
        <v>33</v>
      </c>
      <c r="B393" s="24">
        <f>IFERROR(__xludf.DUMMYFUNCTION("IF(REGEXMATCH(A393, ""forward""), SPLIT(A393,"" ""), 0)"),0.0)</f>
        <v>0</v>
      </c>
      <c r="C393" s="25"/>
      <c r="D393" s="24" t="str">
        <f>IFERROR(__xludf.DUMMYFUNCTION("IF(REGEXMATCH(A393, ""down""), SPLIT(A393,"" ""), 0)"),"down")</f>
        <v>down</v>
      </c>
      <c r="E393" s="25">
        <f>IFERROR(__xludf.DUMMYFUNCTION("""COMPUTED_VALUE"""),4.0)</f>
        <v>4</v>
      </c>
      <c r="F393" s="24">
        <f>IFERROR(__xludf.DUMMYFUNCTION("IF(REGEXMATCH(A393, ""up""), SPLIT(A393,"" ""), 0)"),0.0)</f>
        <v>0</v>
      </c>
      <c r="G393" s="25"/>
      <c r="H393" s="26">
        <f t="shared" si="1"/>
        <v>441</v>
      </c>
      <c r="I393" s="26">
        <f t="shared" si="2"/>
        <v>169306</v>
      </c>
    </row>
    <row r="394">
      <c r="A394" s="23" t="s">
        <v>53</v>
      </c>
      <c r="B394" s="24">
        <f>IFERROR(__xludf.DUMMYFUNCTION("IF(REGEXMATCH(A394, ""forward""), SPLIT(A394,"" ""), 0)"),0.0)</f>
        <v>0</v>
      </c>
      <c r="C394" s="25"/>
      <c r="D394" s="24">
        <f>IFERROR(__xludf.DUMMYFUNCTION("IF(REGEXMATCH(A394, ""down""), SPLIT(A394,"" ""), 0)"),0.0)</f>
        <v>0</v>
      </c>
      <c r="E394" s="25"/>
      <c r="F394" s="24" t="str">
        <f>IFERROR(__xludf.DUMMYFUNCTION("IF(REGEXMATCH(A394, ""up""), SPLIT(A394,"" ""), 0)"),"up")</f>
        <v>up</v>
      </c>
      <c r="G394" s="25">
        <f>IFERROR(__xludf.DUMMYFUNCTION("""COMPUTED_VALUE"""),4.0)</f>
        <v>4</v>
      </c>
      <c r="H394" s="26">
        <f t="shared" si="1"/>
        <v>437</v>
      </c>
      <c r="I394" s="26">
        <f t="shared" si="2"/>
        <v>169306</v>
      </c>
    </row>
    <row r="395">
      <c r="A395" s="23" t="s">
        <v>35</v>
      </c>
      <c r="B395" s="24">
        <f>IFERROR(__xludf.DUMMYFUNCTION("IF(REGEXMATCH(A395, ""forward""), SPLIT(A395,"" ""), 0)"),0.0)</f>
        <v>0</v>
      </c>
      <c r="C395" s="25"/>
      <c r="D395" s="24" t="str">
        <f>IFERROR(__xludf.DUMMYFUNCTION("IF(REGEXMATCH(A395, ""down""), SPLIT(A395,"" ""), 0)"),"down")</f>
        <v>down</v>
      </c>
      <c r="E395" s="25">
        <f>IFERROR(__xludf.DUMMYFUNCTION("""COMPUTED_VALUE"""),6.0)</f>
        <v>6</v>
      </c>
      <c r="F395" s="24">
        <f>IFERROR(__xludf.DUMMYFUNCTION("IF(REGEXMATCH(A395, ""up""), SPLIT(A395,"" ""), 0)"),0.0)</f>
        <v>0</v>
      </c>
      <c r="G395" s="25"/>
      <c r="H395" s="26">
        <f t="shared" si="1"/>
        <v>443</v>
      </c>
      <c r="I395" s="26">
        <f t="shared" si="2"/>
        <v>169306</v>
      </c>
    </row>
    <row r="396">
      <c r="A396" s="23" t="s">
        <v>33</v>
      </c>
      <c r="B396" s="24">
        <f>IFERROR(__xludf.DUMMYFUNCTION("IF(REGEXMATCH(A396, ""forward""), SPLIT(A396,"" ""), 0)"),0.0)</f>
        <v>0</v>
      </c>
      <c r="C396" s="25"/>
      <c r="D396" s="24" t="str">
        <f>IFERROR(__xludf.DUMMYFUNCTION("IF(REGEXMATCH(A396, ""down""), SPLIT(A396,"" ""), 0)"),"down")</f>
        <v>down</v>
      </c>
      <c r="E396" s="25">
        <f>IFERROR(__xludf.DUMMYFUNCTION("""COMPUTED_VALUE"""),4.0)</f>
        <v>4</v>
      </c>
      <c r="F396" s="24">
        <f>IFERROR(__xludf.DUMMYFUNCTION("IF(REGEXMATCH(A396, ""up""), SPLIT(A396,"" ""), 0)"),0.0)</f>
        <v>0</v>
      </c>
      <c r="G396" s="25"/>
      <c r="H396" s="26">
        <f t="shared" si="1"/>
        <v>447</v>
      </c>
      <c r="I396" s="26">
        <f t="shared" si="2"/>
        <v>169306</v>
      </c>
    </row>
    <row r="397">
      <c r="A397" s="23" t="s">
        <v>47</v>
      </c>
      <c r="B397" s="24">
        <f>IFERROR(__xludf.DUMMYFUNCTION("IF(REGEXMATCH(A397, ""forward""), SPLIT(A397,"" ""), 0)"),0.0)</f>
        <v>0</v>
      </c>
      <c r="C397" s="25"/>
      <c r="D397" s="24" t="str">
        <f>IFERROR(__xludf.DUMMYFUNCTION("IF(REGEXMATCH(A397, ""down""), SPLIT(A397,"" ""), 0)"),"down")</f>
        <v>down</v>
      </c>
      <c r="E397" s="25">
        <f>IFERROR(__xludf.DUMMYFUNCTION("""COMPUTED_VALUE"""),9.0)</f>
        <v>9</v>
      </c>
      <c r="F397" s="24">
        <f>IFERROR(__xludf.DUMMYFUNCTION("IF(REGEXMATCH(A397, ""up""), SPLIT(A397,"" ""), 0)"),0.0)</f>
        <v>0</v>
      </c>
      <c r="G397" s="25"/>
      <c r="H397" s="26">
        <f t="shared" si="1"/>
        <v>456</v>
      </c>
      <c r="I397" s="26">
        <f t="shared" si="2"/>
        <v>169306</v>
      </c>
    </row>
    <row r="398">
      <c r="A398" s="23" t="s">
        <v>38</v>
      </c>
      <c r="B398" s="24" t="str">
        <f>IFERROR(__xludf.DUMMYFUNCTION("IF(REGEXMATCH(A398, ""forward""), SPLIT(A398,"" ""), 0)"),"forward")</f>
        <v>forward</v>
      </c>
      <c r="C398" s="25">
        <f>IFERROR(__xludf.DUMMYFUNCTION("""COMPUTED_VALUE"""),7.0)</f>
        <v>7</v>
      </c>
      <c r="D398" s="24">
        <f>IFERROR(__xludf.DUMMYFUNCTION("IF(REGEXMATCH(A398, ""down""), SPLIT(A398,"" ""), 0)"),0.0)</f>
        <v>0</v>
      </c>
      <c r="E398" s="25"/>
      <c r="F398" s="24">
        <f>IFERROR(__xludf.DUMMYFUNCTION("IF(REGEXMATCH(A398, ""up""), SPLIT(A398,"" ""), 0)"),0.0)</f>
        <v>0</v>
      </c>
      <c r="G398" s="25"/>
      <c r="H398" s="26">
        <f t="shared" si="1"/>
        <v>456</v>
      </c>
      <c r="I398" s="26">
        <f t="shared" si="2"/>
        <v>172498</v>
      </c>
    </row>
    <row r="399">
      <c r="A399" s="23" t="s">
        <v>26</v>
      </c>
      <c r="B399" s="24" t="str">
        <f>IFERROR(__xludf.DUMMYFUNCTION("IF(REGEXMATCH(A399, ""forward""), SPLIT(A399,"" ""), 0)"),"forward")</f>
        <v>forward</v>
      </c>
      <c r="C399" s="25">
        <f>IFERROR(__xludf.DUMMYFUNCTION("""COMPUTED_VALUE"""),4.0)</f>
        <v>4</v>
      </c>
      <c r="D399" s="24">
        <f>IFERROR(__xludf.DUMMYFUNCTION("IF(REGEXMATCH(A399, ""down""), SPLIT(A399,"" ""), 0)"),0.0)</f>
        <v>0</v>
      </c>
      <c r="E399" s="25"/>
      <c r="F399" s="24">
        <f>IFERROR(__xludf.DUMMYFUNCTION("IF(REGEXMATCH(A399, ""up""), SPLIT(A399,"" ""), 0)"),0.0)</f>
        <v>0</v>
      </c>
      <c r="G399" s="25"/>
      <c r="H399" s="26">
        <f t="shared" si="1"/>
        <v>456</v>
      </c>
      <c r="I399" s="26">
        <f t="shared" si="2"/>
        <v>174322</v>
      </c>
    </row>
    <row r="400">
      <c r="A400" s="23" t="s">
        <v>38</v>
      </c>
      <c r="B400" s="24" t="str">
        <f>IFERROR(__xludf.DUMMYFUNCTION("IF(REGEXMATCH(A400, ""forward""), SPLIT(A400,"" ""), 0)"),"forward")</f>
        <v>forward</v>
      </c>
      <c r="C400" s="25">
        <f>IFERROR(__xludf.DUMMYFUNCTION("""COMPUTED_VALUE"""),7.0)</f>
        <v>7</v>
      </c>
      <c r="D400" s="24">
        <f>IFERROR(__xludf.DUMMYFUNCTION("IF(REGEXMATCH(A400, ""down""), SPLIT(A400,"" ""), 0)"),0.0)</f>
        <v>0</v>
      </c>
      <c r="E400" s="25"/>
      <c r="F400" s="24">
        <f>IFERROR(__xludf.DUMMYFUNCTION("IF(REGEXMATCH(A400, ""up""), SPLIT(A400,"" ""), 0)"),0.0)</f>
        <v>0</v>
      </c>
      <c r="G400" s="25"/>
      <c r="H400" s="26">
        <f t="shared" si="1"/>
        <v>456</v>
      </c>
      <c r="I400" s="26">
        <f t="shared" si="2"/>
        <v>177514</v>
      </c>
    </row>
    <row r="401">
      <c r="A401" s="23" t="s">
        <v>29</v>
      </c>
      <c r="B401" s="24">
        <f>IFERROR(__xludf.DUMMYFUNCTION("IF(REGEXMATCH(A401, ""forward""), SPLIT(A401,"" ""), 0)"),0.0)</f>
        <v>0</v>
      </c>
      <c r="C401" s="25"/>
      <c r="D401" s="24" t="str">
        <f>IFERROR(__xludf.DUMMYFUNCTION("IF(REGEXMATCH(A401, ""down""), SPLIT(A401,"" ""), 0)"),"down")</f>
        <v>down</v>
      </c>
      <c r="E401" s="25">
        <f>IFERROR(__xludf.DUMMYFUNCTION("""COMPUTED_VALUE"""),3.0)</f>
        <v>3</v>
      </c>
      <c r="F401" s="24">
        <f>IFERROR(__xludf.DUMMYFUNCTION("IF(REGEXMATCH(A401, ""up""), SPLIT(A401,"" ""), 0)"),0.0)</f>
        <v>0</v>
      </c>
      <c r="G401" s="25"/>
      <c r="H401" s="26">
        <f t="shared" si="1"/>
        <v>459</v>
      </c>
      <c r="I401" s="26">
        <f t="shared" si="2"/>
        <v>177514</v>
      </c>
    </row>
    <row r="402">
      <c r="A402" s="23" t="s">
        <v>37</v>
      </c>
      <c r="B402" s="24" t="str">
        <f>IFERROR(__xludf.DUMMYFUNCTION("IF(REGEXMATCH(A402, ""forward""), SPLIT(A402,"" ""), 0)"),"forward")</f>
        <v>forward</v>
      </c>
      <c r="C402" s="25">
        <f>IFERROR(__xludf.DUMMYFUNCTION("""COMPUTED_VALUE"""),1.0)</f>
        <v>1</v>
      </c>
      <c r="D402" s="24">
        <f>IFERROR(__xludf.DUMMYFUNCTION("IF(REGEXMATCH(A402, ""down""), SPLIT(A402,"" ""), 0)"),0.0)</f>
        <v>0</v>
      </c>
      <c r="E402" s="25"/>
      <c r="F402" s="24">
        <f>IFERROR(__xludf.DUMMYFUNCTION("IF(REGEXMATCH(A402, ""up""), SPLIT(A402,"" ""), 0)"),0.0)</f>
        <v>0</v>
      </c>
      <c r="G402" s="25"/>
      <c r="H402" s="26">
        <f t="shared" si="1"/>
        <v>459</v>
      </c>
      <c r="I402" s="26">
        <f t="shared" si="2"/>
        <v>177973</v>
      </c>
    </row>
    <row r="403">
      <c r="A403" s="23" t="s">
        <v>36</v>
      </c>
      <c r="B403" s="24">
        <f>IFERROR(__xludf.DUMMYFUNCTION("IF(REGEXMATCH(A403, ""forward""), SPLIT(A403,"" ""), 0)"),0.0)</f>
        <v>0</v>
      </c>
      <c r="C403" s="25"/>
      <c r="D403" s="24" t="str">
        <f>IFERROR(__xludf.DUMMYFUNCTION("IF(REGEXMATCH(A403, ""down""), SPLIT(A403,"" ""), 0)"),"down")</f>
        <v>down</v>
      </c>
      <c r="E403" s="25">
        <f>IFERROR(__xludf.DUMMYFUNCTION("""COMPUTED_VALUE"""),7.0)</f>
        <v>7</v>
      </c>
      <c r="F403" s="24">
        <f>IFERROR(__xludf.DUMMYFUNCTION("IF(REGEXMATCH(A403, ""up""), SPLIT(A403,"" ""), 0)"),0.0)</f>
        <v>0</v>
      </c>
      <c r="G403" s="25"/>
      <c r="H403" s="26">
        <f t="shared" si="1"/>
        <v>466</v>
      </c>
      <c r="I403" s="26">
        <f t="shared" si="2"/>
        <v>177973</v>
      </c>
    </row>
    <row r="404">
      <c r="A404" s="23" t="s">
        <v>29</v>
      </c>
      <c r="B404" s="24">
        <f>IFERROR(__xludf.DUMMYFUNCTION("IF(REGEXMATCH(A404, ""forward""), SPLIT(A404,"" ""), 0)"),0.0)</f>
        <v>0</v>
      </c>
      <c r="C404" s="25"/>
      <c r="D404" s="24" t="str">
        <f>IFERROR(__xludf.DUMMYFUNCTION("IF(REGEXMATCH(A404, ""down""), SPLIT(A404,"" ""), 0)"),"down")</f>
        <v>down</v>
      </c>
      <c r="E404" s="25">
        <f>IFERROR(__xludf.DUMMYFUNCTION("""COMPUTED_VALUE"""),3.0)</f>
        <v>3</v>
      </c>
      <c r="F404" s="24">
        <f>IFERROR(__xludf.DUMMYFUNCTION("IF(REGEXMATCH(A404, ""up""), SPLIT(A404,"" ""), 0)"),0.0)</f>
        <v>0</v>
      </c>
      <c r="G404" s="25"/>
      <c r="H404" s="26">
        <f t="shared" si="1"/>
        <v>469</v>
      </c>
      <c r="I404" s="26">
        <f t="shared" si="2"/>
        <v>177973</v>
      </c>
    </row>
    <row r="405">
      <c r="A405" s="23" t="s">
        <v>37</v>
      </c>
      <c r="B405" s="24" t="str">
        <f>IFERROR(__xludf.DUMMYFUNCTION("IF(REGEXMATCH(A405, ""forward""), SPLIT(A405,"" ""), 0)"),"forward")</f>
        <v>forward</v>
      </c>
      <c r="C405" s="25">
        <f>IFERROR(__xludf.DUMMYFUNCTION("""COMPUTED_VALUE"""),1.0)</f>
        <v>1</v>
      </c>
      <c r="D405" s="24">
        <f>IFERROR(__xludf.DUMMYFUNCTION("IF(REGEXMATCH(A405, ""down""), SPLIT(A405,"" ""), 0)"),0.0)</f>
        <v>0</v>
      </c>
      <c r="E405" s="25"/>
      <c r="F405" s="24">
        <f>IFERROR(__xludf.DUMMYFUNCTION("IF(REGEXMATCH(A405, ""up""), SPLIT(A405,"" ""), 0)"),0.0)</f>
        <v>0</v>
      </c>
      <c r="G405" s="25"/>
      <c r="H405" s="26">
        <f t="shared" si="1"/>
        <v>469</v>
      </c>
      <c r="I405" s="26">
        <f t="shared" si="2"/>
        <v>178442</v>
      </c>
    </row>
    <row r="406">
      <c r="A406" s="23" t="s">
        <v>36</v>
      </c>
      <c r="B406" s="24">
        <f>IFERROR(__xludf.DUMMYFUNCTION("IF(REGEXMATCH(A406, ""forward""), SPLIT(A406,"" ""), 0)"),0.0)</f>
        <v>0</v>
      </c>
      <c r="C406" s="25"/>
      <c r="D406" s="24" t="str">
        <f>IFERROR(__xludf.DUMMYFUNCTION("IF(REGEXMATCH(A406, ""down""), SPLIT(A406,"" ""), 0)"),"down")</f>
        <v>down</v>
      </c>
      <c r="E406" s="25">
        <f>IFERROR(__xludf.DUMMYFUNCTION("""COMPUTED_VALUE"""),7.0)</f>
        <v>7</v>
      </c>
      <c r="F406" s="24">
        <f>IFERROR(__xludf.DUMMYFUNCTION("IF(REGEXMATCH(A406, ""up""), SPLIT(A406,"" ""), 0)"),0.0)</f>
        <v>0</v>
      </c>
      <c r="G406" s="25"/>
      <c r="H406" s="26">
        <f t="shared" si="1"/>
        <v>476</v>
      </c>
      <c r="I406" s="26">
        <f t="shared" si="2"/>
        <v>178442</v>
      </c>
    </row>
    <row r="407">
      <c r="A407" s="23" t="s">
        <v>45</v>
      </c>
      <c r="B407" s="24">
        <f>IFERROR(__xludf.DUMMYFUNCTION("IF(REGEXMATCH(A407, ""forward""), SPLIT(A407,"" ""), 0)"),0.0)</f>
        <v>0</v>
      </c>
      <c r="C407" s="25"/>
      <c r="D407" s="24" t="str">
        <f>IFERROR(__xludf.DUMMYFUNCTION("IF(REGEXMATCH(A407, ""down""), SPLIT(A407,"" ""), 0)"),"down")</f>
        <v>down</v>
      </c>
      <c r="E407" s="25">
        <f>IFERROR(__xludf.DUMMYFUNCTION("""COMPUTED_VALUE"""),5.0)</f>
        <v>5</v>
      </c>
      <c r="F407" s="24">
        <f>IFERROR(__xludf.DUMMYFUNCTION("IF(REGEXMATCH(A407, ""up""), SPLIT(A407,"" ""), 0)"),0.0)</f>
        <v>0</v>
      </c>
      <c r="G407" s="25"/>
      <c r="H407" s="26">
        <f t="shared" si="1"/>
        <v>481</v>
      </c>
      <c r="I407" s="26">
        <f t="shared" si="2"/>
        <v>178442</v>
      </c>
    </row>
    <row r="408">
      <c r="A408" s="23" t="s">
        <v>42</v>
      </c>
      <c r="B408" s="24" t="str">
        <f>IFERROR(__xludf.DUMMYFUNCTION("IF(REGEXMATCH(A408, ""forward""), SPLIT(A408,"" ""), 0)"),"forward")</f>
        <v>forward</v>
      </c>
      <c r="C408" s="25">
        <f>IFERROR(__xludf.DUMMYFUNCTION("""COMPUTED_VALUE"""),6.0)</f>
        <v>6</v>
      </c>
      <c r="D408" s="24">
        <f>IFERROR(__xludf.DUMMYFUNCTION("IF(REGEXMATCH(A408, ""down""), SPLIT(A408,"" ""), 0)"),0.0)</f>
        <v>0</v>
      </c>
      <c r="E408" s="25"/>
      <c r="F408" s="24">
        <f>IFERROR(__xludf.DUMMYFUNCTION("IF(REGEXMATCH(A408, ""up""), SPLIT(A408,"" ""), 0)"),0.0)</f>
        <v>0</v>
      </c>
      <c r="G408" s="25"/>
      <c r="H408" s="26">
        <f t="shared" si="1"/>
        <v>481</v>
      </c>
      <c r="I408" s="26">
        <f t="shared" si="2"/>
        <v>181328</v>
      </c>
    </row>
    <row r="409">
      <c r="A409" s="23" t="s">
        <v>52</v>
      </c>
      <c r="B409" s="24">
        <f>IFERROR(__xludf.DUMMYFUNCTION("IF(REGEXMATCH(A409, ""forward""), SPLIT(A409,"" ""), 0)"),0.0)</f>
        <v>0</v>
      </c>
      <c r="C409" s="25"/>
      <c r="D409" s="24">
        <f>IFERROR(__xludf.DUMMYFUNCTION("IF(REGEXMATCH(A409, ""down""), SPLIT(A409,"" ""), 0)"),0.0)</f>
        <v>0</v>
      </c>
      <c r="E409" s="25"/>
      <c r="F409" s="24" t="str">
        <f>IFERROR(__xludf.DUMMYFUNCTION("IF(REGEXMATCH(A409, ""up""), SPLIT(A409,"" ""), 0)"),"up")</f>
        <v>up</v>
      </c>
      <c r="G409" s="25">
        <f>IFERROR(__xludf.DUMMYFUNCTION("""COMPUTED_VALUE"""),7.0)</f>
        <v>7</v>
      </c>
      <c r="H409" s="26">
        <f t="shared" si="1"/>
        <v>474</v>
      </c>
      <c r="I409" s="26">
        <f t="shared" si="2"/>
        <v>181328</v>
      </c>
    </row>
    <row r="410">
      <c r="A410" s="23" t="s">
        <v>36</v>
      </c>
      <c r="B410" s="24">
        <f>IFERROR(__xludf.DUMMYFUNCTION("IF(REGEXMATCH(A410, ""forward""), SPLIT(A410,"" ""), 0)"),0.0)</f>
        <v>0</v>
      </c>
      <c r="C410" s="25"/>
      <c r="D410" s="24" t="str">
        <f>IFERROR(__xludf.DUMMYFUNCTION("IF(REGEXMATCH(A410, ""down""), SPLIT(A410,"" ""), 0)"),"down")</f>
        <v>down</v>
      </c>
      <c r="E410" s="25">
        <f>IFERROR(__xludf.DUMMYFUNCTION("""COMPUTED_VALUE"""),7.0)</f>
        <v>7</v>
      </c>
      <c r="F410" s="24">
        <f>IFERROR(__xludf.DUMMYFUNCTION("IF(REGEXMATCH(A410, ""up""), SPLIT(A410,"" ""), 0)"),0.0)</f>
        <v>0</v>
      </c>
      <c r="G410" s="25"/>
      <c r="H410" s="26">
        <f t="shared" si="1"/>
        <v>481</v>
      </c>
      <c r="I410" s="26">
        <f t="shared" si="2"/>
        <v>181328</v>
      </c>
    </row>
    <row r="411">
      <c r="A411" s="23" t="s">
        <v>43</v>
      </c>
      <c r="B411" s="24" t="str">
        <f>IFERROR(__xludf.DUMMYFUNCTION("IF(REGEXMATCH(A411, ""forward""), SPLIT(A411,"" ""), 0)"),"forward")</f>
        <v>forward</v>
      </c>
      <c r="C411" s="25">
        <f>IFERROR(__xludf.DUMMYFUNCTION("""COMPUTED_VALUE"""),5.0)</f>
        <v>5</v>
      </c>
      <c r="D411" s="24">
        <f>IFERROR(__xludf.DUMMYFUNCTION("IF(REGEXMATCH(A411, ""down""), SPLIT(A411,"" ""), 0)"),0.0)</f>
        <v>0</v>
      </c>
      <c r="E411" s="25"/>
      <c r="F411" s="24">
        <f>IFERROR(__xludf.DUMMYFUNCTION("IF(REGEXMATCH(A411, ""up""), SPLIT(A411,"" ""), 0)"),0.0)</f>
        <v>0</v>
      </c>
      <c r="G411" s="25"/>
      <c r="H411" s="26">
        <f t="shared" si="1"/>
        <v>481</v>
      </c>
      <c r="I411" s="26">
        <f t="shared" si="2"/>
        <v>183733</v>
      </c>
    </row>
    <row r="412">
      <c r="A412" s="23" t="s">
        <v>43</v>
      </c>
      <c r="B412" s="24" t="str">
        <f>IFERROR(__xludf.DUMMYFUNCTION("IF(REGEXMATCH(A412, ""forward""), SPLIT(A412,"" ""), 0)"),"forward")</f>
        <v>forward</v>
      </c>
      <c r="C412" s="25">
        <f>IFERROR(__xludf.DUMMYFUNCTION("""COMPUTED_VALUE"""),5.0)</f>
        <v>5</v>
      </c>
      <c r="D412" s="24">
        <f>IFERROR(__xludf.DUMMYFUNCTION("IF(REGEXMATCH(A412, ""down""), SPLIT(A412,"" ""), 0)"),0.0)</f>
        <v>0</v>
      </c>
      <c r="E412" s="25"/>
      <c r="F412" s="24">
        <f>IFERROR(__xludf.DUMMYFUNCTION("IF(REGEXMATCH(A412, ""up""), SPLIT(A412,"" ""), 0)"),0.0)</f>
        <v>0</v>
      </c>
      <c r="G412" s="25"/>
      <c r="H412" s="26">
        <f t="shared" si="1"/>
        <v>481</v>
      </c>
      <c r="I412" s="26">
        <f t="shared" si="2"/>
        <v>186138</v>
      </c>
    </row>
    <row r="413">
      <c r="A413" s="23" t="s">
        <v>49</v>
      </c>
      <c r="B413" s="24">
        <f>IFERROR(__xludf.DUMMYFUNCTION("IF(REGEXMATCH(A413, ""forward""), SPLIT(A413,"" ""), 0)"),0.0)</f>
        <v>0</v>
      </c>
      <c r="C413" s="25"/>
      <c r="D413" s="24">
        <f>IFERROR(__xludf.DUMMYFUNCTION("IF(REGEXMATCH(A413, ""down""), SPLIT(A413,"" ""), 0)"),0.0)</f>
        <v>0</v>
      </c>
      <c r="E413" s="25"/>
      <c r="F413" s="24" t="str">
        <f>IFERROR(__xludf.DUMMYFUNCTION("IF(REGEXMATCH(A413, ""up""), SPLIT(A413,"" ""), 0)"),"up")</f>
        <v>up</v>
      </c>
      <c r="G413" s="25">
        <f>IFERROR(__xludf.DUMMYFUNCTION("""COMPUTED_VALUE"""),9.0)</f>
        <v>9</v>
      </c>
      <c r="H413" s="26">
        <f t="shared" si="1"/>
        <v>472</v>
      </c>
      <c r="I413" s="26">
        <f t="shared" si="2"/>
        <v>186138</v>
      </c>
    </row>
    <row r="414">
      <c r="A414" s="23" t="s">
        <v>36</v>
      </c>
      <c r="B414" s="24">
        <f>IFERROR(__xludf.DUMMYFUNCTION("IF(REGEXMATCH(A414, ""forward""), SPLIT(A414,"" ""), 0)"),0.0)</f>
        <v>0</v>
      </c>
      <c r="C414" s="25"/>
      <c r="D414" s="24" t="str">
        <f>IFERROR(__xludf.DUMMYFUNCTION("IF(REGEXMATCH(A414, ""down""), SPLIT(A414,"" ""), 0)"),"down")</f>
        <v>down</v>
      </c>
      <c r="E414" s="25">
        <f>IFERROR(__xludf.DUMMYFUNCTION("""COMPUTED_VALUE"""),7.0)</f>
        <v>7</v>
      </c>
      <c r="F414" s="24">
        <f>IFERROR(__xludf.DUMMYFUNCTION("IF(REGEXMATCH(A414, ""up""), SPLIT(A414,"" ""), 0)"),0.0)</f>
        <v>0</v>
      </c>
      <c r="G414" s="25"/>
      <c r="H414" s="26">
        <f t="shared" si="1"/>
        <v>479</v>
      </c>
      <c r="I414" s="26">
        <f t="shared" si="2"/>
        <v>186138</v>
      </c>
    </row>
    <row r="415">
      <c r="A415" s="23" t="s">
        <v>37</v>
      </c>
      <c r="B415" s="24" t="str">
        <f>IFERROR(__xludf.DUMMYFUNCTION("IF(REGEXMATCH(A415, ""forward""), SPLIT(A415,"" ""), 0)"),"forward")</f>
        <v>forward</v>
      </c>
      <c r="C415" s="25">
        <f>IFERROR(__xludf.DUMMYFUNCTION("""COMPUTED_VALUE"""),1.0)</f>
        <v>1</v>
      </c>
      <c r="D415" s="24">
        <f>IFERROR(__xludf.DUMMYFUNCTION("IF(REGEXMATCH(A415, ""down""), SPLIT(A415,"" ""), 0)"),0.0)</f>
        <v>0</v>
      </c>
      <c r="E415" s="25"/>
      <c r="F415" s="24">
        <f>IFERROR(__xludf.DUMMYFUNCTION("IF(REGEXMATCH(A415, ""up""), SPLIT(A415,"" ""), 0)"),0.0)</f>
        <v>0</v>
      </c>
      <c r="G415" s="25"/>
      <c r="H415" s="26">
        <f t="shared" si="1"/>
        <v>479</v>
      </c>
      <c r="I415" s="26">
        <f t="shared" si="2"/>
        <v>186617</v>
      </c>
    </row>
    <row r="416">
      <c r="A416" s="23" t="s">
        <v>34</v>
      </c>
      <c r="B416" s="24" t="str">
        <f>IFERROR(__xludf.DUMMYFUNCTION("IF(REGEXMATCH(A416, ""forward""), SPLIT(A416,"" ""), 0)"),"forward")</f>
        <v>forward</v>
      </c>
      <c r="C416" s="25">
        <f>IFERROR(__xludf.DUMMYFUNCTION("""COMPUTED_VALUE"""),2.0)</f>
        <v>2</v>
      </c>
      <c r="D416" s="24">
        <f>IFERROR(__xludf.DUMMYFUNCTION("IF(REGEXMATCH(A416, ""down""), SPLIT(A416,"" ""), 0)"),0.0)</f>
        <v>0</v>
      </c>
      <c r="E416" s="25"/>
      <c r="F416" s="24">
        <f>IFERROR(__xludf.DUMMYFUNCTION("IF(REGEXMATCH(A416, ""up""), SPLIT(A416,"" ""), 0)"),0.0)</f>
        <v>0</v>
      </c>
      <c r="G416" s="25"/>
      <c r="H416" s="26">
        <f t="shared" si="1"/>
        <v>479</v>
      </c>
      <c r="I416" s="26">
        <f t="shared" si="2"/>
        <v>187575</v>
      </c>
    </row>
    <row r="417">
      <c r="A417" s="23" t="s">
        <v>33</v>
      </c>
      <c r="B417" s="24">
        <f>IFERROR(__xludf.DUMMYFUNCTION("IF(REGEXMATCH(A417, ""forward""), SPLIT(A417,"" ""), 0)"),0.0)</f>
        <v>0</v>
      </c>
      <c r="C417" s="25"/>
      <c r="D417" s="24" t="str">
        <f>IFERROR(__xludf.DUMMYFUNCTION("IF(REGEXMATCH(A417, ""down""), SPLIT(A417,"" ""), 0)"),"down")</f>
        <v>down</v>
      </c>
      <c r="E417" s="25">
        <f>IFERROR(__xludf.DUMMYFUNCTION("""COMPUTED_VALUE"""),4.0)</f>
        <v>4</v>
      </c>
      <c r="F417" s="24">
        <f>IFERROR(__xludf.DUMMYFUNCTION("IF(REGEXMATCH(A417, ""up""), SPLIT(A417,"" ""), 0)"),0.0)</f>
        <v>0</v>
      </c>
      <c r="G417" s="25"/>
      <c r="H417" s="26">
        <f t="shared" si="1"/>
        <v>483</v>
      </c>
      <c r="I417" s="26">
        <f t="shared" si="2"/>
        <v>187575</v>
      </c>
    </row>
    <row r="418">
      <c r="A418" s="23" t="s">
        <v>28</v>
      </c>
      <c r="B418" s="24">
        <f>IFERROR(__xludf.DUMMYFUNCTION("IF(REGEXMATCH(A418, ""forward""), SPLIT(A418,"" ""), 0)"),0.0)</f>
        <v>0</v>
      </c>
      <c r="C418" s="25"/>
      <c r="D418" s="24" t="str">
        <f>IFERROR(__xludf.DUMMYFUNCTION("IF(REGEXMATCH(A418, ""down""), SPLIT(A418,"" ""), 0)"),"down")</f>
        <v>down</v>
      </c>
      <c r="E418" s="25">
        <f>IFERROR(__xludf.DUMMYFUNCTION("""COMPUTED_VALUE"""),8.0)</f>
        <v>8</v>
      </c>
      <c r="F418" s="24">
        <f>IFERROR(__xludf.DUMMYFUNCTION("IF(REGEXMATCH(A418, ""up""), SPLIT(A418,"" ""), 0)"),0.0)</f>
        <v>0</v>
      </c>
      <c r="G418" s="25"/>
      <c r="H418" s="26">
        <f t="shared" si="1"/>
        <v>491</v>
      </c>
      <c r="I418" s="26">
        <f t="shared" si="2"/>
        <v>187575</v>
      </c>
    </row>
    <row r="419">
      <c r="A419" s="23" t="s">
        <v>36</v>
      </c>
      <c r="B419" s="24">
        <f>IFERROR(__xludf.DUMMYFUNCTION("IF(REGEXMATCH(A419, ""forward""), SPLIT(A419,"" ""), 0)"),0.0)</f>
        <v>0</v>
      </c>
      <c r="C419" s="25"/>
      <c r="D419" s="24" t="str">
        <f>IFERROR(__xludf.DUMMYFUNCTION("IF(REGEXMATCH(A419, ""down""), SPLIT(A419,"" ""), 0)"),"down")</f>
        <v>down</v>
      </c>
      <c r="E419" s="25">
        <f>IFERROR(__xludf.DUMMYFUNCTION("""COMPUTED_VALUE"""),7.0)</f>
        <v>7</v>
      </c>
      <c r="F419" s="24">
        <f>IFERROR(__xludf.DUMMYFUNCTION("IF(REGEXMATCH(A419, ""up""), SPLIT(A419,"" ""), 0)"),0.0)</f>
        <v>0</v>
      </c>
      <c r="G419" s="25"/>
      <c r="H419" s="26">
        <f t="shared" si="1"/>
        <v>498</v>
      </c>
      <c r="I419" s="26">
        <f t="shared" si="2"/>
        <v>187575</v>
      </c>
    </row>
    <row r="420">
      <c r="A420" s="23" t="s">
        <v>26</v>
      </c>
      <c r="B420" s="24" t="str">
        <f>IFERROR(__xludf.DUMMYFUNCTION("IF(REGEXMATCH(A420, ""forward""), SPLIT(A420,"" ""), 0)"),"forward")</f>
        <v>forward</v>
      </c>
      <c r="C420" s="25">
        <f>IFERROR(__xludf.DUMMYFUNCTION("""COMPUTED_VALUE"""),4.0)</f>
        <v>4</v>
      </c>
      <c r="D420" s="24">
        <f>IFERROR(__xludf.DUMMYFUNCTION("IF(REGEXMATCH(A420, ""down""), SPLIT(A420,"" ""), 0)"),0.0)</f>
        <v>0</v>
      </c>
      <c r="E420" s="25"/>
      <c r="F420" s="24">
        <f>IFERROR(__xludf.DUMMYFUNCTION("IF(REGEXMATCH(A420, ""up""), SPLIT(A420,"" ""), 0)"),0.0)</f>
        <v>0</v>
      </c>
      <c r="G420" s="25"/>
      <c r="H420" s="26">
        <f t="shared" si="1"/>
        <v>498</v>
      </c>
      <c r="I420" s="26">
        <f t="shared" si="2"/>
        <v>189567</v>
      </c>
    </row>
    <row r="421">
      <c r="A421" s="23" t="s">
        <v>26</v>
      </c>
      <c r="B421" s="24" t="str">
        <f>IFERROR(__xludf.DUMMYFUNCTION("IF(REGEXMATCH(A421, ""forward""), SPLIT(A421,"" ""), 0)"),"forward")</f>
        <v>forward</v>
      </c>
      <c r="C421" s="25">
        <f>IFERROR(__xludf.DUMMYFUNCTION("""COMPUTED_VALUE"""),4.0)</f>
        <v>4</v>
      </c>
      <c r="D421" s="24">
        <f>IFERROR(__xludf.DUMMYFUNCTION("IF(REGEXMATCH(A421, ""down""), SPLIT(A421,"" ""), 0)"),0.0)</f>
        <v>0</v>
      </c>
      <c r="E421" s="25"/>
      <c r="F421" s="24">
        <f>IFERROR(__xludf.DUMMYFUNCTION("IF(REGEXMATCH(A421, ""up""), SPLIT(A421,"" ""), 0)"),0.0)</f>
        <v>0</v>
      </c>
      <c r="G421" s="25"/>
      <c r="H421" s="26">
        <f t="shared" si="1"/>
        <v>498</v>
      </c>
      <c r="I421" s="26">
        <f t="shared" si="2"/>
        <v>191559</v>
      </c>
    </row>
    <row r="422">
      <c r="A422" s="23" t="s">
        <v>46</v>
      </c>
      <c r="B422" s="24" t="str">
        <f>IFERROR(__xludf.DUMMYFUNCTION("IF(REGEXMATCH(A422, ""forward""), SPLIT(A422,"" ""), 0)"),"forward")</f>
        <v>forward</v>
      </c>
      <c r="C422" s="25">
        <f>IFERROR(__xludf.DUMMYFUNCTION("""COMPUTED_VALUE"""),3.0)</f>
        <v>3</v>
      </c>
      <c r="D422" s="24">
        <f>IFERROR(__xludf.DUMMYFUNCTION("IF(REGEXMATCH(A422, ""down""), SPLIT(A422,"" ""), 0)"),0.0)</f>
        <v>0</v>
      </c>
      <c r="E422" s="25"/>
      <c r="F422" s="24">
        <f>IFERROR(__xludf.DUMMYFUNCTION("IF(REGEXMATCH(A422, ""up""), SPLIT(A422,"" ""), 0)"),0.0)</f>
        <v>0</v>
      </c>
      <c r="G422" s="25"/>
      <c r="H422" s="26">
        <f t="shared" si="1"/>
        <v>498</v>
      </c>
      <c r="I422" s="26">
        <f t="shared" si="2"/>
        <v>193053</v>
      </c>
    </row>
    <row r="423">
      <c r="A423" s="23" t="s">
        <v>28</v>
      </c>
      <c r="B423" s="24">
        <f>IFERROR(__xludf.DUMMYFUNCTION("IF(REGEXMATCH(A423, ""forward""), SPLIT(A423,"" ""), 0)"),0.0)</f>
        <v>0</v>
      </c>
      <c r="C423" s="25"/>
      <c r="D423" s="24" t="str">
        <f>IFERROR(__xludf.DUMMYFUNCTION("IF(REGEXMATCH(A423, ""down""), SPLIT(A423,"" ""), 0)"),"down")</f>
        <v>down</v>
      </c>
      <c r="E423" s="25">
        <f>IFERROR(__xludf.DUMMYFUNCTION("""COMPUTED_VALUE"""),8.0)</f>
        <v>8</v>
      </c>
      <c r="F423" s="24">
        <f>IFERROR(__xludf.DUMMYFUNCTION("IF(REGEXMATCH(A423, ""up""), SPLIT(A423,"" ""), 0)"),0.0)</f>
        <v>0</v>
      </c>
      <c r="G423" s="25"/>
      <c r="H423" s="26">
        <f t="shared" si="1"/>
        <v>506</v>
      </c>
      <c r="I423" s="26">
        <f t="shared" si="2"/>
        <v>193053</v>
      </c>
    </row>
    <row r="424">
      <c r="A424" s="23" t="s">
        <v>36</v>
      </c>
      <c r="B424" s="24">
        <f>IFERROR(__xludf.DUMMYFUNCTION("IF(REGEXMATCH(A424, ""forward""), SPLIT(A424,"" ""), 0)"),0.0)</f>
        <v>0</v>
      </c>
      <c r="C424" s="25"/>
      <c r="D424" s="24" t="str">
        <f>IFERROR(__xludf.DUMMYFUNCTION("IF(REGEXMATCH(A424, ""down""), SPLIT(A424,"" ""), 0)"),"down")</f>
        <v>down</v>
      </c>
      <c r="E424" s="25">
        <f>IFERROR(__xludf.DUMMYFUNCTION("""COMPUTED_VALUE"""),7.0)</f>
        <v>7</v>
      </c>
      <c r="F424" s="24">
        <f>IFERROR(__xludf.DUMMYFUNCTION("IF(REGEXMATCH(A424, ""up""), SPLIT(A424,"" ""), 0)"),0.0)</f>
        <v>0</v>
      </c>
      <c r="G424" s="25"/>
      <c r="H424" s="26">
        <f t="shared" si="1"/>
        <v>513</v>
      </c>
      <c r="I424" s="26">
        <f t="shared" si="2"/>
        <v>193053</v>
      </c>
    </row>
    <row r="425">
      <c r="A425" s="23" t="s">
        <v>28</v>
      </c>
      <c r="B425" s="24">
        <f>IFERROR(__xludf.DUMMYFUNCTION("IF(REGEXMATCH(A425, ""forward""), SPLIT(A425,"" ""), 0)"),0.0)</f>
        <v>0</v>
      </c>
      <c r="C425" s="25"/>
      <c r="D425" s="24" t="str">
        <f>IFERROR(__xludf.DUMMYFUNCTION("IF(REGEXMATCH(A425, ""down""), SPLIT(A425,"" ""), 0)"),"down")</f>
        <v>down</v>
      </c>
      <c r="E425" s="25">
        <f>IFERROR(__xludf.DUMMYFUNCTION("""COMPUTED_VALUE"""),8.0)</f>
        <v>8</v>
      </c>
      <c r="F425" s="24">
        <f>IFERROR(__xludf.DUMMYFUNCTION("IF(REGEXMATCH(A425, ""up""), SPLIT(A425,"" ""), 0)"),0.0)</f>
        <v>0</v>
      </c>
      <c r="G425" s="25"/>
      <c r="H425" s="26">
        <f t="shared" si="1"/>
        <v>521</v>
      </c>
      <c r="I425" s="26">
        <f t="shared" si="2"/>
        <v>193053</v>
      </c>
    </row>
    <row r="426">
      <c r="A426" s="23" t="s">
        <v>34</v>
      </c>
      <c r="B426" s="24" t="str">
        <f>IFERROR(__xludf.DUMMYFUNCTION("IF(REGEXMATCH(A426, ""forward""), SPLIT(A426,"" ""), 0)"),"forward")</f>
        <v>forward</v>
      </c>
      <c r="C426" s="25">
        <f>IFERROR(__xludf.DUMMYFUNCTION("""COMPUTED_VALUE"""),2.0)</f>
        <v>2</v>
      </c>
      <c r="D426" s="24">
        <f>IFERROR(__xludf.DUMMYFUNCTION("IF(REGEXMATCH(A426, ""down""), SPLIT(A426,"" ""), 0)"),0.0)</f>
        <v>0</v>
      </c>
      <c r="E426" s="25"/>
      <c r="F426" s="24">
        <f>IFERROR(__xludf.DUMMYFUNCTION("IF(REGEXMATCH(A426, ""up""), SPLIT(A426,"" ""), 0)"),0.0)</f>
        <v>0</v>
      </c>
      <c r="G426" s="25"/>
      <c r="H426" s="26">
        <f t="shared" si="1"/>
        <v>521</v>
      </c>
      <c r="I426" s="26">
        <f t="shared" si="2"/>
        <v>194095</v>
      </c>
    </row>
    <row r="427">
      <c r="A427" s="23" t="s">
        <v>39</v>
      </c>
      <c r="B427" s="24">
        <f>IFERROR(__xludf.DUMMYFUNCTION("IF(REGEXMATCH(A427, ""forward""), SPLIT(A427,"" ""), 0)"),0.0)</f>
        <v>0</v>
      </c>
      <c r="C427" s="25"/>
      <c r="D427" s="24" t="str">
        <f>IFERROR(__xludf.DUMMYFUNCTION("IF(REGEXMATCH(A427, ""down""), SPLIT(A427,"" ""), 0)"),"down")</f>
        <v>down</v>
      </c>
      <c r="E427" s="25">
        <f>IFERROR(__xludf.DUMMYFUNCTION("""COMPUTED_VALUE"""),2.0)</f>
        <v>2</v>
      </c>
      <c r="F427" s="24">
        <f>IFERROR(__xludf.DUMMYFUNCTION("IF(REGEXMATCH(A427, ""up""), SPLIT(A427,"" ""), 0)"),0.0)</f>
        <v>0</v>
      </c>
      <c r="G427" s="25"/>
      <c r="H427" s="26">
        <f t="shared" si="1"/>
        <v>523</v>
      </c>
      <c r="I427" s="26">
        <f t="shared" si="2"/>
        <v>194095</v>
      </c>
    </row>
    <row r="428">
      <c r="A428" s="23" t="s">
        <v>34</v>
      </c>
      <c r="B428" s="24" t="str">
        <f>IFERROR(__xludf.DUMMYFUNCTION("IF(REGEXMATCH(A428, ""forward""), SPLIT(A428,"" ""), 0)"),"forward")</f>
        <v>forward</v>
      </c>
      <c r="C428" s="25">
        <f>IFERROR(__xludf.DUMMYFUNCTION("""COMPUTED_VALUE"""),2.0)</f>
        <v>2</v>
      </c>
      <c r="D428" s="24">
        <f>IFERROR(__xludf.DUMMYFUNCTION("IF(REGEXMATCH(A428, ""down""), SPLIT(A428,"" ""), 0)"),0.0)</f>
        <v>0</v>
      </c>
      <c r="E428" s="25"/>
      <c r="F428" s="24">
        <f>IFERROR(__xludf.DUMMYFUNCTION("IF(REGEXMATCH(A428, ""up""), SPLIT(A428,"" ""), 0)"),0.0)</f>
        <v>0</v>
      </c>
      <c r="G428" s="25"/>
      <c r="H428" s="26">
        <f t="shared" si="1"/>
        <v>523</v>
      </c>
      <c r="I428" s="26">
        <f t="shared" si="2"/>
        <v>195141</v>
      </c>
    </row>
    <row r="429">
      <c r="A429" s="23" t="s">
        <v>26</v>
      </c>
      <c r="B429" s="24" t="str">
        <f>IFERROR(__xludf.DUMMYFUNCTION("IF(REGEXMATCH(A429, ""forward""), SPLIT(A429,"" ""), 0)"),"forward")</f>
        <v>forward</v>
      </c>
      <c r="C429" s="25">
        <f>IFERROR(__xludf.DUMMYFUNCTION("""COMPUTED_VALUE"""),4.0)</f>
        <v>4</v>
      </c>
      <c r="D429" s="24">
        <f>IFERROR(__xludf.DUMMYFUNCTION("IF(REGEXMATCH(A429, ""down""), SPLIT(A429,"" ""), 0)"),0.0)</f>
        <v>0</v>
      </c>
      <c r="E429" s="25"/>
      <c r="F429" s="24">
        <f>IFERROR(__xludf.DUMMYFUNCTION("IF(REGEXMATCH(A429, ""up""), SPLIT(A429,"" ""), 0)"),0.0)</f>
        <v>0</v>
      </c>
      <c r="G429" s="25"/>
      <c r="H429" s="26">
        <f t="shared" si="1"/>
        <v>523</v>
      </c>
      <c r="I429" s="26">
        <f t="shared" si="2"/>
        <v>197233</v>
      </c>
    </row>
    <row r="430">
      <c r="A430" s="23" t="s">
        <v>32</v>
      </c>
      <c r="B430" s="24">
        <f>IFERROR(__xludf.DUMMYFUNCTION("IF(REGEXMATCH(A430, ""forward""), SPLIT(A430,"" ""), 0)"),0.0)</f>
        <v>0</v>
      </c>
      <c r="C430" s="25"/>
      <c r="D430" s="24">
        <f>IFERROR(__xludf.DUMMYFUNCTION("IF(REGEXMATCH(A430, ""down""), SPLIT(A430,"" ""), 0)"),0.0)</f>
        <v>0</v>
      </c>
      <c r="E430" s="25"/>
      <c r="F430" s="24" t="str">
        <f>IFERROR(__xludf.DUMMYFUNCTION("IF(REGEXMATCH(A430, ""up""), SPLIT(A430,"" ""), 0)"),"up")</f>
        <v>up</v>
      </c>
      <c r="G430" s="25">
        <f>IFERROR(__xludf.DUMMYFUNCTION("""COMPUTED_VALUE"""),6.0)</f>
        <v>6</v>
      </c>
      <c r="H430" s="26">
        <f t="shared" si="1"/>
        <v>517</v>
      </c>
      <c r="I430" s="26">
        <f t="shared" si="2"/>
        <v>197233</v>
      </c>
    </row>
    <row r="431">
      <c r="A431" s="23" t="s">
        <v>33</v>
      </c>
      <c r="B431" s="24">
        <f>IFERROR(__xludf.DUMMYFUNCTION("IF(REGEXMATCH(A431, ""forward""), SPLIT(A431,"" ""), 0)"),0.0)</f>
        <v>0</v>
      </c>
      <c r="C431" s="25"/>
      <c r="D431" s="24" t="str">
        <f>IFERROR(__xludf.DUMMYFUNCTION("IF(REGEXMATCH(A431, ""down""), SPLIT(A431,"" ""), 0)"),"down")</f>
        <v>down</v>
      </c>
      <c r="E431" s="25">
        <f>IFERROR(__xludf.DUMMYFUNCTION("""COMPUTED_VALUE"""),4.0)</f>
        <v>4</v>
      </c>
      <c r="F431" s="24">
        <f>IFERROR(__xludf.DUMMYFUNCTION("IF(REGEXMATCH(A431, ""up""), SPLIT(A431,"" ""), 0)"),0.0)</f>
        <v>0</v>
      </c>
      <c r="G431" s="25"/>
      <c r="H431" s="26">
        <f t="shared" si="1"/>
        <v>521</v>
      </c>
      <c r="I431" s="26">
        <f t="shared" si="2"/>
        <v>197233</v>
      </c>
    </row>
    <row r="432">
      <c r="A432" s="23" t="s">
        <v>41</v>
      </c>
      <c r="B432" s="24">
        <f>IFERROR(__xludf.DUMMYFUNCTION("IF(REGEXMATCH(A432, ""forward""), SPLIT(A432,"" ""), 0)"),0.0)</f>
        <v>0</v>
      </c>
      <c r="C432" s="25"/>
      <c r="D432" s="24">
        <f>IFERROR(__xludf.DUMMYFUNCTION("IF(REGEXMATCH(A432, ""down""), SPLIT(A432,"" ""), 0)"),0.0)</f>
        <v>0</v>
      </c>
      <c r="E432" s="25"/>
      <c r="F432" s="24" t="str">
        <f>IFERROR(__xludf.DUMMYFUNCTION("IF(REGEXMATCH(A432, ""up""), SPLIT(A432,"" ""), 0)"),"up")</f>
        <v>up</v>
      </c>
      <c r="G432" s="25">
        <f>IFERROR(__xludf.DUMMYFUNCTION("""COMPUTED_VALUE"""),3.0)</f>
        <v>3</v>
      </c>
      <c r="H432" s="26">
        <f t="shared" si="1"/>
        <v>518</v>
      </c>
      <c r="I432" s="26">
        <f t="shared" si="2"/>
        <v>197233</v>
      </c>
    </row>
    <row r="433">
      <c r="A433" s="23" t="s">
        <v>38</v>
      </c>
      <c r="B433" s="24" t="str">
        <f>IFERROR(__xludf.DUMMYFUNCTION("IF(REGEXMATCH(A433, ""forward""), SPLIT(A433,"" ""), 0)"),"forward")</f>
        <v>forward</v>
      </c>
      <c r="C433" s="25">
        <f>IFERROR(__xludf.DUMMYFUNCTION("""COMPUTED_VALUE"""),7.0)</f>
        <v>7</v>
      </c>
      <c r="D433" s="24">
        <f>IFERROR(__xludf.DUMMYFUNCTION("IF(REGEXMATCH(A433, ""down""), SPLIT(A433,"" ""), 0)"),0.0)</f>
        <v>0</v>
      </c>
      <c r="E433" s="25"/>
      <c r="F433" s="24">
        <f>IFERROR(__xludf.DUMMYFUNCTION("IF(REGEXMATCH(A433, ""up""), SPLIT(A433,"" ""), 0)"),0.0)</f>
        <v>0</v>
      </c>
      <c r="G433" s="25"/>
      <c r="H433" s="26">
        <f t="shared" si="1"/>
        <v>518</v>
      </c>
      <c r="I433" s="26">
        <f t="shared" si="2"/>
        <v>200859</v>
      </c>
    </row>
    <row r="434">
      <c r="A434" s="23" t="s">
        <v>47</v>
      </c>
      <c r="B434" s="24">
        <f>IFERROR(__xludf.DUMMYFUNCTION("IF(REGEXMATCH(A434, ""forward""), SPLIT(A434,"" ""), 0)"),0.0)</f>
        <v>0</v>
      </c>
      <c r="C434" s="25"/>
      <c r="D434" s="24" t="str">
        <f>IFERROR(__xludf.DUMMYFUNCTION("IF(REGEXMATCH(A434, ""down""), SPLIT(A434,"" ""), 0)"),"down")</f>
        <v>down</v>
      </c>
      <c r="E434" s="25">
        <f>IFERROR(__xludf.DUMMYFUNCTION("""COMPUTED_VALUE"""),9.0)</f>
        <v>9</v>
      </c>
      <c r="F434" s="24">
        <f>IFERROR(__xludf.DUMMYFUNCTION("IF(REGEXMATCH(A434, ""up""), SPLIT(A434,"" ""), 0)"),0.0)</f>
        <v>0</v>
      </c>
      <c r="G434" s="25"/>
      <c r="H434" s="26">
        <f t="shared" si="1"/>
        <v>527</v>
      </c>
      <c r="I434" s="26">
        <f t="shared" si="2"/>
        <v>200859</v>
      </c>
    </row>
    <row r="435">
      <c r="A435" s="23" t="s">
        <v>29</v>
      </c>
      <c r="B435" s="24">
        <f>IFERROR(__xludf.DUMMYFUNCTION("IF(REGEXMATCH(A435, ""forward""), SPLIT(A435,"" ""), 0)"),0.0)</f>
        <v>0</v>
      </c>
      <c r="C435" s="25"/>
      <c r="D435" s="24" t="str">
        <f>IFERROR(__xludf.DUMMYFUNCTION("IF(REGEXMATCH(A435, ""down""), SPLIT(A435,"" ""), 0)"),"down")</f>
        <v>down</v>
      </c>
      <c r="E435" s="25">
        <f>IFERROR(__xludf.DUMMYFUNCTION("""COMPUTED_VALUE"""),3.0)</f>
        <v>3</v>
      </c>
      <c r="F435" s="24">
        <f>IFERROR(__xludf.DUMMYFUNCTION("IF(REGEXMATCH(A435, ""up""), SPLIT(A435,"" ""), 0)"),0.0)</f>
        <v>0</v>
      </c>
      <c r="G435" s="25"/>
      <c r="H435" s="26">
        <f t="shared" si="1"/>
        <v>530</v>
      </c>
      <c r="I435" s="26">
        <f t="shared" si="2"/>
        <v>200859</v>
      </c>
    </row>
    <row r="436">
      <c r="A436" s="23" t="s">
        <v>46</v>
      </c>
      <c r="B436" s="24" t="str">
        <f>IFERROR(__xludf.DUMMYFUNCTION("IF(REGEXMATCH(A436, ""forward""), SPLIT(A436,"" ""), 0)"),"forward")</f>
        <v>forward</v>
      </c>
      <c r="C436" s="25">
        <f>IFERROR(__xludf.DUMMYFUNCTION("""COMPUTED_VALUE"""),3.0)</f>
        <v>3</v>
      </c>
      <c r="D436" s="24">
        <f>IFERROR(__xludf.DUMMYFUNCTION("IF(REGEXMATCH(A436, ""down""), SPLIT(A436,"" ""), 0)"),0.0)</f>
        <v>0</v>
      </c>
      <c r="E436" s="25"/>
      <c r="F436" s="24">
        <f>IFERROR(__xludf.DUMMYFUNCTION("IF(REGEXMATCH(A436, ""up""), SPLIT(A436,"" ""), 0)"),0.0)</f>
        <v>0</v>
      </c>
      <c r="G436" s="25"/>
      <c r="H436" s="26">
        <f t="shared" si="1"/>
        <v>530</v>
      </c>
      <c r="I436" s="26">
        <f t="shared" si="2"/>
        <v>202449</v>
      </c>
    </row>
    <row r="437">
      <c r="A437" s="23" t="s">
        <v>39</v>
      </c>
      <c r="B437" s="24">
        <f>IFERROR(__xludf.DUMMYFUNCTION("IF(REGEXMATCH(A437, ""forward""), SPLIT(A437,"" ""), 0)"),0.0)</f>
        <v>0</v>
      </c>
      <c r="C437" s="25"/>
      <c r="D437" s="24" t="str">
        <f>IFERROR(__xludf.DUMMYFUNCTION("IF(REGEXMATCH(A437, ""down""), SPLIT(A437,"" ""), 0)"),"down")</f>
        <v>down</v>
      </c>
      <c r="E437" s="25">
        <f>IFERROR(__xludf.DUMMYFUNCTION("""COMPUTED_VALUE"""),2.0)</f>
        <v>2</v>
      </c>
      <c r="F437" s="24">
        <f>IFERROR(__xludf.DUMMYFUNCTION("IF(REGEXMATCH(A437, ""up""), SPLIT(A437,"" ""), 0)"),0.0)</f>
        <v>0</v>
      </c>
      <c r="G437" s="25"/>
      <c r="H437" s="26">
        <f t="shared" si="1"/>
        <v>532</v>
      </c>
      <c r="I437" s="26">
        <f t="shared" si="2"/>
        <v>202449</v>
      </c>
    </row>
    <row r="438">
      <c r="A438" s="23" t="s">
        <v>39</v>
      </c>
      <c r="B438" s="24">
        <f>IFERROR(__xludf.DUMMYFUNCTION("IF(REGEXMATCH(A438, ""forward""), SPLIT(A438,"" ""), 0)"),0.0)</f>
        <v>0</v>
      </c>
      <c r="C438" s="25"/>
      <c r="D438" s="24" t="str">
        <f>IFERROR(__xludf.DUMMYFUNCTION("IF(REGEXMATCH(A438, ""down""), SPLIT(A438,"" ""), 0)"),"down")</f>
        <v>down</v>
      </c>
      <c r="E438" s="25">
        <f>IFERROR(__xludf.DUMMYFUNCTION("""COMPUTED_VALUE"""),2.0)</f>
        <v>2</v>
      </c>
      <c r="F438" s="24">
        <f>IFERROR(__xludf.DUMMYFUNCTION("IF(REGEXMATCH(A438, ""up""), SPLIT(A438,"" ""), 0)"),0.0)</f>
        <v>0</v>
      </c>
      <c r="G438" s="25"/>
      <c r="H438" s="26">
        <f t="shared" si="1"/>
        <v>534</v>
      </c>
      <c r="I438" s="26">
        <f t="shared" si="2"/>
        <v>202449</v>
      </c>
    </row>
    <row r="439">
      <c r="A439" s="23" t="s">
        <v>44</v>
      </c>
      <c r="B439" s="24">
        <f>IFERROR(__xludf.DUMMYFUNCTION("IF(REGEXMATCH(A439, ""forward""), SPLIT(A439,"" ""), 0)"),0.0)</f>
        <v>0</v>
      </c>
      <c r="C439" s="25"/>
      <c r="D439" s="24">
        <f>IFERROR(__xludf.DUMMYFUNCTION("IF(REGEXMATCH(A439, ""down""), SPLIT(A439,"" ""), 0)"),0.0)</f>
        <v>0</v>
      </c>
      <c r="E439" s="25"/>
      <c r="F439" s="24" t="str">
        <f>IFERROR(__xludf.DUMMYFUNCTION("IF(REGEXMATCH(A439, ""up""), SPLIT(A439,"" ""), 0)"),"up")</f>
        <v>up</v>
      </c>
      <c r="G439" s="25">
        <f>IFERROR(__xludf.DUMMYFUNCTION("""COMPUTED_VALUE"""),5.0)</f>
        <v>5</v>
      </c>
      <c r="H439" s="26">
        <f t="shared" si="1"/>
        <v>529</v>
      </c>
      <c r="I439" s="26">
        <f t="shared" si="2"/>
        <v>202449</v>
      </c>
    </row>
    <row r="440">
      <c r="A440" s="23" t="s">
        <v>33</v>
      </c>
      <c r="B440" s="24">
        <f>IFERROR(__xludf.DUMMYFUNCTION("IF(REGEXMATCH(A440, ""forward""), SPLIT(A440,"" ""), 0)"),0.0)</f>
        <v>0</v>
      </c>
      <c r="C440" s="25"/>
      <c r="D440" s="24" t="str">
        <f>IFERROR(__xludf.DUMMYFUNCTION("IF(REGEXMATCH(A440, ""down""), SPLIT(A440,"" ""), 0)"),"down")</f>
        <v>down</v>
      </c>
      <c r="E440" s="25">
        <f>IFERROR(__xludf.DUMMYFUNCTION("""COMPUTED_VALUE"""),4.0)</f>
        <v>4</v>
      </c>
      <c r="F440" s="24">
        <f>IFERROR(__xludf.DUMMYFUNCTION("IF(REGEXMATCH(A440, ""up""), SPLIT(A440,"" ""), 0)"),0.0)</f>
        <v>0</v>
      </c>
      <c r="G440" s="25"/>
      <c r="H440" s="26">
        <f t="shared" si="1"/>
        <v>533</v>
      </c>
      <c r="I440" s="26">
        <f t="shared" si="2"/>
        <v>202449</v>
      </c>
    </row>
    <row r="441">
      <c r="A441" s="23" t="s">
        <v>46</v>
      </c>
      <c r="B441" s="24" t="str">
        <f>IFERROR(__xludf.DUMMYFUNCTION("IF(REGEXMATCH(A441, ""forward""), SPLIT(A441,"" ""), 0)"),"forward")</f>
        <v>forward</v>
      </c>
      <c r="C441" s="25">
        <f>IFERROR(__xludf.DUMMYFUNCTION("""COMPUTED_VALUE"""),3.0)</f>
        <v>3</v>
      </c>
      <c r="D441" s="24">
        <f>IFERROR(__xludf.DUMMYFUNCTION("IF(REGEXMATCH(A441, ""down""), SPLIT(A441,"" ""), 0)"),0.0)</f>
        <v>0</v>
      </c>
      <c r="E441" s="25"/>
      <c r="F441" s="24">
        <f>IFERROR(__xludf.DUMMYFUNCTION("IF(REGEXMATCH(A441, ""up""), SPLIT(A441,"" ""), 0)"),0.0)</f>
        <v>0</v>
      </c>
      <c r="G441" s="25"/>
      <c r="H441" s="26">
        <f t="shared" si="1"/>
        <v>533</v>
      </c>
      <c r="I441" s="26">
        <f t="shared" si="2"/>
        <v>204048</v>
      </c>
    </row>
    <row r="442">
      <c r="A442" s="23" t="s">
        <v>46</v>
      </c>
      <c r="B442" s="24" t="str">
        <f>IFERROR(__xludf.DUMMYFUNCTION("IF(REGEXMATCH(A442, ""forward""), SPLIT(A442,"" ""), 0)"),"forward")</f>
        <v>forward</v>
      </c>
      <c r="C442" s="25">
        <f>IFERROR(__xludf.DUMMYFUNCTION("""COMPUTED_VALUE"""),3.0)</f>
        <v>3</v>
      </c>
      <c r="D442" s="24">
        <f>IFERROR(__xludf.DUMMYFUNCTION("IF(REGEXMATCH(A442, ""down""), SPLIT(A442,"" ""), 0)"),0.0)</f>
        <v>0</v>
      </c>
      <c r="E442" s="25"/>
      <c r="F442" s="24">
        <f>IFERROR(__xludf.DUMMYFUNCTION("IF(REGEXMATCH(A442, ""up""), SPLIT(A442,"" ""), 0)"),0.0)</f>
        <v>0</v>
      </c>
      <c r="G442" s="25"/>
      <c r="H442" s="26">
        <f t="shared" si="1"/>
        <v>533</v>
      </c>
      <c r="I442" s="26">
        <f t="shared" si="2"/>
        <v>205647</v>
      </c>
    </row>
    <row r="443">
      <c r="A443" s="23" t="s">
        <v>52</v>
      </c>
      <c r="B443" s="24">
        <f>IFERROR(__xludf.DUMMYFUNCTION("IF(REGEXMATCH(A443, ""forward""), SPLIT(A443,"" ""), 0)"),0.0)</f>
        <v>0</v>
      </c>
      <c r="C443" s="25"/>
      <c r="D443" s="24">
        <f>IFERROR(__xludf.DUMMYFUNCTION("IF(REGEXMATCH(A443, ""down""), SPLIT(A443,"" ""), 0)"),0.0)</f>
        <v>0</v>
      </c>
      <c r="E443" s="25"/>
      <c r="F443" s="24" t="str">
        <f>IFERROR(__xludf.DUMMYFUNCTION("IF(REGEXMATCH(A443, ""up""), SPLIT(A443,"" ""), 0)"),"up")</f>
        <v>up</v>
      </c>
      <c r="G443" s="25">
        <f>IFERROR(__xludf.DUMMYFUNCTION("""COMPUTED_VALUE"""),7.0)</f>
        <v>7</v>
      </c>
      <c r="H443" s="26">
        <f t="shared" si="1"/>
        <v>526</v>
      </c>
      <c r="I443" s="26">
        <f t="shared" si="2"/>
        <v>205647</v>
      </c>
    </row>
    <row r="444">
      <c r="A444" s="23" t="s">
        <v>31</v>
      </c>
      <c r="B444" s="24" t="str">
        <f>IFERROR(__xludf.DUMMYFUNCTION("IF(REGEXMATCH(A444, ""forward""), SPLIT(A444,"" ""), 0)"),"forward")</f>
        <v>forward</v>
      </c>
      <c r="C444" s="25">
        <f>IFERROR(__xludf.DUMMYFUNCTION("""COMPUTED_VALUE"""),8.0)</f>
        <v>8</v>
      </c>
      <c r="D444" s="24">
        <f>IFERROR(__xludf.DUMMYFUNCTION("IF(REGEXMATCH(A444, ""down""), SPLIT(A444,"" ""), 0)"),0.0)</f>
        <v>0</v>
      </c>
      <c r="E444" s="25"/>
      <c r="F444" s="24">
        <f>IFERROR(__xludf.DUMMYFUNCTION("IF(REGEXMATCH(A444, ""up""), SPLIT(A444,"" ""), 0)"),0.0)</f>
        <v>0</v>
      </c>
      <c r="G444" s="25"/>
      <c r="H444" s="26">
        <f t="shared" si="1"/>
        <v>526</v>
      </c>
      <c r="I444" s="26">
        <f t="shared" si="2"/>
        <v>209855</v>
      </c>
    </row>
    <row r="445">
      <c r="A445" s="23" t="s">
        <v>42</v>
      </c>
      <c r="B445" s="24" t="str">
        <f>IFERROR(__xludf.DUMMYFUNCTION("IF(REGEXMATCH(A445, ""forward""), SPLIT(A445,"" ""), 0)"),"forward")</f>
        <v>forward</v>
      </c>
      <c r="C445" s="25">
        <f>IFERROR(__xludf.DUMMYFUNCTION("""COMPUTED_VALUE"""),6.0)</f>
        <v>6</v>
      </c>
      <c r="D445" s="24">
        <f>IFERROR(__xludf.DUMMYFUNCTION("IF(REGEXMATCH(A445, ""down""), SPLIT(A445,"" ""), 0)"),0.0)</f>
        <v>0</v>
      </c>
      <c r="E445" s="25"/>
      <c r="F445" s="24">
        <f>IFERROR(__xludf.DUMMYFUNCTION("IF(REGEXMATCH(A445, ""up""), SPLIT(A445,"" ""), 0)"),0.0)</f>
        <v>0</v>
      </c>
      <c r="G445" s="25"/>
      <c r="H445" s="26">
        <f t="shared" si="1"/>
        <v>526</v>
      </c>
      <c r="I445" s="26">
        <f t="shared" si="2"/>
        <v>213011</v>
      </c>
    </row>
    <row r="446">
      <c r="A446" s="23" t="s">
        <v>29</v>
      </c>
      <c r="B446" s="24">
        <f>IFERROR(__xludf.DUMMYFUNCTION("IF(REGEXMATCH(A446, ""forward""), SPLIT(A446,"" ""), 0)"),0.0)</f>
        <v>0</v>
      </c>
      <c r="C446" s="25"/>
      <c r="D446" s="24" t="str">
        <f>IFERROR(__xludf.DUMMYFUNCTION("IF(REGEXMATCH(A446, ""down""), SPLIT(A446,"" ""), 0)"),"down")</f>
        <v>down</v>
      </c>
      <c r="E446" s="25">
        <f>IFERROR(__xludf.DUMMYFUNCTION("""COMPUTED_VALUE"""),3.0)</f>
        <v>3</v>
      </c>
      <c r="F446" s="24">
        <f>IFERROR(__xludf.DUMMYFUNCTION("IF(REGEXMATCH(A446, ""up""), SPLIT(A446,"" ""), 0)"),0.0)</f>
        <v>0</v>
      </c>
      <c r="G446" s="25"/>
      <c r="H446" s="26">
        <f t="shared" si="1"/>
        <v>529</v>
      </c>
      <c r="I446" s="26">
        <f t="shared" si="2"/>
        <v>213011</v>
      </c>
    </row>
    <row r="447">
      <c r="A447" s="23" t="s">
        <v>34</v>
      </c>
      <c r="B447" s="24" t="str">
        <f>IFERROR(__xludf.DUMMYFUNCTION("IF(REGEXMATCH(A447, ""forward""), SPLIT(A447,"" ""), 0)"),"forward")</f>
        <v>forward</v>
      </c>
      <c r="C447" s="25">
        <f>IFERROR(__xludf.DUMMYFUNCTION("""COMPUTED_VALUE"""),2.0)</f>
        <v>2</v>
      </c>
      <c r="D447" s="24">
        <f>IFERROR(__xludf.DUMMYFUNCTION("IF(REGEXMATCH(A447, ""down""), SPLIT(A447,"" ""), 0)"),0.0)</f>
        <v>0</v>
      </c>
      <c r="E447" s="25"/>
      <c r="F447" s="24">
        <f>IFERROR(__xludf.DUMMYFUNCTION("IF(REGEXMATCH(A447, ""up""), SPLIT(A447,"" ""), 0)"),0.0)</f>
        <v>0</v>
      </c>
      <c r="G447" s="25"/>
      <c r="H447" s="26">
        <f t="shared" si="1"/>
        <v>529</v>
      </c>
      <c r="I447" s="26">
        <f t="shared" si="2"/>
        <v>214069</v>
      </c>
    </row>
    <row r="448">
      <c r="A448" s="23" t="s">
        <v>35</v>
      </c>
      <c r="B448" s="24">
        <f>IFERROR(__xludf.DUMMYFUNCTION("IF(REGEXMATCH(A448, ""forward""), SPLIT(A448,"" ""), 0)"),0.0)</f>
        <v>0</v>
      </c>
      <c r="C448" s="25"/>
      <c r="D448" s="24" t="str">
        <f>IFERROR(__xludf.DUMMYFUNCTION("IF(REGEXMATCH(A448, ""down""), SPLIT(A448,"" ""), 0)"),"down")</f>
        <v>down</v>
      </c>
      <c r="E448" s="25">
        <f>IFERROR(__xludf.DUMMYFUNCTION("""COMPUTED_VALUE"""),6.0)</f>
        <v>6</v>
      </c>
      <c r="F448" s="24">
        <f>IFERROR(__xludf.DUMMYFUNCTION("IF(REGEXMATCH(A448, ""up""), SPLIT(A448,"" ""), 0)"),0.0)</f>
        <v>0</v>
      </c>
      <c r="G448" s="25"/>
      <c r="H448" s="26">
        <f t="shared" si="1"/>
        <v>535</v>
      </c>
      <c r="I448" s="26">
        <f t="shared" si="2"/>
        <v>214069</v>
      </c>
    </row>
    <row r="449">
      <c r="A449" s="23" t="s">
        <v>50</v>
      </c>
      <c r="B449" s="24">
        <f>IFERROR(__xludf.DUMMYFUNCTION("IF(REGEXMATCH(A449, ""forward""), SPLIT(A449,"" ""), 0)"),0.0)</f>
        <v>0</v>
      </c>
      <c r="C449" s="25"/>
      <c r="D449" s="24">
        <f>IFERROR(__xludf.DUMMYFUNCTION("IF(REGEXMATCH(A449, ""down""), SPLIT(A449,"" ""), 0)"),0.0)</f>
        <v>0</v>
      </c>
      <c r="E449" s="25"/>
      <c r="F449" s="24" t="str">
        <f>IFERROR(__xludf.DUMMYFUNCTION("IF(REGEXMATCH(A449, ""up""), SPLIT(A449,"" ""), 0)"),"up")</f>
        <v>up</v>
      </c>
      <c r="G449" s="25">
        <f>IFERROR(__xludf.DUMMYFUNCTION("""COMPUTED_VALUE"""),1.0)</f>
        <v>1</v>
      </c>
      <c r="H449" s="26">
        <f t="shared" si="1"/>
        <v>534</v>
      </c>
      <c r="I449" s="26">
        <f t="shared" si="2"/>
        <v>214069</v>
      </c>
    </row>
    <row r="450">
      <c r="A450" s="23" t="s">
        <v>36</v>
      </c>
      <c r="B450" s="24">
        <f>IFERROR(__xludf.DUMMYFUNCTION("IF(REGEXMATCH(A450, ""forward""), SPLIT(A450,"" ""), 0)"),0.0)</f>
        <v>0</v>
      </c>
      <c r="C450" s="25"/>
      <c r="D450" s="24" t="str">
        <f>IFERROR(__xludf.DUMMYFUNCTION("IF(REGEXMATCH(A450, ""down""), SPLIT(A450,"" ""), 0)"),"down")</f>
        <v>down</v>
      </c>
      <c r="E450" s="25">
        <f>IFERROR(__xludf.DUMMYFUNCTION("""COMPUTED_VALUE"""),7.0)</f>
        <v>7</v>
      </c>
      <c r="F450" s="24">
        <f>IFERROR(__xludf.DUMMYFUNCTION("IF(REGEXMATCH(A450, ""up""), SPLIT(A450,"" ""), 0)"),0.0)</f>
        <v>0</v>
      </c>
      <c r="G450" s="25"/>
      <c r="H450" s="26">
        <f t="shared" si="1"/>
        <v>541</v>
      </c>
      <c r="I450" s="26">
        <f t="shared" si="2"/>
        <v>214069</v>
      </c>
    </row>
    <row r="451">
      <c r="A451" s="23" t="s">
        <v>36</v>
      </c>
      <c r="B451" s="24">
        <f>IFERROR(__xludf.DUMMYFUNCTION("IF(REGEXMATCH(A451, ""forward""), SPLIT(A451,"" ""), 0)"),0.0)</f>
        <v>0</v>
      </c>
      <c r="C451" s="25"/>
      <c r="D451" s="24" t="str">
        <f>IFERROR(__xludf.DUMMYFUNCTION("IF(REGEXMATCH(A451, ""down""), SPLIT(A451,"" ""), 0)"),"down")</f>
        <v>down</v>
      </c>
      <c r="E451" s="25">
        <f>IFERROR(__xludf.DUMMYFUNCTION("""COMPUTED_VALUE"""),7.0)</f>
        <v>7</v>
      </c>
      <c r="F451" s="24">
        <f>IFERROR(__xludf.DUMMYFUNCTION("IF(REGEXMATCH(A451, ""up""), SPLIT(A451,"" ""), 0)"),0.0)</f>
        <v>0</v>
      </c>
      <c r="G451" s="25"/>
      <c r="H451" s="26">
        <f t="shared" si="1"/>
        <v>548</v>
      </c>
      <c r="I451" s="26">
        <f t="shared" si="2"/>
        <v>214069</v>
      </c>
    </row>
    <row r="452">
      <c r="A452" s="23" t="s">
        <v>31</v>
      </c>
      <c r="B452" s="24" t="str">
        <f>IFERROR(__xludf.DUMMYFUNCTION("IF(REGEXMATCH(A452, ""forward""), SPLIT(A452,"" ""), 0)"),"forward")</f>
        <v>forward</v>
      </c>
      <c r="C452" s="25">
        <f>IFERROR(__xludf.DUMMYFUNCTION("""COMPUTED_VALUE"""),8.0)</f>
        <v>8</v>
      </c>
      <c r="D452" s="24">
        <f>IFERROR(__xludf.DUMMYFUNCTION("IF(REGEXMATCH(A452, ""down""), SPLIT(A452,"" ""), 0)"),0.0)</f>
        <v>0</v>
      </c>
      <c r="E452" s="25"/>
      <c r="F452" s="24">
        <f>IFERROR(__xludf.DUMMYFUNCTION("IF(REGEXMATCH(A452, ""up""), SPLIT(A452,"" ""), 0)"),0.0)</f>
        <v>0</v>
      </c>
      <c r="G452" s="25"/>
      <c r="H452" s="26">
        <f t="shared" si="1"/>
        <v>548</v>
      </c>
      <c r="I452" s="26">
        <f t="shared" si="2"/>
        <v>218453</v>
      </c>
    </row>
    <row r="453">
      <c r="A453" s="23" t="s">
        <v>50</v>
      </c>
      <c r="B453" s="24">
        <f>IFERROR(__xludf.DUMMYFUNCTION("IF(REGEXMATCH(A453, ""forward""), SPLIT(A453,"" ""), 0)"),0.0)</f>
        <v>0</v>
      </c>
      <c r="C453" s="25"/>
      <c r="D453" s="24">
        <f>IFERROR(__xludf.DUMMYFUNCTION("IF(REGEXMATCH(A453, ""down""), SPLIT(A453,"" ""), 0)"),0.0)</f>
        <v>0</v>
      </c>
      <c r="E453" s="25"/>
      <c r="F453" s="24" t="str">
        <f>IFERROR(__xludf.DUMMYFUNCTION("IF(REGEXMATCH(A453, ""up""), SPLIT(A453,"" ""), 0)"),"up")</f>
        <v>up</v>
      </c>
      <c r="G453" s="25">
        <f>IFERROR(__xludf.DUMMYFUNCTION("""COMPUTED_VALUE"""),1.0)</f>
        <v>1</v>
      </c>
      <c r="H453" s="26">
        <f t="shared" si="1"/>
        <v>547</v>
      </c>
      <c r="I453" s="26">
        <f t="shared" si="2"/>
        <v>218453</v>
      </c>
    </row>
    <row r="454">
      <c r="A454" s="23" t="s">
        <v>40</v>
      </c>
      <c r="B454" s="24">
        <f>IFERROR(__xludf.DUMMYFUNCTION("IF(REGEXMATCH(A454, ""forward""), SPLIT(A454,"" ""), 0)"),0.0)</f>
        <v>0</v>
      </c>
      <c r="C454" s="25"/>
      <c r="D454" s="24">
        <f>IFERROR(__xludf.DUMMYFUNCTION("IF(REGEXMATCH(A454, ""down""), SPLIT(A454,"" ""), 0)"),0.0)</f>
        <v>0</v>
      </c>
      <c r="E454" s="25"/>
      <c r="F454" s="24" t="str">
        <f>IFERROR(__xludf.DUMMYFUNCTION("IF(REGEXMATCH(A454, ""up""), SPLIT(A454,"" ""), 0)"),"up")</f>
        <v>up</v>
      </c>
      <c r="G454" s="25">
        <f>IFERROR(__xludf.DUMMYFUNCTION("""COMPUTED_VALUE"""),8.0)</f>
        <v>8</v>
      </c>
      <c r="H454" s="26">
        <f t="shared" si="1"/>
        <v>539</v>
      </c>
      <c r="I454" s="26">
        <f t="shared" si="2"/>
        <v>218453</v>
      </c>
    </row>
    <row r="455">
      <c r="A455" s="23" t="s">
        <v>53</v>
      </c>
      <c r="B455" s="24">
        <f>IFERROR(__xludf.DUMMYFUNCTION("IF(REGEXMATCH(A455, ""forward""), SPLIT(A455,"" ""), 0)"),0.0)</f>
        <v>0</v>
      </c>
      <c r="C455" s="25"/>
      <c r="D455" s="24">
        <f>IFERROR(__xludf.DUMMYFUNCTION("IF(REGEXMATCH(A455, ""down""), SPLIT(A455,"" ""), 0)"),0.0)</f>
        <v>0</v>
      </c>
      <c r="E455" s="25"/>
      <c r="F455" s="24" t="str">
        <f>IFERROR(__xludf.DUMMYFUNCTION("IF(REGEXMATCH(A455, ""up""), SPLIT(A455,"" ""), 0)"),"up")</f>
        <v>up</v>
      </c>
      <c r="G455" s="25">
        <f>IFERROR(__xludf.DUMMYFUNCTION("""COMPUTED_VALUE"""),4.0)</f>
        <v>4</v>
      </c>
      <c r="H455" s="26">
        <f t="shared" si="1"/>
        <v>535</v>
      </c>
      <c r="I455" s="26">
        <f t="shared" si="2"/>
        <v>218453</v>
      </c>
    </row>
    <row r="456">
      <c r="A456" s="23" t="s">
        <v>50</v>
      </c>
      <c r="B456" s="24">
        <f>IFERROR(__xludf.DUMMYFUNCTION("IF(REGEXMATCH(A456, ""forward""), SPLIT(A456,"" ""), 0)"),0.0)</f>
        <v>0</v>
      </c>
      <c r="C456" s="25"/>
      <c r="D456" s="24">
        <f>IFERROR(__xludf.DUMMYFUNCTION("IF(REGEXMATCH(A456, ""down""), SPLIT(A456,"" ""), 0)"),0.0)</f>
        <v>0</v>
      </c>
      <c r="E456" s="25"/>
      <c r="F456" s="24" t="str">
        <f>IFERROR(__xludf.DUMMYFUNCTION("IF(REGEXMATCH(A456, ""up""), SPLIT(A456,"" ""), 0)"),"up")</f>
        <v>up</v>
      </c>
      <c r="G456" s="25">
        <f>IFERROR(__xludf.DUMMYFUNCTION("""COMPUTED_VALUE"""),1.0)</f>
        <v>1</v>
      </c>
      <c r="H456" s="26">
        <f t="shared" si="1"/>
        <v>534</v>
      </c>
      <c r="I456" s="26">
        <f t="shared" si="2"/>
        <v>218453</v>
      </c>
    </row>
    <row r="457">
      <c r="A457" s="23" t="s">
        <v>26</v>
      </c>
      <c r="B457" s="24" t="str">
        <f>IFERROR(__xludf.DUMMYFUNCTION("IF(REGEXMATCH(A457, ""forward""), SPLIT(A457,"" ""), 0)"),"forward")</f>
        <v>forward</v>
      </c>
      <c r="C457" s="25">
        <f>IFERROR(__xludf.DUMMYFUNCTION("""COMPUTED_VALUE"""),4.0)</f>
        <v>4</v>
      </c>
      <c r="D457" s="24">
        <f>IFERROR(__xludf.DUMMYFUNCTION("IF(REGEXMATCH(A457, ""down""), SPLIT(A457,"" ""), 0)"),0.0)</f>
        <v>0</v>
      </c>
      <c r="E457" s="25"/>
      <c r="F457" s="24">
        <f>IFERROR(__xludf.DUMMYFUNCTION("IF(REGEXMATCH(A457, ""up""), SPLIT(A457,"" ""), 0)"),0.0)</f>
        <v>0</v>
      </c>
      <c r="G457" s="25"/>
      <c r="H457" s="26">
        <f t="shared" si="1"/>
        <v>534</v>
      </c>
      <c r="I457" s="26">
        <f t="shared" si="2"/>
        <v>220589</v>
      </c>
    </row>
    <row r="458">
      <c r="A458" s="23" t="s">
        <v>51</v>
      </c>
      <c r="B458" s="24" t="str">
        <f>IFERROR(__xludf.DUMMYFUNCTION("IF(REGEXMATCH(A458, ""forward""), SPLIT(A458,"" ""), 0)"),"forward")</f>
        <v>forward</v>
      </c>
      <c r="C458" s="25">
        <f>IFERROR(__xludf.DUMMYFUNCTION("""COMPUTED_VALUE"""),9.0)</f>
        <v>9</v>
      </c>
      <c r="D458" s="24">
        <f>IFERROR(__xludf.DUMMYFUNCTION("IF(REGEXMATCH(A458, ""down""), SPLIT(A458,"" ""), 0)"),0.0)</f>
        <v>0</v>
      </c>
      <c r="E458" s="25"/>
      <c r="F458" s="24">
        <f>IFERROR(__xludf.DUMMYFUNCTION("IF(REGEXMATCH(A458, ""up""), SPLIT(A458,"" ""), 0)"),0.0)</f>
        <v>0</v>
      </c>
      <c r="G458" s="25"/>
      <c r="H458" s="26">
        <f t="shared" si="1"/>
        <v>534</v>
      </c>
      <c r="I458" s="26">
        <f t="shared" si="2"/>
        <v>225395</v>
      </c>
    </row>
    <row r="459">
      <c r="A459" s="23" t="s">
        <v>47</v>
      </c>
      <c r="B459" s="24">
        <f>IFERROR(__xludf.DUMMYFUNCTION("IF(REGEXMATCH(A459, ""forward""), SPLIT(A459,"" ""), 0)"),0.0)</f>
        <v>0</v>
      </c>
      <c r="C459" s="25"/>
      <c r="D459" s="24" t="str">
        <f>IFERROR(__xludf.DUMMYFUNCTION("IF(REGEXMATCH(A459, ""down""), SPLIT(A459,"" ""), 0)"),"down")</f>
        <v>down</v>
      </c>
      <c r="E459" s="25">
        <f>IFERROR(__xludf.DUMMYFUNCTION("""COMPUTED_VALUE"""),9.0)</f>
        <v>9</v>
      </c>
      <c r="F459" s="24">
        <f>IFERROR(__xludf.DUMMYFUNCTION("IF(REGEXMATCH(A459, ""up""), SPLIT(A459,"" ""), 0)"),0.0)</f>
        <v>0</v>
      </c>
      <c r="G459" s="25"/>
      <c r="H459" s="26">
        <f t="shared" si="1"/>
        <v>543</v>
      </c>
      <c r="I459" s="26">
        <f t="shared" si="2"/>
        <v>225395</v>
      </c>
    </row>
    <row r="460">
      <c r="A460" s="23" t="s">
        <v>45</v>
      </c>
      <c r="B460" s="24">
        <f>IFERROR(__xludf.DUMMYFUNCTION("IF(REGEXMATCH(A460, ""forward""), SPLIT(A460,"" ""), 0)"),0.0)</f>
        <v>0</v>
      </c>
      <c r="C460" s="25"/>
      <c r="D460" s="24" t="str">
        <f>IFERROR(__xludf.DUMMYFUNCTION("IF(REGEXMATCH(A460, ""down""), SPLIT(A460,"" ""), 0)"),"down")</f>
        <v>down</v>
      </c>
      <c r="E460" s="25">
        <f>IFERROR(__xludf.DUMMYFUNCTION("""COMPUTED_VALUE"""),5.0)</f>
        <v>5</v>
      </c>
      <c r="F460" s="24">
        <f>IFERROR(__xludf.DUMMYFUNCTION("IF(REGEXMATCH(A460, ""up""), SPLIT(A460,"" ""), 0)"),0.0)</f>
        <v>0</v>
      </c>
      <c r="G460" s="25"/>
      <c r="H460" s="26">
        <f t="shared" si="1"/>
        <v>548</v>
      </c>
      <c r="I460" s="26">
        <f t="shared" si="2"/>
        <v>225395</v>
      </c>
    </row>
    <row r="461">
      <c r="A461" s="23" t="s">
        <v>29</v>
      </c>
      <c r="B461" s="24">
        <f>IFERROR(__xludf.DUMMYFUNCTION("IF(REGEXMATCH(A461, ""forward""), SPLIT(A461,"" ""), 0)"),0.0)</f>
        <v>0</v>
      </c>
      <c r="C461" s="25"/>
      <c r="D461" s="24" t="str">
        <f>IFERROR(__xludf.DUMMYFUNCTION("IF(REGEXMATCH(A461, ""down""), SPLIT(A461,"" ""), 0)"),"down")</f>
        <v>down</v>
      </c>
      <c r="E461" s="25">
        <f>IFERROR(__xludf.DUMMYFUNCTION("""COMPUTED_VALUE"""),3.0)</f>
        <v>3</v>
      </c>
      <c r="F461" s="24">
        <f>IFERROR(__xludf.DUMMYFUNCTION("IF(REGEXMATCH(A461, ""up""), SPLIT(A461,"" ""), 0)"),0.0)</f>
        <v>0</v>
      </c>
      <c r="G461" s="25"/>
      <c r="H461" s="26">
        <f t="shared" si="1"/>
        <v>551</v>
      </c>
      <c r="I461" s="26">
        <f t="shared" si="2"/>
        <v>225395</v>
      </c>
    </row>
    <row r="462">
      <c r="A462" s="23" t="s">
        <v>31</v>
      </c>
      <c r="B462" s="24" t="str">
        <f>IFERROR(__xludf.DUMMYFUNCTION("IF(REGEXMATCH(A462, ""forward""), SPLIT(A462,"" ""), 0)"),"forward")</f>
        <v>forward</v>
      </c>
      <c r="C462" s="25">
        <f>IFERROR(__xludf.DUMMYFUNCTION("""COMPUTED_VALUE"""),8.0)</f>
        <v>8</v>
      </c>
      <c r="D462" s="24">
        <f>IFERROR(__xludf.DUMMYFUNCTION("IF(REGEXMATCH(A462, ""down""), SPLIT(A462,"" ""), 0)"),0.0)</f>
        <v>0</v>
      </c>
      <c r="E462" s="25"/>
      <c r="F462" s="24">
        <f>IFERROR(__xludf.DUMMYFUNCTION("IF(REGEXMATCH(A462, ""up""), SPLIT(A462,"" ""), 0)"),0.0)</f>
        <v>0</v>
      </c>
      <c r="G462" s="25"/>
      <c r="H462" s="26">
        <f t="shared" si="1"/>
        <v>551</v>
      </c>
      <c r="I462" s="26">
        <f t="shared" si="2"/>
        <v>229803</v>
      </c>
    </row>
    <row r="463">
      <c r="A463" s="23" t="s">
        <v>29</v>
      </c>
      <c r="B463" s="24">
        <f>IFERROR(__xludf.DUMMYFUNCTION("IF(REGEXMATCH(A463, ""forward""), SPLIT(A463,"" ""), 0)"),0.0)</f>
        <v>0</v>
      </c>
      <c r="C463" s="25"/>
      <c r="D463" s="24" t="str">
        <f>IFERROR(__xludf.DUMMYFUNCTION("IF(REGEXMATCH(A463, ""down""), SPLIT(A463,"" ""), 0)"),"down")</f>
        <v>down</v>
      </c>
      <c r="E463" s="25">
        <f>IFERROR(__xludf.DUMMYFUNCTION("""COMPUTED_VALUE"""),3.0)</f>
        <v>3</v>
      </c>
      <c r="F463" s="24">
        <f>IFERROR(__xludf.DUMMYFUNCTION("IF(REGEXMATCH(A463, ""up""), SPLIT(A463,"" ""), 0)"),0.0)</f>
        <v>0</v>
      </c>
      <c r="G463" s="25"/>
      <c r="H463" s="26">
        <f t="shared" si="1"/>
        <v>554</v>
      </c>
      <c r="I463" s="26">
        <f t="shared" si="2"/>
        <v>229803</v>
      </c>
    </row>
    <row r="464">
      <c r="A464" s="23" t="s">
        <v>26</v>
      </c>
      <c r="B464" s="24" t="str">
        <f>IFERROR(__xludf.DUMMYFUNCTION("IF(REGEXMATCH(A464, ""forward""), SPLIT(A464,"" ""), 0)"),"forward")</f>
        <v>forward</v>
      </c>
      <c r="C464" s="25">
        <f>IFERROR(__xludf.DUMMYFUNCTION("""COMPUTED_VALUE"""),4.0)</f>
        <v>4</v>
      </c>
      <c r="D464" s="24">
        <f>IFERROR(__xludf.DUMMYFUNCTION("IF(REGEXMATCH(A464, ""down""), SPLIT(A464,"" ""), 0)"),0.0)</f>
        <v>0</v>
      </c>
      <c r="E464" s="25"/>
      <c r="F464" s="24">
        <f>IFERROR(__xludf.DUMMYFUNCTION("IF(REGEXMATCH(A464, ""up""), SPLIT(A464,"" ""), 0)"),0.0)</f>
        <v>0</v>
      </c>
      <c r="G464" s="25"/>
      <c r="H464" s="26">
        <f t="shared" si="1"/>
        <v>554</v>
      </c>
      <c r="I464" s="26">
        <f t="shared" si="2"/>
        <v>232019</v>
      </c>
    </row>
    <row r="465">
      <c r="A465" s="23" t="s">
        <v>35</v>
      </c>
      <c r="B465" s="24">
        <f>IFERROR(__xludf.DUMMYFUNCTION("IF(REGEXMATCH(A465, ""forward""), SPLIT(A465,"" ""), 0)"),0.0)</f>
        <v>0</v>
      </c>
      <c r="C465" s="25"/>
      <c r="D465" s="24" t="str">
        <f>IFERROR(__xludf.DUMMYFUNCTION("IF(REGEXMATCH(A465, ""down""), SPLIT(A465,"" ""), 0)"),"down")</f>
        <v>down</v>
      </c>
      <c r="E465" s="25">
        <f>IFERROR(__xludf.DUMMYFUNCTION("""COMPUTED_VALUE"""),6.0)</f>
        <v>6</v>
      </c>
      <c r="F465" s="24">
        <f>IFERROR(__xludf.DUMMYFUNCTION("IF(REGEXMATCH(A465, ""up""), SPLIT(A465,"" ""), 0)"),0.0)</f>
        <v>0</v>
      </c>
      <c r="G465" s="25"/>
      <c r="H465" s="26">
        <f t="shared" si="1"/>
        <v>560</v>
      </c>
      <c r="I465" s="26">
        <f t="shared" si="2"/>
        <v>232019</v>
      </c>
    </row>
    <row r="466">
      <c r="A466" s="23" t="s">
        <v>47</v>
      </c>
      <c r="B466" s="24">
        <f>IFERROR(__xludf.DUMMYFUNCTION("IF(REGEXMATCH(A466, ""forward""), SPLIT(A466,"" ""), 0)"),0.0)</f>
        <v>0</v>
      </c>
      <c r="C466" s="25"/>
      <c r="D466" s="24" t="str">
        <f>IFERROR(__xludf.DUMMYFUNCTION("IF(REGEXMATCH(A466, ""down""), SPLIT(A466,"" ""), 0)"),"down")</f>
        <v>down</v>
      </c>
      <c r="E466" s="25">
        <f>IFERROR(__xludf.DUMMYFUNCTION("""COMPUTED_VALUE"""),9.0)</f>
        <v>9</v>
      </c>
      <c r="F466" s="24">
        <f>IFERROR(__xludf.DUMMYFUNCTION("IF(REGEXMATCH(A466, ""up""), SPLIT(A466,"" ""), 0)"),0.0)</f>
        <v>0</v>
      </c>
      <c r="G466" s="25"/>
      <c r="H466" s="26">
        <f t="shared" si="1"/>
        <v>569</v>
      </c>
      <c r="I466" s="26">
        <f t="shared" si="2"/>
        <v>232019</v>
      </c>
    </row>
    <row r="467">
      <c r="A467" s="23" t="s">
        <v>29</v>
      </c>
      <c r="B467" s="24">
        <f>IFERROR(__xludf.DUMMYFUNCTION("IF(REGEXMATCH(A467, ""forward""), SPLIT(A467,"" ""), 0)"),0.0)</f>
        <v>0</v>
      </c>
      <c r="C467" s="25"/>
      <c r="D467" s="24" t="str">
        <f>IFERROR(__xludf.DUMMYFUNCTION("IF(REGEXMATCH(A467, ""down""), SPLIT(A467,"" ""), 0)"),"down")</f>
        <v>down</v>
      </c>
      <c r="E467" s="25">
        <f>IFERROR(__xludf.DUMMYFUNCTION("""COMPUTED_VALUE"""),3.0)</f>
        <v>3</v>
      </c>
      <c r="F467" s="24">
        <f>IFERROR(__xludf.DUMMYFUNCTION("IF(REGEXMATCH(A467, ""up""), SPLIT(A467,"" ""), 0)"),0.0)</f>
        <v>0</v>
      </c>
      <c r="G467" s="25"/>
      <c r="H467" s="26">
        <f t="shared" si="1"/>
        <v>572</v>
      </c>
      <c r="I467" s="26">
        <f t="shared" si="2"/>
        <v>232019</v>
      </c>
    </row>
    <row r="468">
      <c r="A468" s="23" t="s">
        <v>42</v>
      </c>
      <c r="B468" s="24" t="str">
        <f>IFERROR(__xludf.DUMMYFUNCTION("IF(REGEXMATCH(A468, ""forward""), SPLIT(A468,"" ""), 0)"),"forward")</f>
        <v>forward</v>
      </c>
      <c r="C468" s="25">
        <f>IFERROR(__xludf.DUMMYFUNCTION("""COMPUTED_VALUE"""),6.0)</f>
        <v>6</v>
      </c>
      <c r="D468" s="24">
        <f>IFERROR(__xludf.DUMMYFUNCTION("IF(REGEXMATCH(A468, ""down""), SPLIT(A468,"" ""), 0)"),0.0)</f>
        <v>0</v>
      </c>
      <c r="E468" s="25"/>
      <c r="F468" s="24">
        <f>IFERROR(__xludf.DUMMYFUNCTION("IF(REGEXMATCH(A468, ""up""), SPLIT(A468,"" ""), 0)"),0.0)</f>
        <v>0</v>
      </c>
      <c r="G468" s="25"/>
      <c r="H468" s="26">
        <f t="shared" si="1"/>
        <v>572</v>
      </c>
      <c r="I468" s="26">
        <f t="shared" si="2"/>
        <v>235451</v>
      </c>
    </row>
    <row r="469">
      <c r="A469" s="23" t="s">
        <v>50</v>
      </c>
      <c r="B469" s="24">
        <f>IFERROR(__xludf.DUMMYFUNCTION("IF(REGEXMATCH(A469, ""forward""), SPLIT(A469,"" ""), 0)"),0.0)</f>
        <v>0</v>
      </c>
      <c r="C469" s="25"/>
      <c r="D469" s="24">
        <f>IFERROR(__xludf.DUMMYFUNCTION("IF(REGEXMATCH(A469, ""down""), SPLIT(A469,"" ""), 0)"),0.0)</f>
        <v>0</v>
      </c>
      <c r="E469" s="25"/>
      <c r="F469" s="24" t="str">
        <f>IFERROR(__xludf.DUMMYFUNCTION("IF(REGEXMATCH(A469, ""up""), SPLIT(A469,"" ""), 0)"),"up")</f>
        <v>up</v>
      </c>
      <c r="G469" s="25">
        <f>IFERROR(__xludf.DUMMYFUNCTION("""COMPUTED_VALUE"""),1.0)</f>
        <v>1</v>
      </c>
      <c r="H469" s="26">
        <f t="shared" si="1"/>
        <v>571</v>
      </c>
      <c r="I469" s="26">
        <f t="shared" si="2"/>
        <v>235451</v>
      </c>
    </row>
    <row r="470">
      <c r="A470" s="23" t="s">
        <v>53</v>
      </c>
      <c r="B470" s="24">
        <f>IFERROR(__xludf.DUMMYFUNCTION("IF(REGEXMATCH(A470, ""forward""), SPLIT(A470,"" ""), 0)"),0.0)</f>
        <v>0</v>
      </c>
      <c r="C470" s="25"/>
      <c r="D470" s="24">
        <f>IFERROR(__xludf.DUMMYFUNCTION("IF(REGEXMATCH(A470, ""down""), SPLIT(A470,"" ""), 0)"),0.0)</f>
        <v>0</v>
      </c>
      <c r="E470" s="25"/>
      <c r="F470" s="24" t="str">
        <f>IFERROR(__xludf.DUMMYFUNCTION("IF(REGEXMATCH(A470, ""up""), SPLIT(A470,"" ""), 0)"),"up")</f>
        <v>up</v>
      </c>
      <c r="G470" s="25">
        <f>IFERROR(__xludf.DUMMYFUNCTION("""COMPUTED_VALUE"""),4.0)</f>
        <v>4</v>
      </c>
      <c r="H470" s="26">
        <f t="shared" si="1"/>
        <v>567</v>
      </c>
      <c r="I470" s="26">
        <f t="shared" si="2"/>
        <v>235451</v>
      </c>
    </row>
    <row r="471">
      <c r="A471" s="23" t="s">
        <v>51</v>
      </c>
      <c r="B471" s="24" t="str">
        <f>IFERROR(__xludf.DUMMYFUNCTION("IF(REGEXMATCH(A471, ""forward""), SPLIT(A471,"" ""), 0)"),"forward")</f>
        <v>forward</v>
      </c>
      <c r="C471" s="25">
        <f>IFERROR(__xludf.DUMMYFUNCTION("""COMPUTED_VALUE"""),9.0)</f>
        <v>9</v>
      </c>
      <c r="D471" s="24">
        <f>IFERROR(__xludf.DUMMYFUNCTION("IF(REGEXMATCH(A471, ""down""), SPLIT(A471,"" ""), 0)"),0.0)</f>
        <v>0</v>
      </c>
      <c r="E471" s="25"/>
      <c r="F471" s="24">
        <f>IFERROR(__xludf.DUMMYFUNCTION("IF(REGEXMATCH(A471, ""up""), SPLIT(A471,"" ""), 0)"),0.0)</f>
        <v>0</v>
      </c>
      <c r="G471" s="25"/>
      <c r="H471" s="26">
        <f t="shared" si="1"/>
        <v>567</v>
      </c>
      <c r="I471" s="26">
        <f t="shared" si="2"/>
        <v>240554</v>
      </c>
    </row>
    <row r="472">
      <c r="A472" s="23" t="s">
        <v>29</v>
      </c>
      <c r="B472" s="24">
        <f>IFERROR(__xludf.DUMMYFUNCTION("IF(REGEXMATCH(A472, ""forward""), SPLIT(A472,"" ""), 0)"),0.0)</f>
        <v>0</v>
      </c>
      <c r="C472" s="25"/>
      <c r="D472" s="24" t="str">
        <f>IFERROR(__xludf.DUMMYFUNCTION("IF(REGEXMATCH(A472, ""down""), SPLIT(A472,"" ""), 0)"),"down")</f>
        <v>down</v>
      </c>
      <c r="E472" s="25">
        <f>IFERROR(__xludf.DUMMYFUNCTION("""COMPUTED_VALUE"""),3.0)</f>
        <v>3</v>
      </c>
      <c r="F472" s="24">
        <f>IFERROR(__xludf.DUMMYFUNCTION("IF(REGEXMATCH(A472, ""up""), SPLIT(A472,"" ""), 0)"),0.0)</f>
        <v>0</v>
      </c>
      <c r="G472" s="25"/>
      <c r="H472" s="26">
        <f t="shared" si="1"/>
        <v>570</v>
      </c>
      <c r="I472" s="26">
        <f t="shared" si="2"/>
        <v>240554</v>
      </c>
    </row>
    <row r="473">
      <c r="A473" s="23" t="s">
        <v>50</v>
      </c>
      <c r="B473" s="24">
        <f>IFERROR(__xludf.DUMMYFUNCTION("IF(REGEXMATCH(A473, ""forward""), SPLIT(A473,"" ""), 0)"),0.0)</f>
        <v>0</v>
      </c>
      <c r="C473" s="25"/>
      <c r="D473" s="24">
        <f>IFERROR(__xludf.DUMMYFUNCTION("IF(REGEXMATCH(A473, ""down""), SPLIT(A473,"" ""), 0)"),0.0)</f>
        <v>0</v>
      </c>
      <c r="E473" s="25"/>
      <c r="F473" s="24" t="str">
        <f>IFERROR(__xludf.DUMMYFUNCTION("IF(REGEXMATCH(A473, ""up""), SPLIT(A473,"" ""), 0)"),"up")</f>
        <v>up</v>
      </c>
      <c r="G473" s="25">
        <f>IFERROR(__xludf.DUMMYFUNCTION("""COMPUTED_VALUE"""),1.0)</f>
        <v>1</v>
      </c>
      <c r="H473" s="26">
        <f t="shared" si="1"/>
        <v>569</v>
      </c>
      <c r="I473" s="26">
        <f t="shared" si="2"/>
        <v>240554</v>
      </c>
    </row>
    <row r="474">
      <c r="A474" s="23" t="s">
        <v>26</v>
      </c>
      <c r="B474" s="24" t="str">
        <f>IFERROR(__xludf.DUMMYFUNCTION("IF(REGEXMATCH(A474, ""forward""), SPLIT(A474,"" ""), 0)"),"forward")</f>
        <v>forward</v>
      </c>
      <c r="C474" s="25">
        <f>IFERROR(__xludf.DUMMYFUNCTION("""COMPUTED_VALUE"""),4.0)</f>
        <v>4</v>
      </c>
      <c r="D474" s="24">
        <f>IFERROR(__xludf.DUMMYFUNCTION("IF(REGEXMATCH(A474, ""down""), SPLIT(A474,"" ""), 0)"),0.0)</f>
        <v>0</v>
      </c>
      <c r="E474" s="25"/>
      <c r="F474" s="24">
        <f>IFERROR(__xludf.DUMMYFUNCTION("IF(REGEXMATCH(A474, ""up""), SPLIT(A474,"" ""), 0)"),0.0)</f>
        <v>0</v>
      </c>
      <c r="G474" s="25"/>
      <c r="H474" s="26">
        <f t="shared" si="1"/>
        <v>569</v>
      </c>
      <c r="I474" s="26">
        <f t="shared" si="2"/>
        <v>242830</v>
      </c>
    </row>
    <row r="475">
      <c r="A475" s="23" t="s">
        <v>50</v>
      </c>
      <c r="B475" s="24">
        <f>IFERROR(__xludf.DUMMYFUNCTION("IF(REGEXMATCH(A475, ""forward""), SPLIT(A475,"" ""), 0)"),0.0)</f>
        <v>0</v>
      </c>
      <c r="C475" s="25"/>
      <c r="D475" s="24">
        <f>IFERROR(__xludf.DUMMYFUNCTION("IF(REGEXMATCH(A475, ""down""), SPLIT(A475,"" ""), 0)"),0.0)</f>
        <v>0</v>
      </c>
      <c r="E475" s="25"/>
      <c r="F475" s="24" t="str">
        <f>IFERROR(__xludf.DUMMYFUNCTION("IF(REGEXMATCH(A475, ""up""), SPLIT(A475,"" ""), 0)"),"up")</f>
        <v>up</v>
      </c>
      <c r="G475" s="25">
        <f>IFERROR(__xludf.DUMMYFUNCTION("""COMPUTED_VALUE"""),1.0)</f>
        <v>1</v>
      </c>
      <c r="H475" s="26">
        <f t="shared" si="1"/>
        <v>568</v>
      </c>
      <c r="I475" s="26">
        <f t="shared" si="2"/>
        <v>242830</v>
      </c>
    </row>
    <row r="476">
      <c r="A476" s="23" t="s">
        <v>31</v>
      </c>
      <c r="B476" s="24" t="str">
        <f>IFERROR(__xludf.DUMMYFUNCTION("IF(REGEXMATCH(A476, ""forward""), SPLIT(A476,"" ""), 0)"),"forward")</f>
        <v>forward</v>
      </c>
      <c r="C476" s="25">
        <f>IFERROR(__xludf.DUMMYFUNCTION("""COMPUTED_VALUE"""),8.0)</f>
        <v>8</v>
      </c>
      <c r="D476" s="24">
        <f>IFERROR(__xludf.DUMMYFUNCTION("IF(REGEXMATCH(A476, ""down""), SPLIT(A476,"" ""), 0)"),0.0)</f>
        <v>0</v>
      </c>
      <c r="E476" s="25"/>
      <c r="F476" s="24">
        <f>IFERROR(__xludf.DUMMYFUNCTION("IF(REGEXMATCH(A476, ""up""), SPLIT(A476,"" ""), 0)"),0.0)</f>
        <v>0</v>
      </c>
      <c r="G476" s="25"/>
      <c r="H476" s="26">
        <f t="shared" si="1"/>
        <v>568</v>
      </c>
      <c r="I476" s="26">
        <f t="shared" si="2"/>
        <v>247374</v>
      </c>
    </row>
    <row r="477">
      <c r="A477" s="23" t="s">
        <v>47</v>
      </c>
      <c r="B477" s="24">
        <f>IFERROR(__xludf.DUMMYFUNCTION("IF(REGEXMATCH(A477, ""forward""), SPLIT(A477,"" ""), 0)"),0.0)</f>
        <v>0</v>
      </c>
      <c r="C477" s="25"/>
      <c r="D477" s="24" t="str">
        <f>IFERROR(__xludf.DUMMYFUNCTION("IF(REGEXMATCH(A477, ""down""), SPLIT(A477,"" ""), 0)"),"down")</f>
        <v>down</v>
      </c>
      <c r="E477" s="25">
        <f>IFERROR(__xludf.DUMMYFUNCTION("""COMPUTED_VALUE"""),9.0)</f>
        <v>9</v>
      </c>
      <c r="F477" s="24">
        <f>IFERROR(__xludf.DUMMYFUNCTION("IF(REGEXMATCH(A477, ""up""), SPLIT(A477,"" ""), 0)"),0.0)</f>
        <v>0</v>
      </c>
      <c r="G477" s="25"/>
      <c r="H477" s="26">
        <f t="shared" si="1"/>
        <v>577</v>
      </c>
      <c r="I477" s="26">
        <f t="shared" si="2"/>
        <v>247374</v>
      </c>
    </row>
    <row r="478">
      <c r="A478" s="23" t="s">
        <v>50</v>
      </c>
      <c r="B478" s="24">
        <f>IFERROR(__xludf.DUMMYFUNCTION("IF(REGEXMATCH(A478, ""forward""), SPLIT(A478,"" ""), 0)"),0.0)</f>
        <v>0</v>
      </c>
      <c r="C478" s="25"/>
      <c r="D478" s="24">
        <f>IFERROR(__xludf.DUMMYFUNCTION("IF(REGEXMATCH(A478, ""down""), SPLIT(A478,"" ""), 0)"),0.0)</f>
        <v>0</v>
      </c>
      <c r="E478" s="25"/>
      <c r="F478" s="24" t="str">
        <f>IFERROR(__xludf.DUMMYFUNCTION("IF(REGEXMATCH(A478, ""up""), SPLIT(A478,"" ""), 0)"),"up")</f>
        <v>up</v>
      </c>
      <c r="G478" s="25">
        <f>IFERROR(__xludf.DUMMYFUNCTION("""COMPUTED_VALUE"""),1.0)</f>
        <v>1</v>
      </c>
      <c r="H478" s="26">
        <f t="shared" si="1"/>
        <v>576</v>
      </c>
      <c r="I478" s="26">
        <f t="shared" si="2"/>
        <v>247374</v>
      </c>
    </row>
    <row r="479">
      <c r="A479" s="23" t="s">
        <v>46</v>
      </c>
      <c r="B479" s="24" t="str">
        <f>IFERROR(__xludf.DUMMYFUNCTION("IF(REGEXMATCH(A479, ""forward""), SPLIT(A479,"" ""), 0)"),"forward")</f>
        <v>forward</v>
      </c>
      <c r="C479" s="25">
        <f>IFERROR(__xludf.DUMMYFUNCTION("""COMPUTED_VALUE"""),3.0)</f>
        <v>3</v>
      </c>
      <c r="D479" s="24">
        <f>IFERROR(__xludf.DUMMYFUNCTION("IF(REGEXMATCH(A479, ""down""), SPLIT(A479,"" ""), 0)"),0.0)</f>
        <v>0</v>
      </c>
      <c r="E479" s="25"/>
      <c r="F479" s="24">
        <f>IFERROR(__xludf.DUMMYFUNCTION("IF(REGEXMATCH(A479, ""up""), SPLIT(A479,"" ""), 0)"),0.0)</f>
        <v>0</v>
      </c>
      <c r="G479" s="25"/>
      <c r="H479" s="26">
        <f t="shared" si="1"/>
        <v>576</v>
      </c>
      <c r="I479" s="26">
        <f t="shared" si="2"/>
        <v>249102</v>
      </c>
    </row>
    <row r="480">
      <c r="A480" s="23" t="s">
        <v>36</v>
      </c>
      <c r="B480" s="24">
        <f>IFERROR(__xludf.DUMMYFUNCTION("IF(REGEXMATCH(A480, ""forward""), SPLIT(A480,"" ""), 0)"),0.0)</f>
        <v>0</v>
      </c>
      <c r="C480" s="25"/>
      <c r="D480" s="24" t="str">
        <f>IFERROR(__xludf.DUMMYFUNCTION("IF(REGEXMATCH(A480, ""down""), SPLIT(A480,"" ""), 0)"),"down")</f>
        <v>down</v>
      </c>
      <c r="E480" s="25">
        <f>IFERROR(__xludf.DUMMYFUNCTION("""COMPUTED_VALUE"""),7.0)</f>
        <v>7</v>
      </c>
      <c r="F480" s="24">
        <f>IFERROR(__xludf.DUMMYFUNCTION("IF(REGEXMATCH(A480, ""up""), SPLIT(A480,"" ""), 0)"),0.0)</f>
        <v>0</v>
      </c>
      <c r="G480" s="25"/>
      <c r="H480" s="26">
        <f t="shared" si="1"/>
        <v>583</v>
      </c>
      <c r="I480" s="26">
        <f t="shared" si="2"/>
        <v>249102</v>
      </c>
    </row>
    <row r="481">
      <c r="A481" s="23" t="s">
        <v>36</v>
      </c>
      <c r="B481" s="24">
        <f>IFERROR(__xludf.DUMMYFUNCTION("IF(REGEXMATCH(A481, ""forward""), SPLIT(A481,"" ""), 0)"),0.0)</f>
        <v>0</v>
      </c>
      <c r="C481" s="25"/>
      <c r="D481" s="24" t="str">
        <f>IFERROR(__xludf.DUMMYFUNCTION("IF(REGEXMATCH(A481, ""down""), SPLIT(A481,"" ""), 0)"),"down")</f>
        <v>down</v>
      </c>
      <c r="E481" s="25">
        <f>IFERROR(__xludf.DUMMYFUNCTION("""COMPUTED_VALUE"""),7.0)</f>
        <v>7</v>
      </c>
      <c r="F481" s="24">
        <f>IFERROR(__xludf.DUMMYFUNCTION("IF(REGEXMATCH(A481, ""up""), SPLIT(A481,"" ""), 0)"),0.0)</f>
        <v>0</v>
      </c>
      <c r="G481" s="25"/>
      <c r="H481" s="26">
        <f t="shared" si="1"/>
        <v>590</v>
      </c>
      <c r="I481" s="26">
        <f t="shared" si="2"/>
        <v>249102</v>
      </c>
    </row>
    <row r="482">
      <c r="A482" s="23" t="s">
        <v>29</v>
      </c>
      <c r="B482" s="24">
        <f>IFERROR(__xludf.DUMMYFUNCTION("IF(REGEXMATCH(A482, ""forward""), SPLIT(A482,"" ""), 0)"),0.0)</f>
        <v>0</v>
      </c>
      <c r="C482" s="25"/>
      <c r="D482" s="24" t="str">
        <f>IFERROR(__xludf.DUMMYFUNCTION("IF(REGEXMATCH(A482, ""down""), SPLIT(A482,"" ""), 0)"),"down")</f>
        <v>down</v>
      </c>
      <c r="E482" s="25">
        <f>IFERROR(__xludf.DUMMYFUNCTION("""COMPUTED_VALUE"""),3.0)</f>
        <v>3</v>
      </c>
      <c r="F482" s="24">
        <f>IFERROR(__xludf.DUMMYFUNCTION("IF(REGEXMATCH(A482, ""up""), SPLIT(A482,"" ""), 0)"),0.0)</f>
        <v>0</v>
      </c>
      <c r="G482" s="25"/>
      <c r="H482" s="26">
        <f t="shared" si="1"/>
        <v>593</v>
      </c>
      <c r="I482" s="26">
        <f t="shared" si="2"/>
        <v>249102</v>
      </c>
    </row>
    <row r="483">
      <c r="A483" s="23" t="s">
        <v>38</v>
      </c>
      <c r="B483" s="24" t="str">
        <f>IFERROR(__xludf.DUMMYFUNCTION("IF(REGEXMATCH(A483, ""forward""), SPLIT(A483,"" ""), 0)"),"forward")</f>
        <v>forward</v>
      </c>
      <c r="C483" s="25">
        <f>IFERROR(__xludf.DUMMYFUNCTION("""COMPUTED_VALUE"""),7.0)</f>
        <v>7</v>
      </c>
      <c r="D483" s="24">
        <f>IFERROR(__xludf.DUMMYFUNCTION("IF(REGEXMATCH(A483, ""down""), SPLIT(A483,"" ""), 0)"),0.0)</f>
        <v>0</v>
      </c>
      <c r="E483" s="25"/>
      <c r="F483" s="24">
        <f>IFERROR(__xludf.DUMMYFUNCTION("IF(REGEXMATCH(A483, ""up""), SPLIT(A483,"" ""), 0)"),0.0)</f>
        <v>0</v>
      </c>
      <c r="G483" s="25"/>
      <c r="H483" s="26">
        <f t="shared" si="1"/>
        <v>593</v>
      </c>
      <c r="I483" s="26">
        <f t="shared" si="2"/>
        <v>253253</v>
      </c>
    </row>
    <row r="484">
      <c r="A484" s="23" t="s">
        <v>43</v>
      </c>
      <c r="B484" s="24" t="str">
        <f>IFERROR(__xludf.DUMMYFUNCTION("IF(REGEXMATCH(A484, ""forward""), SPLIT(A484,"" ""), 0)"),"forward")</f>
        <v>forward</v>
      </c>
      <c r="C484" s="25">
        <f>IFERROR(__xludf.DUMMYFUNCTION("""COMPUTED_VALUE"""),5.0)</f>
        <v>5</v>
      </c>
      <c r="D484" s="24">
        <f>IFERROR(__xludf.DUMMYFUNCTION("IF(REGEXMATCH(A484, ""down""), SPLIT(A484,"" ""), 0)"),0.0)</f>
        <v>0</v>
      </c>
      <c r="E484" s="25"/>
      <c r="F484" s="24">
        <f>IFERROR(__xludf.DUMMYFUNCTION("IF(REGEXMATCH(A484, ""up""), SPLIT(A484,"" ""), 0)"),0.0)</f>
        <v>0</v>
      </c>
      <c r="G484" s="25"/>
      <c r="H484" s="26">
        <f t="shared" si="1"/>
        <v>593</v>
      </c>
      <c r="I484" s="26">
        <f t="shared" si="2"/>
        <v>256218</v>
      </c>
    </row>
    <row r="485">
      <c r="A485" s="23" t="s">
        <v>28</v>
      </c>
      <c r="B485" s="24">
        <f>IFERROR(__xludf.DUMMYFUNCTION("IF(REGEXMATCH(A485, ""forward""), SPLIT(A485,"" ""), 0)"),0.0)</f>
        <v>0</v>
      </c>
      <c r="C485" s="25"/>
      <c r="D485" s="24" t="str">
        <f>IFERROR(__xludf.DUMMYFUNCTION("IF(REGEXMATCH(A485, ""down""), SPLIT(A485,"" ""), 0)"),"down")</f>
        <v>down</v>
      </c>
      <c r="E485" s="25">
        <f>IFERROR(__xludf.DUMMYFUNCTION("""COMPUTED_VALUE"""),8.0)</f>
        <v>8</v>
      </c>
      <c r="F485" s="24">
        <f>IFERROR(__xludf.DUMMYFUNCTION("IF(REGEXMATCH(A485, ""up""), SPLIT(A485,"" ""), 0)"),0.0)</f>
        <v>0</v>
      </c>
      <c r="G485" s="25"/>
      <c r="H485" s="26">
        <f t="shared" si="1"/>
        <v>601</v>
      </c>
      <c r="I485" s="26">
        <f t="shared" si="2"/>
        <v>256218</v>
      </c>
    </row>
    <row r="486">
      <c r="A486" s="23" t="s">
        <v>40</v>
      </c>
      <c r="B486" s="24">
        <f>IFERROR(__xludf.DUMMYFUNCTION("IF(REGEXMATCH(A486, ""forward""), SPLIT(A486,"" ""), 0)"),0.0)</f>
        <v>0</v>
      </c>
      <c r="C486" s="25"/>
      <c r="D486" s="24">
        <f>IFERROR(__xludf.DUMMYFUNCTION("IF(REGEXMATCH(A486, ""down""), SPLIT(A486,"" ""), 0)"),0.0)</f>
        <v>0</v>
      </c>
      <c r="E486" s="25"/>
      <c r="F486" s="24" t="str">
        <f>IFERROR(__xludf.DUMMYFUNCTION("IF(REGEXMATCH(A486, ""up""), SPLIT(A486,"" ""), 0)"),"up")</f>
        <v>up</v>
      </c>
      <c r="G486" s="25">
        <f>IFERROR(__xludf.DUMMYFUNCTION("""COMPUTED_VALUE"""),8.0)</f>
        <v>8</v>
      </c>
      <c r="H486" s="26">
        <f t="shared" si="1"/>
        <v>593</v>
      </c>
      <c r="I486" s="26">
        <f t="shared" si="2"/>
        <v>256218</v>
      </c>
    </row>
    <row r="487">
      <c r="A487" s="23" t="s">
        <v>35</v>
      </c>
      <c r="B487" s="24">
        <f>IFERROR(__xludf.DUMMYFUNCTION("IF(REGEXMATCH(A487, ""forward""), SPLIT(A487,"" ""), 0)"),0.0)</f>
        <v>0</v>
      </c>
      <c r="C487" s="25"/>
      <c r="D487" s="24" t="str">
        <f>IFERROR(__xludf.DUMMYFUNCTION("IF(REGEXMATCH(A487, ""down""), SPLIT(A487,"" ""), 0)"),"down")</f>
        <v>down</v>
      </c>
      <c r="E487" s="25">
        <f>IFERROR(__xludf.DUMMYFUNCTION("""COMPUTED_VALUE"""),6.0)</f>
        <v>6</v>
      </c>
      <c r="F487" s="24">
        <f>IFERROR(__xludf.DUMMYFUNCTION("IF(REGEXMATCH(A487, ""up""), SPLIT(A487,"" ""), 0)"),0.0)</f>
        <v>0</v>
      </c>
      <c r="G487" s="25"/>
      <c r="H487" s="26">
        <f t="shared" si="1"/>
        <v>599</v>
      </c>
      <c r="I487" s="26">
        <f t="shared" si="2"/>
        <v>256218</v>
      </c>
    </row>
    <row r="488">
      <c r="A488" s="23" t="s">
        <v>33</v>
      </c>
      <c r="B488" s="24">
        <f>IFERROR(__xludf.DUMMYFUNCTION("IF(REGEXMATCH(A488, ""forward""), SPLIT(A488,"" ""), 0)"),0.0)</f>
        <v>0</v>
      </c>
      <c r="C488" s="25"/>
      <c r="D488" s="24" t="str">
        <f>IFERROR(__xludf.DUMMYFUNCTION("IF(REGEXMATCH(A488, ""down""), SPLIT(A488,"" ""), 0)"),"down")</f>
        <v>down</v>
      </c>
      <c r="E488" s="25">
        <f>IFERROR(__xludf.DUMMYFUNCTION("""COMPUTED_VALUE"""),4.0)</f>
        <v>4</v>
      </c>
      <c r="F488" s="24">
        <f>IFERROR(__xludf.DUMMYFUNCTION("IF(REGEXMATCH(A488, ""up""), SPLIT(A488,"" ""), 0)"),0.0)</f>
        <v>0</v>
      </c>
      <c r="G488" s="25"/>
      <c r="H488" s="26">
        <f t="shared" si="1"/>
        <v>603</v>
      </c>
      <c r="I488" s="26">
        <f t="shared" si="2"/>
        <v>256218</v>
      </c>
    </row>
    <row r="489">
      <c r="A489" s="23" t="s">
        <v>51</v>
      </c>
      <c r="B489" s="24" t="str">
        <f>IFERROR(__xludf.DUMMYFUNCTION("IF(REGEXMATCH(A489, ""forward""), SPLIT(A489,"" ""), 0)"),"forward")</f>
        <v>forward</v>
      </c>
      <c r="C489" s="25">
        <f>IFERROR(__xludf.DUMMYFUNCTION("""COMPUTED_VALUE"""),9.0)</f>
        <v>9</v>
      </c>
      <c r="D489" s="24">
        <f>IFERROR(__xludf.DUMMYFUNCTION("IF(REGEXMATCH(A489, ""down""), SPLIT(A489,"" ""), 0)"),0.0)</f>
        <v>0</v>
      </c>
      <c r="E489" s="25"/>
      <c r="F489" s="24">
        <f>IFERROR(__xludf.DUMMYFUNCTION("IF(REGEXMATCH(A489, ""up""), SPLIT(A489,"" ""), 0)"),0.0)</f>
        <v>0</v>
      </c>
      <c r="G489" s="25"/>
      <c r="H489" s="26">
        <f t="shared" si="1"/>
        <v>603</v>
      </c>
      <c r="I489" s="26">
        <f t="shared" si="2"/>
        <v>261645</v>
      </c>
    </row>
    <row r="490">
      <c r="A490" s="23" t="s">
        <v>47</v>
      </c>
      <c r="B490" s="24">
        <f>IFERROR(__xludf.DUMMYFUNCTION("IF(REGEXMATCH(A490, ""forward""), SPLIT(A490,"" ""), 0)"),0.0)</f>
        <v>0</v>
      </c>
      <c r="C490" s="25"/>
      <c r="D490" s="24" t="str">
        <f>IFERROR(__xludf.DUMMYFUNCTION("IF(REGEXMATCH(A490, ""down""), SPLIT(A490,"" ""), 0)"),"down")</f>
        <v>down</v>
      </c>
      <c r="E490" s="25">
        <f>IFERROR(__xludf.DUMMYFUNCTION("""COMPUTED_VALUE"""),9.0)</f>
        <v>9</v>
      </c>
      <c r="F490" s="24">
        <f>IFERROR(__xludf.DUMMYFUNCTION("IF(REGEXMATCH(A490, ""up""), SPLIT(A490,"" ""), 0)"),0.0)</f>
        <v>0</v>
      </c>
      <c r="G490" s="25"/>
      <c r="H490" s="26">
        <f t="shared" si="1"/>
        <v>612</v>
      </c>
      <c r="I490" s="26">
        <f t="shared" si="2"/>
        <v>261645</v>
      </c>
    </row>
    <row r="491">
      <c r="A491" s="23" t="s">
        <v>44</v>
      </c>
      <c r="B491" s="24">
        <f>IFERROR(__xludf.DUMMYFUNCTION("IF(REGEXMATCH(A491, ""forward""), SPLIT(A491,"" ""), 0)"),0.0)</f>
        <v>0</v>
      </c>
      <c r="C491" s="25"/>
      <c r="D491" s="24">
        <f>IFERROR(__xludf.DUMMYFUNCTION("IF(REGEXMATCH(A491, ""down""), SPLIT(A491,"" ""), 0)"),0.0)</f>
        <v>0</v>
      </c>
      <c r="E491" s="25"/>
      <c r="F491" s="24" t="str">
        <f>IFERROR(__xludf.DUMMYFUNCTION("IF(REGEXMATCH(A491, ""up""), SPLIT(A491,"" ""), 0)"),"up")</f>
        <v>up</v>
      </c>
      <c r="G491" s="25">
        <f>IFERROR(__xludf.DUMMYFUNCTION("""COMPUTED_VALUE"""),5.0)</f>
        <v>5</v>
      </c>
      <c r="H491" s="26">
        <f t="shared" si="1"/>
        <v>607</v>
      </c>
      <c r="I491" s="26">
        <f t="shared" si="2"/>
        <v>261645</v>
      </c>
    </row>
    <row r="492">
      <c r="A492" s="23" t="s">
        <v>42</v>
      </c>
      <c r="B492" s="24" t="str">
        <f>IFERROR(__xludf.DUMMYFUNCTION("IF(REGEXMATCH(A492, ""forward""), SPLIT(A492,"" ""), 0)"),"forward")</f>
        <v>forward</v>
      </c>
      <c r="C492" s="25">
        <f>IFERROR(__xludf.DUMMYFUNCTION("""COMPUTED_VALUE"""),6.0)</f>
        <v>6</v>
      </c>
      <c r="D492" s="24">
        <f>IFERROR(__xludf.DUMMYFUNCTION("IF(REGEXMATCH(A492, ""down""), SPLIT(A492,"" ""), 0)"),0.0)</f>
        <v>0</v>
      </c>
      <c r="E492" s="25"/>
      <c r="F492" s="24">
        <f>IFERROR(__xludf.DUMMYFUNCTION("IF(REGEXMATCH(A492, ""up""), SPLIT(A492,"" ""), 0)"),0.0)</f>
        <v>0</v>
      </c>
      <c r="G492" s="25"/>
      <c r="H492" s="26">
        <f t="shared" si="1"/>
        <v>607</v>
      </c>
      <c r="I492" s="26">
        <f t="shared" si="2"/>
        <v>265287</v>
      </c>
    </row>
    <row r="493">
      <c r="A493" s="23" t="s">
        <v>28</v>
      </c>
      <c r="B493" s="24">
        <f>IFERROR(__xludf.DUMMYFUNCTION("IF(REGEXMATCH(A493, ""forward""), SPLIT(A493,"" ""), 0)"),0.0)</f>
        <v>0</v>
      </c>
      <c r="C493" s="25"/>
      <c r="D493" s="24" t="str">
        <f>IFERROR(__xludf.DUMMYFUNCTION("IF(REGEXMATCH(A493, ""down""), SPLIT(A493,"" ""), 0)"),"down")</f>
        <v>down</v>
      </c>
      <c r="E493" s="25">
        <f>IFERROR(__xludf.DUMMYFUNCTION("""COMPUTED_VALUE"""),8.0)</f>
        <v>8</v>
      </c>
      <c r="F493" s="24">
        <f>IFERROR(__xludf.DUMMYFUNCTION("IF(REGEXMATCH(A493, ""up""), SPLIT(A493,"" ""), 0)"),0.0)</f>
        <v>0</v>
      </c>
      <c r="G493" s="25"/>
      <c r="H493" s="26">
        <f t="shared" si="1"/>
        <v>615</v>
      </c>
      <c r="I493" s="26">
        <f t="shared" si="2"/>
        <v>265287</v>
      </c>
    </row>
    <row r="494">
      <c r="A494" s="23" t="s">
        <v>40</v>
      </c>
      <c r="B494" s="24">
        <f>IFERROR(__xludf.DUMMYFUNCTION("IF(REGEXMATCH(A494, ""forward""), SPLIT(A494,"" ""), 0)"),0.0)</f>
        <v>0</v>
      </c>
      <c r="C494" s="25"/>
      <c r="D494" s="24">
        <f>IFERROR(__xludf.DUMMYFUNCTION("IF(REGEXMATCH(A494, ""down""), SPLIT(A494,"" ""), 0)"),0.0)</f>
        <v>0</v>
      </c>
      <c r="E494" s="25"/>
      <c r="F494" s="24" t="str">
        <f>IFERROR(__xludf.DUMMYFUNCTION("IF(REGEXMATCH(A494, ""up""), SPLIT(A494,"" ""), 0)"),"up")</f>
        <v>up</v>
      </c>
      <c r="G494" s="25">
        <f>IFERROR(__xludf.DUMMYFUNCTION("""COMPUTED_VALUE"""),8.0)</f>
        <v>8</v>
      </c>
      <c r="H494" s="26">
        <f t="shared" si="1"/>
        <v>607</v>
      </c>
      <c r="I494" s="26">
        <f t="shared" si="2"/>
        <v>265287</v>
      </c>
    </row>
    <row r="495">
      <c r="A495" s="23" t="s">
        <v>39</v>
      </c>
      <c r="B495" s="24">
        <f>IFERROR(__xludf.DUMMYFUNCTION("IF(REGEXMATCH(A495, ""forward""), SPLIT(A495,"" ""), 0)"),0.0)</f>
        <v>0</v>
      </c>
      <c r="C495" s="25"/>
      <c r="D495" s="24" t="str">
        <f>IFERROR(__xludf.DUMMYFUNCTION("IF(REGEXMATCH(A495, ""down""), SPLIT(A495,"" ""), 0)"),"down")</f>
        <v>down</v>
      </c>
      <c r="E495" s="25">
        <f>IFERROR(__xludf.DUMMYFUNCTION("""COMPUTED_VALUE"""),2.0)</f>
        <v>2</v>
      </c>
      <c r="F495" s="24">
        <f>IFERROR(__xludf.DUMMYFUNCTION("IF(REGEXMATCH(A495, ""up""), SPLIT(A495,"" ""), 0)"),0.0)</f>
        <v>0</v>
      </c>
      <c r="G495" s="25"/>
      <c r="H495" s="26">
        <f t="shared" si="1"/>
        <v>609</v>
      </c>
      <c r="I495" s="26">
        <f t="shared" si="2"/>
        <v>265287</v>
      </c>
    </row>
    <row r="496">
      <c r="A496" s="23" t="s">
        <v>37</v>
      </c>
      <c r="B496" s="24" t="str">
        <f>IFERROR(__xludf.DUMMYFUNCTION("IF(REGEXMATCH(A496, ""forward""), SPLIT(A496,"" ""), 0)"),"forward")</f>
        <v>forward</v>
      </c>
      <c r="C496" s="25">
        <f>IFERROR(__xludf.DUMMYFUNCTION("""COMPUTED_VALUE"""),1.0)</f>
        <v>1</v>
      </c>
      <c r="D496" s="24">
        <f>IFERROR(__xludf.DUMMYFUNCTION("IF(REGEXMATCH(A496, ""down""), SPLIT(A496,"" ""), 0)"),0.0)</f>
        <v>0</v>
      </c>
      <c r="E496" s="25"/>
      <c r="F496" s="24">
        <f>IFERROR(__xludf.DUMMYFUNCTION("IF(REGEXMATCH(A496, ""up""), SPLIT(A496,"" ""), 0)"),0.0)</f>
        <v>0</v>
      </c>
      <c r="G496" s="25"/>
      <c r="H496" s="26">
        <f t="shared" si="1"/>
        <v>609</v>
      </c>
      <c r="I496" s="26">
        <f t="shared" si="2"/>
        <v>265896</v>
      </c>
    </row>
    <row r="497">
      <c r="A497" s="23" t="s">
        <v>28</v>
      </c>
      <c r="B497" s="24">
        <f>IFERROR(__xludf.DUMMYFUNCTION("IF(REGEXMATCH(A497, ""forward""), SPLIT(A497,"" ""), 0)"),0.0)</f>
        <v>0</v>
      </c>
      <c r="C497" s="25"/>
      <c r="D497" s="24" t="str">
        <f>IFERROR(__xludf.DUMMYFUNCTION("IF(REGEXMATCH(A497, ""down""), SPLIT(A497,"" ""), 0)"),"down")</f>
        <v>down</v>
      </c>
      <c r="E497" s="25">
        <f>IFERROR(__xludf.DUMMYFUNCTION("""COMPUTED_VALUE"""),8.0)</f>
        <v>8</v>
      </c>
      <c r="F497" s="24">
        <f>IFERROR(__xludf.DUMMYFUNCTION("IF(REGEXMATCH(A497, ""up""), SPLIT(A497,"" ""), 0)"),0.0)</f>
        <v>0</v>
      </c>
      <c r="G497" s="25"/>
      <c r="H497" s="26">
        <f t="shared" si="1"/>
        <v>617</v>
      </c>
      <c r="I497" s="26">
        <f t="shared" si="2"/>
        <v>265896</v>
      </c>
    </row>
    <row r="498">
      <c r="A498" s="23" t="s">
        <v>39</v>
      </c>
      <c r="B498" s="24">
        <f>IFERROR(__xludf.DUMMYFUNCTION("IF(REGEXMATCH(A498, ""forward""), SPLIT(A498,"" ""), 0)"),0.0)</f>
        <v>0</v>
      </c>
      <c r="C498" s="25"/>
      <c r="D498" s="24" t="str">
        <f>IFERROR(__xludf.DUMMYFUNCTION("IF(REGEXMATCH(A498, ""down""), SPLIT(A498,"" ""), 0)"),"down")</f>
        <v>down</v>
      </c>
      <c r="E498" s="25">
        <f>IFERROR(__xludf.DUMMYFUNCTION("""COMPUTED_VALUE"""),2.0)</f>
        <v>2</v>
      </c>
      <c r="F498" s="24">
        <f>IFERROR(__xludf.DUMMYFUNCTION("IF(REGEXMATCH(A498, ""up""), SPLIT(A498,"" ""), 0)"),0.0)</f>
        <v>0</v>
      </c>
      <c r="G498" s="25"/>
      <c r="H498" s="26">
        <f t="shared" si="1"/>
        <v>619</v>
      </c>
      <c r="I498" s="26">
        <f t="shared" si="2"/>
        <v>265896</v>
      </c>
    </row>
    <row r="499">
      <c r="A499" s="23" t="s">
        <v>38</v>
      </c>
      <c r="B499" s="24" t="str">
        <f>IFERROR(__xludf.DUMMYFUNCTION("IF(REGEXMATCH(A499, ""forward""), SPLIT(A499,"" ""), 0)"),"forward")</f>
        <v>forward</v>
      </c>
      <c r="C499" s="25">
        <f>IFERROR(__xludf.DUMMYFUNCTION("""COMPUTED_VALUE"""),7.0)</f>
        <v>7</v>
      </c>
      <c r="D499" s="24">
        <f>IFERROR(__xludf.DUMMYFUNCTION("IF(REGEXMATCH(A499, ""down""), SPLIT(A499,"" ""), 0)"),0.0)</f>
        <v>0</v>
      </c>
      <c r="E499" s="25"/>
      <c r="F499" s="24">
        <f>IFERROR(__xludf.DUMMYFUNCTION("IF(REGEXMATCH(A499, ""up""), SPLIT(A499,"" ""), 0)"),0.0)</f>
        <v>0</v>
      </c>
      <c r="G499" s="25"/>
      <c r="H499" s="26">
        <f t="shared" si="1"/>
        <v>619</v>
      </c>
      <c r="I499" s="26">
        <f t="shared" si="2"/>
        <v>270229</v>
      </c>
    </row>
    <row r="500">
      <c r="A500" s="23" t="s">
        <v>34</v>
      </c>
      <c r="B500" s="24" t="str">
        <f>IFERROR(__xludf.DUMMYFUNCTION("IF(REGEXMATCH(A500, ""forward""), SPLIT(A500,"" ""), 0)"),"forward")</f>
        <v>forward</v>
      </c>
      <c r="C500" s="25">
        <f>IFERROR(__xludf.DUMMYFUNCTION("""COMPUTED_VALUE"""),2.0)</f>
        <v>2</v>
      </c>
      <c r="D500" s="24">
        <f>IFERROR(__xludf.DUMMYFUNCTION("IF(REGEXMATCH(A500, ""down""), SPLIT(A500,"" ""), 0)"),0.0)</f>
        <v>0</v>
      </c>
      <c r="E500" s="25"/>
      <c r="F500" s="24">
        <f>IFERROR(__xludf.DUMMYFUNCTION("IF(REGEXMATCH(A500, ""up""), SPLIT(A500,"" ""), 0)"),0.0)</f>
        <v>0</v>
      </c>
      <c r="G500" s="25"/>
      <c r="H500" s="26">
        <f t="shared" si="1"/>
        <v>619</v>
      </c>
      <c r="I500" s="26">
        <f t="shared" si="2"/>
        <v>271467</v>
      </c>
    </row>
    <row r="501">
      <c r="A501" s="23" t="s">
        <v>39</v>
      </c>
      <c r="B501" s="24">
        <f>IFERROR(__xludf.DUMMYFUNCTION("IF(REGEXMATCH(A501, ""forward""), SPLIT(A501,"" ""), 0)"),0.0)</f>
        <v>0</v>
      </c>
      <c r="C501" s="25"/>
      <c r="D501" s="24" t="str">
        <f>IFERROR(__xludf.DUMMYFUNCTION("IF(REGEXMATCH(A501, ""down""), SPLIT(A501,"" ""), 0)"),"down")</f>
        <v>down</v>
      </c>
      <c r="E501" s="25">
        <f>IFERROR(__xludf.DUMMYFUNCTION("""COMPUTED_VALUE"""),2.0)</f>
        <v>2</v>
      </c>
      <c r="F501" s="24">
        <f>IFERROR(__xludf.DUMMYFUNCTION("IF(REGEXMATCH(A501, ""up""), SPLIT(A501,"" ""), 0)"),0.0)</f>
        <v>0</v>
      </c>
      <c r="G501" s="25"/>
      <c r="H501" s="26">
        <f t="shared" si="1"/>
        <v>621</v>
      </c>
      <c r="I501" s="26">
        <f t="shared" si="2"/>
        <v>271467</v>
      </c>
    </row>
    <row r="502">
      <c r="A502" s="23" t="s">
        <v>43</v>
      </c>
      <c r="B502" s="24" t="str">
        <f>IFERROR(__xludf.DUMMYFUNCTION("IF(REGEXMATCH(A502, ""forward""), SPLIT(A502,"" ""), 0)"),"forward")</f>
        <v>forward</v>
      </c>
      <c r="C502" s="25">
        <f>IFERROR(__xludf.DUMMYFUNCTION("""COMPUTED_VALUE"""),5.0)</f>
        <v>5</v>
      </c>
      <c r="D502" s="24">
        <f>IFERROR(__xludf.DUMMYFUNCTION("IF(REGEXMATCH(A502, ""down""), SPLIT(A502,"" ""), 0)"),0.0)</f>
        <v>0</v>
      </c>
      <c r="E502" s="25"/>
      <c r="F502" s="24">
        <f>IFERROR(__xludf.DUMMYFUNCTION("IF(REGEXMATCH(A502, ""up""), SPLIT(A502,"" ""), 0)"),0.0)</f>
        <v>0</v>
      </c>
      <c r="G502" s="25"/>
      <c r="H502" s="26">
        <f t="shared" si="1"/>
        <v>621</v>
      </c>
      <c r="I502" s="26">
        <f t="shared" si="2"/>
        <v>274572</v>
      </c>
    </row>
    <row r="503">
      <c r="A503" s="23" t="s">
        <v>48</v>
      </c>
      <c r="B503" s="24">
        <f>IFERROR(__xludf.DUMMYFUNCTION("IF(REGEXMATCH(A503, ""forward""), SPLIT(A503,"" ""), 0)"),0.0)</f>
        <v>0</v>
      </c>
      <c r="C503" s="25"/>
      <c r="D503" s="24">
        <f>IFERROR(__xludf.DUMMYFUNCTION("IF(REGEXMATCH(A503, ""down""), SPLIT(A503,"" ""), 0)"),0.0)</f>
        <v>0</v>
      </c>
      <c r="E503" s="25"/>
      <c r="F503" s="24" t="str">
        <f>IFERROR(__xludf.DUMMYFUNCTION("IF(REGEXMATCH(A503, ""up""), SPLIT(A503,"" ""), 0)"),"up")</f>
        <v>up</v>
      </c>
      <c r="G503" s="25">
        <f>IFERROR(__xludf.DUMMYFUNCTION("""COMPUTED_VALUE"""),2.0)</f>
        <v>2</v>
      </c>
      <c r="H503" s="26">
        <f t="shared" si="1"/>
        <v>619</v>
      </c>
      <c r="I503" s="26">
        <f t="shared" si="2"/>
        <v>274572</v>
      </c>
    </row>
    <row r="504">
      <c r="A504" s="23" t="s">
        <v>35</v>
      </c>
      <c r="B504" s="24">
        <f>IFERROR(__xludf.DUMMYFUNCTION("IF(REGEXMATCH(A504, ""forward""), SPLIT(A504,"" ""), 0)"),0.0)</f>
        <v>0</v>
      </c>
      <c r="C504" s="25"/>
      <c r="D504" s="24" t="str">
        <f>IFERROR(__xludf.DUMMYFUNCTION("IF(REGEXMATCH(A504, ""down""), SPLIT(A504,"" ""), 0)"),"down")</f>
        <v>down</v>
      </c>
      <c r="E504" s="25">
        <f>IFERROR(__xludf.DUMMYFUNCTION("""COMPUTED_VALUE"""),6.0)</f>
        <v>6</v>
      </c>
      <c r="F504" s="24">
        <f>IFERROR(__xludf.DUMMYFUNCTION("IF(REGEXMATCH(A504, ""up""), SPLIT(A504,"" ""), 0)"),0.0)</f>
        <v>0</v>
      </c>
      <c r="G504" s="25"/>
      <c r="H504" s="26">
        <f t="shared" si="1"/>
        <v>625</v>
      </c>
      <c r="I504" s="26">
        <f t="shared" si="2"/>
        <v>274572</v>
      </c>
    </row>
    <row r="505">
      <c r="A505" s="23" t="s">
        <v>30</v>
      </c>
      <c r="B505" s="24">
        <f>IFERROR(__xludf.DUMMYFUNCTION("IF(REGEXMATCH(A505, ""forward""), SPLIT(A505,"" ""), 0)"),0.0)</f>
        <v>0</v>
      </c>
      <c r="C505" s="25"/>
      <c r="D505" s="24" t="str">
        <f>IFERROR(__xludf.DUMMYFUNCTION("IF(REGEXMATCH(A505, ""down""), SPLIT(A505,"" ""), 0)"),"down")</f>
        <v>down</v>
      </c>
      <c r="E505" s="25">
        <f>IFERROR(__xludf.DUMMYFUNCTION("""COMPUTED_VALUE"""),1.0)</f>
        <v>1</v>
      </c>
      <c r="F505" s="24">
        <f>IFERROR(__xludf.DUMMYFUNCTION("IF(REGEXMATCH(A505, ""up""), SPLIT(A505,"" ""), 0)"),0.0)</f>
        <v>0</v>
      </c>
      <c r="G505" s="25"/>
      <c r="H505" s="26">
        <f t="shared" si="1"/>
        <v>626</v>
      </c>
      <c r="I505" s="26">
        <f t="shared" si="2"/>
        <v>274572</v>
      </c>
    </row>
    <row r="506">
      <c r="A506" s="23" t="s">
        <v>35</v>
      </c>
      <c r="B506" s="24">
        <f>IFERROR(__xludf.DUMMYFUNCTION("IF(REGEXMATCH(A506, ""forward""), SPLIT(A506,"" ""), 0)"),0.0)</f>
        <v>0</v>
      </c>
      <c r="C506" s="25"/>
      <c r="D506" s="24" t="str">
        <f>IFERROR(__xludf.DUMMYFUNCTION("IF(REGEXMATCH(A506, ""down""), SPLIT(A506,"" ""), 0)"),"down")</f>
        <v>down</v>
      </c>
      <c r="E506" s="25">
        <f>IFERROR(__xludf.DUMMYFUNCTION("""COMPUTED_VALUE"""),6.0)</f>
        <v>6</v>
      </c>
      <c r="F506" s="24">
        <f>IFERROR(__xludf.DUMMYFUNCTION("IF(REGEXMATCH(A506, ""up""), SPLIT(A506,"" ""), 0)"),0.0)</f>
        <v>0</v>
      </c>
      <c r="G506" s="25"/>
      <c r="H506" s="26">
        <f t="shared" si="1"/>
        <v>632</v>
      </c>
      <c r="I506" s="26">
        <f t="shared" si="2"/>
        <v>274572</v>
      </c>
    </row>
    <row r="507">
      <c r="A507" s="23" t="s">
        <v>29</v>
      </c>
      <c r="B507" s="24">
        <f>IFERROR(__xludf.DUMMYFUNCTION("IF(REGEXMATCH(A507, ""forward""), SPLIT(A507,"" ""), 0)"),0.0)</f>
        <v>0</v>
      </c>
      <c r="C507" s="25"/>
      <c r="D507" s="24" t="str">
        <f>IFERROR(__xludf.DUMMYFUNCTION("IF(REGEXMATCH(A507, ""down""), SPLIT(A507,"" ""), 0)"),"down")</f>
        <v>down</v>
      </c>
      <c r="E507" s="25">
        <f>IFERROR(__xludf.DUMMYFUNCTION("""COMPUTED_VALUE"""),3.0)</f>
        <v>3</v>
      </c>
      <c r="F507" s="24">
        <f>IFERROR(__xludf.DUMMYFUNCTION("IF(REGEXMATCH(A507, ""up""), SPLIT(A507,"" ""), 0)"),0.0)</f>
        <v>0</v>
      </c>
      <c r="G507" s="25"/>
      <c r="H507" s="26">
        <f t="shared" si="1"/>
        <v>635</v>
      </c>
      <c r="I507" s="26">
        <f t="shared" si="2"/>
        <v>274572</v>
      </c>
    </row>
    <row r="508">
      <c r="A508" s="23" t="s">
        <v>53</v>
      </c>
      <c r="B508" s="24">
        <f>IFERROR(__xludf.DUMMYFUNCTION("IF(REGEXMATCH(A508, ""forward""), SPLIT(A508,"" ""), 0)"),0.0)</f>
        <v>0</v>
      </c>
      <c r="C508" s="25"/>
      <c r="D508" s="24">
        <f>IFERROR(__xludf.DUMMYFUNCTION("IF(REGEXMATCH(A508, ""down""), SPLIT(A508,"" ""), 0)"),0.0)</f>
        <v>0</v>
      </c>
      <c r="E508" s="25"/>
      <c r="F508" s="24" t="str">
        <f>IFERROR(__xludf.DUMMYFUNCTION("IF(REGEXMATCH(A508, ""up""), SPLIT(A508,"" ""), 0)"),"up")</f>
        <v>up</v>
      </c>
      <c r="G508" s="25">
        <f>IFERROR(__xludf.DUMMYFUNCTION("""COMPUTED_VALUE"""),4.0)</f>
        <v>4</v>
      </c>
      <c r="H508" s="26">
        <f t="shared" si="1"/>
        <v>631</v>
      </c>
      <c r="I508" s="26">
        <f t="shared" si="2"/>
        <v>274572</v>
      </c>
    </row>
    <row r="509">
      <c r="A509" s="23" t="s">
        <v>26</v>
      </c>
      <c r="B509" s="24" t="str">
        <f>IFERROR(__xludf.DUMMYFUNCTION("IF(REGEXMATCH(A509, ""forward""), SPLIT(A509,"" ""), 0)"),"forward")</f>
        <v>forward</v>
      </c>
      <c r="C509" s="25">
        <f>IFERROR(__xludf.DUMMYFUNCTION("""COMPUTED_VALUE"""),4.0)</f>
        <v>4</v>
      </c>
      <c r="D509" s="24">
        <f>IFERROR(__xludf.DUMMYFUNCTION("IF(REGEXMATCH(A509, ""down""), SPLIT(A509,"" ""), 0)"),0.0)</f>
        <v>0</v>
      </c>
      <c r="E509" s="25"/>
      <c r="F509" s="24">
        <f>IFERROR(__xludf.DUMMYFUNCTION("IF(REGEXMATCH(A509, ""up""), SPLIT(A509,"" ""), 0)"),0.0)</f>
        <v>0</v>
      </c>
      <c r="G509" s="25"/>
      <c r="H509" s="26">
        <f t="shared" si="1"/>
        <v>631</v>
      </c>
      <c r="I509" s="26">
        <f t="shared" si="2"/>
        <v>277096</v>
      </c>
    </row>
    <row r="510">
      <c r="A510" s="23" t="s">
        <v>31</v>
      </c>
      <c r="B510" s="24" t="str">
        <f>IFERROR(__xludf.DUMMYFUNCTION("IF(REGEXMATCH(A510, ""forward""), SPLIT(A510,"" ""), 0)"),"forward")</f>
        <v>forward</v>
      </c>
      <c r="C510" s="25">
        <f>IFERROR(__xludf.DUMMYFUNCTION("""COMPUTED_VALUE"""),8.0)</f>
        <v>8</v>
      </c>
      <c r="D510" s="24">
        <f>IFERROR(__xludf.DUMMYFUNCTION("IF(REGEXMATCH(A510, ""down""), SPLIT(A510,"" ""), 0)"),0.0)</f>
        <v>0</v>
      </c>
      <c r="E510" s="25"/>
      <c r="F510" s="24">
        <f>IFERROR(__xludf.DUMMYFUNCTION("IF(REGEXMATCH(A510, ""up""), SPLIT(A510,"" ""), 0)"),0.0)</f>
        <v>0</v>
      </c>
      <c r="G510" s="25"/>
      <c r="H510" s="26">
        <f t="shared" si="1"/>
        <v>631</v>
      </c>
      <c r="I510" s="26">
        <f t="shared" si="2"/>
        <v>282144</v>
      </c>
    </row>
    <row r="511">
      <c r="A511" s="23" t="s">
        <v>29</v>
      </c>
      <c r="B511" s="24">
        <f>IFERROR(__xludf.DUMMYFUNCTION("IF(REGEXMATCH(A511, ""forward""), SPLIT(A511,"" ""), 0)"),0.0)</f>
        <v>0</v>
      </c>
      <c r="C511" s="25"/>
      <c r="D511" s="24" t="str">
        <f>IFERROR(__xludf.DUMMYFUNCTION("IF(REGEXMATCH(A511, ""down""), SPLIT(A511,"" ""), 0)"),"down")</f>
        <v>down</v>
      </c>
      <c r="E511" s="25">
        <f>IFERROR(__xludf.DUMMYFUNCTION("""COMPUTED_VALUE"""),3.0)</f>
        <v>3</v>
      </c>
      <c r="F511" s="24">
        <f>IFERROR(__xludf.DUMMYFUNCTION("IF(REGEXMATCH(A511, ""up""), SPLIT(A511,"" ""), 0)"),0.0)</f>
        <v>0</v>
      </c>
      <c r="G511" s="25"/>
      <c r="H511" s="26">
        <f t="shared" si="1"/>
        <v>634</v>
      </c>
      <c r="I511" s="26">
        <f t="shared" si="2"/>
        <v>282144</v>
      </c>
    </row>
    <row r="512">
      <c r="A512" s="23" t="s">
        <v>51</v>
      </c>
      <c r="B512" s="24" t="str">
        <f>IFERROR(__xludf.DUMMYFUNCTION("IF(REGEXMATCH(A512, ""forward""), SPLIT(A512,"" ""), 0)"),"forward")</f>
        <v>forward</v>
      </c>
      <c r="C512" s="25">
        <f>IFERROR(__xludf.DUMMYFUNCTION("""COMPUTED_VALUE"""),9.0)</f>
        <v>9</v>
      </c>
      <c r="D512" s="24">
        <f>IFERROR(__xludf.DUMMYFUNCTION("IF(REGEXMATCH(A512, ""down""), SPLIT(A512,"" ""), 0)"),0.0)</f>
        <v>0</v>
      </c>
      <c r="E512" s="25"/>
      <c r="F512" s="24">
        <f>IFERROR(__xludf.DUMMYFUNCTION("IF(REGEXMATCH(A512, ""up""), SPLIT(A512,"" ""), 0)"),0.0)</f>
        <v>0</v>
      </c>
      <c r="G512" s="25"/>
      <c r="H512" s="26">
        <f t="shared" si="1"/>
        <v>634</v>
      </c>
      <c r="I512" s="26">
        <f t="shared" si="2"/>
        <v>287850</v>
      </c>
    </row>
    <row r="513">
      <c r="A513" s="23" t="s">
        <v>42</v>
      </c>
      <c r="B513" s="24" t="str">
        <f>IFERROR(__xludf.DUMMYFUNCTION("IF(REGEXMATCH(A513, ""forward""), SPLIT(A513,"" ""), 0)"),"forward")</f>
        <v>forward</v>
      </c>
      <c r="C513" s="25">
        <f>IFERROR(__xludf.DUMMYFUNCTION("""COMPUTED_VALUE"""),6.0)</f>
        <v>6</v>
      </c>
      <c r="D513" s="24">
        <f>IFERROR(__xludf.DUMMYFUNCTION("IF(REGEXMATCH(A513, ""down""), SPLIT(A513,"" ""), 0)"),0.0)</f>
        <v>0</v>
      </c>
      <c r="E513" s="25"/>
      <c r="F513" s="24">
        <f>IFERROR(__xludf.DUMMYFUNCTION("IF(REGEXMATCH(A513, ""up""), SPLIT(A513,"" ""), 0)"),0.0)</f>
        <v>0</v>
      </c>
      <c r="G513" s="25"/>
      <c r="H513" s="26">
        <f t="shared" si="1"/>
        <v>634</v>
      </c>
      <c r="I513" s="26">
        <f t="shared" si="2"/>
        <v>291654</v>
      </c>
    </row>
    <row r="514">
      <c r="A514" s="23" t="s">
        <v>39</v>
      </c>
      <c r="B514" s="24">
        <f>IFERROR(__xludf.DUMMYFUNCTION("IF(REGEXMATCH(A514, ""forward""), SPLIT(A514,"" ""), 0)"),0.0)</f>
        <v>0</v>
      </c>
      <c r="C514" s="25"/>
      <c r="D514" s="24" t="str">
        <f>IFERROR(__xludf.DUMMYFUNCTION("IF(REGEXMATCH(A514, ""down""), SPLIT(A514,"" ""), 0)"),"down")</f>
        <v>down</v>
      </c>
      <c r="E514" s="25">
        <f>IFERROR(__xludf.DUMMYFUNCTION("""COMPUTED_VALUE"""),2.0)</f>
        <v>2</v>
      </c>
      <c r="F514" s="24">
        <f>IFERROR(__xludf.DUMMYFUNCTION("IF(REGEXMATCH(A514, ""up""), SPLIT(A514,"" ""), 0)"),0.0)</f>
        <v>0</v>
      </c>
      <c r="G514" s="25"/>
      <c r="H514" s="26">
        <f t="shared" si="1"/>
        <v>636</v>
      </c>
      <c r="I514" s="26">
        <f t="shared" si="2"/>
        <v>291654</v>
      </c>
    </row>
    <row r="515">
      <c r="A515" s="23" t="s">
        <v>48</v>
      </c>
      <c r="B515" s="24">
        <f>IFERROR(__xludf.DUMMYFUNCTION("IF(REGEXMATCH(A515, ""forward""), SPLIT(A515,"" ""), 0)"),0.0)</f>
        <v>0</v>
      </c>
      <c r="C515" s="25"/>
      <c r="D515" s="24">
        <f>IFERROR(__xludf.DUMMYFUNCTION("IF(REGEXMATCH(A515, ""down""), SPLIT(A515,"" ""), 0)"),0.0)</f>
        <v>0</v>
      </c>
      <c r="E515" s="25"/>
      <c r="F515" s="24" t="str">
        <f>IFERROR(__xludf.DUMMYFUNCTION("IF(REGEXMATCH(A515, ""up""), SPLIT(A515,"" ""), 0)"),"up")</f>
        <v>up</v>
      </c>
      <c r="G515" s="25">
        <f>IFERROR(__xludf.DUMMYFUNCTION("""COMPUTED_VALUE"""),2.0)</f>
        <v>2</v>
      </c>
      <c r="H515" s="26">
        <f t="shared" si="1"/>
        <v>634</v>
      </c>
      <c r="I515" s="26">
        <f t="shared" si="2"/>
        <v>291654</v>
      </c>
    </row>
    <row r="516">
      <c r="A516" s="23" t="s">
        <v>39</v>
      </c>
      <c r="B516" s="24">
        <f>IFERROR(__xludf.DUMMYFUNCTION("IF(REGEXMATCH(A516, ""forward""), SPLIT(A516,"" ""), 0)"),0.0)</f>
        <v>0</v>
      </c>
      <c r="C516" s="25"/>
      <c r="D516" s="24" t="str">
        <f>IFERROR(__xludf.DUMMYFUNCTION("IF(REGEXMATCH(A516, ""down""), SPLIT(A516,"" ""), 0)"),"down")</f>
        <v>down</v>
      </c>
      <c r="E516" s="25">
        <f>IFERROR(__xludf.DUMMYFUNCTION("""COMPUTED_VALUE"""),2.0)</f>
        <v>2</v>
      </c>
      <c r="F516" s="24">
        <f>IFERROR(__xludf.DUMMYFUNCTION("IF(REGEXMATCH(A516, ""up""), SPLIT(A516,"" ""), 0)"),0.0)</f>
        <v>0</v>
      </c>
      <c r="G516" s="25"/>
      <c r="H516" s="26">
        <f t="shared" si="1"/>
        <v>636</v>
      </c>
      <c r="I516" s="26">
        <f t="shared" si="2"/>
        <v>291654</v>
      </c>
    </row>
    <row r="517">
      <c r="A517" s="23" t="s">
        <v>53</v>
      </c>
      <c r="B517" s="24">
        <f>IFERROR(__xludf.DUMMYFUNCTION("IF(REGEXMATCH(A517, ""forward""), SPLIT(A517,"" ""), 0)"),0.0)</f>
        <v>0</v>
      </c>
      <c r="C517" s="25"/>
      <c r="D517" s="24">
        <f>IFERROR(__xludf.DUMMYFUNCTION("IF(REGEXMATCH(A517, ""down""), SPLIT(A517,"" ""), 0)"),0.0)</f>
        <v>0</v>
      </c>
      <c r="E517" s="25"/>
      <c r="F517" s="24" t="str">
        <f>IFERROR(__xludf.DUMMYFUNCTION("IF(REGEXMATCH(A517, ""up""), SPLIT(A517,"" ""), 0)"),"up")</f>
        <v>up</v>
      </c>
      <c r="G517" s="25">
        <f>IFERROR(__xludf.DUMMYFUNCTION("""COMPUTED_VALUE"""),4.0)</f>
        <v>4</v>
      </c>
      <c r="H517" s="26">
        <f t="shared" si="1"/>
        <v>632</v>
      </c>
      <c r="I517" s="26">
        <f t="shared" si="2"/>
        <v>291654</v>
      </c>
    </row>
    <row r="518">
      <c r="A518" s="23" t="s">
        <v>28</v>
      </c>
      <c r="B518" s="24">
        <f>IFERROR(__xludf.DUMMYFUNCTION("IF(REGEXMATCH(A518, ""forward""), SPLIT(A518,"" ""), 0)"),0.0)</f>
        <v>0</v>
      </c>
      <c r="C518" s="25"/>
      <c r="D518" s="24" t="str">
        <f>IFERROR(__xludf.DUMMYFUNCTION("IF(REGEXMATCH(A518, ""down""), SPLIT(A518,"" ""), 0)"),"down")</f>
        <v>down</v>
      </c>
      <c r="E518" s="25">
        <f>IFERROR(__xludf.DUMMYFUNCTION("""COMPUTED_VALUE"""),8.0)</f>
        <v>8</v>
      </c>
      <c r="F518" s="24">
        <f>IFERROR(__xludf.DUMMYFUNCTION("IF(REGEXMATCH(A518, ""up""), SPLIT(A518,"" ""), 0)"),0.0)</f>
        <v>0</v>
      </c>
      <c r="G518" s="25"/>
      <c r="H518" s="26">
        <f t="shared" si="1"/>
        <v>640</v>
      </c>
      <c r="I518" s="26">
        <f t="shared" si="2"/>
        <v>291654</v>
      </c>
    </row>
    <row r="519">
      <c r="A519" s="23" t="s">
        <v>43</v>
      </c>
      <c r="B519" s="24" t="str">
        <f>IFERROR(__xludf.DUMMYFUNCTION("IF(REGEXMATCH(A519, ""forward""), SPLIT(A519,"" ""), 0)"),"forward")</f>
        <v>forward</v>
      </c>
      <c r="C519" s="25">
        <f>IFERROR(__xludf.DUMMYFUNCTION("""COMPUTED_VALUE"""),5.0)</f>
        <v>5</v>
      </c>
      <c r="D519" s="24">
        <f>IFERROR(__xludf.DUMMYFUNCTION("IF(REGEXMATCH(A519, ""down""), SPLIT(A519,"" ""), 0)"),0.0)</f>
        <v>0</v>
      </c>
      <c r="E519" s="25"/>
      <c r="F519" s="24">
        <f>IFERROR(__xludf.DUMMYFUNCTION("IF(REGEXMATCH(A519, ""up""), SPLIT(A519,"" ""), 0)"),0.0)</f>
        <v>0</v>
      </c>
      <c r="G519" s="25"/>
      <c r="H519" s="26">
        <f t="shared" si="1"/>
        <v>640</v>
      </c>
      <c r="I519" s="26">
        <f t="shared" si="2"/>
        <v>294854</v>
      </c>
    </row>
    <row r="520">
      <c r="A520" s="23" t="s">
        <v>33</v>
      </c>
      <c r="B520" s="24">
        <f>IFERROR(__xludf.DUMMYFUNCTION("IF(REGEXMATCH(A520, ""forward""), SPLIT(A520,"" ""), 0)"),0.0)</f>
        <v>0</v>
      </c>
      <c r="C520" s="25"/>
      <c r="D520" s="24" t="str">
        <f>IFERROR(__xludf.DUMMYFUNCTION("IF(REGEXMATCH(A520, ""down""), SPLIT(A520,"" ""), 0)"),"down")</f>
        <v>down</v>
      </c>
      <c r="E520" s="25">
        <f>IFERROR(__xludf.DUMMYFUNCTION("""COMPUTED_VALUE"""),4.0)</f>
        <v>4</v>
      </c>
      <c r="F520" s="24">
        <f>IFERROR(__xludf.DUMMYFUNCTION("IF(REGEXMATCH(A520, ""up""), SPLIT(A520,"" ""), 0)"),0.0)</f>
        <v>0</v>
      </c>
      <c r="G520" s="25"/>
      <c r="H520" s="26">
        <f t="shared" si="1"/>
        <v>644</v>
      </c>
      <c r="I520" s="26">
        <f t="shared" si="2"/>
        <v>294854</v>
      </c>
    </row>
    <row r="521">
      <c r="A521" s="23" t="s">
        <v>46</v>
      </c>
      <c r="B521" s="24" t="str">
        <f>IFERROR(__xludf.DUMMYFUNCTION("IF(REGEXMATCH(A521, ""forward""), SPLIT(A521,"" ""), 0)"),"forward")</f>
        <v>forward</v>
      </c>
      <c r="C521" s="25">
        <f>IFERROR(__xludf.DUMMYFUNCTION("""COMPUTED_VALUE"""),3.0)</f>
        <v>3</v>
      </c>
      <c r="D521" s="24">
        <f>IFERROR(__xludf.DUMMYFUNCTION("IF(REGEXMATCH(A521, ""down""), SPLIT(A521,"" ""), 0)"),0.0)</f>
        <v>0</v>
      </c>
      <c r="E521" s="25"/>
      <c r="F521" s="24">
        <f>IFERROR(__xludf.DUMMYFUNCTION("IF(REGEXMATCH(A521, ""up""), SPLIT(A521,"" ""), 0)"),0.0)</f>
        <v>0</v>
      </c>
      <c r="G521" s="25"/>
      <c r="H521" s="26">
        <f t="shared" si="1"/>
        <v>644</v>
      </c>
      <c r="I521" s="26">
        <f t="shared" si="2"/>
        <v>296786</v>
      </c>
    </row>
    <row r="522">
      <c r="A522" s="23" t="s">
        <v>33</v>
      </c>
      <c r="B522" s="24">
        <f>IFERROR(__xludf.DUMMYFUNCTION("IF(REGEXMATCH(A522, ""forward""), SPLIT(A522,"" ""), 0)"),0.0)</f>
        <v>0</v>
      </c>
      <c r="C522" s="25"/>
      <c r="D522" s="24" t="str">
        <f>IFERROR(__xludf.DUMMYFUNCTION("IF(REGEXMATCH(A522, ""down""), SPLIT(A522,"" ""), 0)"),"down")</f>
        <v>down</v>
      </c>
      <c r="E522" s="25">
        <f>IFERROR(__xludf.DUMMYFUNCTION("""COMPUTED_VALUE"""),4.0)</f>
        <v>4</v>
      </c>
      <c r="F522" s="24">
        <f>IFERROR(__xludf.DUMMYFUNCTION("IF(REGEXMATCH(A522, ""up""), SPLIT(A522,"" ""), 0)"),0.0)</f>
        <v>0</v>
      </c>
      <c r="G522" s="25"/>
      <c r="H522" s="26">
        <f t="shared" si="1"/>
        <v>648</v>
      </c>
      <c r="I522" s="26">
        <f t="shared" si="2"/>
        <v>296786</v>
      </c>
    </row>
    <row r="523">
      <c r="A523" s="23" t="s">
        <v>42</v>
      </c>
      <c r="B523" s="24" t="str">
        <f>IFERROR(__xludf.DUMMYFUNCTION("IF(REGEXMATCH(A523, ""forward""), SPLIT(A523,"" ""), 0)"),"forward")</f>
        <v>forward</v>
      </c>
      <c r="C523" s="25">
        <f>IFERROR(__xludf.DUMMYFUNCTION("""COMPUTED_VALUE"""),6.0)</f>
        <v>6</v>
      </c>
      <c r="D523" s="24">
        <f>IFERROR(__xludf.DUMMYFUNCTION("IF(REGEXMATCH(A523, ""down""), SPLIT(A523,"" ""), 0)"),0.0)</f>
        <v>0</v>
      </c>
      <c r="E523" s="25"/>
      <c r="F523" s="24">
        <f>IFERROR(__xludf.DUMMYFUNCTION("IF(REGEXMATCH(A523, ""up""), SPLIT(A523,"" ""), 0)"),0.0)</f>
        <v>0</v>
      </c>
      <c r="G523" s="25"/>
      <c r="H523" s="26">
        <f t="shared" si="1"/>
        <v>648</v>
      </c>
      <c r="I523" s="26">
        <f t="shared" si="2"/>
        <v>300674</v>
      </c>
    </row>
    <row r="524">
      <c r="A524" s="23" t="s">
        <v>28</v>
      </c>
      <c r="B524" s="24">
        <f>IFERROR(__xludf.DUMMYFUNCTION("IF(REGEXMATCH(A524, ""forward""), SPLIT(A524,"" ""), 0)"),0.0)</f>
        <v>0</v>
      </c>
      <c r="C524" s="25"/>
      <c r="D524" s="24" t="str">
        <f>IFERROR(__xludf.DUMMYFUNCTION("IF(REGEXMATCH(A524, ""down""), SPLIT(A524,"" ""), 0)"),"down")</f>
        <v>down</v>
      </c>
      <c r="E524" s="25">
        <f>IFERROR(__xludf.DUMMYFUNCTION("""COMPUTED_VALUE"""),8.0)</f>
        <v>8</v>
      </c>
      <c r="F524" s="24">
        <f>IFERROR(__xludf.DUMMYFUNCTION("IF(REGEXMATCH(A524, ""up""), SPLIT(A524,"" ""), 0)"),0.0)</f>
        <v>0</v>
      </c>
      <c r="G524" s="25"/>
      <c r="H524" s="26">
        <f t="shared" si="1"/>
        <v>656</v>
      </c>
      <c r="I524" s="26">
        <f t="shared" si="2"/>
        <v>300674</v>
      </c>
    </row>
    <row r="525">
      <c r="A525" s="23" t="s">
        <v>39</v>
      </c>
      <c r="B525" s="24">
        <f>IFERROR(__xludf.DUMMYFUNCTION("IF(REGEXMATCH(A525, ""forward""), SPLIT(A525,"" ""), 0)"),0.0)</f>
        <v>0</v>
      </c>
      <c r="C525" s="25"/>
      <c r="D525" s="24" t="str">
        <f>IFERROR(__xludf.DUMMYFUNCTION("IF(REGEXMATCH(A525, ""down""), SPLIT(A525,"" ""), 0)"),"down")</f>
        <v>down</v>
      </c>
      <c r="E525" s="25">
        <f>IFERROR(__xludf.DUMMYFUNCTION("""COMPUTED_VALUE"""),2.0)</f>
        <v>2</v>
      </c>
      <c r="F525" s="24">
        <f>IFERROR(__xludf.DUMMYFUNCTION("IF(REGEXMATCH(A525, ""up""), SPLIT(A525,"" ""), 0)"),0.0)</f>
        <v>0</v>
      </c>
      <c r="G525" s="25"/>
      <c r="H525" s="26">
        <f t="shared" si="1"/>
        <v>658</v>
      </c>
      <c r="I525" s="26">
        <f t="shared" si="2"/>
        <v>300674</v>
      </c>
    </row>
    <row r="526">
      <c r="A526" s="23" t="s">
        <v>52</v>
      </c>
      <c r="B526" s="24">
        <f>IFERROR(__xludf.DUMMYFUNCTION("IF(REGEXMATCH(A526, ""forward""), SPLIT(A526,"" ""), 0)"),0.0)</f>
        <v>0</v>
      </c>
      <c r="C526" s="25"/>
      <c r="D526" s="24">
        <f>IFERROR(__xludf.DUMMYFUNCTION("IF(REGEXMATCH(A526, ""down""), SPLIT(A526,"" ""), 0)"),0.0)</f>
        <v>0</v>
      </c>
      <c r="E526" s="25"/>
      <c r="F526" s="24" t="str">
        <f>IFERROR(__xludf.DUMMYFUNCTION("IF(REGEXMATCH(A526, ""up""), SPLIT(A526,"" ""), 0)"),"up")</f>
        <v>up</v>
      </c>
      <c r="G526" s="25">
        <f>IFERROR(__xludf.DUMMYFUNCTION("""COMPUTED_VALUE"""),7.0)</f>
        <v>7</v>
      </c>
      <c r="H526" s="26">
        <f t="shared" si="1"/>
        <v>651</v>
      </c>
      <c r="I526" s="26">
        <f t="shared" si="2"/>
        <v>300674</v>
      </c>
    </row>
    <row r="527">
      <c r="A527" s="23" t="s">
        <v>29</v>
      </c>
      <c r="B527" s="24">
        <f>IFERROR(__xludf.DUMMYFUNCTION("IF(REGEXMATCH(A527, ""forward""), SPLIT(A527,"" ""), 0)"),0.0)</f>
        <v>0</v>
      </c>
      <c r="C527" s="25"/>
      <c r="D527" s="24" t="str">
        <f>IFERROR(__xludf.DUMMYFUNCTION("IF(REGEXMATCH(A527, ""down""), SPLIT(A527,"" ""), 0)"),"down")</f>
        <v>down</v>
      </c>
      <c r="E527" s="25">
        <f>IFERROR(__xludf.DUMMYFUNCTION("""COMPUTED_VALUE"""),3.0)</f>
        <v>3</v>
      </c>
      <c r="F527" s="24">
        <f>IFERROR(__xludf.DUMMYFUNCTION("IF(REGEXMATCH(A527, ""up""), SPLIT(A527,"" ""), 0)"),0.0)</f>
        <v>0</v>
      </c>
      <c r="G527" s="25"/>
      <c r="H527" s="26">
        <f t="shared" si="1"/>
        <v>654</v>
      </c>
      <c r="I527" s="26">
        <f t="shared" si="2"/>
        <v>300674</v>
      </c>
    </row>
    <row r="528">
      <c r="A528" s="23" t="s">
        <v>35</v>
      </c>
      <c r="B528" s="24">
        <f>IFERROR(__xludf.DUMMYFUNCTION("IF(REGEXMATCH(A528, ""forward""), SPLIT(A528,"" ""), 0)"),0.0)</f>
        <v>0</v>
      </c>
      <c r="C528" s="25"/>
      <c r="D528" s="24" t="str">
        <f>IFERROR(__xludf.DUMMYFUNCTION("IF(REGEXMATCH(A528, ""down""), SPLIT(A528,"" ""), 0)"),"down")</f>
        <v>down</v>
      </c>
      <c r="E528" s="25">
        <f>IFERROR(__xludf.DUMMYFUNCTION("""COMPUTED_VALUE"""),6.0)</f>
        <v>6</v>
      </c>
      <c r="F528" s="24">
        <f>IFERROR(__xludf.DUMMYFUNCTION("IF(REGEXMATCH(A528, ""up""), SPLIT(A528,"" ""), 0)"),0.0)</f>
        <v>0</v>
      </c>
      <c r="G528" s="25"/>
      <c r="H528" s="26">
        <f t="shared" si="1"/>
        <v>660</v>
      </c>
      <c r="I528" s="26">
        <f t="shared" si="2"/>
        <v>300674</v>
      </c>
    </row>
    <row r="529">
      <c r="A529" s="23" t="s">
        <v>50</v>
      </c>
      <c r="B529" s="24">
        <f>IFERROR(__xludf.DUMMYFUNCTION("IF(REGEXMATCH(A529, ""forward""), SPLIT(A529,"" ""), 0)"),0.0)</f>
        <v>0</v>
      </c>
      <c r="C529" s="25"/>
      <c r="D529" s="24">
        <f>IFERROR(__xludf.DUMMYFUNCTION("IF(REGEXMATCH(A529, ""down""), SPLIT(A529,"" ""), 0)"),0.0)</f>
        <v>0</v>
      </c>
      <c r="E529" s="25"/>
      <c r="F529" s="24" t="str">
        <f>IFERROR(__xludf.DUMMYFUNCTION("IF(REGEXMATCH(A529, ""up""), SPLIT(A529,"" ""), 0)"),"up")</f>
        <v>up</v>
      </c>
      <c r="G529" s="25">
        <f>IFERROR(__xludf.DUMMYFUNCTION("""COMPUTED_VALUE"""),1.0)</f>
        <v>1</v>
      </c>
      <c r="H529" s="26">
        <f t="shared" si="1"/>
        <v>659</v>
      </c>
      <c r="I529" s="26">
        <f t="shared" si="2"/>
        <v>300674</v>
      </c>
    </row>
    <row r="530">
      <c r="A530" s="23" t="s">
        <v>31</v>
      </c>
      <c r="B530" s="24" t="str">
        <f>IFERROR(__xludf.DUMMYFUNCTION("IF(REGEXMATCH(A530, ""forward""), SPLIT(A530,"" ""), 0)"),"forward")</f>
        <v>forward</v>
      </c>
      <c r="C530" s="25">
        <f>IFERROR(__xludf.DUMMYFUNCTION("""COMPUTED_VALUE"""),8.0)</f>
        <v>8</v>
      </c>
      <c r="D530" s="24">
        <f>IFERROR(__xludf.DUMMYFUNCTION("IF(REGEXMATCH(A530, ""down""), SPLIT(A530,"" ""), 0)"),0.0)</f>
        <v>0</v>
      </c>
      <c r="E530" s="25"/>
      <c r="F530" s="24">
        <f>IFERROR(__xludf.DUMMYFUNCTION("IF(REGEXMATCH(A530, ""up""), SPLIT(A530,"" ""), 0)"),0.0)</f>
        <v>0</v>
      </c>
      <c r="G530" s="25"/>
      <c r="H530" s="26">
        <f t="shared" si="1"/>
        <v>659</v>
      </c>
      <c r="I530" s="26">
        <f t="shared" si="2"/>
        <v>305946</v>
      </c>
    </row>
    <row r="531">
      <c r="A531" s="23" t="s">
        <v>44</v>
      </c>
      <c r="B531" s="24">
        <f>IFERROR(__xludf.DUMMYFUNCTION("IF(REGEXMATCH(A531, ""forward""), SPLIT(A531,"" ""), 0)"),0.0)</f>
        <v>0</v>
      </c>
      <c r="C531" s="25"/>
      <c r="D531" s="24">
        <f>IFERROR(__xludf.DUMMYFUNCTION("IF(REGEXMATCH(A531, ""down""), SPLIT(A531,"" ""), 0)"),0.0)</f>
        <v>0</v>
      </c>
      <c r="E531" s="25"/>
      <c r="F531" s="24" t="str">
        <f>IFERROR(__xludf.DUMMYFUNCTION("IF(REGEXMATCH(A531, ""up""), SPLIT(A531,"" ""), 0)"),"up")</f>
        <v>up</v>
      </c>
      <c r="G531" s="25">
        <f>IFERROR(__xludf.DUMMYFUNCTION("""COMPUTED_VALUE"""),5.0)</f>
        <v>5</v>
      </c>
      <c r="H531" s="26">
        <f t="shared" si="1"/>
        <v>654</v>
      </c>
      <c r="I531" s="26">
        <f t="shared" si="2"/>
        <v>305946</v>
      </c>
    </row>
    <row r="532">
      <c r="A532" s="23" t="s">
        <v>30</v>
      </c>
      <c r="B532" s="24">
        <f>IFERROR(__xludf.DUMMYFUNCTION("IF(REGEXMATCH(A532, ""forward""), SPLIT(A532,"" ""), 0)"),0.0)</f>
        <v>0</v>
      </c>
      <c r="C532" s="25"/>
      <c r="D532" s="24" t="str">
        <f>IFERROR(__xludf.DUMMYFUNCTION("IF(REGEXMATCH(A532, ""down""), SPLIT(A532,"" ""), 0)"),"down")</f>
        <v>down</v>
      </c>
      <c r="E532" s="25">
        <f>IFERROR(__xludf.DUMMYFUNCTION("""COMPUTED_VALUE"""),1.0)</f>
        <v>1</v>
      </c>
      <c r="F532" s="24">
        <f>IFERROR(__xludf.DUMMYFUNCTION("IF(REGEXMATCH(A532, ""up""), SPLIT(A532,"" ""), 0)"),0.0)</f>
        <v>0</v>
      </c>
      <c r="G532" s="25"/>
      <c r="H532" s="26">
        <f t="shared" si="1"/>
        <v>655</v>
      </c>
      <c r="I532" s="26">
        <f t="shared" si="2"/>
        <v>305946</v>
      </c>
    </row>
    <row r="533">
      <c r="A533" s="23" t="s">
        <v>46</v>
      </c>
      <c r="B533" s="24" t="str">
        <f>IFERROR(__xludf.DUMMYFUNCTION("IF(REGEXMATCH(A533, ""forward""), SPLIT(A533,"" ""), 0)"),"forward")</f>
        <v>forward</v>
      </c>
      <c r="C533" s="25">
        <f>IFERROR(__xludf.DUMMYFUNCTION("""COMPUTED_VALUE"""),3.0)</f>
        <v>3</v>
      </c>
      <c r="D533" s="24">
        <f>IFERROR(__xludf.DUMMYFUNCTION("IF(REGEXMATCH(A533, ""down""), SPLIT(A533,"" ""), 0)"),0.0)</f>
        <v>0</v>
      </c>
      <c r="E533" s="25"/>
      <c r="F533" s="24">
        <f>IFERROR(__xludf.DUMMYFUNCTION("IF(REGEXMATCH(A533, ""up""), SPLIT(A533,"" ""), 0)"),0.0)</f>
        <v>0</v>
      </c>
      <c r="G533" s="25"/>
      <c r="H533" s="26">
        <f t="shared" si="1"/>
        <v>655</v>
      </c>
      <c r="I533" s="26">
        <f t="shared" si="2"/>
        <v>307911</v>
      </c>
    </row>
    <row r="534">
      <c r="A534" s="23" t="s">
        <v>39</v>
      </c>
      <c r="B534" s="24">
        <f>IFERROR(__xludf.DUMMYFUNCTION("IF(REGEXMATCH(A534, ""forward""), SPLIT(A534,"" ""), 0)"),0.0)</f>
        <v>0</v>
      </c>
      <c r="C534" s="25"/>
      <c r="D534" s="24" t="str">
        <f>IFERROR(__xludf.DUMMYFUNCTION("IF(REGEXMATCH(A534, ""down""), SPLIT(A534,"" ""), 0)"),"down")</f>
        <v>down</v>
      </c>
      <c r="E534" s="25">
        <f>IFERROR(__xludf.DUMMYFUNCTION("""COMPUTED_VALUE"""),2.0)</f>
        <v>2</v>
      </c>
      <c r="F534" s="24">
        <f>IFERROR(__xludf.DUMMYFUNCTION("IF(REGEXMATCH(A534, ""up""), SPLIT(A534,"" ""), 0)"),0.0)</f>
        <v>0</v>
      </c>
      <c r="G534" s="25"/>
      <c r="H534" s="26">
        <f t="shared" si="1"/>
        <v>657</v>
      </c>
      <c r="I534" s="26">
        <f t="shared" si="2"/>
        <v>307911</v>
      </c>
    </row>
    <row r="535">
      <c r="A535" s="23" t="s">
        <v>45</v>
      </c>
      <c r="B535" s="24">
        <f>IFERROR(__xludf.DUMMYFUNCTION("IF(REGEXMATCH(A535, ""forward""), SPLIT(A535,"" ""), 0)"),0.0)</f>
        <v>0</v>
      </c>
      <c r="C535" s="25"/>
      <c r="D535" s="24" t="str">
        <f>IFERROR(__xludf.DUMMYFUNCTION("IF(REGEXMATCH(A535, ""down""), SPLIT(A535,"" ""), 0)"),"down")</f>
        <v>down</v>
      </c>
      <c r="E535" s="25">
        <f>IFERROR(__xludf.DUMMYFUNCTION("""COMPUTED_VALUE"""),5.0)</f>
        <v>5</v>
      </c>
      <c r="F535" s="24">
        <f>IFERROR(__xludf.DUMMYFUNCTION("IF(REGEXMATCH(A535, ""up""), SPLIT(A535,"" ""), 0)"),0.0)</f>
        <v>0</v>
      </c>
      <c r="G535" s="25"/>
      <c r="H535" s="26">
        <f t="shared" si="1"/>
        <v>662</v>
      </c>
      <c r="I535" s="26">
        <f t="shared" si="2"/>
        <v>307911</v>
      </c>
    </row>
    <row r="536">
      <c r="A536" s="23" t="s">
        <v>44</v>
      </c>
      <c r="B536" s="24">
        <f>IFERROR(__xludf.DUMMYFUNCTION("IF(REGEXMATCH(A536, ""forward""), SPLIT(A536,"" ""), 0)"),0.0)</f>
        <v>0</v>
      </c>
      <c r="C536" s="25"/>
      <c r="D536" s="24">
        <f>IFERROR(__xludf.DUMMYFUNCTION("IF(REGEXMATCH(A536, ""down""), SPLIT(A536,"" ""), 0)"),0.0)</f>
        <v>0</v>
      </c>
      <c r="E536" s="25"/>
      <c r="F536" s="24" t="str">
        <f>IFERROR(__xludf.DUMMYFUNCTION("IF(REGEXMATCH(A536, ""up""), SPLIT(A536,"" ""), 0)"),"up")</f>
        <v>up</v>
      </c>
      <c r="G536" s="25">
        <f>IFERROR(__xludf.DUMMYFUNCTION("""COMPUTED_VALUE"""),5.0)</f>
        <v>5</v>
      </c>
      <c r="H536" s="26">
        <f t="shared" si="1"/>
        <v>657</v>
      </c>
      <c r="I536" s="26">
        <f t="shared" si="2"/>
        <v>307911</v>
      </c>
    </row>
    <row r="537">
      <c r="A537" s="23" t="s">
        <v>48</v>
      </c>
      <c r="B537" s="24">
        <f>IFERROR(__xludf.DUMMYFUNCTION("IF(REGEXMATCH(A537, ""forward""), SPLIT(A537,"" ""), 0)"),0.0)</f>
        <v>0</v>
      </c>
      <c r="C537" s="25"/>
      <c r="D537" s="24">
        <f>IFERROR(__xludf.DUMMYFUNCTION("IF(REGEXMATCH(A537, ""down""), SPLIT(A537,"" ""), 0)"),0.0)</f>
        <v>0</v>
      </c>
      <c r="E537" s="25"/>
      <c r="F537" s="24" t="str">
        <f>IFERROR(__xludf.DUMMYFUNCTION("IF(REGEXMATCH(A537, ""up""), SPLIT(A537,"" ""), 0)"),"up")</f>
        <v>up</v>
      </c>
      <c r="G537" s="25">
        <f>IFERROR(__xludf.DUMMYFUNCTION("""COMPUTED_VALUE"""),2.0)</f>
        <v>2</v>
      </c>
      <c r="H537" s="26">
        <f t="shared" si="1"/>
        <v>655</v>
      </c>
      <c r="I537" s="26">
        <f t="shared" si="2"/>
        <v>307911</v>
      </c>
    </row>
    <row r="538">
      <c r="A538" s="23" t="s">
        <v>39</v>
      </c>
      <c r="B538" s="24">
        <f>IFERROR(__xludf.DUMMYFUNCTION("IF(REGEXMATCH(A538, ""forward""), SPLIT(A538,"" ""), 0)"),0.0)</f>
        <v>0</v>
      </c>
      <c r="C538" s="25"/>
      <c r="D538" s="24" t="str">
        <f>IFERROR(__xludf.DUMMYFUNCTION("IF(REGEXMATCH(A538, ""down""), SPLIT(A538,"" ""), 0)"),"down")</f>
        <v>down</v>
      </c>
      <c r="E538" s="25">
        <f>IFERROR(__xludf.DUMMYFUNCTION("""COMPUTED_VALUE"""),2.0)</f>
        <v>2</v>
      </c>
      <c r="F538" s="24">
        <f>IFERROR(__xludf.DUMMYFUNCTION("IF(REGEXMATCH(A538, ""up""), SPLIT(A538,"" ""), 0)"),0.0)</f>
        <v>0</v>
      </c>
      <c r="G538" s="25"/>
      <c r="H538" s="26">
        <f t="shared" si="1"/>
        <v>657</v>
      </c>
      <c r="I538" s="26">
        <f t="shared" si="2"/>
        <v>307911</v>
      </c>
    </row>
    <row r="539">
      <c r="A539" s="23" t="s">
        <v>39</v>
      </c>
      <c r="B539" s="24">
        <f>IFERROR(__xludf.DUMMYFUNCTION("IF(REGEXMATCH(A539, ""forward""), SPLIT(A539,"" ""), 0)"),0.0)</f>
        <v>0</v>
      </c>
      <c r="C539" s="25"/>
      <c r="D539" s="24" t="str">
        <f>IFERROR(__xludf.DUMMYFUNCTION("IF(REGEXMATCH(A539, ""down""), SPLIT(A539,"" ""), 0)"),"down")</f>
        <v>down</v>
      </c>
      <c r="E539" s="25">
        <f>IFERROR(__xludf.DUMMYFUNCTION("""COMPUTED_VALUE"""),2.0)</f>
        <v>2</v>
      </c>
      <c r="F539" s="24">
        <f>IFERROR(__xludf.DUMMYFUNCTION("IF(REGEXMATCH(A539, ""up""), SPLIT(A539,"" ""), 0)"),0.0)</f>
        <v>0</v>
      </c>
      <c r="G539" s="25"/>
      <c r="H539" s="26">
        <f t="shared" si="1"/>
        <v>659</v>
      </c>
      <c r="I539" s="26">
        <f t="shared" si="2"/>
        <v>307911</v>
      </c>
    </row>
    <row r="540">
      <c r="A540" s="23" t="s">
        <v>33</v>
      </c>
      <c r="B540" s="24">
        <f>IFERROR(__xludf.DUMMYFUNCTION("IF(REGEXMATCH(A540, ""forward""), SPLIT(A540,"" ""), 0)"),0.0)</f>
        <v>0</v>
      </c>
      <c r="C540" s="25"/>
      <c r="D540" s="24" t="str">
        <f>IFERROR(__xludf.DUMMYFUNCTION("IF(REGEXMATCH(A540, ""down""), SPLIT(A540,"" ""), 0)"),"down")</f>
        <v>down</v>
      </c>
      <c r="E540" s="25">
        <f>IFERROR(__xludf.DUMMYFUNCTION("""COMPUTED_VALUE"""),4.0)</f>
        <v>4</v>
      </c>
      <c r="F540" s="24">
        <f>IFERROR(__xludf.DUMMYFUNCTION("IF(REGEXMATCH(A540, ""up""), SPLIT(A540,"" ""), 0)"),0.0)</f>
        <v>0</v>
      </c>
      <c r="G540" s="25"/>
      <c r="H540" s="26">
        <f t="shared" si="1"/>
        <v>663</v>
      </c>
      <c r="I540" s="26">
        <f t="shared" si="2"/>
        <v>307911</v>
      </c>
    </row>
    <row r="541">
      <c r="A541" s="23" t="s">
        <v>46</v>
      </c>
      <c r="B541" s="24" t="str">
        <f>IFERROR(__xludf.DUMMYFUNCTION("IF(REGEXMATCH(A541, ""forward""), SPLIT(A541,"" ""), 0)"),"forward")</f>
        <v>forward</v>
      </c>
      <c r="C541" s="25">
        <f>IFERROR(__xludf.DUMMYFUNCTION("""COMPUTED_VALUE"""),3.0)</f>
        <v>3</v>
      </c>
      <c r="D541" s="24">
        <f>IFERROR(__xludf.DUMMYFUNCTION("IF(REGEXMATCH(A541, ""down""), SPLIT(A541,"" ""), 0)"),0.0)</f>
        <v>0</v>
      </c>
      <c r="E541" s="25"/>
      <c r="F541" s="24">
        <f>IFERROR(__xludf.DUMMYFUNCTION("IF(REGEXMATCH(A541, ""up""), SPLIT(A541,"" ""), 0)"),0.0)</f>
        <v>0</v>
      </c>
      <c r="G541" s="25"/>
      <c r="H541" s="26">
        <f t="shared" si="1"/>
        <v>663</v>
      </c>
      <c r="I541" s="26">
        <f t="shared" si="2"/>
        <v>309900</v>
      </c>
    </row>
    <row r="542">
      <c r="A542" s="23" t="s">
        <v>52</v>
      </c>
      <c r="B542" s="24">
        <f>IFERROR(__xludf.DUMMYFUNCTION("IF(REGEXMATCH(A542, ""forward""), SPLIT(A542,"" ""), 0)"),0.0)</f>
        <v>0</v>
      </c>
      <c r="C542" s="25"/>
      <c r="D542" s="24">
        <f>IFERROR(__xludf.DUMMYFUNCTION("IF(REGEXMATCH(A542, ""down""), SPLIT(A542,"" ""), 0)"),0.0)</f>
        <v>0</v>
      </c>
      <c r="E542" s="25"/>
      <c r="F542" s="24" t="str">
        <f>IFERROR(__xludf.DUMMYFUNCTION("IF(REGEXMATCH(A542, ""up""), SPLIT(A542,"" ""), 0)"),"up")</f>
        <v>up</v>
      </c>
      <c r="G542" s="25">
        <f>IFERROR(__xludf.DUMMYFUNCTION("""COMPUTED_VALUE"""),7.0)</f>
        <v>7</v>
      </c>
      <c r="H542" s="26">
        <f t="shared" si="1"/>
        <v>656</v>
      </c>
      <c r="I542" s="26">
        <f t="shared" si="2"/>
        <v>309900</v>
      </c>
    </row>
    <row r="543">
      <c r="A543" s="23" t="s">
        <v>31</v>
      </c>
      <c r="B543" s="24" t="str">
        <f>IFERROR(__xludf.DUMMYFUNCTION("IF(REGEXMATCH(A543, ""forward""), SPLIT(A543,"" ""), 0)"),"forward")</f>
        <v>forward</v>
      </c>
      <c r="C543" s="25">
        <f>IFERROR(__xludf.DUMMYFUNCTION("""COMPUTED_VALUE"""),8.0)</f>
        <v>8</v>
      </c>
      <c r="D543" s="24">
        <f>IFERROR(__xludf.DUMMYFUNCTION("IF(REGEXMATCH(A543, ""down""), SPLIT(A543,"" ""), 0)"),0.0)</f>
        <v>0</v>
      </c>
      <c r="E543" s="25"/>
      <c r="F543" s="24">
        <f>IFERROR(__xludf.DUMMYFUNCTION("IF(REGEXMATCH(A543, ""up""), SPLIT(A543,"" ""), 0)"),0.0)</f>
        <v>0</v>
      </c>
      <c r="G543" s="25"/>
      <c r="H543" s="26">
        <f t="shared" si="1"/>
        <v>656</v>
      </c>
      <c r="I543" s="26">
        <f t="shared" si="2"/>
        <v>315148</v>
      </c>
    </row>
    <row r="544">
      <c r="A544" s="23" t="s">
        <v>26</v>
      </c>
      <c r="B544" s="24" t="str">
        <f>IFERROR(__xludf.DUMMYFUNCTION("IF(REGEXMATCH(A544, ""forward""), SPLIT(A544,"" ""), 0)"),"forward")</f>
        <v>forward</v>
      </c>
      <c r="C544" s="25">
        <f>IFERROR(__xludf.DUMMYFUNCTION("""COMPUTED_VALUE"""),4.0)</f>
        <v>4</v>
      </c>
      <c r="D544" s="24">
        <f>IFERROR(__xludf.DUMMYFUNCTION("IF(REGEXMATCH(A544, ""down""), SPLIT(A544,"" ""), 0)"),0.0)</f>
        <v>0</v>
      </c>
      <c r="E544" s="25"/>
      <c r="F544" s="24">
        <f>IFERROR(__xludf.DUMMYFUNCTION("IF(REGEXMATCH(A544, ""up""), SPLIT(A544,"" ""), 0)"),0.0)</f>
        <v>0</v>
      </c>
      <c r="G544" s="25"/>
      <c r="H544" s="26">
        <f t="shared" si="1"/>
        <v>656</v>
      </c>
      <c r="I544" s="26">
        <f t="shared" si="2"/>
        <v>317772</v>
      </c>
    </row>
    <row r="545">
      <c r="A545" s="23" t="s">
        <v>29</v>
      </c>
      <c r="B545" s="24">
        <f>IFERROR(__xludf.DUMMYFUNCTION("IF(REGEXMATCH(A545, ""forward""), SPLIT(A545,"" ""), 0)"),0.0)</f>
        <v>0</v>
      </c>
      <c r="C545" s="25"/>
      <c r="D545" s="24" t="str">
        <f>IFERROR(__xludf.DUMMYFUNCTION("IF(REGEXMATCH(A545, ""down""), SPLIT(A545,"" ""), 0)"),"down")</f>
        <v>down</v>
      </c>
      <c r="E545" s="25">
        <f>IFERROR(__xludf.DUMMYFUNCTION("""COMPUTED_VALUE"""),3.0)</f>
        <v>3</v>
      </c>
      <c r="F545" s="24">
        <f>IFERROR(__xludf.DUMMYFUNCTION("IF(REGEXMATCH(A545, ""up""), SPLIT(A545,"" ""), 0)"),0.0)</f>
        <v>0</v>
      </c>
      <c r="G545" s="25"/>
      <c r="H545" s="26">
        <f t="shared" si="1"/>
        <v>659</v>
      </c>
      <c r="I545" s="26">
        <f t="shared" si="2"/>
        <v>317772</v>
      </c>
    </row>
    <row r="546">
      <c r="A546" s="23" t="s">
        <v>31</v>
      </c>
      <c r="B546" s="24" t="str">
        <f>IFERROR(__xludf.DUMMYFUNCTION("IF(REGEXMATCH(A546, ""forward""), SPLIT(A546,"" ""), 0)"),"forward")</f>
        <v>forward</v>
      </c>
      <c r="C546" s="25">
        <f>IFERROR(__xludf.DUMMYFUNCTION("""COMPUTED_VALUE"""),8.0)</f>
        <v>8</v>
      </c>
      <c r="D546" s="24">
        <f>IFERROR(__xludf.DUMMYFUNCTION("IF(REGEXMATCH(A546, ""down""), SPLIT(A546,"" ""), 0)"),0.0)</f>
        <v>0</v>
      </c>
      <c r="E546" s="25"/>
      <c r="F546" s="24">
        <f>IFERROR(__xludf.DUMMYFUNCTION("IF(REGEXMATCH(A546, ""up""), SPLIT(A546,"" ""), 0)"),0.0)</f>
        <v>0</v>
      </c>
      <c r="G546" s="25"/>
      <c r="H546" s="26">
        <f t="shared" si="1"/>
        <v>659</v>
      </c>
      <c r="I546" s="26">
        <f t="shared" si="2"/>
        <v>323044</v>
      </c>
    </row>
    <row r="547">
      <c r="A547" s="23" t="s">
        <v>33</v>
      </c>
      <c r="B547" s="24">
        <f>IFERROR(__xludf.DUMMYFUNCTION("IF(REGEXMATCH(A547, ""forward""), SPLIT(A547,"" ""), 0)"),0.0)</f>
        <v>0</v>
      </c>
      <c r="C547" s="25"/>
      <c r="D547" s="24" t="str">
        <f>IFERROR(__xludf.DUMMYFUNCTION("IF(REGEXMATCH(A547, ""down""), SPLIT(A547,"" ""), 0)"),"down")</f>
        <v>down</v>
      </c>
      <c r="E547" s="25">
        <f>IFERROR(__xludf.DUMMYFUNCTION("""COMPUTED_VALUE"""),4.0)</f>
        <v>4</v>
      </c>
      <c r="F547" s="24">
        <f>IFERROR(__xludf.DUMMYFUNCTION("IF(REGEXMATCH(A547, ""up""), SPLIT(A547,"" ""), 0)"),0.0)</f>
        <v>0</v>
      </c>
      <c r="G547" s="25"/>
      <c r="H547" s="26">
        <f t="shared" si="1"/>
        <v>663</v>
      </c>
      <c r="I547" s="26">
        <f t="shared" si="2"/>
        <v>323044</v>
      </c>
    </row>
    <row r="548">
      <c r="A548" s="23" t="s">
        <v>47</v>
      </c>
      <c r="B548" s="24">
        <f>IFERROR(__xludf.DUMMYFUNCTION("IF(REGEXMATCH(A548, ""forward""), SPLIT(A548,"" ""), 0)"),0.0)</f>
        <v>0</v>
      </c>
      <c r="C548" s="25"/>
      <c r="D548" s="24" t="str">
        <f>IFERROR(__xludf.DUMMYFUNCTION("IF(REGEXMATCH(A548, ""down""), SPLIT(A548,"" ""), 0)"),"down")</f>
        <v>down</v>
      </c>
      <c r="E548" s="25">
        <f>IFERROR(__xludf.DUMMYFUNCTION("""COMPUTED_VALUE"""),9.0)</f>
        <v>9</v>
      </c>
      <c r="F548" s="24">
        <f>IFERROR(__xludf.DUMMYFUNCTION("IF(REGEXMATCH(A548, ""up""), SPLIT(A548,"" ""), 0)"),0.0)</f>
        <v>0</v>
      </c>
      <c r="G548" s="25"/>
      <c r="H548" s="26">
        <f t="shared" si="1"/>
        <v>672</v>
      </c>
      <c r="I548" s="26">
        <f t="shared" si="2"/>
        <v>323044</v>
      </c>
    </row>
    <row r="549">
      <c r="A549" s="23" t="s">
        <v>36</v>
      </c>
      <c r="B549" s="24">
        <f>IFERROR(__xludf.DUMMYFUNCTION("IF(REGEXMATCH(A549, ""forward""), SPLIT(A549,"" ""), 0)"),0.0)</f>
        <v>0</v>
      </c>
      <c r="C549" s="25"/>
      <c r="D549" s="24" t="str">
        <f>IFERROR(__xludf.DUMMYFUNCTION("IF(REGEXMATCH(A549, ""down""), SPLIT(A549,"" ""), 0)"),"down")</f>
        <v>down</v>
      </c>
      <c r="E549" s="25">
        <f>IFERROR(__xludf.DUMMYFUNCTION("""COMPUTED_VALUE"""),7.0)</f>
        <v>7</v>
      </c>
      <c r="F549" s="24">
        <f>IFERROR(__xludf.DUMMYFUNCTION("IF(REGEXMATCH(A549, ""up""), SPLIT(A549,"" ""), 0)"),0.0)</f>
        <v>0</v>
      </c>
      <c r="G549" s="25"/>
      <c r="H549" s="26">
        <f t="shared" si="1"/>
        <v>679</v>
      </c>
      <c r="I549" s="26">
        <f t="shared" si="2"/>
        <v>323044</v>
      </c>
    </row>
    <row r="550">
      <c r="A550" s="23" t="s">
        <v>41</v>
      </c>
      <c r="B550" s="24">
        <f>IFERROR(__xludf.DUMMYFUNCTION("IF(REGEXMATCH(A550, ""forward""), SPLIT(A550,"" ""), 0)"),0.0)</f>
        <v>0</v>
      </c>
      <c r="C550" s="25"/>
      <c r="D550" s="24">
        <f>IFERROR(__xludf.DUMMYFUNCTION("IF(REGEXMATCH(A550, ""down""), SPLIT(A550,"" ""), 0)"),0.0)</f>
        <v>0</v>
      </c>
      <c r="E550" s="25"/>
      <c r="F550" s="24" t="str">
        <f>IFERROR(__xludf.DUMMYFUNCTION("IF(REGEXMATCH(A550, ""up""), SPLIT(A550,"" ""), 0)"),"up")</f>
        <v>up</v>
      </c>
      <c r="G550" s="25">
        <f>IFERROR(__xludf.DUMMYFUNCTION("""COMPUTED_VALUE"""),3.0)</f>
        <v>3</v>
      </c>
      <c r="H550" s="26">
        <f t="shared" si="1"/>
        <v>676</v>
      </c>
      <c r="I550" s="26">
        <f t="shared" si="2"/>
        <v>323044</v>
      </c>
    </row>
    <row r="551">
      <c r="A551" s="23" t="s">
        <v>53</v>
      </c>
      <c r="B551" s="24">
        <f>IFERROR(__xludf.DUMMYFUNCTION("IF(REGEXMATCH(A551, ""forward""), SPLIT(A551,"" ""), 0)"),0.0)</f>
        <v>0</v>
      </c>
      <c r="C551" s="25"/>
      <c r="D551" s="24">
        <f>IFERROR(__xludf.DUMMYFUNCTION("IF(REGEXMATCH(A551, ""down""), SPLIT(A551,"" ""), 0)"),0.0)</f>
        <v>0</v>
      </c>
      <c r="E551" s="25"/>
      <c r="F551" s="24" t="str">
        <f>IFERROR(__xludf.DUMMYFUNCTION("IF(REGEXMATCH(A551, ""up""), SPLIT(A551,"" ""), 0)"),"up")</f>
        <v>up</v>
      </c>
      <c r="G551" s="25">
        <f>IFERROR(__xludf.DUMMYFUNCTION("""COMPUTED_VALUE"""),4.0)</f>
        <v>4</v>
      </c>
      <c r="H551" s="26">
        <f t="shared" si="1"/>
        <v>672</v>
      </c>
      <c r="I551" s="26">
        <f t="shared" si="2"/>
        <v>323044</v>
      </c>
    </row>
    <row r="552">
      <c r="A552" s="23" t="s">
        <v>33</v>
      </c>
      <c r="B552" s="24">
        <f>IFERROR(__xludf.DUMMYFUNCTION("IF(REGEXMATCH(A552, ""forward""), SPLIT(A552,"" ""), 0)"),0.0)</f>
        <v>0</v>
      </c>
      <c r="C552" s="25"/>
      <c r="D552" s="24" t="str">
        <f>IFERROR(__xludf.DUMMYFUNCTION("IF(REGEXMATCH(A552, ""down""), SPLIT(A552,"" ""), 0)"),"down")</f>
        <v>down</v>
      </c>
      <c r="E552" s="25">
        <f>IFERROR(__xludf.DUMMYFUNCTION("""COMPUTED_VALUE"""),4.0)</f>
        <v>4</v>
      </c>
      <c r="F552" s="24">
        <f>IFERROR(__xludf.DUMMYFUNCTION("IF(REGEXMATCH(A552, ""up""), SPLIT(A552,"" ""), 0)"),0.0)</f>
        <v>0</v>
      </c>
      <c r="G552" s="25"/>
      <c r="H552" s="26">
        <f t="shared" si="1"/>
        <v>676</v>
      </c>
      <c r="I552" s="26">
        <f t="shared" si="2"/>
        <v>323044</v>
      </c>
    </row>
    <row r="553">
      <c r="A553" s="23" t="s">
        <v>46</v>
      </c>
      <c r="B553" s="24" t="str">
        <f>IFERROR(__xludf.DUMMYFUNCTION("IF(REGEXMATCH(A553, ""forward""), SPLIT(A553,"" ""), 0)"),"forward")</f>
        <v>forward</v>
      </c>
      <c r="C553" s="25">
        <f>IFERROR(__xludf.DUMMYFUNCTION("""COMPUTED_VALUE"""),3.0)</f>
        <v>3</v>
      </c>
      <c r="D553" s="24">
        <f>IFERROR(__xludf.DUMMYFUNCTION("IF(REGEXMATCH(A553, ""down""), SPLIT(A553,"" ""), 0)"),0.0)</f>
        <v>0</v>
      </c>
      <c r="E553" s="25"/>
      <c r="F553" s="24">
        <f>IFERROR(__xludf.DUMMYFUNCTION("IF(REGEXMATCH(A553, ""up""), SPLIT(A553,"" ""), 0)"),0.0)</f>
        <v>0</v>
      </c>
      <c r="G553" s="25"/>
      <c r="H553" s="26">
        <f t="shared" si="1"/>
        <v>676</v>
      </c>
      <c r="I553" s="26">
        <f t="shared" si="2"/>
        <v>325072</v>
      </c>
    </row>
    <row r="554">
      <c r="A554" s="23" t="s">
        <v>29</v>
      </c>
      <c r="B554" s="24">
        <f>IFERROR(__xludf.DUMMYFUNCTION("IF(REGEXMATCH(A554, ""forward""), SPLIT(A554,"" ""), 0)"),0.0)</f>
        <v>0</v>
      </c>
      <c r="C554" s="25"/>
      <c r="D554" s="24" t="str">
        <f>IFERROR(__xludf.DUMMYFUNCTION("IF(REGEXMATCH(A554, ""down""), SPLIT(A554,"" ""), 0)"),"down")</f>
        <v>down</v>
      </c>
      <c r="E554" s="25">
        <f>IFERROR(__xludf.DUMMYFUNCTION("""COMPUTED_VALUE"""),3.0)</f>
        <v>3</v>
      </c>
      <c r="F554" s="24">
        <f>IFERROR(__xludf.DUMMYFUNCTION("IF(REGEXMATCH(A554, ""up""), SPLIT(A554,"" ""), 0)"),0.0)</f>
        <v>0</v>
      </c>
      <c r="G554" s="25"/>
      <c r="H554" s="26">
        <f t="shared" si="1"/>
        <v>679</v>
      </c>
      <c r="I554" s="26">
        <f t="shared" si="2"/>
        <v>325072</v>
      </c>
    </row>
    <row r="555">
      <c r="A555" s="23" t="s">
        <v>44</v>
      </c>
      <c r="B555" s="24">
        <f>IFERROR(__xludf.DUMMYFUNCTION("IF(REGEXMATCH(A555, ""forward""), SPLIT(A555,"" ""), 0)"),0.0)</f>
        <v>0</v>
      </c>
      <c r="C555" s="25"/>
      <c r="D555" s="24">
        <f>IFERROR(__xludf.DUMMYFUNCTION("IF(REGEXMATCH(A555, ""down""), SPLIT(A555,"" ""), 0)"),0.0)</f>
        <v>0</v>
      </c>
      <c r="E555" s="25"/>
      <c r="F555" s="24" t="str">
        <f>IFERROR(__xludf.DUMMYFUNCTION("IF(REGEXMATCH(A555, ""up""), SPLIT(A555,"" ""), 0)"),"up")</f>
        <v>up</v>
      </c>
      <c r="G555" s="25">
        <f>IFERROR(__xludf.DUMMYFUNCTION("""COMPUTED_VALUE"""),5.0)</f>
        <v>5</v>
      </c>
      <c r="H555" s="26">
        <f t="shared" si="1"/>
        <v>674</v>
      </c>
      <c r="I555" s="26">
        <f t="shared" si="2"/>
        <v>325072</v>
      </c>
    </row>
    <row r="556">
      <c r="A556" s="23" t="s">
        <v>30</v>
      </c>
      <c r="B556" s="24">
        <f>IFERROR(__xludf.DUMMYFUNCTION("IF(REGEXMATCH(A556, ""forward""), SPLIT(A556,"" ""), 0)"),0.0)</f>
        <v>0</v>
      </c>
      <c r="C556" s="25"/>
      <c r="D556" s="24" t="str">
        <f>IFERROR(__xludf.DUMMYFUNCTION("IF(REGEXMATCH(A556, ""down""), SPLIT(A556,"" ""), 0)"),"down")</f>
        <v>down</v>
      </c>
      <c r="E556" s="25">
        <f>IFERROR(__xludf.DUMMYFUNCTION("""COMPUTED_VALUE"""),1.0)</f>
        <v>1</v>
      </c>
      <c r="F556" s="24">
        <f>IFERROR(__xludf.DUMMYFUNCTION("IF(REGEXMATCH(A556, ""up""), SPLIT(A556,"" ""), 0)"),0.0)</f>
        <v>0</v>
      </c>
      <c r="G556" s="25"/>
      <c r="H556" s="26">
        <f t="shared" si="1"/>
        <v>675</v>
      </c>
      <c r="I556" s="26">
        <f t="shared" si="2"/>
        <v>325072</v>
      </c>
    </row>
    <row r="557">
      <c r="A557" s="23" t="s">
        <v>26</v>
      </c>
      <c r="B557" s="24" t="str">
        <f>IFERROR(__xludf.DUMMYFUNCTION("IF(REGEXMATCH(A557, ""forward""), SPLIT(A557,"" ""), 0)"),"forward")</f>
        <v>forward</v>
      </c>
      <c r="C557" s="25">
        <f>IFERROR(__xludf.DUMMYFUNCTION("""COMPUTED_VALUE"""),4.0)</f>
        <v>4</v>
      </c>
      <c r="D557" s="24">
        <f>IFERROR(__xludf.DUMMYFUNCTION("IF(REGEXMATCH(A557, ""down""), SPLIT(A557,"" ""), 0)"),0.0)</f>
        <v>0</v>
      </c>
      <c r="E557" s="25"/>
      <c r="F557" s="24">
        <f>IFERROR(__xludf.DUMMYFUNCTION("IF(REGEXMATCH(A557, ""up""), SPLIT(A557,"" ""), 0)"),0.0)</f>
        <v>0</v>
      </c>
      <c r="G557" s="25"/>
      <c r="H557" s="26">
        <f t="shared" si="1"/>
        <v>675</v>
      </c>
      <c r="I557" s="26">
        <f t="shared" si="2"/>
        <v>327772</v>
      </c>
    </row>
    <row r="558">
      <c r="A558" s="23" t="s">
        <v>51</v>
      </c>
      <c r="B558" s="24" t="str">
        <f>IFERROR(__xludf.DUMMYFUNCTION("IF(REGEXMATCH(A558, ""forward""), SPLIT(A558,"" ""), 0)"),"forward")</f>
        <v>forward</v>
      </c>
      <c r="C558" s="25">
        <f>IFERROR(__xludf.DUMMYFUNCTION("""COMPUTED_VALUE"""),9.0)</f>
        <v>9</v>
      </c>
      <c r="D558" s="24">
        <f>IFERROR(__xludf.DUMMYFUNCTION("IF(REGEXMATCH(A558, ""down""), SPLIT(A558,"" ""), 0)"),0.0)</f>
        <v>0</v>
      </c>
      <c r="E558" s="25"/>
      <c r="F558" s="24">
        <f>IFERROR(__xludf.DUMMYFUNCTION("IF(REGEXMATCH(A558, ""up""), SPLIT(A558,"" ""), 0)"),0.0)</f>
        <v>0</v>
      </c>
      <c r="G558" s="25"/>
      <c r="H558" s="26">
        <f t="shared" si="1"/>
        <v>675</v>
      </c>
      <c r="I558" s="26">
        <f t="shared" si="2"/>
        <v>333847</v>
      </c>
    </row>
    <row r="559">
      <c r="A559" s="23" t="s">
        <v>46</v>
      </c>
      <c r="B559" s="24" t="str">
        <f>IFERROR(__xludf.DUMMYFUNCTION("IF(REGEXMATCH(A559, ""forward""), SPLIT(A559,"" ""), 0)"),"forward")</f>
        <v>forward</v>
      </c>
      <c r="C559" s="25">
        <f>IFERROR(__xludf.DUMMYFUNCTION("""COMPUTED_VALUE"""),3.0)</f>
        <v>3</v>
      </c>
      <c r="D559" s="24">
        <f>IFERROR(__xludf.DUMMYFUNCTION("IF(REGEXMATCH(A559, ""down""), SPLIT(A559,"" ""), 0)"),0.0)</f>
        <v>0</v>
      </c>
      <c r="E559" s="25"/>
      <c r="F559" s="24">
        <f>IFERROR(__xludf.DUMMYFUNCTION("IF(REGEXMATCH(A559, ""up""), SPLIT(A559,"" ""), 0)"),0.0)</f>
        <v>0</v>
      </c>
      <c r="G559" s="25"/>
      <c r="H559" s="26">
        <f t="shared" si="1"/>
        <v>675</v>
      </c>
      <c r="I559" s="26">
        <f t="shared" si="2"/>
        <v>335872</v>
      </c>
    </row>
    <row r="560">
      <c r="A560" s="23" t="s">
        <v>46</v>
      </c>
      <c r="B560" s="24" t="str">
        <f>IFERROR(__xludf.DUMMYFUNCTION("IF(REGEXMATCH(A560, ""forward""), SPLIT(A560,"" ""), 0)"),"forward")</f>
        <v>forward</v>
      </c>
      <c r="C560" s="25">
        <f>IFERROR(__xludf.DUMMYFUNCTION("""COMPUTED_VALUE"""),3.0)</f>
        <v>3</v>
      </c>
      <c r="D560" s="24">
        <f>IFERROR(__xludf.DUMMYFUNCTION("IF(REGEXMATCH(A560, ""down""), SPLIT(A560,"" ""), 0)"),0.0)</f>
        <v>0</v>
      </c>
      <c r="E560" s="25"/>
      <c r="F560" s="24">
        <f>IFERROR(__xludf.DUMMYFUNCTION("IF(REGEXMATCH(A560, ""up""), SPLIT(A560,"" ""), 0)"),0.0)</f>
        <v>0</v>
      </c>
      <c r="G560" s="25"/>
      <c r="H560" s="26">
        <f t="shared" si="1"/>
        <v>675</v>
      </c>
      <c r="I560" s="26">
        <f t="shared" si="2"/>
        <v>337897</v>
      </c>
    </row>
    <row r="561">
      <c r="A561" s="23" t="s">
        <v>32</v>
      </c>
      <c r="B561" s="24">
        <f>IFERROR(__xludf.DUMMYFUNCTION("IF(REGEXMATCH(A561, ""forward""), SPLIT(A561,"" ""), 0)"),0.0)</f>
        <v>0</v>
      </c>
      <c r="C561" s="25"/>
      <c r="D561" s="24">
        <f>IFERROR(__xludf.DUMMYFUNCTION("IF(REGEXMATCH(A561, ""down""), SPLIT(A561,"" ""), 0)"),0.0)</f>
        <v>0</v>
      </c>
      <c r="E561" s="25"/>
      <c r="F561" s="24" t="str">
        <f>IFERROR(__xludf.DUMMYFUNCTION("IF(REGEXMATCH(A561, ""up""), SPLIT(A561,"" ""), 0)"),"up")</f>
        <v>up</v>
      </c>
      <c r="G561" s="25">
        <f>IFERROR(__xludf.DUMMYFUNCTION("""COMPUTED_VALUE"""),6.0)</f>
        <v>6</v>
      </c>
      <c r="H561" s="26">
        <f t="shared" si="1"/>
        <v>669</v>
      </c>
      <c r="I561" s="26">
        <f t="shared" si="2"/>
        <v>337897</v>
      </c>
    </row>
    <row r="562">
      <c r="A562" s="23" t="s">
        <v>29</v>
      </c>
      <c r="B562" s="24">
        <f>IFERROR(__xludf.DUMMYFUNCTION("IF(REGEXMATCH(A562, ""forward""), SPLIT(A562,"" ""), 0)"),0.0)</f>
        <v>0</v>
      </c>
      <c r="C562" s="25"/>
      <c r="D562" s="24" t="str">
        <f>IFERROR(__xludf.DUMMYFUNCTION("IF(REGEXMATCH(A562, ""down""), SPLIT(A562,"" ""), 0)"),"down")</f>
        <v>down</v>
      </c>
      <c r="E562" s="25">
        <f>IFERROR(__xludf.DUMMYFUNCTION("""COMPUTED_VALUE"""),3.0)</f>
        <v>3</v>
      </c>
      <c r="F562" s="24">
        <f>IFERROR(__xludf.DUMMYFUNCTION("IF(REGEXMATCH(A562, ""up""), SPLIT(A562,"" ""), 0)"),0.0)</f>
        <v>0</v>
      </c>
      <c r="G562" s="25"/>
      <c r="H562" s="26">
        <f t="shared" si="1"/>
        <v>672</v>
      </c>
      <c r="I562" s="26">
        <f t="shared" si="2"/>
        <v>337897</v>
      </c>
    </row>
    <row r="563">
      <c r="A563" s="23" t="s">
        <v>46</v>
      </c>
      <c r="B563" s="24" t="str">
        <f>IFERROR(__xludf.DUMMYFUNCTION("IF(REGEXMATCH(A563, ""forward""), SPLIT(A563,"" ""), 0)"),"forward")</f>
        <v>forward</v>
      </c>
      <c r="C563" s="25">
        <f>IFERROR(__xludf.DUMMYFUNCTION("""COMPUTED_VALUE"""),3.0)</f>
        <v>3</v>
      </c>
      <c r="D563" s="24">
        <f>IFERROR(__xludf.DUMMYFUNCTION("IF(REGEXMATCH(A563, ""down""), SPLIT(A563,"" ""), 0)"),0.0)</f>
        <v>0</v>
      </c>
      <c r="E563" s="25"/>
      <c r="F563" s="24">
        <f>IFERROR(__xludf.DUMMYFUNCTION("IF(REGEXMATCH(A563, ""up""), SPLIT(A563,"" ""), 0)"),0.0)</f>
        <v>0</v>
      </c>
      <c r="G563" s="25"/>
      <c r="H563" s="26">
        <f t="shared" si="1"/>
        <v>672</v>
      </c>
      <c r="I563" s="26">
        <f t="shared" si="2"/>
        <v>339913</v>
      </c>
    </row>
    <row r="564">
      <c r="A564" s="23" t="s">
        <v>52</v>
      </c>
      <c r="B564" s="24">
        <f>IFERROR(__xludf.DUMMYFUNCTION("IF(REGEXMATCH(A564, ""forward""), SPLIT(A564,"" ""), 0)"),0.0)</f>
        <v>0</v>
      </c>
      <c r="C564" s="25"/>
      <c r="D564" s="24">
        <f>IFERROR(__xludf.DUMMYFUNCTION("IF(REGEXMATCH(A564, ""down""), SPLIT(A564,"" ""), 0)"),0.0)</f>
        <v>0</v>
      </c>
      <c r="E564" s="25"/>
      <c r="F564" s="24" t="str">
        <f>IFERROR(__xludf.DUMMYFUNCTION("IF(REGEXMATCH(A564, ""up""), SPLIT(A564,"" ""), 0)"),"up")</f>
        <v>up</v>
      </c>
      <c r="G564" s="25">
        <f>IFERROR(__xludf.DUMMYFUNCTION("""COMPUTED_VALUE"""),7.0)</f>
        <v>7</v>
      </c>
      <c r="H564" s="26">
        <f t="shared" si="1"/>
        <v>665</v>
      </c>
      <c r="I564" s="26">
        <f t="shared" si="2"/>
        <v>339913</v>
      </c>
    </row>
    <row r="565">
      <c r="A565" s="23" t="s">
        <v>29</v>
      </c>
      <c r="B565" s="24">
        <f>IFERROR(__xludf.DUMMYFUNCTION("IF(REGEXMATCH(A565, ""forward""), SPLIT(A565,"" ""), 0)"),0.0)</f>
        <v>0</v>
      </c>
      <c r="C565" s="25"/>
      <c r="D565" s="24" t="str">
        <f>IFERROR(__xludf.DUMMYFUNCTION("IF(REGEXMATCH(A565, ""down""), SPLIT(A565,"" ""), 0)"),"down")</f>
        <v>down</v>
      </c>
      <c r="E565" s="25">
        <f>IFERROR(__xludf.DUMMYFUNCTION("""COMPUTED_VALUE"""),3.0)</f>
        <v>3</v>
      </c>
      <c r="F565" s="24">
        <f>IFERROR(__xludf.DUMMYFUNCTION("IF(REGEXMATCH(A565, ""up""), SPLIT(A565,"" ""), 0)"),0.0)</f>
        <v>0</v>
      </c>
      <c r="G565" s="25"/>
      <c r="H565" s="26">
        <f t="shared" si="1"/>
        <v>668</v>
      </c>
      <c r="I565" s="26">
        <f t="shared" si="2"/>
        <v>339913</v>
      </c>
    </row>
    <row r="566">
      <c r="A566" s="23" t="s">
        <v>52</v>
      </c>
      <c r="B566" s="24">
        <f>IFERROR(__xludf.DUMMYFUNCTION("IF(REGEXMATCH(A566, ""forward""), SPLIT(A566,"" ""), 0)"),0.0)</f>
        <v>0</v>
      </c>
      <c r="C566" s="25"/>
      <c r="D566" s="24">
        <f>IFERROR(__xludf.DUMMYFUNCTION("IF(REGEXMATCH(A566, ""down""), SPLIT(A566,"" ""), 0)"),0.0)</f>
        <v>0</v>
      </c>
      <c r="E566" s="25"/>
      <c r="F566" s="24" t="str">
        <f>IFERROR(__xludf.DUMMYFUNCTION("IF(REGEXMATCH(A566, ""up""), SPLIT(A566,"" ""), 0)"),"up")</f>
        <v>up</v>
      </c>
      <c r="G566" s="25">
        <f>IFERROR(__xludf.DUMMYFUNCTION("""COMPUTED_VALUE"""),7.0)</f>
        <v>7</v>
      </c>
      <c r="H566" s="26">
        <f t="shared" si="1"/>
        <v>661</v>
      </c>
      <c r="I566" s="26">
        <f t="shared" si="2"/>
        <v>339913</v>
      </c>
    </row>
    <row r="567">
      <c r="A567" s="23" t="s">
        <v>48</v>
      </c>
      <c r="B567" s="24">
        <f>IFERROR(__xludf.DUMMYFUNCTION("IF(REGEXMATCH(A567, ""forward""), SPLIT(A567,"" ""), 0)"),0.0)</f>
        <v>0</v>
      </c>
      <c r="C567" s="25"/>
      <c r="D567" s="24">
        <f>IFERROR(__xludf.DUMMYFUNCTION("IF(REGEXMATCH(A567, ""down""), SPLIT(A567,"" ""), 0)"),0.0)</f>
        <v>0</v>
      </c>
      <c r="E567" s="25"/>
      <c r="F567" s="24" t="str">
        <f>IFERROR(__xludf.DUMMYFUNCTION("IF(REGEXMATCH(A567, ""up""), SPLIT(A567,"" ""), 0)"),"up")</f>
        <v>up</v>
      </c>
      <c r="G567" s="25">
        <f>IFERROR(__xludf.DUMMYFUNCTION("""COMPUTED_VALUE"""),2.0)</f>
        <v>2</v>
      </c>
      <c r="H567" s="26">
        <f t="shared" si="1"/>
        <v>659</v>
      </c>
      <c r="I567" s="26">
        <f t="shared" si="2"/>
        <v>339913</v>
      </c>
    </row>
    <row r="568">
      <c r="A568" s="23" t="s">
        <v>48</v>
      </c>
      <c r="B568" s="24">
        <f>IFERROR(__xludf.DUMMYFUNCTION("IF(REGEXMATCH(A568, ""forward""), SPLIT(A568,"" ""), 0)"),0.0)</f>
        <v>0</v>
      </c>
      <c r="C568" s="25"/>
      <c r="D568" s="24">
        <f>IFERROR(__xludf.DUMMYFUNCTION("IF(REGEXMATCH(A568, ""down""), SPLIT(A568,"" ""), 0)"),0.0)</f>
        <v>0</v>
      </c>
      <c r="E568" s="25"/>
      <c r="F568" s="24" t="str">
        <f>IFERROR(__xludf.DUMMYFUNCTION("IF(REGEXMATCH(A568, ""up""), SPLIT(A568,"" ""), 0)"),"up")</f>
        <v>up</v>
      </c>
      <c r="G568" s="25">
        <f>IFERROR(__xludf.DUMMYFUNCTION("""COMPUTED_VALUE"""),2.0)</f>
        <v>2</v>
      </c>
      <c r="H568" s="26">
        <f t="shared" si="1"/>
        <v>657</v>
      </c>
      <c r="I568" s="26">
        <f t="shared" si="2"/>
        <v>339913</v>
      </c>
    </row>
    <row r="569">
      <c r="A569" s="23" t="s">
        <v>47</v>
      </c>
      <c r="B569" s="24">
        <f>IFERROR(__xludf.DUMMYFUNCTION("IF(REGEXMATCH(A569, ""forward""), SPLIT(A569,"" ""), 0)"),0.0)</f>
        <v>0</v>
      </c>
      <c r="C569" s="25"/>
      <c r="D569" s="24" t="str">
        <f>IFERROR(__xludf.DUMMYFUNCTION("IF(REGEXMATCH(A569, ""down""), SPLIT(A569,"" ""), 0)"),"down")</f>
        <v>down</v>
      </c>
      <c r="E569" s="25">
        <f>IFERROR(__xludf.DUMMYFUNCTION("""COMPUTED_VALUE"""),9.0)</f>
        <v>9</v>
      </c>
      <c r="F569" s="24">
        <f>IFERROR(__xludf.DUMMYFUNCTION("IF(REGEXMATCH(A569, ""up""), SPLIT(A569,"" ""), 0)"),0.0)</f>
        <v>0</v>
      </c>
      <c r="G569" s="25"/>
      <c r="H569" s="26">
        <f t="shared" si="1"/>
        <v>666</v>
      </c>
      <c r="I569" s="26">
        <f t="shared" si="2"/>
        <v>339913</v>
      </c>
    </row>
    <row r="570">
      <c r="A570" s="23" t="s">
        <v>26</v>
      </c>
      <c r="B570" s="24" t="str">
        <f>IFERROR(__xludf.DUMMYFUNCTION("IF(REGEXMATCH(A570, ""forward""), SPLIT(A570,"" ""), 0)"),"forward")</f>
        <v>forward</v>
      </c>
      <c r="C570" s="25">
        <f>IFERROR(__xludf.DUMMYFUNCTION("""COMPUTED_VALUE"""),4.0)</f>
        <v>4</v>
      </c>
      <c r="D570" s="24">
        <f>IFERROR(__xludf.DUMMYFUNCTION("IF(REGEXMATCH(A570, ""down""), SPLIT(A570,"" ""), 0)"),0.0)</f>
        <v>0</v>
      </c>
      <c r="E570" s="25"/>
      <c r="F570" s="24">
        <f>IFERROR(__xludf.DUMMYFUNCTION("IF(REGEXMATCH(A570, ""up""), SPLIT(A570,"" ""), 0)"),0.0)</f>
        <v>0</v>
      </c>
      <c r="G570" s="25"/>
      <c r="H570" s="26">
        <f t="shared" si="1"/>
        <v>666</v>
      </c>
      <c r="I570" s="26">
        <f t="shared" si="2"/>
        <v>342577</v>
      </c>
    </row>
    <row r="571">
      <c r="A571" s="23" t="s">
        <v>38</v>
      </c>
      <c r="B571" s="24" t="str">
        <f>IFERROR(__xludf.DUMMYFUNCTION("IF(REGEXMATCH(A571, ""forward""), SPLIT(A571,"" ""), 0)"),"forward")</f>
        <v>forward</v>
      </c>
      <c r="C571" s="25">
        <f>IFERROR(__xludf.DUMMYFUNCTION("""COMPUTED_VALUE"""),7.0)</f>
        <v>7</v>
      </c>
      <c r="D571" s="24">
        <f>IFERROR(__xludf.DUMMYFUNCTION("IF(REGEXMATCH(A571, ""down""), SPLIT(A571,"" ""), 0)"),0.0)</f>
        <v>0</v>
      </c>
      <c r="E571" s="25"/>
      <c r="F571" s="24">
        <f>IFERROR(__xludf.DUMMYFUNCTION("IF(REGEXMATCH(A571, ""up""), SPLIT(A571,"" ""), 0)"),0.0)</f>
        <v>0</v>
      </c>
      <c r="G571" s="25"/>
      <c r="H571" s="26">
        <f t="shared" si="1"/>
        <v>666</v>
      </c>
      <c r="I571" s="26">
        <f t="shared" si="2"/>
        <v>347239</v>
      </c>
    </row>
    <row r="572">
      <c r="A572" s="23" t="s">
        <v>38</v>
      </c>
      <c r="B572" s="24" t="str">
        <f>IFERROR(__xludf.DUMMYFUNCTION("IF(REGEXMATCH(A572, ""forward""), SPLIT(A572,"" ""), 0)"),"forward")</f>
        <v>forward</v>
      </c>
      <c r="C572" s="25">
        <f>IFERROR(__xludf.DUMMYFUNCTION("""COMPUTED_VALUE"""),7.0)</f>
        <v>7</v>
      </c>
      <c r="D572" s="24">
        <f>IFERROR(__xludf.DUMMYFUNCTION("IF(REGEXMATCH(A572, ""down""), SPLIT(A572,"" ""), 0)"),0.0)</f>
        <v>0</v>
      </c>
      <c r="E572" s="25"/>
      <c r="F572" s="24">
        <f>IFERROR(__xludf.DUMMYFUNCTION("IF(REGEXMATCH(A572, ""up""), SPLIT(A572,"" ""), 0)"),0.0)</f>
        <v>0</v>
      </c>
      <c r="G572" s="25"/>
      <c r="H572" s="26">
        <f t="shared" si="1"/>
        <v>666</v>
      </c>
      <c r="I572" s="26">
        <f t="shared" si="2"/>
        <v>351901</v>
      </c>
    </row>
    <row r="573">
      <c r="A573" s="23" t="s">
        <v>36</v>
      </c>
      <c r="B573" s="24">
        <f>IFERROR(__xludf.DUMMYFUNCTION("IF(REGEXMATCH(A573, ""forward""), SPLIT(A573,"" ""), 0)"),0.0)</f>
        <v>0</v>
      </c>
      <c r="C573" s="25"/>
      <c r="D573" s="24" t="str">
        <f>IFERROR(__xludf.DUMMYFUNCTION("IF(REGEXMATCH(A573, ""down""), SPLIT(A573,"" ""), 0)"),"down")</f>
        <v>down</v>
      </c>
      <c r="E573" s="25">
        <f>IFERROR(__xludf.DUMMYFUNCTION("""COMPUTED_VALUE"""),7.0)</f>
        <v>7</v>
      </c>
      <c r="F573" s="24">
        <f>IFERROR(__xludf.DUMMYFUNCTION("IF(REGEXMATCH(A573, ""up""), SPLIT(A573,"" ""), 0)"),0.0)</f>
        <v>0</v>
      </c>
      <c r="G573" s="25"/>
      <c r="H573" s="26">
        <f t="shared" si="1"/>
        <v>673</v>
      </c>
      <c r="I573" s="26">
        <f t="shared" si="2"/>
        <v>351901</v>
      </c>
    </row>
    <row r="574">
      <c r="A574" s="23" t="s">
        <v>34</v>
      </c>
      <c r="B574" s="24" t="str">
        <f>IFERROR(__xludf.DUMMYFUNCTION("IF(REGEXMATCH(A574, ""forward""), SPLIT(A574,"" ""), 0)"),"forward")</f>
        <v>forward</v>
      </c>
      <c r="C574" s="25">
        <f>IFERROR(__xludf.DUMMYFUNCTION("""COMPUTED_VALUE"""),2.0)</f>
        <v>2</v>
      </c>
      <c r="D574" s="24">
        <f>IFERROR(__xludf.DUMMYFUNCTION("IF(REGEXMATCH(A574, ""down""), SPLIT(A574,"" ""), 0)"),0.0)</f>
        <v>0</v>
      </c>
      <c r="E574" s="25"/>
      <c r="F574" s="24">
        <f>IFERROR(__xludf.DUMMYFUNCTION("IF(REGEXMATCH(A574, ""up""), SPLIT(A574,"" ""), 0)"),0.0)</f>
        <v>0</v>
      </c>
      <c r="G574" s="25"/>
      <c r="H574" s="26">
        <f t="shared" si="1"/>
        <v>673</v>
      </c>
      <c r="I574" s="26">
        <f t="shared" si="2"/>
        <v>353247</v>
      </c>
    </row>
    <row r="575">
      <c r="A575" s="23" t="s">
        <v>37</v>
      </c>
      <c r="B575" s="24" t="str">
        <f>IFERROR(__xludf.DUMMYFUNCTION("IF(REGEXMATCH(A575, ""forward""), SPLIT(A575,"" ""), 0)"),"forward")</f>
        <v>forward</v>
      </c>
      <c r="C575" s="25">
        <f>IFERROR(__xludf.DUMMYFUNCTION("""COMPUTED_VALUE"""),1.0)</f>
        <v>1</v>
      </c>
      <c r="D575" s="24">
        <f>IFERROR(__xludf.DUMMYFUNCTION("IF(REGEXMATCH(A575, ""down""), SPLIT(A575,"" ""), 0)"),0.0)</f>
        <v>0</v>
      </c>
      <c r="E575" s="25"/>
      <c r="F575" s="24">
        <f>IFERROR(__xludf.DUMMYFUNCTION("IF(REGEXMATCH(A575, ""up""), SPLIT(A575,"" ""), 0)"),0.0)</f>
        <v>0</v>
      </c>
      <c r="G575" s="25"/>
      <c r="H575" s="26">
        <f t="shared" si="1"/>
        <v>673</v>
      </c>
      <c r="I575" s="26">
        <f t="shared" si="2"/>
        <v>353920</v>
      </c>
    </row>
    <row r="576">
      <c r="A576" s="23" t="s">
        <v>47</v>
      </c>
      <c r="B576" s="24">
        <f>IFERROR(__xludf.DUMMYFUNCTION("IF(REGEXMATCH(A576, ""forward""), SPLIT(A576,"" ""), 0)"),0.0)</f>
        <v>0</v>
      </c>
      <c r="C576" s="25"/>
      <c r="D576" s="24" t="str">
        <f>IFERROR(__xludf.DUMMYFUNCTION("IF(REGEXMATCH(A576, ""down""), SPLIT(A576,"" ""), 0)"),"down")</f>
        <v>down</v>
      </c>
      <c r="E576" s="25">
        <f>IFERROR(__xludf.DUMMYFUNCTION("""COMPUTED_VALUE"""),9.0)</f>
        <v>9</v>
      </c>
      <c r="F576" s="24">
        <f>IFERROR(__xludf.DUMMYFUNCTION("IF(REGEXMATCH(A576, ""up""), SPLIT(A576,"" ""), 0)"),0.0)</f>
        <v>0</v>
      </c>
      <c r="G576" s="25"/>
      <c r="H576" s="26">
        <f t="shared" si="1"/>
        <v>682</v>
      </c>
      <c r="I576" s="26">
        <f t="shared" si="2"/>
        <v>353920</v>
      </c>
    </row>
    <row r="577">
      <c r="A577" s="23" t="s">
        <v>34</v>
      </c>
      <c r="B577" s="24" t="str">
        <f>IFERROR(__xludf.DUMMYFUNCTION("IF(REGEXMATCH(A577, ""forward""), SPLIT(A577,"" ""), 0)"),"forward")</f>
        <v>forward</v>
      </c>
      <c r="C577" s="25">
        <f>IFERROR(__xludf.DUMMYFUNCTION("""COMPUTED_VALUE"""),2.0)</f>
        <v>2</v>
      </c>
      <c r="D577" s="24">
        <f>IFERROR(__xludf.DUMMYFUNCTION("IF(REGEXMATCH(A577, ""down""), SPLIT(A577,"" ""), 0)"),0.0)</f>
        <v>0</v>
      </c>
      <c r="E577" s="25"/>
      <c r="F577" s="24">
        <f>IFERROR(__xludf.DUMMYFUNCTION("IF(REGEXMATCH(A577, ""up""), SPLIT(A577,"" ""), 0)"),0.0)</f>
        <v>0</v>
      </c>
      <c r="G577" s="25"/>
      <c r="H577" s="26">
        <f t="shared" si="1"/>
        <v>682</v>
      </c>
      <c r="I577" s="26">
        <f t="shared" si="2"/>
        <v>355284</v>
      </c>
    </row>
    <row r="578">
      <c r="A578" s="23" t="s">
        <v>39</v>
      </c>
      <c r="B578" s="24">
        <f>IFERROR(__xludf.DUMMYFUNCTION("IF(REGEXMATCH(A578, ""forward""), SPLIT(A578,"" ""), 0)"),0.0)</f>
        <v>0</v>
      </c>
      <c r="C578" s="25"/>
      <c r="D578" s="24" t="str">
        <f>IFERROR(__xludf.DUMMYFUNCTION("IF(REGEXMATCH(A578, ""down""), SPLIT(A578,"" ""), 0)"),"down")</f>
        <v>down</v>
      </c>
      <c r="E578" s="25">
        <f>IFERROR(__xludf.DUMMYFUNCTION("""COMPUTED_VALUE"""),2.0)</f>
        <v>2</v>
      </c>
      <c r="F578" s="24">
        <f>IFERROR(__xludf.DUMMYFUNCTION("IF(REGEXMATCH(A578, ""up""), SPLIT(A578,"" ""), 0)"),0.0)</f>
        <v>0</v>
      </c>
      <c r="G578" s="25"/>
      <c r="H578" s="26">
        <f t="shared" si="1"/>
        <v>684</v>
      </c>
      <c r="I578" s="26">
        <f t="shared" si="2"/>
        <v>355284</v>
      </c>
    </row>
    <row r="579">
      <c r="A579" s="23" t="s">
        <v>33</v>
      </c>
      <c r="B579" s="24">
        <f>IFERROR(__xludf.DUMMYFUNCTION("IF(REGEXMATCH(A579, ""forward""), SPLIT(A579,"" ""), 0)"),0.0)</f>
        <v>0</v>
      </c>
      <c r="C579" s="25"/>
      <c r="D579" s="24" t="str">
        <f>IFERROR(__xludf.DUMMYFUNCTION("IF(REGEXMATCH(A579, ""down""), SPLIT(A579,"" ""), 0)"),"down")</f>
        <v>down</v>
      </c>
      <c r="E579" s="25">
        <f>IFERROR(__xludf.DUMMYFUNCTION("""COMPUTED_VALUE"""),4.0)</f>
        <v>4</v>
      </c>
      <c r="F579" s="24">
        <f>IFERROR(__xludf.DUMMYFUNCTION("IF(REGEXMATCH(A579, ""up""), SPLIT(A579,"" ""), 0)"),0.0)</f>
        <v>0</v>
      </c>
      <c r="G579" s="25"/>
      <c r="H579" s="26">
        <f t="shared" si="1"/>
        <v>688</v>
      </c>
      <c r="I579" s="26">
        <f t="shared" si="2"/>
        <v>355284</v>
      </c>
    </row>
    <row r="580">
      <c r="A580" s="23" t="s">
        <v>41</v>
      </c>
      <c r="B580" s="24">
        <f>IFERROR(__xludf.DUMMYFUNCTION("IF(REGEXMATCH(A580, ""forward""), SPLIT(A580,"" ""), 0)"),0.0)</f>
        <v>0</v>
      </c>
      <c r="C580" s="25"/>
      <c r="D580" s="24">
        <f>IFERROR(__xludf.DUMMYFUNCTION("IF(REGEXMATCH(A580, ""down""), SPLIT(A580,"" ""), 0)"),0.0)</f>
        <v>0</v>
      </c>
      <c r="E580" s="25"/>
      <c r="F580" s="24" t="str">
        <f>IFERROR(__xludf.DUMMYFUNCTION("IF(REGEXMATCH(A580, ""up""), SPLIT(A580,"" ""), 0)"),"up")</f>
        <v>up</v>
      </c>
      <c r="G580" s="25">
        <f>IFERROR(__xludf.DUMMYFUNCTION("""COMPUTED_VALUE"""),3.0)</f>
        <v>3</v>
      </c>
      <c r="H580" s="26">
        <f t="shared" si="1"/>
        <v>685</v>
      </c>
      <c r="I580" s="26">
        <f t="shared" si="2"/>
        <v>355284</v>
      </c>
    </row>
    <row r="581">
      <c r="A581" s="23" t="s">
        <v>31</v>
      </c>
      <c r="B581" s="24" t="str">
        <f>IFERROR(__xludf.DUMMYFUNCTION("IF(REGEXMATCH(A581, ""forward""), SPLIT(A581,"" ""), 0)"),"forward")</f>
        <v>forward</v>
      </c>
      <c r="C581" s="25">
        <f>IFERROR(__xludf.DUMMYFUNCTION("""COMPUTED_VALUE"""),8.0)</f>
        <v>8</v>
      </c>
      <c r="D581" s="24">
        <f>IFERROR(__xludf.DUMMYFUNCTION("IF(REGEXMATCH(A581, ""down""), SPLIT(A581,"" ""), 0)"),0.0)</f>
        <v>0</v>
      </c>
      <c r="E581" s="25"/>
      <c r="F581" s="24">
        <f>IFERROR(__xludf.DUMMYFUNCTION("IF(REGEXMATCH(A581, ""up""), SPLIT(A581,"" ""), 0)"),0.0)</f>
        <v>0</v>
      </c>
      <c r="G581" s="25"/>
      <c r="H581" s="26">
        <f t="shared" si="1"/>
        <v>685</v>
      </c>
      <c r="I581" s="26">
        <f t="shared" si="2"/>
        <v>360764</v>
      </c>
    </row>
    <row r="582">
      <c r="A582" s="23" t="s">
        <v>41</v>
      </c>
      <c r="B582" s="24">
        <f>IFERROR(__xludf.DUMMYFUNCTION("IF(REGEXMATCH(A582, ""forward""), SPLIT(A582,"" ""), 0)"),0.0)</f>
        <v>0</v>
      </c>
      <c r="C582" s="25"/>
      <c r="D582" s="24">
        <f>IFERROR(__xludf.DUMMYFUNCTION("IF(REGEXMATCH(A582, ""down""), SPLIT(A582,"" ""), 0)"),0.0)</f>
        <v>0</v>
      </c>
      <c r="E582" s="25"/>
      <c r="F582" s="24" t="str">
        <f>IFERROR(__xludf.DUMMYFUNCTION("IF(REGEXMATCH(A582, ""up""), SPLIT(A582,"" ""), 0)"),"up")</f>
        <v>up</v>
      </c>
      <c r="G582" s="25">
        <f>IFERROR(__xludf.DUMMYFUNCTION("""COMPUTED_VALUE"""),3.0)</f>
        <v>3</v>
      </c>
      <c r="H582" s="26">
        <f t="shared" si="1"/>
        <v>682</v>
      </c>
      <c r="I582" s="26">
        <f t="shared" si="2"/>
        <v>360764</v>
      </c>
    </row>
    <row r="583">
      <c r="A583" s="23" t="s">
        <v>36</v>
      </c>
      <c r="B583" s="24">
        <f>IFERROR(__xludf.DUMMYFUNCTION("IF(REGEXMATCH(A583, ""forward""), SPLIT(A583,"" ""), 0)"),0.0)</f>
        <v>0</v>
      </c>
      <c r="C583" s="25"/>
      <c r="D583" s="24" t="str">
        <f>IFERROR(__xludf.DUMMYFUNCTION("IF(REGEXMATCH(A583, ""down""), SPLIT(A583,"" ""), 0)"),"down")</f>
        <v>down</v>
      </c>
      <c r="E583" s="25">
        <f>IFERROR(__xludf.DUMMYFUNCTION("""COMPUTED_VALUE"""),7.0)</f>
        <v>7</v>
      </c>
      <c r="F583" s="24">
        <f>IFERROR(__xludf.DUMMYFUNCTION("IF(REGEXMATCH(A583, ""up""), SPLIT(A583,"" ""), 0)"),0.0)</f>
        <v>0</v>
      </c>
      <c r="G583" s="25"/>
      <c r="H583" s="26">
        <f t="shared" si="1"/>
        <v>689</v>
      </c>
      <c r="I583" s="26">
        <f t="shared" si="2"/>
        <v>360764</v>
      </c>
    </row>
    <row r="584">
      <c r="A584" s="23" t="s">
        <v>51</v>
      </c>
      <c r="B584" s="24" t="str">
        <f>IFERROR(__xludf.DUMMYFUNCTION("IF(REGEXMATCH(A584, ""forward""), SPLIT(A584,"" ""), 0)"),"forward")</f>
        <v>forward</v>
      </c>
      <c r="C584" s="25">
        <f>IFERROR(__xludf.DUMMYFUNCTION("""COMPUTED_VALUE"""),9.0)</f>
        <v>9</v>
      </c>
      <c r="D584" s="24">
        <f>IFERROR(__xludf.DUMMYFUNCTION("IF(REGEXMATCH(A584, ""down""), SPLIT(A584,"" ""), 0)"),0.0)</f>
        <v>0</v>
      </c>
      <c r="E584" s="25"/>
      <c r="F584" s="24">
        <f>IFERROR(__xludf.DUMMYFUNCTION("IF(REGEXMATCH(A584, ""up""), SPLIT(A584,"" ""), 0)"),0.0)</f>
        <v>0</v>
      </c>
      <c r="G584" s="25"/>
      <c r="H584" s="26">
        <f t="shared" si="1"/>
        <v>689</v>
      </c>
      <c r="I584" s="26">
        <f t="shared" si="2"/>
        <v>366965</v>
      </c>
    </row>
    <row r="585">
      <c r="A585" s="23" t="s">
        <v>36</v>
      </c>
      <c r="B585" s="24">
        <f>IFERROR(__xludf.DUMMYFUNCTION("IF(REGEXMATCH(A585, ""forward""), SPLIT(A585,"" ""), 0)"),0.0)</f>
        <v>0</v>
      </c>
      <c r="C585" s="25"/>
      <c r="D585" s="24" t="str">
        <f>IFERROR(__xludf.DUMMYFUNCTION("IF(REGEXMATCH(A585, ""down""), SPLIT(A585,"" ""), 0)"),"down")</f>
        <v>down</v>
      </c>
      <c r="E585" s="25">
        <f>IFERROR(__xludf.DUMMYFUNCTION("""COMPUTED_VALUE"""),7.0)</f>
        <v>7</v>
      </c>
      <c r="F585" s="24">
        <f>IFERROR(__xludf.DUMMYFUNCTION("IF(REGEXMATCH(A585, ""up""), SPLIT(A585,"" ""), 0)"),0.0)</f>
        <v>0</v>
      </c>
      <c r="G585" s="25"/>
      <c r="H585" s="26">
        <f t="shared" si="1"/>
        <v>696</v>
      </c>
      <c r="I585" s="26">
        <f t="shared" si="2"/>
        <v>366965</v>
      </c>
    </row>
    <row r="586">
      <c r="A586" s="23" t="s">
        <v>34</v>
      </c>
      <c r="B586" s="24" t="str">
        <f>IFERROR(__xludf.DUMMYFUNCTION("IF(REGEXMATCH(A586, ""forward""), SPLIT(A586,"" ""), 0)"),"forward")</f>
        <v>forward</v>
      </c>
      <c r="C586" s="25">
        <f>IFERROR(__xludf.DUMMYFUNCTION("""COMPUTED_VALUE"""),2.0)</f>
        <v>2</v>
      </c>
      <c r="D586" s="24">
        <f>IFERROR(__xludf.DUMMYFUNCTION("IF(REGEXMATCH(A586, ""down""), SPLIT(A586,"" ""), 0)"),0.0)</f>
        <v>0</v>
      </c>
      <c r="E586" s="25"/>
      <c r="F586" s="24">
        <f>IFERROR(__xludf.DUMMYFUNCTION("IF(REGEXMATCH(A586, ""up""), SPLIT(A586,"" ""), 0)"),0.0)</f>
        <v>0</v>
      </c>
      <c r="G586" s="25"/>
      <c r="H586" s="26">
        <f t="shared" si="1"/>
        <v>696</v>
      </c>
      <c r="I586" s="26">
        <f t="shared" si="2"/>
        <v>368357</v>
      </c>
    </row>
    <row r="587">
      <c r="A587" s="23" t="s">
        <v>30</v>
      </c>
      <c r="B587" s="24">
        <f>IFERROR(__xludf.DUMMYFUNCTION("IF(REGEXMATCH(A587, ""forward""), SPLIT(A587,"" ""), 0)"),0.0)</f>
        <v>0</v>
      </c>
      <c r="C587" s="25"/>
      <c r="D587" s="24" t="str">
        <f>IFERROR(__xludf.DUMMYFUNCTION("IF(REGEXMATCH(A587, ""down""), SPLIT(A587,"" ""), 0)"),"down")</f>
        <v>down</v>
      </c>
      <c r="E587" s="25">
        <f>IFERROR(__xludf.DUMMYFUNCTION("""COMPUTED_VALUE"""),1.0)</f>
        <v>1</v>
      </c>
      <c r="F587" s="24">
        <f>IFERROR(__xludf.DUMMYFUNCTION("IF(REGEXMATCH(A587, ""up""), SPLIT(A587,"" ""), 0)"),0.0)</f>
        <v>0</v>
      </c>
      <c r="G587" s="25"/>
      <c r="H587" s="26">
        <f t="shared" si="1"/>
        <v>697</v>
      </c>
      <c r="I587" s="26">
        <f t="shared" si="2"/>
        <v>368357</v>
      </c>
    </row>
    <row r="588">
      <c r="A588" s="23" t="s">
        <v>49</v>
      </c>
      <c r="B588" s="24">
        <f>IFERROR(__xludf.DUMMYFUNCTION("IF(REGEXMATCH(A588, ""forward""), SPLIT(A588,"" ""), 0)"),0.0)</f>
        <v>0</v>
      </c>
      <c r="C588" s="25"/>
      <c r="D588" s="24">
        <f>IFERROR(__xludf.DUMMYFUNCTION("IF(REGEXMATCH(A588, ""down""), SPLIT(A588,"" ""), 0)"),0.0)</f>
        <v>0</v>
      </c>
      <c r="E588" s="25"/>
      <c r="F588" s="24" t="str">
        <f>IFERROR(__xludf.DUMMYFUNCTION("IF(REGEXMATCH(A588, ""up""), SPLIT(A588,"" ""), 0)"),"up")</f>
        <v>up</v>
      </c>
      <c r="G588" s="25">
        <f>IFERROR(__xludf.DUMMYFUNCTION("""COMPUTED_VALUE"""),9.0)</f>
        <v>9</v>
      </c>
      <c r="H588" s="26">
        <f t="shared" si="1"/>
        <v>688</v>
      </c>
      <c r="I588" s="26">
        <f t="shared" si="2"/>
        <v>368357</v>
      </c>
    </row>
    <row r="589">
      <c r="A589" s="23" t="s">
        <v>38</v>
      </c>
      <c r="B589" s="24" t="str">
        <f>IFERROR(__xludf.DUMMYFUNCTION("IF(REGEXMATCH(A589, ""forward""), SPLIT(A589,"" ""), 0)"),"forward")</f>
        <v>forward</v>
      </c>
      <c r="C589" s="25">
        <f>IFERROR(__xludf.DUMMYFUNCTION("""COMPUTED_VALUE"""),7.0)</f>
        <v>7</v>
      </c>
      <c r="D589" s="24">
        <f>IFERROR(__xludf.DUMMYFUNCTION("IF(REGEXMATCH(A589, ""down""), SPLIT(A589,"" ""), 0)"),0.0)</f>
        <v>0</v>
      </c>
      <c r="E589" s="25"/>
      <c r="F589" s="24">
        <f>IFERROR(__xludf.DUMMYFUNCTION("IF(REGEXMATCH(A589, ""up""), SPLIT(A589,"" ""), 0)"),0.0)</f>
        <v>0</v>
      </c>
      <c r="G589" s="25"/>
      <c r="H589" s="26">
        <f t="shared" si="1"/>
        <v>688</v>
      </c>
      <c r="I589" s="26">
        <f t="shared" si="2"/>
        <v>373173</v>
      </c>
    </row>
    <row r="590">
      <c r="A590" s="23" t="s">
        <v>51</v>
      </c>
      <c r="B590" s="24" t="str">
        <f>IFERROR(__xludf.DUMMYFUNCTION("IF(REGEXMATCH(A590, ""forward""), SPLIT(A590,"" ""), 0)"),"forward")</f>
        <v>forward</v>
      </c>
      <c r="C590" s="25">
        <f>IFERROR(__xludf.DUMMYFUNCTION("""COMPUTED_VALUE"""),9.0)</f>
        <v>9</v>
      </c>
      <c r="D590" s="24">
        <f>IFERROR(__xludf.DUMMYFUNCTION("IF(REGEXMATCH(A590, ""down""), SPLIT(A590,"" ""), 0)"),0.0)</f>
        <v>0</v>
      </c>
      <c r="E590" s="25"/>
      <c r="F590" s="24">
        <f>IFERROR(__xludf.DUMMYFUNCTION("IF(REGEXMATCH(A590, ""up""), SPLIT(A590,"" ""), 0)"),0.0)</f>
        <v>0</v>
      </c>
      <c r="G590" s="25"/>
      <c r="H590" s="26">
        <f t="shared" si="1"/>
        <v>688</v>
      </c>
      <c r="I590" s="26">
        <f t="shared" si="2"/>
        <v>379365</v>
      </c>
    </row>
    <row r="591">
      <c r="A591" s="23" t="s">
        <v>53</v>
      </c>
      <c r="B591" s="24">
        <f>IFERROR(__xludf.DUMMYFUNCTION("IF(REGEXMATCH(A591, ""forward""), SPLIT(A591,"" ""), 0)"),0.0)</f>
        <v>0</v>
      </c>
      <c r="C591" s="25"/>
      <c r="D591" s="24">
        <f>IFERROR(__xludf.DUMMYFUNCTION("IF(REGEXMATCH(A591, ""down""), SPLIT(A591,"" ""), 0)"),0.0)</f>
        <v>0</v>
      </c>
      <c r="E591" s="25"/>
      <c r="F591" s="24" t="str">
        <f>IFERROR(__xludf.DUMMYFUNCTION("IF(REGEXMATCH(A591, ""up""), SPLIT(A591,"" ""), 0)"),"up")</f>
        <v>up</v>
      </c>
      <c r="G591" s="25">
        <f>IFERROR(__xludf.DUMMYFUNCTION("""COMPUTED_VALUE"""),4.0)</f>
        <v>4</v>
      </c>
      <c r="H591" s="26">
        <f t="shared" si="1"/>
        <v>684</v>
      </c>
      <c r="I591" s="26">
        <f t="shared" si="2"/>
        <v>379365</v>
      </c>
    </row>
    <row r="592">
      <c r="A592" s="23" t="s">
        <v>46</v>
      </c>
      <c r="B592" s="24" t="str">
        <f>IFERROR(__xludf.DUMMYFUNCTION("IF(REGEXMATCH(A592, ""forward""), SPLIT(A592,"" ""), 0)"),"forward")</f>
        <v>forward</v>
      </c>
      <c r="C592" s="25">
        <f>IFERROR(__xludf.DUMMYFUNCTION("""COMPUTED_VALUE"""),3.0)</f>
        <v>3</v>
      </c>
      <c r="D592" s="24">
        <f>IFERROR(__xludf.DUMMYFUNCTION("IF(REGEXMATCH(A592, ""down""), SPLIT(A592,"" ""), 0)"),0.0)</f>
        <v>0</v>
      </c>
      <c r="E592" s="25"/>
      <c r="F592" s="24">
        <f>IFERROR(__xludf.DUMMYFUNCTION("IF(REGEXMATCH(A592, ""up""), SPLIT(A592,"" ""), 0)"),0.0)</f>
        <v>0</v>
      </c>
      <c r="G592" s="25"/>
      <c r="H592" s="26">
        <f t="shared" si="1"/>
        <v>684</v>
      </c>
      <c r="I592" s="26">
        <f t="shared" si="2"/>
        <v>381417</v>
      </c>
    </row>
    <row r="593">
      <c r="A593" s="23" t="s">
        <v>37</v>
      </c>
      <c r="B593" s="24" t="str">
        <f>IFERROR(__xludf.DUMMYFUNCTION("IF(REGEXMATCH(A593, ""forward""), SPLIT(A593,"" ""), 0)"),"forward")</f>
        <v>forward</v>
      </c>
      <c r="C593" s="25">
        <f>IFERROR(__xludf.DUMMYFUNCTION("""COMPUTED_VALUE"""),1.0)</f>
        <v>1</v>
      </c>
      <c r="D593" s="24">
        <f>IFERROR(__xludf.DUMMYFUNCTION("IF(REGEXMATCH(A593, ""down""), SPLIT(A593,"" ""), 0)"),0.0)</f>
        <v>0</v>
      </c>
      <c r="E593" s="25"/>
      <c r="F593" s="24">
        <f>IFERROR(__xludf.DUMMYFUNCTION("IF(REGEXMATCH(A593, ""up""), SPLIT(A593,"" ""), 0)"),0.0)</f>
        <v>0</v>
      </c>
      <c r="G593" s="25"/>
      <c r="H593" s="26">
        <f t="shared" si="1"/>
        <v>684</v>
      </c>
      <c r="I593" s="26">
        <f t="shared" si="2"/>
        <v>382101</v>
      </c>
    </row>
    <row r="594">
      <c r="A594" s="23" t="s">
        <v>45</v>
      </c>
      <c r="B594" s="24">
        <f>IFERROR(__xludf.DUMMYFUNCTION("IF(REGEXMATCH(A594, ""forward""), SPLIT(A594,"" ""), 0)"),0.0)</f>
        <v>0</v>
      </c>
      <c r="C594" s="25"/>
      <c r="D594" s="24" t="str">
        <f>IFERROR(__xludf.DUMMYFUNCTION("IF(REGEXMATCH(A594, ""down""), SPLIT(A594,"" ""), 0)"),"down")</f>
        <v>down</v>
      </c>
      <c r="E594" s="25">
        <f>IFERROR(__xludf.DUMMYFUNCTION("""COMPUTED_VALUE"""),5.0)</f>
        <v>5</v>
      </c>
      <c r="F594" s="24">
        <f>IFERROR(__xludf.DUMMYFUNCTION("IF(REGEXMATCH(A594, ""up""), SPLIT(A594,"" ""), 0)"),0.0)</f>
        <v>0</v>
      </c>
      <c r="G594" s="25"/>
      <c r="H594" s="26">
        <f t="shared" si="1"/>
        <v>689</v>
      </c>
      <c r="I594" s="26">
        <f t="shared" si="2"/>
        <v>382101</v>
      </c>
    </row>
    <row r="595">
      <c r="A595" s="23" t="s">
        <v>35</v>
      </c>
      <c r="B595" s="24">
        <f>IFERROR(__xludf.DUMMYFUNCTION("IF(REGEXMATCH(A595, ""forward""), SPLIT(A595,"" ""), 0)"),0.0)</f>
        <v>0</v>
      </c>
      <c r="C595" s="25"/>
      <c r="D595" s="24" t="str">
        <f>IFERROR(__xludf.DUMMYFUNCTION("IF(REGEXMATCH(A595, ""down""), SPLIT(A595,"" ""), 0)"),"down")</f>
        <v>down</v>
      </c>
      <c r="E595" s="25">
        <f>IFERROR(__xludf.DUMMYFUNCTION("""COMPUTED_VALUE"""),6.0)</f>
        <v>6</v>
      </c>
      <c r="F595" s="24">
        <f>IFERROR(__xludf.DUMMYFUNCTION("IF(REGEXMATCH(A595, ""up""), SPLIT(A595,"" ""), 0)"),0.0)</f>
        <v>0</v>
      </c>
      <c r="G595" s="25"/>
      <c r="H595" s="26">
        <f t="shared" si="1"/>
        <v>695</v>
      </c>
      <c r="I595" s="26">
        <f t="shared" si="2"/>
        <v>382101</v>
      </c>
    </row>
    <row r="596">
      <c r="A596" s="23" t="s">
        <v>51</v>
      </c>
      <c r="B596" s="24" t="str">
        <f>IFERROR(__xludf.DUMMYFUNCTION("IF(REGEXMATCH(A596, ""forward""), SPLIT(A596,"" ""), 0)"),"forward")</f>
        <v>forward</v>
      </c>
      <c r="C596" s="25">
        <f>IFERROR(__xludf.DUMMYFUNCTION("""COMPUTED_VALUE"""),9.0)</f>
        <v>9</v>
      </c>
      <c r="D596" s="24">
        <f>IFERROR(__xludf.DUMMYFUNCTION("IF(REGEXMATCH(A596, ""down""), SPLIT(A596,"" ""), 0)"),0.0)</f>
        <v>0</v>
      </c>
      <c r="E596" s="25"/>
      <c r="F596" s="24">
        <f>IFERROR(__xludf.DUMMYFUNCTION("IF(REGEXMATCH(A596, ""up""), SPLIT(A596,"" ""), 0)"),0.0)</f>
        <v>0</v>
      </c>
      <c r="G596" s="25"/>
      <c r="H596" s="26">
        <f t="shared" si="1"/>
        <v>695</v>
      </c>
      <c r="I596" s="26">
        <f t="shared" si="2"/>
        <v>388356</v>
      </c>
    </row>
    <row r="597">
      <c r="A597" s="23" t="s">
        <v>47</v>
      </c>
      <c r="B597" s="24">
        <f>IFERROR(__xludf.DUMMYFUNCTION("IF(REGEXMATCH(A597, ""forward""), SPLIT(A597,"" ""), 0)"),0.0)</f>
        <v>0</v>
      </c>
      <c r="C597" s="25"/>
      <c r="D597" s="24" t="str">
        <f>IFERROR(__xludf.DUMMYFUNCTION("IF(REGEXMATCH(A597, ""down""), SPLIT(A597,"" ""), 0)"),"down")</f>
        <v>down</v>
      </c>
      <c r="E597" s="25">
        <f>IFERROR(__xludf.DUMMYFUNCTION("""COMPUTED_VALUE"""),9.0)</f>
        <v>9</v>
      </c>
      <c r="F597" s="24">
        <f>IFERROR(__xludf.DUMMYFUNCTION("IF(REGEXMATCH(A597, ""up""), SPLIT(A597,"" ""), 0)"),0.0)</f>
        <v>0</v>
      </c>
      <c r="G597" s="25"/>
      <c r="H597" s="26">
        <f t="shared" si="1"/>
        <v>704</v>
      </c>
      <c r="I597" s="26">
        <f t="shared" si="2"/>
        <v>388356</v>
      </c>
    </row>
    <row r="598">
      <c r="A598" s="23" t="s">
        <v>34</v>
      </c>
      <c r="B598" s="24" t="str">
        <f>IFERROR(__xludf.DUMMYFUNCTION("IF(REGEXMATCH(A598, ""forward""), SPLIT(A598,"" ""), 0)"),"forward")</f>
        <v>forward</v>
      </c>
      <c r="C598" s="25">
        <f>IFERROR(__xludf.DUMMYFUNCTION("""COMPUTED_VALUE"""),2.0)</f>
        <v>2</v>
      </c>
      <c r="D598" s="24">
        <f>IFERROR(__xludf.DUMMYFUNCTION("IF(REGEXMATCH(A598, ""down""), SPLIT(A598,"" ""), 0)"),0.0)</f>
        <v>0</v>
      </c>
      <c r="E598" s="25"/>
      <c r="F598" s="24">
        <f>IFERROR(__xludf.DUMMYFUNCTION("IF(REGEXMATCH(A598, ""up""), SPLIT(A598,"" ""), 0)"),0.0)</f>
        <v>0</v>
      </c>
      <c r="G598" s="25"/>
      <c r="H598" s="26">
        <f t="shared" si="1"/>
        <v>704</v>
      </c>
      <c r="I598" s="26">
        <f t="shared" si="2"/>
        <v>389764</v>
      </c>
    </row>
    <row r="599">
      <c r="A599" s="23" t="s">
        <v>31</v>
      </c>
      <c r="B599" s="24" t="str">
        <f>IFERROR(__xludf.DUMMYFUNCTION("IF(REGEXMATCH(A599, ""forward""), SPLIT(A599,"" ""), 0)"),"forward")</f>
        <v>forward</v>
      </c>
      <c r="C599" s="25">
        <f>IFERROR(__xludf.DUMMYFUNCTION("""COMPUTED_VALUE"""),8.0)</f>
        <v>8</v>
      </c>
      <c r="D599" s="24">
        <f>IFERROR(__xludf.DUMMYFUNCTION("IF(REGEXMATCH(A599, ""down""), SPLIT(A599,"" ""), 0)"),0.0)</f>
        <v>0</v>
      </c>
      <c r="E599" s="25"/>
      <c r="F599" s="24">
        <f>IFERROR(__xludf.DUMMYFUNCTION("IF(REGEXMATCH(A599, ""up""), SPLIT(A599,"" ""), 0)"),0.0)</f>
        <v>0</v>
      </c>
      <c r="G599" s="25"/>
      <c r="H599" s="26">
        <f t="shared" si="1"/>
        <v>704</v>
      </c>
      <c r="I599" s="26">
        <f t="shared" si="2"/>
        <v>395396</v>
      </c>
    </row>
    <row r="600">
      <c r="A600" s="23" t="s">
        <v>26</v>
      </c>
      <c r="B600" s="24" t="str">
        <f>IFERROR(__xludf.DUMMYFUNCTION("IF(REGEXMATCH(A600, ""forward""), SPLIT(A600,"" ""), 0)"),"forward")</f>
        <v>forward</v>
      </c>
      <c r="C600" s="25">
        <f>IFERROR(__xludf.DUMMYFUNCTION("""COMPUTED_VALUE"""),4.0)</f>
        <v>4</v>
      </c>
      <c r="D600" s="24">
        <f>IFERROR(__xludf.DUMMYFUNCTION("IF(REGEXMATCH(A600, ""down""), SPLIT(A600,"" ""), 0)"),0.0)</f>
        <v>0</v>
      </c>
      <c r="E600" s="25"/>
      <c r="F600" s="24">
        <f>IFERROR(__xludf.DUMMYFUNCTION("IF(REGEXMATCH(A600, ""up""), SPLIT(A600,"" ""), 0)"),0.0)</f>
        <v>0</v>
      </c>
      <c r="G600" s="25"/>
      <c r="H600" s="26">
        <f t="shared" si="1"/>
        <v>704</v>
      </c>
      <c r="I600" s="26">
        <f t="shared" si="2"/>
        <v>398212</v>
      </c>
    </row>
    <row r="601">
      <c r="A601" s="23" t="s">
        <v>51</v>
      </c>
      <c r="B601" s="24" t="str">
        <f>IFERROR(__xludf.DUMMYFUNCTION("IF(REGEXMATCH(A601, ""forward""), SPLIT(A601,"" ""), 0)"),"forward")</f>
        <v>forward</v>
      </c>
      <c r="C601" s="25">
        <f>IFERROR(__xludf.DUMMYFUNCTION("""COMPUTED_VALUE"""),9.0)</f>
        <v>9</v>
      </c>
      <c r="D601" s="24">
        <f>IFERROR(__xludf.DUMMYFUNCTION("IF(REGEXMATCH(A601, ""down""), SPLIT(A601,"" ""), 0)"),0.0)</f>
        <v>0</v>
      </c>
      <c r="E601" s="25"/>
      <c r="F601" s="24">
        <f>IFERROR(__xludf.DUMMYFUNCTION("IF(REGEXMATCH(A601, ""up""), SPLIT(A601,"" ""), 0)"),0.0)</f>
        <v>0</v>
      </c>
      <c r="G601" s="25"/>
      <c r="H601" s="26">
        <f t="shared" si="1"/>
        <v>704</v>
      </c>
      <c r="I601" s="26">
        <f t="shared" si="2"/>
        <v>404548</v>
      </c>
    </row>
    <row r="602">
      <c r="A602" s="23" t="s">
        <v>45</v>
      </c>
      <c r="B602" s="24">
        <f>IFERROR(__xludf.DUMMYFUNCTION("IF(REGEXMATCH(A602, ""forward""), SPLIT(A602,"" ""), 0)"),0.0)</f>
        <v>0</v>
      </c>
      <c r="C602" s="25"/>
      <c r="D602" s="24" t="str">
        <f>IFERROR(__xludf.DUMMYFUNCTION("IF(REGEXMATCH(A602, ""down""), SPLIT(A602,"" ""), 0)"),"down")</f>
        <v>down</v>
      </c>
      <c r="E602" s="25">
        <f>IFERROR(__xludf.DUMMYFUNCTION("""COMPUTED_VALUE"""),5.0)</f>
        <v>5</v>
      </c>
      <c r="F602" s="24">
        <f>IFERROR(__xludf.DUMMYFUNCTION("IF(REGEXMATCH(A602, ""up""), SPLIT(A602,"" ""), 0)"),0.0)</f>
        <v>0</v>
      </c>
      <c r="G602" s="25"/>
      <c r="H602" s="26">
        <f t="shared" si="1"/>
        <v>709</v>
      </c>
      <c r="I602" s="26">
        <f t="shared" si="2"/>
        <v>404548</v>
      </c>
    </row>
    <row r="603">
      <c r="A603" s="23" t="s">
        <v>47</v>
      </c>
      <c r="B603" s="24">
        <f>IFERROR(__xludf.DUMMYFUNCTION("IF(REGEXMATCH(A603, ""forward""), SPLIT(A603,"" ""), 0)"),0.0)</f>
        <v>0</v>
      </c>
      <c r="C603" s="25"/>
      <c r="D603" s="24" t="str">
        <f>IFERROR(__xludf.DUMMYFUNCTION("IF(REGEXMATCH(A603, ""down""), SPLIT(A603,"" ""), 0)"),"down")</f>
        <v>down</v>
      </c>
      <c r="E603" s="25">
        <f>IFERROR(__xludf.DUMMYFUNCTION("""COMPUTED_VALUE"""),9.0)</f>
        <v>9</v>
      </c>
      <c r="F603" s="24">
        <f>IFERROR(__xludf.DUMMYFUNCTION("IF(REGEXMATCH(A603, ""up""), SPLIT(A603,"" ""), 0)"),0.0)</f>
        <v>0</v>
      </c>
      <c r="G603" s="25"/>
      <c r="H603" s="26">
        <f t="shared" si="1"/>
        <v>718</v>
      </c>
      <c r="I603" s="26">
        <f t="shared" si="2"/>
        <v>404548</v>
      </c>
    </row>
    <row r="604">
      <c r="A604" s="23" t="s">
        <v>29</v>
      </c>
      <c r="B604" s="24">
        <f>IFERROR(__xludf.DUMMYFUNCTION("IF(REGEXMATCH(A604, ""forward""), SPLIT(A604,"" ""), 0)"),0.0)</f>
        <v>0</v>
      </c>
      <c r="C604" s="25"/>
      <c r="D604" s="24" t="str">
        <f>IFERROR(__xludf.DUMMYFUNCTION("IF(REGEXMATCH(A604, ""down""), SPLIT(A604,"" ""), 0)"),"down")</f>
        <v>down</v>
      </c>
      <c r="E604" s="25">
        <f>IFERROR(__xludf.DUMMYFUNCTION("""COMPUTED_VALUE"""),3.0)</f>
        <v>3</v>
      </c>
      <c r="F604" s="24">
        <f>IFERROR(__xludf.DUMMYFUNCTION("IF(REGEXMATCH(A604, ""up""), SPLIT(A604,"" ""), 0)"),0.0)</f>
        <v>0</v>
      </c>
      <c r="G604" s="25"/>
      <c r="H604" s="26">
        <f t="shared" si="1"/>
        <v>721</v>
      </c>
      <c r="I604" s="26">
        <f t="shared" si="2"/>
        <v>404548</v>
      </c>
    </row>
    <row r="605">
      <c r="A605" s="23" t="s">
        <v>36</v>
      </c>
      <c r="B605" s="24">
        <f>IFERROR(__xludf.DUMMYFUNCTION("IF(REGEXMATCH(A605, ""forward""), SPLIT(A605,"" ""), 0)"),0.0)</f>
        <v>0</v>
      </c>
      <c r="C605" s="25"/>
      <c r="D605" s="24" t="str">
        <f>IFERROR(__xludf.DUMMYFUNCTION("IF(REGEXMATCH(A605, ""down""), SPLIT(A605,"" ""), 0)"),"down")</f>
        <v>down</v>
      </c>
      <c r="E605" s="25">
        <f>IFERROR(__xludf.DUMMYFUNCTION("""COMPUTED_VALUE"""),7.0)</f>
        <v>7</v>
      </c>
      <c r="F605" s="24">
        <f>IFERROR(__xludf.DUMMYFUNCTION("IF(REGEXMATCH(A605, ""up""), SPLIT(A605,"" ""), 0)"),0.0)</f>
        <v>0</v>
      </c>
      <c r="G605" s="25"/>
      <c r="H605" s="26">
        <f t="shared" si="1"/>
        <v>728</v>
      </c>
      <c r="I605" s="26">
        <f t="shared" si="2"/>
        <v>404548</v>
      </c>
    </row>
    <row r="606">
      <c r="A606" s="23" t="s">
        <v>48</v>
      </c>
      <c r="B606" s="24">
        <f>IFERROR(__xludf.DUMMYFUNCTION("IF(REGEXMATCH(A606, ""forward""), SPLIT(A606,"" ""), 0)"),0.0)</f>
        <v>0</v>
      </c>
      <c r="C606" s="25"/>
      <c r="D606" s="24">
        <f>IFERROR(__xludf.DUMMYFUNCTION("IF(REGEXMATCH(A606, ""down""), SPLIT(A606,"" ""), 0)"),0.0)</f>
        <v>0</v>
      </c>
      <c r="E606" s="25"/>
      <c r="F606" s="24" t="str">
        <f>IFERROR(__xludf.DUMMYFUNCTION("IF(REGEXMATCH(A606, ""up""), SPLIT(A606,"" ""), 0)"),"up")</f>
        <v>up</v>
      </c>
      <c r="G606" s="25">
        <f>IFERROR(__xludf.DUMMYFUNCTION("""COMPUTED_VALUE"""),2.0)</f>
        <v>2</v>
      </c>
      <c r="H606" s="26">
        <f t="shared" si="1"/>
        <v>726</v>
      </c>
      <c r="I606" s="26">
        <f t="shared" si="2"/>
        <v>404548</v>
      </c>
    </row>
    <row r="607">
      <c r="A607" s="23" t="s">
        <v>52</v>
      </c>
      <c r="B607" s="24">
        <f>IFERROR(__xludf.DUMMYFUNCTION("IF(REGEXMATCH(A607, ""forward""), SPLIT(A607,"" ""), 0)"),0.0)</f>
        <v>0</v>
      </c>
      <c r="C607" s="25"/>
      <c r="D607" s="24">
        <f>IFERROR(__xludf.DUMMYFUNCTION("IF(REGEXMATCH(A607, ""down""), SPLIT(A607,"" ""), 0)"),0.0)</f>
        <v>0</v>
      </c>
      <c r="E607" s="25"/>
      <c r="F607" s="24" t="str">
        <f>IFERROR(__xludf.DUMMYFUNCTION("IF(REGEXMATCH(A607, ""up""), SPLIT(A607,"" ""), 0)"),"up")</f>
        <v>up</v>
      </c>
      <c r="G607" s="25">
        <f>IFERROR(__xludf.DUMMYFUNCTION("""COMPUTED_VALUE"""),7.0)</f>
        <v>7</v>
      </c>
      <c r="H607" s="26">
        <f t="shared" si="1"/>
        <v>719</v>
      </c>
      <c r="I607" s="26">
        <f t="shared" si="2"/>
        <v>404548</v>
      </c>
    </row>
    <row r="608">
      <c r="A608" s="23" t="s">
        <v>42</v>
      </c>
      <c r="B608" s="24" t="str">
        <f>IFERROR(__xludf.DUMMYFUNCTION("IF(REGEXMATCH(A608, ""forward""), SPLIT(A608,"" ""), 0)"),"forward")</f>
        <v>forward</v>
      </c>
      <c r="C608" s="25">
        <f>IFERROR(__xludf.DUMMYFUNCTION("""COMPUTED_VALUE"""),6.0)</f>
        <v>6</v>
      </c>
      <c r="D608" s="24">
        <f>IFERROR(__xludf.DUMMYFUNCTION("IF(REGEXMATCH(A608, ""down""), SPLIT(A608,"" ""), 0)"),0.0)</f>
        <v>0</v>
      </c>
      <c r="E608" s="25"/>
      <c r="F608" s="24">
        <f>IFERROR(__xludf.DUMMYFUNCTION("IF(REGEXMATCH(A608, ""up""), SPLIT(A608,"" ""), 0)"),0.0)</f>
        <v>0</v>
      </c>
      <c r="G608" s="25"/>
      <c r="H608" s="26">
        <f t="shared" si="1"/>
        <v>719</v>
      </c>
      <c r="I608" s="26">
        <f t="shared" si="2"/>
        <v>408862</v>
      </c>
    </row>
    <row r="609">
      <c r="A609" s="23" t="s">
        <v>29</v>
      </c>
      <c r="B609" s="24">
        <f>IFERROR(__xludf.DUMMYFUNCTION("IF(REGEXMATCH(A609, ""forward""), SPLIT(A609,"" ""), 0)"),0.0)</f>
        <v>0</v>
      </c>
      <c r="C609" s="25"/>
      <c r="D609" s="24" t="str">
        <f>IFERROR(__xludf.DUMMYFUNCTION("IF(REGEXMATCH(A609, ""down""), SPLIT(A609,"" ""), 0)"),"down")</f>
        <v>down</v>
      </c>
      <c r="E609" s="25">
        <f>IFERROR(__xludf.DUMMYFUNCTION("""COMPUTED_VALUE"""),3.0)</f>
        <v>3</v>
      </c>
      <c r="F609" s="24">
        <f>IFERROR(__xludf.DUMMYFUNCTION("IF(REGEXMATCH(A609, ""up""), SPLIT(A609,"" ""), 0)"),0.0)</f>
        <v>0</v>
      </c>
      <c r="G609" s="25"/>
      <c r="H609" s="26">
        <f t="shared" si="1"/>
        <v>722</v>
      </c>
      <c r="I609" s="26">
        <f t="shared" si="2"/>
        <v>408862</v>
      </c>
    </row>
    <row r="610">
      <c r="A610" s="23" t="s">
        <v>39</v>
      </c>
      <c r="B610" s="24">
        <f>IFERROR(__xludf.DUMMYFUNCTION("IF(REGEXMATCH(A610, ""forward""), SPLIT(A610,"" ""), 0)"),0.0)</f>
        <v>0</v>
      </c>
      <c r="C610" s="25"/>
      <c r="D610" s="24" t="str">
        <f>IFERROR(__xludf.DUMMYFUNCTION("IF(REGEXMATCH(A610, ""down""), SPLIT(A610,"" ""), 0)"),"down")</f>
        <v>down</v>
      </c>
      <c r="E610" s="25">
        <f>IFERROR(__xludf.DUMMYFUNCTION("""COMPUTED_VALUE"""),2.0)</f>
        <v>2</v>
      </c>
      <c r="F610" s="24">
        <f>IFERROR(__xludf.DUMMYFUNCTION("IF(REGEXMATCH(A610, ""up""), SPLIT(A610,"" ""), 0)"),0.0)</f>
        <v>0</v>
      </c>
      <c r="G610" s="25"/>
      <c r="H610" s="26">
        <f t="shared" si="1"/>
        <v>724</v>
      </c>
      <c r="I610" s="26">
        <f t="shared" si="2"/>
        <v>408862</v>
      </c>
    </row>
    <row r="611">
      <c r="A611" s="23" t="s">
        <v>50</v>
      </c>
      <c r="B611" s="24">
        <f>IFERROR(__xludf.DUMMYFUNCTION("IF(REGEXMATCH(A611, ""forward""), SPLIT(A611,"" ""), 0)"),0.0)</f>
        <v>0</v>
      </c>
      <c r="C611" s="25"/>
      <c r="D611" s="24">
        <f>IFERROR(__xludf.DUMMYFUNCTION("IF(REGEXMATCH(A611, ""down""), SPLIT(A611,"" ""), 0)"),0.0)</f>
        <v>0</v>
      </c>
      <c r="E611" s="25"/>
      <c r="F611" s="24" t="str">
        <f>IFERROR(__xludf.DUMMYFUNCTION("IF(REGEXMATCH(A611, ""up""), SPLIT(A611,"" ""), 0)"),"up")</f>
        <v>up</v>
      </c>
      <c r="G611" s="25">
        <f>IFERROR(__xludf.DUMMYFUNCTION("""COMPUTED_VALUE"""),1.0)</f>
        <v>1</v>
      </c>
      <c r="H611" s="26">
        <f t="shared" si="1"/>
        <v>723</v>
      </c>
      <c r="I611" s="26">
        <f t="shared" si="2"/>
        <v>408862</v>
      </c>
    </row>
    <row r="612">
      <c r="A612" s="23" t="s">
        <v>26</v>
      </c>
      <c r="B612" s="24" t="str">
        <f>IFERROR(__xludf.DUMMYFUNCTION("IF(REGEXMATCH(A612, ""forward""), SPLIT(A612,"" ""), 0)"),"forward")</f>
        <v>forward</v>
      </c>
      <c r="C612" s="25">
        <f>IFERROR(__xludf.DUMMYFUNCTION("""COMPUTED_VALUE"""),4.0)</f>
        <v>4</v>
      </c>
      <c r="D612" s="24">
        <f>IFERROR(__xludf.DUMMYFUNCTION("IF(REGEXMATCH(A612, ""down""), SPLIT(A612,"" ""), 0)"),0.0)</f>
        <v>0</v>
      </c>
      <c r="E612" s="25"/>
      <c r="F612" s="24">
        <f>IFERROR(__xludf.DUMMYFUNCTION("IF(REGEXMATCH(A612, ""up""), SPLIT(A612,"" ""), 0)"),0.0)</f>
        <v>0</v>
      </c>
      <c r="G612" s="25"/>
      <c r="H612" s="26">
        <f t="shared" si="1"/>
        <v>723</v>
      </c>
      <c r="I612" s="26">
        <f t="shared" si="2"/>
        <v>411754</v>
      </c>
    </row>
    <row r="613">
      <c r="A613" s="23" t="s">
        <v>30</v>
      </c>
      <c r="B613" s="24">
        <f>IFERROR(__xludf.DUMMYFUNCTION("IF(REGEXMATCH(A613, ""forward""), SPLIT(A613,"" ""), 0)"),0.0)</f>
        <v>0</v>
      </c>
      <c r="C613" s="25"/>
      <c r="D613" s="24" t="str">
        <f>IFERROR(__xludf.DUMMYFUNCTION("IF(REGEXMATCH(A613, ""down""), SPLIT(A613,"" ""), 0)"),"down")</f>
        <v>down</v>
      </c>
      <c r="E613" s="25">
        <f>IFERROR(__xludf.DUMMYFUNCTION("""COMPUTED_VALUE"""),1.0)</f>
        <v>1</v>
      </c>
      <c r="F613" s="24">
        <f>IFERROR(__xludf.DUMMYFUNCTION("IF(REGEXMATCH(A613, ""up""), SPLIT(A613,"" ""), 0)"),0.0)</f>
        <v>0</v>
      </c>
      <c r="G613" s="25"/>
      <c r="H613" s="26">
        <f t="shared" si="1"/>
        <v>724</v>
      </c>
      <c r="I613" s="26">
        <f t="shared" si="2"/>
        <v>411754</v>
      </c>
    </row>
    <row r="614">
      <c r="A614" s="23" t="s">
        <v>53</v>
      </c>
      <c r="B614" s="24">
        <f>IFERROR(__xludf.DUMMYFUNCTION("IF(REGEXMATCH(A614, ""forward""), SPLIT(A614,"" ""), 0)"),0.0)</f>
        <v>0</v>
      </c>
      <c r="C614" s="25"/>
      <c r="D614" s="24">
        <f>IFERROR(__xludf.DUMMYFUNCTION("IF(REGEXMATCH(A614, ""down""), SPLIT(A614,"" ""), 0)"),0.0)</f>
        <v>0</v>
      </c>
      <c r="E614" s="25"/>
      <c r="F614" s="24" t="str">
        <f>IFERROR(__xludf.DUMMYFUNCTION("IF(REGEXMATCH(A614, ""up""), SPLIT(A614,"" ""), 0)"),"up")</f>
        <v>up</v>
      </c>
      <c r="G614" s="25">
        <f>IFERROR(__xludf.DUMMYFUNCTION("""COMPUTED_VALUE"""),4.0)</f>
        <v>4</v>
      </c>
      <c r="H614" s="26">
        <f t="shared" si="1"/>
        <v>720</v>
      </c>
      <c r="I614" s="26">
        <f t="shared" si="2"/>
        <v>411754</v>
      </c>
    </row>
    <row r="615">
      <c r="A615" s="23" t="s">
        <v>40</v>
      </c>
      <c r="B615" s="24">
        <f>IFERROR(__xludf.DUMMYFUNCTION("IF(REGEXMATCH(A615, ""forward""), SPLIT(A615,"" ""), 0)"),0.0)</f>
        <v>0</v>
      </c>
      <c r="C615" s="25"/>
      <c r="D615" s="24">
        <f>IFERROR(__xludf.DUMMYFUNCTION("IF(REGEXMATCH(A615, ""down""), SPLIT(A615,"" ""), 0)"),0.0)</f>
        <v>0</v>
      </c>
      <c r="E615" s="25"/>
      <c r="F615" s="24" t="str">
        <f>IFERROR(__xludf.DUMMYFUNCTION("IF(REGEXMATCH(A615, ""up""), SPLIT(A615,"" ""), 0)"),"up")</f>
        <v>up</v>
      </c>
      <c r="G615" s="25">
        <f>IFERROR(__xludf.DUMMYFUNCTION("""COMPUTED_VALUE"""),8.0)</f>
        <v>8</v>
      </c>
      <c r="H615" s="26">
        <f t="shared" si="1"/>
        <v>712</v>
      </c>
      <c r="I615" s="26">
        <f t="shared" si="2"/>
        <v>411754</v>
      </c>
    </row>
    <row r="616">
      <c r="A616" s="23" t="s">
        <v>47</v>
      </c>
      <c r="B616" s="24">
        <f>IFERROR(__xludf.DUMMYFUNCTION("IF(REGEXMATCH(A616, ""forward""), SPLIT(A616,"" ""), 0)"),0.0)</f>
        <v>0</v>
      </c>
      <c r="C616" s="25"/>
      <c r="D616" s="24" t="str">
        <f>IFERROR(__xludf.DUMMYFUNCTION("IF(REGEXMATCH(A616, ""down""), SPLIT(A616,"" ""), 0)"),"down")</f>
        <v>down</v>
      </c>
      <c r="E616" s="25">
        <f>IFERROR(__xludf.DUMMYFUNCTION("""COMPUTED_VALUE"""),9.0)</f>
        <v>9</v>
      </c>
      <c r="F616" s="24">
        <f>IFERROR(__xludf.DUMMYFUNCTION("IF(REGEXMATCH(A616, ""up""), SPLIT(A616,"" ""), 0)"),0.0)</f>
        <v>0</v>
      </c>
      <c r="G616" s="25"/>
      <c r="H616" s="26">
        <f t="shared" si="1"/>
        <v>721</v>
      </c>
      <c r="I616" s="26">
        <f t="shared" si="2"/>
        <v>411754</v>
      </c>
    </row>
    <row r="617">
      <c r="A617" s="23" t="s">
        <v>45</v>
      </c>
      <c r="B617" s="24">
        <f>IFERROR(__xludf.DUMMYFUNCTION("IF(REGEXMATCH(A617, ""forward""), SPLIT(A617,"" ""), 0)"),0.0)</f>
        <v>0</v>
      </c>
      <c r="C617" s="25"/>
      <c r="D617" s="24" t="str">
        <f>IFERROR(__xludf.DUMMYFUNCTION("IF(REGEXMATCH(A617, ""down""), SPLIT(A617,"" ""), 0)"),"down")</f>
        <v>down</v>
      </c>
      <c r="E617" s="25">
        <f>IFERROR(__xludf.DUMMYFUNCTION("""COMPUTED_VALUE"""),5.0)</f>
        <v>5</v>
      </c>
      <c r="F617" s="24">
        <f>IFERROR(__xludf.DUMMYFUNCTION("IF(REGEXMATCH(A617, ""up""), SPLIT(A617,"" ""), 0)"),0.0)</f>
        <v>0</v>
      </c>
      <c r="G617" s="25"/>
      <c r="H617" s="26">
        <f t="shared" si="1"/>
        <v>726</v>
      </c>
      <c r="I617" s="26">
        <f t="shared" si="2"/>
        <v>411754</v>
      </c>
    </row>
    <row r="618">
      <c r="A618" s="23" t="s">
        <v>36</v>
      </c>
      <c r="B618" s="24">
        <f>IFERROR(__xludf.DUMMYFUNCTION("IF(REGEXMATCH(A618, ""forward""), SPLIT(A618,"" ""), 0)"),0.0)</f>
        <v>0</v>
      </c>
      <c r="C618" s="25"/>
      <c r="D618" s="24" t="str">
        <f>IFERROR(__xludf.DUMMYFUNCTION("IF(REGEXMATCH(A618, ""down""), SPLIT(A618,"" ""), 0)"),"down")</f>
        <v>down</v>
      </c>
      <c r="E618" s="25">
        <f>IFERROR(__xludf.DUMMYFUNCTION("""COMPUTED_VALUE"""),7.0)</f>
        <v>7</v>
      </c>
      <c r="F618" s="24">
        <f>IFERROR(__xludf.DUMMYFUNCTION("IF(REGEXMATCH(A618, ""up""), SPLIT(A618,"" ""), 0)"),0.0)</f>
        <v>0</v>
      </c>
      <c r="G618" s="25"/>
      <c r="H618" s="26">
        <f t="shared" si="1"/>
        <v>733</v>
      </c>
      <c r="I618" s="26">
        <f t="shared" si="2"/>
        <v>411754</v>
      </c>
    </row>
    <row r="619">
      <c r="A619" s="23" t="s">
        <v>26</v>
      </c>
      <c r="B619" s="24" t="str">
        <f>IFERROR(__xludf.DUMMYFUNCTION("IF(REGEXMATCH(A619, ""forward""), SPLIT(A619,"" ""), 0)"),"forward")</f>
        <v>forward</v>
      </c>
      <c r="C619" s="25">
        <f>IFERROR(__xludf.DUMMYFUNCTION("""COMPUTED_VALUE"""),4.0)</f>
        <v>4</v>
      </c>
      <c r="D619" s="24">
        <f>IFERROR(__xludf.DUMMYFUNCTION("IF(REGEXMATCH(A619, ""down""), SPLIT(A619,"" ""), 0)"),0.0)</f>
        <v>0</v>
      </c>
      <c r="E619" s="25"/>
      <c r="F619" s="24">
        <f>IFERROR(__xludf.DUMMYFUNCTION("IF(REGEXMATCH(A619, ""up""), SPLIT(A619,"" ""), 0)"),0.0)</f>
        <v>0</v>
      </c>
      <c r="G619" s="25"/>
      <c r="H619" s="26">
        <f t="shared" si="1"/>
        <v>733</v>
      </c>
      <c r="I619" s="26">
        <f t="shared" si="2"/>
        <v>414686</v>
      </c>
    </row>
    <row r="620">
      <c r="A620" s="23" t="s">
        <v>30</v>
      </c>
      <c r="B620" s="24">
        <f>IFERROR(__xludf.DUMMYFUNCTION("IF(REGEXMATCH(A620, ""forward""), SPLIT(A620,"" ""), 0)"),0.0)</f>
        <v>0</v>
      </c>
      <c r="C620" s="25"/>
      <c r="D620" s="24" t="str">
        <f>IFERROR(__xludf.DUMMYFUNCTION("IF(REGEXMATCH(A620, ""down""), SPLIT(A620,"" ""), 0)"),"down")</f>
        <v>down</v>
      </c>
      <c r="E620" s="25">
        <f>IFERROR(__xludf.DUMMYFUNCTION("""COMPUTED_VALUE"""),1.0)</f>
        <v>1</v>
      </c>
      <c r="F620" s="24">
        <f>IFERROR(__xludf.DUMMYFUNCTION("IF(REGEXMATCH(A620, ""up""), SPLIT(A620,"" ""), 0)"),0.0)</f>
        <v>0</v>
      </c>
      <c r="G620" s="25"/>
      <c r="H620" s="26">
        <f t="shared" si="1"/>
        <v>734</v>
      </c>
      <c r="I620" s="26">
        <f t="shared" si="2"/>
        <v>414686</v>
      </c>
    </row>
    <row r="621">
      <c r="A621" s="23" t="s">
        <v>31</v>
      </c>
      <c r="B621" s="24" t="str">
        <f>IFERROR(__xludf.DUMMYFUNCTION("IF(REGEXMATCH(A621, ""forward""), SPLIT(A621,"" ""), 0)"),"forward")</f>
        <v>forward</v>
      </c>
      <c r="C621" s="25">
        <f>IFERROR(__xludf.DUMMYFUNCTION("""COMPUTED_VALUE"""),8.0)</f>
        <v>8</v>
      </c>
      <c r="D621" s="24">
        <f>IFERROR(__xludf.DUMMYFUNCTION("IF(REGEXMATCH(A621, ""down""), SPLIT(A621,"" ""), 0)"),0.0)</f>
        <v>0</v>
      </c>
      <c r="E621" s="25"/>
      <c r="F621" s="24">
        <f>IFERROR(__xludf.DUMMYFUNCTION("IF(REGEXMATCH(A621, ""up""), SPLIT(A621,"" ""), 0)"),0.0)</f>
        <v>0</v>
      </c>
      <c r="G621" s="25"/>
      <c r="H621" s="26">
        <f t="shared" si="1"/>
        <v>734</v>
      </c>
      <c r="I621" s="26">
        <f t="shared" si="2"/>
        <v>420558</v>
      </c>
    </row>
    <row r="622">
      <c r="A622" s="23" t="s">
        <v>45</v>
      </c>
      <c r="B622" s="24">
        <f>IFERROR(__xludf.DUMMYFUNCTION("IF(REGEXMATCH(A622, ""forward""), SPLIT(A622,"" ""), 0)"),0.0)</f>
        <v>0</v>
      </c>
      <c r="C622" s="25"/>
      <c r="D622" s="24" t="str">
        <f>IFERROR(__xludf.DUMMYFUNCTION("IF(REGEXMATCH(A622, ""down""), SPLIT(A622,"" ""), 0)"),"down")</f>
        <v>down</v>
      </c>
      <c r="E622" s="25">
        <f>IFERROR(__xludf.DUMMYFUNCTION("""COMPUTED_VALUE"""),5.0)</f>
        <v>5</v>
      </c>
      <c r="F622" s="24">
        <f>IFERROR(__xludf.DUMMYFUNCTION("IF(REGEXMATCH(A622, ""up""), SPLIT(A622,"" ""), 0)"),0.0)</f>
        <v>0</v>
      </c>
      <c r="G622" s="25"/>
      <c r="H622" s="26">
        <f t="shared" si="1"/>
        <v>739</v>
      </c>
      <c r="I622" s="26">
        <f t="shared" si="2"/>
        <v>420558</v>
      </c>
    </row>
    <row r="623">
      <c r="A623" s="23" t="s">
        <v>38</v>
      </c>
      <c r="B623" s="24" t="str">
        <f>IFERROR(__xludf.DUMMYFUNCTION("IF(REGEXMATCH(A623, ""forward""), SPLIT(A623,"" ""), 0)"),"forward")</f>
        <v>forward</v>
      </c>
      <c r="C623" s="25">
        <f>IFERROR(__xludf.DUMMYFUNCTION("""COMPUTED_VALUE"""),7.0)</f>
        <v>7</v>
      </c>
      <c r="D623" s="24">
        <f>IFERROR(__xludf.DUMMYFUNCTION("IF(REGEXMATCH(A623, ""down""), SPLIT(A623,"" ""), 0)"),0.0)</f>
        <v>0</v>
      </c>
      <c r="E623" s="25"/>
      <c r="F623" s="24">
        <f>IFERROR(__xludf.DUMMYFUNCTION("IF(REGEXMATCH(A623, ""up""), SPLIT(A623,"" ""), 0)"),0.0)</f>
        <v>0</v>
      </c>
      <c r="G623" s="25"/>
      <c r="H623" s="26">
        <f t="shared" si="1"/>
        <v>739</v>
      </c>
      <c r="I623" s="26">
        <f t="shared" si="2"/>
        <v>425731</v>
      </c>
    </row>
    <row r="624">
      <c r="A624" s="23" t="s">
        <v>29</v>
      </c>
      <c r="B624" s="24">
        <f>IFERROR(__xludf.DUMMYFUNCTION("IF(REGEXMATCH(A624, ""forward""), SPLIT(A624,"" ""), 0)"),0.0)</f>
        <v>0</v>
      </c>
      <c r="C624" s="25"/>
      <c r="D624" s="24" t="str">
        <f>IFERROR(__xludf.DUMMYFUNCTION("IF(REGEXMATCH(A624, ""down""), SPLIT(A624,"" ""), 0)"),"down")</f>
        <v>down</v>
      </c>
      <c r="E624" s="25">
        <f>IFERROR(__xludf.DUMMYFUNCTION("""COMPUTED_VALUE"""),3.0)</f>
        <v>3</v>
      </c>
      <c r="F624" s="24">
        <f>IFERROR(__xludf.DUMMYFUNCTION("IF(REGEXMATCH(A624, ""up""), SPLIT(A624,"" ""), 0)"),0.0)</f>
        <v>0</v>
      </c>
      <c r="G624" s="25"/>
      <c r="H624" s="26">
        <f t="shared" si="1"/>
        <v>742</v>
      </c>
      <c r="I624" s="26">
        <f t="shared" si="2"/>
        <v>425731</v>
      </c>
    </row>
    <row r="625">
      <c r="A625" s="23" t="s">
        <v>48</v>
      </c>
      <c r="B625" s="24">
        <f>IFERROR(__xludf.DUMMYFUNCTION("IF(REGEXMATCH(A625, ""forward""), SPLIT(A625,"" ""), 0)"),0.0)</f>
        <v>0</v>
      </c>
      <c r="C625" s="25"/>
      <c r="D625" s="24">
        <f>IFERROR(__xludf.DUMMYFUNCTION("IF(REGEXMATCH(A625, ""down""), SPLIT(A625,"" ""), 0)"),0.0)</f>
        <v>0</v>
      </c>
      <c r="E625" s="25"/>
      <c r="F625" s="24" t="str">
        <f>IFERROR(__xludf.DUMMYFUNCTION("IF(REGEXMATCH(A625, ""up""), SPLIT(A625,"" ""), 0)"),"up")</f>
        <v>up</v>
      </c>
      <c r="G625" s="25">
        <f>IFERROR(__xludf.DUMMYFUNCTION("""COMPUTED_VALUE"""),2.0)</f>
        <v>2</v>
      </c>
      <c r="H625" s="26">
        <f t="shared" si="1"/>
        <v>740</v>
      </c>
      <c r="I625" s="26">
        <f t="shared" si="2"/>
        <v>425731</v>
      </c>
    </row>
    <row r="626">
      <c r="A626" s="23" t="s">
        <v>26</v>
      </c>
      <c r="B626" s="24" t="str">
        <f>IFERROR(__xludf.DUMMYFUNCTION("IF(REGEXMATCH(A626, ""forward""), SPLIT(A626,"" ""), 0)"),"forward")</f>
        <v>forward</v>
      </c>
      <c r="C626" s="25">
        <f>IFERROR(__xludf.DUMMYFUNCTION("""COMPUTED_VALUE"""),4.0)</f>
        <v>4</v>
      </c>
      <c r="D626" s="24">
        <f>IFERROR(__xludf.DUMMYFUNCTION("IF(REGEXMATCH(A626, ""down""), SPLIT(A626,"" ""), 0)"),0.0)</f>
        <v>0</v>
      </c>
      <c r="E626" s="25"/>
      <c r="F626" s="24">
        <f>IFERROR(__xludf.DUMMYFUNCTION("IF(REGEXMATCH(A626, ""up""), SPLIT(A626,"" ""), 0)"),0.0)</f>
        <v>0</v>
      </c>
      <c r="G626" s="25"/>
      <c r="H626" s="26">
        <f t="shared" si="1"/>
        <v>740</v>
      </c>
      <c r="I626" s="26">
        <f t="shared" si="2"/>
        <v>428691</v>
      </c>
    </row>
    <row r="627">
      <c r="A627" s="23" t="s">
        <v>30</v>
      </c>
      <c r="B627" s="24">
        <f>IFERROR(__xludf.DUMMYFUNCTION("IF(REGEXMATCH(A627, ""forward""), SPLIT(A627,"" ""), 0)"),0.0)</f>
        <v>0</v>
      </c>
      <c r="C627" s="25"/>
      <c r="D627" s="24" t="str">
        <f>IFERROR(__xludf.DUMMYFUNCTION("IF(REGEXMATCH(A627, ""down""), SPLIT(A627,"" ""), 0)"),"down")</f>
        <v>down</v>
      </c>
      <c r="E627" s="25">
        <f>IFERROR(__xludf.DUMMYFUNCTION("""COMPUTED_VALUE"""),1.0)</f>
        <v>1</v>
      </c>
      <c r="F627" s="24">
        <f>IFERROR(__xludf.DUMMYFUNCTION("IF(REGEXMATCH(A627, ""up""), SPLIT(A627,"" ""), 0)"),0.0)</f>
        <v>0</v>
      </c>
      <c r="G627" s="25"/>
      <c r="H627" s="26">
        <f t="shared" si="1"/>
        <v>741</v>
      </c>
      <c r="I627" s="26">
        <f t="shared" si="2"/>
        <v>428691</v>
      </c>
    </row>
    <row r="628">
      <c r="A628" s="23" t="s">
        <v>26</v>
      </c>
      <c r="B628" s="24" t="str">
        <f>IFERROR(__xludf.DUMMYFUNCTION("IF(REGEXMATCH(A628, ""forward""), SPLIT(A628,"" ""), 0)"),"forward")</f>
        <v>forward</v>
      </c>
      <c r="C628" s="25">
        <f>IFERROR(__xludf.DUMMYFUNCTION("""COMPUTED_VALUE"""),4.0)</f>
        <v>4</v>
      </c>
      <c r="D628" s="24">
        <f>IFERROR(__xludf.DUMMYFUNCTION("IF(REGEXMATCH(A628, ""down""), SPLIT(A628,"" ""), 0)"),0.0)</f>
        <v>0</v>
      </c>
      <c r="E628" s="25"/>
      <c r="F628" s="24">
        <f>IFERROR(__xludf.DUMMYFUNCTION("IF(REGEXMATCH(A628, ""up""), SPLIT(A628,"" ""), 0)"),0.0)</f>
        <v>0</v>
      </c>
      <c r="G628" s="25"/>
      <c r="H628" s="26">
        <f t="shared" si="1"/>
        <v>741</v>
      </c>
      <c r="I628" s="26">
        <f t="shared" si="2"/>
        <v>431655</v>
      </c>
    </row>
    <row r="629">
      <c r="A629" s="23" t="s">
        <v>44</v>
      </c>
      <c r="B629" s="24">
        <f>IFERROR(__xludf.DUMMYFUNCTION("IF(REGEXMATCH(A629, ""forward""), SPLIT(A629,"" ""), 0)"),0.0)</f>
        <v>0</v>
      </c>
      <c r="C629" s="25"/>
      <c r="D629" s="24">
        <f>IFERROR(__xludf.DUMMYFUNCTION("IF(REGEXMATCH(A629, ""down""), SPLIT(A629,"" ""), 0)"),0.0)</f>
        <v>0</v>
      </c>
      <c r="E629" s="25"/>
      <c r="F629" s="24" t="str">
        <f>IFERROR(__xludf.DUMMYFUNCTION("IF(REGEXMATCH(A629, ""up""), SPLIT(A629,"" ""), 0)"),"up")</f>
        <v>up</v>
      </c>
      <c r="G629" s="25">
        <f>IFERROR(__xludf.DUMMYFUNCTION("""COMPUTED_VALUE"""),5.0)</f>
        <v>5</v>
      </c>
      <c r="H629" s="26">
        <f t="shared" si="1"/>
        <v>736</v>
      </c>
      <c r="I629" s="26">
        <f t="shared" si="2"/>
        <v>431655</v>
      </c>
    </row>
    <row r="630">
      <c r="A630" s="23" t="s">
        <v>51</v>
      </c>
      <c r="B630" s="24" t="str">
        <f>IFERROR(__xludf.DUMMYFUNCTION("IF(REGEXMATCH(A630, ""forward""), SPLIT(A630,"" ""), 0)"),"forward")</f>
        <v>forward</v>
      </c>
      <c r="C630" s="25">
        <f>IFERROR(__xludf.DUMMYFUNCTION("""COMPUTED_VALUE"""),9.0)</f>
        <v>9</v>
      </c>
      <c r="D630" s="24">
        <f>IFERROR(__xludf.DUMMYFUNCTION("IF(REGEXMATCH(A630, ""down""), SPLIT(A630,"" ""), 0)"),0.0)</f>
        <v>0</v>
      </c>
      <c r="E630" s="25"/>
      <c r="F630" s="24">
        <f>IFERROR(__xludf.DUMMYFUNCTION("IF(REGEXMATCH(A630, ""up""), SPLIT(A630,"" ""), 0)"),0.0)</f>
        <v>0</v>
      </c>
      <c r="G630" s="25"/>
      <c r="H630" s="26">
        <f t="shared" si="1"/>
        <v>736</v>
      </c>
      <c r="I630" s="26">
        <f t="shared" si="2"/>
        <v>438279</v>
      </c>
    </row>
    <row r="631">
      <c r="A631" s="23" t="s">
        <v>30</v>
      </c>
      <c r="B631" s="24">
        <f>IFERROR(__xludf.DUMMYFUNCTION("IF(REGEXMATCH(A631, ""forward""), SPLIT(A631,"" ""), 0)"),0.0)</f>
        <v>0</v>
      </c>
      <c r="C631" s="25"/>
      <c r="D631" s="24" t="str">
        <f>IFERROR(__xludf.DUMMYFUNCTION("IF(REGEXMATCH(A631, ""down""), SPLIT(A631,"" ""), 0)"),"down")</f>
        <v>down</v>
      </c>
      <c r="E631" s="25">
        <f>IFERROR(__xludf.DUMMYFUNCTION("""COMPUTED_VALUE"""),1.0)</f>
        <v>1</v>
      </c>
      <c r="F631" s="24">
        <f>IFERROR(__xludf.DUMMYFUNCTION("IF(REGEXMATCH(A631, ""up""), SPLIT(A631,"" ""), 0)"),0.0)</f>
        <v>0</v>
      </c>
      <c r="G631" s="25"/>
      <c r="H631" s="26">
        <f t="shared" si="1"/>
        <v>737</v>
      </c>
      <c r="I631" s="26">
        <f t="shared" si="2"/>
        <v>438279</v>
      </c>
    </row>
    <row r="632">
      <c r="A632" s="23" t="s">
        <v>38</v>
      </c>
      <c r="B632" s="24" t="str">
        <f>IFERROR(__xludf.DUMMYFUNCTION("IF(REGEXMATCH(A632, ""forward""), SPLIT(A632,"" ""), 0)"),"forward")</f>
        <v>forward</v>
      </c>
      <c r="C632" s="25">
        <f>IFERROR(__xludf.DUMMYFUNCTION("""COMPUTED_VALUE"""),7.0)</f>
        <v>7</v>
      </c>
      <c r="D632" s="24">
        <f>IFERROR(__xludf.DUMMYFUNCTION("IF(REGEXMATCH(A632, ""down""), SPLIT(A632,"" ""), 0)"),0.0)</f>
        <v>0</v>
      </c>
      <c r="E632" s="25"/>
      <c r="F632" s="24">
        <f>IFERROR(__xludf.DUMMYFUNCTION("IF(REGEXMATCH(A632, ""up""), SPLIT(A632,"" ""), 0)"),0.0)</f>
        <v>0</v>
      </c>
      <c r="G632" s="25"/>
      <c r="H632" s="26">
        <f t="shared" si="1"/>
        <v>737</v>
      </c>
      <c r="I632" s="26">
        <f t="shared" si="2"/>
        <v>443438</v>
      </c>
    </row>
    <row r="633">
      <c r="A633" s="23" t="s">
        <v>41</v>
      </c>
      <c r="B633" s="24">
        <f>IFERROR(__xludf.DUMMYFUNCTION("IF(REGEXMATCH(A633, ""forward""), SPLIT(A633,"" ""), 0)"),0.0)</f>
        <v>0</v>
      </c>
      <c r="C633" s="25"/>
      <c r="D633" s="24">
        <f>IFERROR(__xludf.DUMMYFUNCTION("IF(REGEXMATCH(A633, ""down""), SPLIT(A633,"" ""), 0)"),0.0)</f>
        <v>0</v>
      </c>
      <c r="E633" s="25"/>
      <c r="F633" s="24" t="str">
        <f>IFERROR(__xludf.DUMMYFUNCTION("IF(REGEXMATCH(A633, ""up""), SPLIT(A633,"" ""), 0)"),"up")</f>
        <v>up</v>
      </c>
      <c r="G633" s="25">
        <f>IFERROR(__xludf.DUMMYFUNCTION("""COMPUTED_VALUE"""),3.0)</f>
        <v>3</v>
      </c>
      <c r="H633" s="26">
        <f t="shared" si="1"/>
        <v>734</v>
      </c>
      <c r="I633" s="26">
        <f t="shared" si="2"/>
        <v>443438</v>
      </c>
    </row>
    <row r="634">
      <c r="A634" s="23" t="s">
        <v>49</v>
      </c>
      <c r="B634" s="24">
        <f>IFERROR(__xludf.DUMMYFUNCTION("IF(REGEXMATCH(A634, ""forward""), SPLIT(A634,"" ""), 0)"),0.0)</f>
        <v>0</v>
      </c>
      <c r="C634" s="25"/>
      <c r="D634" s="24">
        <f>IFERROR(__xludf.DUMMYFUNCTION("IF(REGEXMATCH(A634, ""down""), SPLIT(A634,"" ""), 0)"),0.0)</f>
        <v>0</v>
      </c>
      <c r="E634" s="25"/>
      <c r="F634" s="24" t="str">
        <f>IFERROR(__xludf.DUMMYFUNCTION("IF(REGEXMATCH(A634, ""up""), SPLIT(A634,"" ""), 0)"),"up")</f>
        <v>up</v>
      </c>
      <c r="G634" s="25">
        <f>IFERROR(__xludf.DUMMYFUNCTION("""COMPUTED_VALUE"""),9.0)</f>
        <v>9</v>
      </c>
      <c r="H634" s="26">
        <f t="shared" si="1"/>
        <v>725</v>
      </c>
      <c r="I634" s="26">
        <f t="shared" si="2"/>
        <v>443438</v>
      </c>
    </row>
    <row r="635">
      <c r="A635" s="23" t="s">
        <v>26</v>
      </c>
      <c r="B635" s="24" t="str">
        <f>IFERROR(__xludf.DUMMYFUNCTION("IF(REGEXMATCH(A635, ""forward""), SPLIT(A635,"" ""), 0)"),"forward")</f>
        <v>forward</v>
      </c>
      <c r="C635" s="25">
        <f>IFERROR(__xludf.DUMMYFUNCTION("""COMPUTED_VALUE"""),4.0)</f>
        <v>4</v>
      </c>
      <c r="D635" s="24">
        <f>IFERROR(__xludf.DUMMYFUNCTION("IF(REGEXMATCH(A635, ""down""), SPLIT(A635,"" ""), 0)"),0.0)</f>
        <v>0</v>
      </c>
      <c r="E635" s="25"/>
      <c r="F635" s="24">
        <f>IFERROR(__xludf.DUMMYFUNCTION("IF(REGEXMATCH(A635, ""up""), SPLIT(A635,"" ""), 0)"),0.0)</f>
        <v>0</v>
      </c>
      <c r="G635" s="25"/>
      <c r="H635" s="26">
        <f t="shared" si="1"/>
        <v>725</v>
      </c>
      <c r="I635" s="26">
        <f t="shared" si="2"/>
        <v>446338</v>
      </c>
    </row>
    <row r="636">
      <c r="A636" s="23" t="s">
        <v>44</v>
      </c>
      <c r="B636" s="24">
        <f>IFERROR(__xludf.DUMMYFUNCTION("IF(REGEXMATCH(A636, ""forward""), SPLIT(A636,"" ""), 0)"),0.0)</f>
        <v>0</v>
      </c>
      <c r="C636" s="25"/>
      <c r="D636" s="24">
        <f>IFERROR(__xludf.DUMMYFUNCTION("IF(REGEXMATCH(A636, ""down""), SPLIT(A636,"" ""), 0)"),0.0)</f>
        <v>0</v>
      </c>
      <c r="E636" s="25"/>
      <c r="F636" s="24" t="str">
        <f>IFERROR(__xludf.DUMMYFUNCTION("IF(REGEXMATCH(A636, ""up""), SPLIT(A636,"" ""), 0)"),"up")</f>
        <v>up</v>
      </c>
      <c r="G636" s="25">
        <f>IFERROR(__xludf.DUMMYFUNCTION("""COMPUTED_VALUE"""),5.0)</f>
        <v>5</v>
      </c>
      <c r="H636" s="26">
        <f t="shared" si="1"/>
        <v>720</v>
      </c>
      <c r="I636" s="26">
        <f t="shared" si="2"/>
        <v>446338</v>
      </c>
    </row>
    <row r="637">
      <c r="A637" s="23" t="s">
        <v>35</v>
      </c>
      <c r="B637" s="24">
        <f>IFERROR(__xludf.DUMMYFUNCTION("IF(REGEXMATCH(A637, ""forward""), SPLIT(A637,"" ""), 0)"),0.0)</f>
        <v>0</v>
      </c>
      <c r="C637" s="25"/>
      <c r="D637" s="24" t="str">
        <f>IFERROR(__xludf.DUMMYFUNCTION("IF(REGEXMATCH(A637, ""down""), SPLIT(A637,"" ""), 0)"),"down")</f>
        <v>down</v>
      </c>
      <c r="E637" s="25">
        <f>IFERROR(__xludf.DUMMYFUNCTION("""COMPUTED_VALUE"""),6.0)</f>
        <v>6</v>
      </c>
      <c r="F637" s="24">
        <f>IFERROR(__xludf.DUMMYFUNCTION("IF(REGEXMATCH(A637, ""up""), SPLIT(A637,"" ""), 0)"),0.0)</f>
        <v>0</v>
      </c>
      <c r="G637" s="25"/>
      <c r="H637" s="26">
        <f t="shared" si="1"/>
        <v>726</v>
      </c>
      <c r="I637" s="26">
        <f t="shared" si="2"/>
        <v>446338</v>
      </c>
    </row>
    <row r="638">
      <c r="A638" s="23" t="s">
        <v>34</v>
      </c>
      <c r="B638" s="24" t="str">
        <f>IFERROR(__xludf.DUMMYFUNCTION("IF(REGEXMATCH(A638, ""forward""), SPLIT(A638,"" ""), 0)"),"forward")</f>
        <v>forward</v>
      </c>
      <c r="C638" s="25">
        <f>IFERROR(__xludf.DUMMYFUNCTION("""COMPUTED_VALUE"""),2.0)</f>
        <v>2</v>
      </c>
      <c r="D638" s="24">
        <f>IFERROR(__xludf.DUMMYFUNCTION("IF(REGEXMATCH(A638, ""down""), SPLIT(A638,"" ""), 0)"),0.0)</f>
        <v>0</v>
      </c>
      <c r="E638" s="25"/>
      <c r="F638" s="24">
        <f>IFERROR(__xludf.DUMMYFUNCTION("IF(REGEXMATCH(A638, ""up""), SPLIT(A638,"" ""), 0)"),0.0)</f>
        <v>0</v>
      </c>
      <c r="G638" s="25"/>
      <c r="H638" s="26">
        <f t="shared" si="1"/>
        <v>726</v>
      </c>
      <c r="I638" s="26">
        <f t="shared" si="2"/>
        <v>447790</v>
      </c>
    </row>
    <row r="639">
      <c r="A639" s="23" t="s">
        <v>30</v>
      </c>
      <c r="B639" s="24">
        <f>IFERROR(__xludf.DUMMYFUNCTION("IF(REGEXMATCH(A639, ""forward""), SPLIT(A639,"" ""), 0)"),0.0)</f>
        <v>0</v>
      </c>
      <c r="C639" s="25"/>
      <c r="D639" s="24" t="str">
        <f>IFERROR(__xludf.DUMMYFUNCTION("IF(REGEXMATCH(A639, ""down""), SPLIT(A639,"" ""), 0)"),"down")</f>
        <v>down</v>
      </c>
      <c r="E639" s="25">
        <f>IFERROR(__xludf.DUMMYFUNCTION("""COMPUTED_VALUE"""),1.0)</f>
        <v>1</v>
      </c>
      <c r="F639" s="24">
        <f>IFERROR(__xludf.DUMMYFUNCTION("IF(REGEXMATCH(A639, ""up""), SPLIT(A639,"" ""), 0)"),0.0)</f>
        <v>0</v>
      </c>
      <c r="G639" s="25"/>
      <c r="H639" s="26">
        <f t="shared" si="1"/>
        <v>727</v>
      </c>
      <c r="I639" s="26">
        <f t="shared" si="2"/>
        <v>447790</v>
      </c>
    </row>
    <row r="640">
      <c r="A640" s="23" t="s">
        <v>37</v>
      </c>
      <c r="B640" s="24" t="str">
        <f>IFERROR(__xludf.DUMMYFUNCTION("IF(REGEXMATCH(A640, ""forward""), SPLIT(A640,"" ""), 0)"),"forward")</f>
        <v>forward</v>
      </c>
      <c r="C640" s="25">
        <f>IFERROR(__xludf.DUMMYFUNCTION("""COMPUTED_VALUE"""),1.0)</f>
        <v>1</v>
      </c>
      <c r="D640" s="24">
        <f>IFERROR(__xludf.DUMMYFUNCTION("IF(REGEXMATCH(A640, ""down""), SPLIT(A640,"" ""), 0)"),0.0)</f>
        <v>0</v>
      </c>
      <c r="E640" s="25"/>
      <c r="F640" s="24">
        <f>IFERROR(__xludf.DUMMYFUNCTION("IF(REGEXMATCH(A640, ""up""), SPLIT(A640,"" ""), 0)"),0.0)</f>
        <v>0</v>
      </c>
      <c r="G640" s="25"/>
      <c r="H640" s="26">
        <f t="shared" si="1"/>
        <v>727</v>
      </c>
      <c r="I640" s="26">
        <f t="shared" si="2"/>
        <v>448517</v>
      </c>
    </row>
    <row r="641">
      <c r="A641" s="23" t="s">
        <v>47</v>
      </c>
      <c r="B641" s="24">
        <f>IFERROR(__xludf.DUMMYFUNCTION("IF(REGEXMATCH(A641, ""forward""), SPLIT(A641,"" ""), 0)"),0.0)</f>
        <v>0</v>
      </c>
      <c r="C641" s="25"/>
      <c r="D641" s="24" t="str">
        <f>IFERROR(__xludf.DUMMYFUNCTION("IF(REGEXMATCH(A641, ""down""), SPLIT(A641,"" ""), 0)"),"down")</f>
        <v>down</v>
      </c>
      <c r="E641" s="25">
        <f>IFERROR(__xludf.DUMMYFUNCTION("""COMPUTED_VALUE"""),9.0)</f>
        <v>9</v>
      </c>
      <c r="F641" s="24">
        <f>IFERROR(__xludf.DUMMYFUNCTION("IF(REGEXMATCH(A641, ""up""), SPLIT(A641,"" ""), 0)"),0.0)</f>
        <v>0</v>
      </c>
      <c r="G641" s="25"/>
      <c r="H641" s="26">
        <f t="shared" si="1"/>
        <v>736</v>
      </c>
      <c r="I641" s="26">
        <f t="shared" si="2"/>
        <v>448517</v>
      </c>
    </row>
    <row r="642">
      <c r="A642" s="23" t="s">
        <v>43</v>
      </c>
      <c r="B642" s="24" t="str">
        <f>IFERROR(__xludf.DUMMYFUNCTION("IF(REGEXMATCH(A642, ""forward""), SPLIT(A642,"" ""), 0)"),"forward")</f>
        <v>forward</v>
      </c>
      <c r="C642" s="25">
        <f>IFERROR(__xludf.DUMMYFUNCTION("""COMPUTED_VALUE"""),5.0)</f>
        <v>5</v>
      </c>
      <c r="D642" s="24">
        <f>IFERROR(__xludf.DUMMYFUNCTION("IF(REGEXMATCH(A642, ""down""), SPLIT(A642,"" ""), 0)"),0.0)</f>
        <v>0</v>
      </c>
      <c r="E642" s="25"/>
      <c r="F642" s="24">
        <f>IFERROR(__xludf.DUMMYFUNCTION("IF(REGEXMATCH(A642, ""up""), SPLIT(A642,"" ""), 0)"),0.0)</f>
        <v>0</v>
      </c>
      <c r="G642" s="25"/>
      <c r="H642" s="26">
        <f t="shared" si="1"/>
        <v>736</v>
      </c>
      <c r="I642" s="26">
        <f t="shared" si="2"/>
        <v>452197</v>
      </c>
    </row>
    <row r="643">
      <c r="A643" s="23" t="s">
        <v>39</v>
      </c>
      <c r="B643" s="24">
        <f>IFERROR(__xludf.DUMMYFUNCTION("IF(REGEXMATCH(A643, ""forward""), SPLIT(A643,"" ""), 0)"),0.0)</f>
        <v>0</v>
      </c>
      <c r="C643" s="25"/>
      <c r="D643" s="24" t="str">
        <f>IFERROR(__xludf.DUMMYFUNCTION("IF(REGEXMATCH(A643, ""down""), SPLIT(A643,"" ""), 0)"),"down")</f>
        <v>down</v>
      </c>
      <c r="E643" s="25">
        <f>IFERROR(__xludf.DUMMYFUNCTION("""COMPUTED_VALUE"""),2.0)</f>
        <v>2</v>
      </c>
      <c r="F643" s="24">
        <f>IFERROR(__xludf.DUMMYFUNCTION("IF(REGEXMATCH(A643, ""up""), SPLIT(A643,"" ""), 0)"),0.0)</f>
        <v>0</v>
      </c>
      <c r="G643" s="25"/>
      <c r="H643" s="26">
        <f t="shared" si="1"/>
        <v>738</v>
      </c>
      <c r="I643" s="26">
        <f t="shared" si="2"/>
        <v>452197</v>
      </c>
    </row>
    <row r="644">
      <c r="A644" s="23" t="s">
        <v>41</v>
      </c>
      <c r="B644" s="24">
        <f>IFERROR(__xludf.DUMMYFUNCTION("IF(REGEXMATCH(A644, ""forward""), SPLIT(A644,"" ""), 0)"),0.0)</f>
        <v>0</v>
      </c>
      <c r="C644" s="25"/>
      <c r="D644" s="24">
        <f>IFERROR(__xludf.DUMMYFUNCTION("IF(REGEXMATCH(A644, ""down""), SPLIT(A644,"" ""), 0)"),0.0)</f>
        <v>0</v>
      </c>
      <c r="E644" s="25"/>
      <c r="F644" s="24" t="str">
        <f>IFERROR(__xludf.DUMMYFUNCTION("IF(REGEXMATCH(A644, ""up""), SPLIT(A644,"" ""), 0)"),"up")</f>
        <v>up</v>
      </c>
      <c r="G644" s="25">
        <f>IFERROR(__xludf.DUMMYFUNCTION("""COMPUTED_VALUE"""),3.0)</f>
        <v>3</v>
      </c>
      <c r="H644" s="26">
        <f t="shared" si="1"/>
        <v>735</v>
      </c>
      <c r="I644" s="26">
        <f t="shared" si="2"/>
        <v>452197</v>
      </c>
    </row>
    <row r="645">
      <c r="A645" s="23" t="s">
        <v>45</v>
      </c>
      <c r="B645" s="24">
        <f>IFERROR(__xludf.DUMMYFUNCTION("IF(REGEXMATCH(A645, ""forward""), SPLIT(A645,"" ""), 0)"),0.0)</f>
        <v>0</v>
      </c>
      <c r="C645" s="25"/>
      <c r="D645" s="24" t="str">
        <f>IFERROR(__xludf.DUMMYFUNCTION("IF(REGEXMATCH(A645, ""down""), SPLIT(A645,"" ""), 0)"),"down")</f>
        <v>down</v>
      </c>
      <c r="E645" s="25">
        <f>IFERROR(__xludf.DUMMYFUNCTION("""COMPUTED_VALUE"""),5.0)</f>
        <v>5</v>
      </c>
      <c r="F645" s="24">
        <f>IFERROR(__xludf.DUMMYFUNCTION("IF(REGEXMATCH(A645, ""up""), SPLIT(A645,"" ""), 0)"),0.0)</f>
        <v>0</v>
      </c>
      <c r="G645" s="25"/>
      <c r="H645" s="26">
        <f t="shared" si="1"/>
        <v>740</v>
      </c>
      <c r="I645" s="26">
        <f t="shared" si="2"/>
        <v>452197</v>
      </c>
    </row>
    <row r="646">
      <c r="A646" s="23" t="s">
        <v>53</v>
      </c>
      <c r="B646" s="24">
        <f>IFERROR(__xludf.DUMMYFUNCTION("IF(REGEXMATCH(A646, ""forward""), SPLIT(A646,"" ""), 0)"),0.0)</f>
        <v>0</v>
      </c>
      <c r="C646" s="25"/>
      <c r="D646" s="24">
        <f>IFERROR(__xludf.DUMMYFUNCTION("IF(REGEXMATCH(A646, ""down""), SPLIT(A646,"" ""), 0)"),0.0)</f>
        <v>0</v>
      </c>
      <c r="E646" s="25"/>
      <c r="F646" s="24" t="str">
        <f>IFERROR(__xludf.DUMMYFUNCTION("IF(REGEXMATCH(A646, ""up""), SPLIT(A646,"" ""), 0)"),"up")</f>
        <v>up</v>
      </c>
      <c r="G646" s="25">
        <f>IFERROR(__xludf.DUMMYFUNCTION("""COMPUTED_VALUE"""),4.0)</f>
        <v>4</v>
      </c>
      <c r="H646" s="26">
        <f t="shared" si="1"/>
        <v>736</v>
      </c>
      <c r="I646" s="26">
        <f t="shared" si="2"/>
        <v>452197</v>
      </c>
    </row>
    <row r="647">
      <c r="A647" s="23" t="s">
        <v>45</v>
      </c>
      <c r="B647" s="24">
        <f>IFERROR(__xludf.DUMMYFUNCTION("IF(REGEXMATCH(A647, ""forward""), SPLIT(A647,"" ""), 0)"),0.0)</f>
        <v>0</v>
      </c>
      <c r="C647" s="25"/>
      <c r="D647" s="24" t="str">
        <f>IFERROR(__xludf.DUMMYFUNCTION("IF(REGEXMATCH(A647, ""down""), SPLIT(A647,"" ""), 0)"),"down")</f>
        <v>down</v>
      </c>
      <c r="E647" s="25">
        <f>IFERROR(__xludf.DUMMYFUNCTION("""COMPUTED_VALUE"""),5.0)</f>
        <v>5</v>
      </c>
      <c r="F647" s="24">
        <f>IFERROR(__xludf.DUMMYFUNCTION("IF(REGEXMATCH(A647, ""up""), SPLIT(A647,"" ""), 0)"),0.0)</f>
        <v>0</v>
      </c>
      <c r="G647" s="25"/>
      <c r="H647" s="26">
        <f t="shared" si="1"/>
        <v>741</v>
      </c>
      <c r="I647" s="26">
        <f t="shared" si="2"/>
        <v>452197</v>
      </c>
    </row>
    <row r="648">
      <c r="A648" s="23" t="s">
        <v>28</v>
      </c>
      <c r="B648" s="24">
        <f>IFERROR(__xludf.DUMMYFUNCTION("IF(REGEXMATCH(A648, ""forward""), SPLIT(A648,"" ""), 0)"),0.0)</f>
        <v>0</v>
      </c>
      <c r="C648" s="25"/>
      <c r="D648" s="24" t="str">
        <f>IFERROR(__xludf.DUMMYFUNCTION("IF(REGEXMATCH(A648, ""down""), SPLIT(A648,"" ""), 0)"),"down")</f>
        <v>down</v>
      </c>
      <c r="E648" s="25">
        <f>IFERROR(__xludf.DUMMYFUNCTION("""COMPUTED_VALUE"""),8.0)</f>
        <v>8</v>
      </c>
      <c r="F648" s="24">
        <f>IFERROR(__xludf.DUMMYFUNCTION("IF(REGEXMATCH(A648, ""up""), SPLIT(A648,"" ""), 0)"),0.0)</f>
        <v>0</v>
      </c>
      <c r="G648" s="25"/>
      <c r="H648" s="26">
        <f t="shared" si="1"/>
        <v>749</v>
      </c>
      <c r="I648" s="26">
        <f t="shared" si="2"/>
        <v>452197</v>
      </c>
    </row>
    <row r="649">
      <c r="A649" s="23" t="s">
        <v>28</v>
      </c>
      <c r="B649" s="24">
        <f>IFERROR(__xludf.DUMMYFUNCTION("IF(REGEXMATCH(A649, ""forward""), SPLIT(A649,"" ""), 0)"),0.0)</f>
        <v>0</v>
      </c>
      <c r="C649" s="25"/>
      <c r="D649" s="24" t="str">
        <f>IFERROR(__xludf.DUMMYFUNCTION("IF(REGEXMATCH(A649, ""down""), SPLIT(A649,"" ""), 0)"),"down")</f>
        <v>down</v>
      </c>
      <c r="E649" s="25">
        <f>IFERROR(__xludf.DUMMYFUNCTION("""COMPUTED_VALUE"""),8.0)</f>
        <v>8</v>
      </c>
      <c r="F649" s="24">
        <f>IFERROR(__xludf.DUMMYFUNCTION("IF(REGEXMATCH(A649, ""up""), SPLIT(A649,"" ""), 0)"),0.0)</f>
        <v>0</v>
      </c>
      <c r="G649" s="25"/>
      <c r="H649" s="26">
        <f t="shared" si="1"/>
        <v>757</v>
      </c>
      <c r="I649" s="26">
        <f t="shared" si="2"/>
        <v>452197</v>
      </c>
    </row>
    <row r="650">
      <c r="A650" s="23" t="s">
        <v>29</v>
      </c>
      <c r="B650" s="24">
        <f>IFERROR(__xludf.DUMMYFUNCTION("IF(REGEXMATCH(A650, ""forward""), SPLIT(A650,"" ""), 0)"),0.0)</f>
        <v>0</v>
      </c>
      <c r="C650" s="25"/>
      <c r="D650" s="24" t="str">
        <f>IFERROR(__xludf.DUMMYFUNCTION("IF(REGEXMATCH(A650, ""down""), SPLIT(A650,"" ""), 0)"),"down")</f>
        <v>down</v>
      </c>
      <c r="E650" s="25">
        <f>IFERROR(__xludf.DUMMYFUNCTION("""COMPUTED_VALUE"""),3.0)</f>
        <v>3</v>
      </c>
      <c r="F650" s="24">
        <f>IFERROR(__xludf.DUMMYFUNCTION("IF(REGEXMATCH(A650, ""up""), SPLIT(A650,"" ""), 0)"),0.0)</f>
        <v>0</v>
      </c>
      <c r="G650" s="25"/>
      <c r="H650" s="26">
        <f t="shared" si="1"/>
        <v>760</v>
      </c>
      <c r="I650" s="26">
        <f t="shared" si="2"/>
        <v>452197</v>
      </c>
    </row>
    <row r="651">
      <c r="A651" s="23" t="s">
        <v>51</v>
      </c>
      <c r="B651" s="24" t="str">
        <f>IFERROR(__xludf.DUMMYFUNCTION("IF(REGEXMATCH(A651, ""forward""), SPLIT(A651,"" ""), 0)"),"forward")</f>
        <v>forward</v>
      </c>
      <c r="C651" s="25">
        <f>IFERROR(__xludf.DUMMYFUNCTION("""COMPUTED_VALUE"""),9.0)</f>
        <v>9</v>
      </c>
      <c r="D651" s="24">
        <f>IFERROR(__xludf.DUMMYFUNCTION("IF(REGEXMATCH(A651, ""down""), SPLIT(A651,"" ""), 0)"),0.0)</f>
        <v>0</v>
      </c>
      <c r="E651" s="25"/>
      <c r="F651" s="24">
        <f>IFERROR(__xludf.DUMMYFUNCTION("IF(REGEXMATCH(A651, ""up""), SPLIT(A651,"" ""), 0)"),0.0)</f>
        <v>0</v>
      </c>
      <c r="G651" s="25"/>
      <c r="H651" s="26">
        <f t="shared" si="1"/>
        <v>760</v>
      </c>
      <c r="I651" s="26">
        <f t="shared" si="2"/>
        <v>459037</v>
      </c>
    </row>
    <row r="652">
      <c r="A652" s="23" t="s">
        <v>34</v>
      </c>
      <c r="B652" s="24" t="str">
        <f>IFERROR(__xludf.DUMMYFUNCTION("IF(REGEXMATCH(A652, ""forward""), SPLIT(A652,"" ""), 0)"),"forward")</f>
        <v>forward</v>
      </c>
      <c r="C652" s="25">
        <f>IFERROR(__xludf.DUMMYFUNCTION("""COMPUTED_VALUE"""),2.0)</f>
        <v>2</v>
      </c>
      <c r="D652" s="24">
        <f>IFERROR(__xludf.DUMMYFUNCTION("IF(REGEXMATCH(A652, ""down""), SPLIT(A652,"" ""), 0)"),0.0)</f>
        <v>0</v>
      </c>
      <c r="E652" s="25"/>
      <c r="F652" s="24">
        <f>IFERROR(__xludf.DUMMYFUNCTION("IF(REGEXMATCH(A652, ""up""), SPLIT(A652,"" ""), 0)"),0.0)</f>
        <v>0</v>
      </c>
      <c r="G652" s="25"/>
      <c r="H652" s="26">
        <f t="shared" si="1"/>
        <v>760</v>
      </c>
      <c r="I652" s="26">
        <f t="shared" si="2"/>
        <v>460557</v>
      </c>
    </row>
    <row r="653">
      <c r="A653" s="23" t="s">
        <v>29</v>
      </c>
      <c r="B653" s="24">
        <f>IFERROR(__xludf.DUMMYFUNCTION("IF(REGEXMATCH(A653, ""forward""), SPLIT(A653,"" ""), 0)"),0.0)</f>
        <v>0</v>
      </c>
      <c r="C653" s="25"/>
      <c r="D653" s="24" t="str">
        <f>IFERROR(__xludf.DUMMYFUNCTION("IF(REGEXMATCH(A653, ""down""), SPLIT(A653,"" ""), 0)"),"down")</f>
        <v>down</v>
      </c>
      <c r="E653" s="25">
        <f>IFERROR(__xludf.DUMMYFUNCTION("""COMPUTED_VALUE"""),3.0)</f>
        <v>3</v>
      </c>
      <c r="F653" s="24">
        <f>IFERROR(__xludf.DUMMYFUNCTION("IF(REGEXMATCH(A653, ""up""), SPLIT(A653,"" ""), 0)"),0.0)</f>
        <v>0</v>
      </c>
      <c r="G653" s="25"/>
      <c r="H653" s="26">
        <f t="shared" si="1"/>
        <v>763</v>
      </c>
      <c r="I653" s="26">
        <f t="shared" si="2"/>
        <v>460557</v>
      </c>
    </row>
    <row r="654">
      <c r="A654" s="23" t="s">
        <v>29</v>
      </c>
      <c r="B654" s="24">
        <f>IFERROR(__xludf.DUMMYFUNCTION("IF(REGEXMATCH(A654, ""forward""), SPLIT(A654,"" ""), 0)"),0.0)</f>
        <v>0</v>
      </c>
      <c r="C654" s="25"/>
      <c r="D654" s="24" t="str">
        <f>IFERROR(__xludf.DUMMYFUNCTION("IF(REGEXMATCH(A654, ""down""), SPLIT(A654,"" ""), 0)"),"down")</f>
        <v>down</v>
      </c>
      <c r="E654" s="25">
        <f>IFERROR(__xludf.DUMMYFUNCTION("""COMPUTED_VALUE"""),3.0)</f>
        <v>3</v>
      </c>
      <c r="F654" s="24">
        <f>IFERROR(__xludf.DUMMYFUNCTION("IF(REGEXMATCH(A654, ""up""), SPLIT(A654,"" ""), 0)"),0.0)</f>
        <v>0</v>
      </c>
      <c r="G654" s="25"/>
      <c r="H654" s="26">
        <f t="shared" si="1"/>
        <v>766</v>
      </c>
      <c r="I654" s="26">
        <f t="shared" si="2"/>
        <v>460557</v>
      </c>
    </row>
    <row r="655">
      <c r="A655" s="23" t="s">
        <v>35</v>
      </c>
      <c r="B655" s="24">
        <f>IFERROR(__xludf.DUMMYFUNCTION("IF(REGEXMATCH(A655, ""forward""), SPLIT(A655,"" ""), 0)"),0.0)</f>
        <v>0</v>
      </c>
      <c r="C655" s="25"/>
      <c r="D655" s="24" t="str">
        <f>IFERROR(__xludf.DUMMYFUNCTION("IF(REGEXMATCH(A655, ""down""), SPLIT(A655,"" ""), 0)"),"down")</f>
        <v>down</v>
      </c>
      <c r="E655" s="25">
        <f>IFERROR(__xludf.DUMMYFUNCTION("""COMPUTED_VALUE"""),6.0)</f>
        <v>6</v>
      </c>
      <c r="F655" s="24">
        <f>IFERROR(__xludf.DUMMYFUNCTION("IF(REGEXMATCH(A655, ""up""), SPLIT(A655,"" ""), 0)"),0.0)</f>
        <v>0</v>
      </c>
      <c r="G655" s="25"/>
      <c r="H655" s="26">
        <f t="shared" si="1"/>
        <v>772</v>
      </c>
      <c r="I655" s="26">
        <f t="shared" si="2"/>
        <v>460557</v>
      </c>
    </row>
    <row r="656">
      <c r="A656" s="23" t="s">
        <v>28</v>
      </c>
      <c r="B656" s="24">
        <f>IFERROR(__xludf.DUMMYFUNCTION("IF(REGEXMATCH(A656, ""forward""), SPLIT(A656,"" ""), 0)"),0.0)</f>
        <v>0</v>
      </c>
      <c r="C656" s="25"/>
      <c r="D656" s="24" t="str">
        <f>IFERROR(__xludf.DUMMYFUNCTION("IF(REGEXMATCH(A656, ""down""), SPLIT(A656,"" ""), 0)"),"down")</f>
        <v>down</v>
      </c>
      <c r="E656" s="25">
        <f>IFERROR(__xludf.DUMMYFUNCTION("""COMPUTED_VALUE"""),8.0)</f>
        <v>8</v>
      </c>
      <c r="F656" s="24">
        <f>IFERROR(__xludf.DUMMYFUNCTION("IF(REGEXMATCH(A656, ""up""), SPLIT(A656,"" ""), 0)"),0.0)</f>
        <v>0</v>
      </c>
      <c r="G656" s="25"/>
      <c r="H656" s="26">
        <f t="shared" si="1"/>
        <v>780</v>
      </c>
      <c r="I656" s="26">
        <f t="shared" si="2"/>
        <v>460557</v>
      </c>
    </row>
    <row r="657">
      <c r="A657" s="23" t="s">
        <v>51</v>
      </c>
      <c r="B657" s="24" t="str">
        <f>IFERROR(__xludf.DUMMYFUNCTION("IF(REGEXMATCH(A657, ""forward""), SPLIT(A657,"" ""), 0)"),"forward")</f>
        <v>forward</v>
      </c>
      <c r="C657" s="25">
        <f>IFERROR(__xludf.DUMMYFUNCTION("""COMPUTED_VALUE"""),9.0)</f>
        <v>9</v>
      </c>
      <c r="D657" s="24">
        <f>IFERROR(__xludf.DUMMYFUNCTION("IF(REGEXMATCH(A657, ""down""), SPLIT(A657,"" ""), 0)"),0.0)</f>
        <v>0</v>
      </c>
      <c r="E657" s="25"/>
      <c r="F657" s="24">
        <f>IFERROR(__xludf.DUMMYFUNCTION("IF(REGEXMATCH(A657, ""up""), SPLIT(A657,"" ""), 0)"),0.0)</f>
        <v>0</v>
      </c>
      <c r="G657" s="25"/>
      <c r="H657" s="26">
        <f t="shared" si="1"/>
        <v>780</v>
      </c>
      <c r="I657" s="26">
        <f t="shared" si="2"/>
        <v>467577</v>
      </c>
    </row>
    <row r="658">
      <c r="A658" s="23" t="s">
        <v>33</v>
      </c>
      <c r="B658" s="24">
        <f>IFERROR(__xludf.DUMMYFUNCTION("IF(REGEXMATCH(A658, ""forward""), SPLIT(A658,"" ""), 0)"),0.0)</f>
        <v>0</v>
      </c>
      <c r="C658" s="25"/>
      <c r="D658" s="24" t="str">
        <f>IFERROR(__xludf.DUMMYFUNCTION("IF(REGEXMATCH(A658, ""down""), SPLIT(A658,"" ""), 0)"),"down")</f>
        <v>down</v>
      </c>
      <c r="E658" s="25">
        <f>IFERROR(__xludf.DUMMYFUNCTION("""COMPUTED_VALUE"""),4.0)</f>
        <v>4</v>
      </c>
      <c r="F658" s="24">
        <f>IFERROR(__xludf.DUMMYFUNCTION("IF(REGEXMATCH(A658, ""up""), SPLIT(A658,"" ""), 0)"),0.0)</f>
        <v>0</v>
      </c>
      <c r="G658" s="25"/>
      <c r="H658" s="26">
        <f t="shared" si="1"/>
        <v>784</v>
      </c>
      <c r="I658" s="26">
        <f t="shared" si="2"/>
        <v>467577</v>
      </c>
    </row>
    <row r="659">
      <c r="A659" s="23" t="s">
        <v>30</v>
      </c>
      <c r="B659" s="24">
        <f>IFERROR(__xludf.DUMMYFUNCTION("IF(REGEXMATCH(A659, ""forward""), SPLIT(A659,"" ""), 0)"),0.0)</f>
        <v>0</v>
      </c>
      <c r="C659" s="25"/>
      <c r="D659" s="24" t="str">
        <f>IFERROR(__xludf.DUMMYFUNCTION("IF(REGEXMATCH(A659, ""down""), SPLIT(A659,"" ""), 0)"),"down")</f>
        <v>down</v>
      </c>
      <c r="E659" s="25">
        <f>IFERROR(__xludf.DUMMYFUNCTION("""COMPUTED_VALUE"""),1.0)</f>
        <v>1</v>
      </c>
      <c r="F659" s="24">
        <f>IFERROR(__xludf.DUMMYFUNCTION("IF(REGEXMATCH(A659, ""up""), SPLIT(A659,"" ""), 0)"),0.0)</f>
        <v>0</v>
      </c>
      <c r="G659" s="25"/>
      <c r="H659" s="26">
        <f t="shared" si="1"/>
        <v>785</v>
      </c>
      <c r="I659" s="26">
        <f t="shared" si="2"/>
        <v>467577</v>
      </c>
    </row>
    <row r="660">
      <c r="A660" s="23" t="s">
        <v>26</v>
      </c>
      <c r="B660" s="24" t="str">
        <f>IFERROR(__xludf.DUMMYFUNCTION("IF(REGEXMATCH(A660, ""forward""), SPLIT(A660,"" ""), 0)"),"forward")</f>
        <v>forward</v>
      </c>
      <c r="C660" s="25">
        <f>IFERROR(__xludf.DUMMYFUNCTION("""COMPUTED_VALUE"""),4.0)</f>
        <v>4</v>
      </c>
      <c r="D660" s="24">
        <f>IFERROR(__xludf.DUMMYFUNCTION("IF(REGEXMATCH(A660, ""down""), SPLIT(A660,"" ""), 0)"),0.0)</f>
        <v>0</v>
      </c>
      <c r="E660" s="25"/>
      <c r="F660" s="24">
        <f>IFERROR(__xludf.DUMMYFUNCTION("IF(REGEXMATCH(A660, ""up""), SPLIT(A660,"" ""), 0)"),0.0)</f>
        <v>0</v>
      </c>
      <c r="G660" s="25"/>
      <c r="H660" s="26">
        <f t="shared" si="1"/>
        <v>785</v>
      </c>
      <c r="I660" s="26">
        <f t="shared" si="2"/>
        <v>470717</v>
      </c>
    </row>
    <row r="661">
      <c r="A661" s="23" t="s">
        <v>47</v>
      </c>
      <c r="B661" s="24">
        <f>IFERROR(__xludf.DUMMYFUNCTION("IF(REGEXMATCH(A661, ""forward""), SPLIT(A661,"" ""), 0)"),0.0)</f>
        <v>0</v>
      </c>
      <c r="C661" s="25"/>
      <c r="D661" s="24" t="str">
        <f>IFERROR(__xludf.DUMMYFUNCTION("IF(REGEXMATCH(A661, ""down""), SPLIT(A661,"" ""), 0)"),"down")</f>
        <v>down</v>
      </c>
      <c r="E661" s="25">
        <f>IFERROR(__xludf.DUMMYFUNCTION("""COMPUTED_VALUE"""),9.0)</f>
        <v>9</v>
      </c>
      <c r="F661" s="24">
        <f>IFERROR(__xludf.DUMMYFUNCTION("IF(REGEXMATCH(A661, ""up""), SPLIT(A661,"" ""), 0)"),0.0)</f>
        <v>0</v>
      </c>
      <c r="G661" s="25"/>
      <c r="H661" s="26">
        <f t="shared" si="1"/>
        <v>794</v>
      </c>
      <c r="I661" s="26">
        <f t="shared" si="2"/>
        <v>470717</v>
      </c>
    </row>
    <row r="662">
      <c r="A662" s="23" t="s">
        <v>37</v>
      </c>
      <c r="B662" s="24" t="str">
        <f>IFERROR(__xludf.DUMMYFUNCTION("IF(REGEXMATCH(A662, ""forward""), SPLIT(A662,"" ""), 0)"),"forward")</f>
        <v>forward</v>
      </c>
      <c r="C662" s="25">
        <f>IFERROR(__xludf.DUMMYFUNCTION("""COMPUTED_VALUE"""),1.0)</f>
        <v>1</v>
      </c>
      <c r="D662" s="24">
        <f>IFERROR(__xludf.DUMMYFUNCTION("IF(REGEXMATCH(A662, ""down""), SPLIT(A662,"" ""), 0)"),0.0)</f>
        <v>0</v>
      </c>
      <c r="E662" s="25"/>
      <c r="F662" s="24">
        <f>IFERROR(__xludf.DUMMYFUNCTION("IF(REGEXMATCH(A662, ""up""), SPLIT(A662,"" ""), 0)"),0.0)</f>
        <v>0</v>
      </c>
      <c r="G662" s="25"/>
      <c r="H662" s="26">
        <f t="shared" si="1"/>
        <v>794</v>
      </c>
      <c r="I662" s="26">
        <f t="shared" si="2"/>
        <v>471511</v>
      </c>
    </row>
    <row r="663">
      <c r="A663" s="23" t="s">
        <v>47</v>
      </c>
      <c r="B663" s="24">
        <f>IFERROR(__xludf.DUMMYFUNCTION("IF(REGEXMATCH(A663, ""forward""), SPLIT(A663,"" ""), 0)"),0.0)</f>
        <v>0</v>
      </c>
      <c r="C663" s="25"/>
      <c r="D663" s="24" t="str">
        <f>IFERROR(__xludf.DUMMYFUNCTION("IF(REGEXMATCH(A663, ""down""), SPLIT(A663,"" ""), 0)"),"down")</f>
        <v>down</v>
      </c>
      <c r="E663" s="25">
        <f>IFERROR(__xludf.DUMMYFUNCTION("""COMPUTED_VALUE"""),9.0)</f>
        <v>9</v>
      </c>
      <c r="F663" s="24">
        <f>IFERROR(__xludf.DUMMYFUNCTION("IF(REGEXMATCH(A663, ""up""), SPLIT(A663,"" ""), 0)"),0.0)</f>
        <v>0</v>
      </c>
      <c r="G663" s="25"/>
      <c r="H663" s="26">
        <f t="shared" si="1"/>
        <v>803</v>
      </c>
      <c r="I663" s="26">
        <f t="shared" si="2"/>
        <v>471511</v>
      </c>
    </row>
    <row r="664">
      <c r="A664" s="23" t="s">
        <v>32</v>
      </c>
      <c r="B664" s="24">
        <f>IFERROR(__xludf.DUMMYFUNCTION("IF(REGEXMATCH(A664, ""forward""), SPLIT(A664,"" ""), 0)"),0.0)</f>
        <v>0</v>
      </c>
      <c r="C664" s="25"/>
      <c r="D664" s="24">
        <f>IFERROR(__xludf.DUMMYFUNCTION("IF(REGEXMATCH(A664, ""down""), SPLIT(A664,"" ""), 0)"),0.0)</f>
        <v>0</v>
      </c>
      <c r="E664" s="25"/>
      <c r="F664" s="24" t="str">
        <f>IFERROR(__xludf.DUMMYFUNCTION("IF(REGEXMATCH(A664, ""up""), SPLIT(A664,"" ""), 0)"),"up")</f>
        <v>up</v>
      </c>
      <c r="G664" s="25">
        <f>IFERROR(__xludf.DUMMYFUNCTION("""COMPUTED_VALUE"""),6.0)</f>
        <v>6</v>
      </c>
      <c r="H664" s="26">
        <f t="shared" si="1"/>
        <v>797</v>
      </c>
      <c r="I664" s="26">
        <f t="shared" si="2"/>
        <v>471511</v>
      </c>
    </row>
    <row r="665">
      <c r="A665" s="23" t="s">
        <v>52</v>
      </c>
      <c r="B665" s="24">
        <f>IFERROR(__xludf.DUMMYFUNCTION("IF(REGEXMATCH(A665, ""forward""), SPLIT(A665,"" ""), 0)"),0.0)</f>
        <v>0</v>
      </c>
      <c r="C665" s="25"/>
      <c r="D665" s="24">
        <f>IFERROR(__xludf.DUMMYFUNCTION("IF(REGEXMATCH(A665, ""down""), SPLIT(A665,"" ""), 0)"),0.0)</f>
        <v>0</v>
      </c>
      <c r="E665" s="25"/>
      <c r="F665" s="24" t="str">
        <f>IFERROR(__xludf.DUMMYFUNCTION("IF(REGEXMATCH(A665, ""up""), SPLIT(A665,"" ""), 0)"),"up")</f>
        <v>up</v>
      </c>
      <c r="G665" s="25">
        <f>IFERROR(__xludf.DUMMYFUNCTION("""COMPUTED_VALUE"""),7.0)</f>
        <v>7</v>
      </c>
      <c r="H665" s="26">
        <f t="shared" si="1"/>
        <v>790</v>
      </c>
      <c r="I665" s="26">
        <f t="shared" si="2"/>
        <v>471511</v>
      </c>
    </row>
    <row r="666">
      <c r="A666" s="23" t="s">
        <v>40</v>
      </c>
      <c r="B666" s="24">
        <f>IFERROR(__xludf.DUMMYFUNCTION("IF(REGEXMATCH(A666, ""forward""), SPLIT(A666,"" ""), 0)"),0.0)</f>
        <v>0</v>
      </c>
      <c r="C666" s="25"/>
      <c r="D666" s="24">
        <f>IFERROR(__xludf.DUMMYFUNCTION("IF(REGEXMATCH(A666, ""down""), SPLIT(A666,"" ""), 0)"),0.0)</f>
        <v>0</v>
      </c>
      <c r="E666" s="25"/>
      <c r="F666" s="24" t="str">
        <f>IFERROR(__xludf.DUMMYFUNCTION("IF(REGEXMATCH(A666, ""up""), SPLIT(A666,"" ""), 0)"),"up")</f>
        <v>up</v>
      </c>
      <c r="G666" s="25">
        <f>IFERROR(__xludf.DUMMYFUNCTION("""COMPUTED_VALUE"""),8.0)</f>
        <v>8</v>
      </c>
      <c r="H666" s="26">
        <f t="shared" si="1"/>
        <v>782</v>
      </c>
      <c r="I666" s="26">
        <f t="shared" si="2"/>
        <v>471511</v>
      </c>
    </row>
    <row r="667">
      <c r="A667" s="23" t="s">
        <v>43</v>
      </c>
      <c r="B667" s="24" t="str">
        <f>IFERROR(__xludf.DUMMYFUNCTION("IF(REGEXMATCH(A667, ""forward""), SPLIT(A667,"" ""), 0)"),"forward")</f>
        <v>forward</v>
      </c>
      <c r="C667" s="25">
        <f>IFERROR(__xludf.DUMMYFUNCTION("""COMPUTED_VALUE"""),5.0)</f>
        <v>5</v>
      </c>
      <c r="D667" s="24">
        <f>IFERROR(__xludf.DUMMYFUNCTION("IF(REGEXMATCH(A667, ""down""), SPLIT(A667,"" ""), 0)"),0.0)</f>
        <v>0</v>
      </c>
      <c r="E667" s="25"/>
      <c r="F667" s="24">
        <f>IFERROR(__xludf.DUMMYFUNCTION("IF(REGEXMATCH(A667, ""up""), SPLIT(A667,"" ""), 0)"),0.0)</f>
        <v>0</v>
      </c>
      <c r="G667" s="25"/>
      <c r="H667" s="26">
        <f t="shared" si="1"/>
        <v>782</v>
      </c>
      <c r="I667" s="26">
        <f t="shared" si="2"/>
        <v>475421</v>
      </c>
    </row>
    <row r="668">
      <c r="A668" s="23" t="s">
        <v>29</v>
      </c>
      <c r="B668" s="24">
        <f>IFERROR(__xludf.DUMMYFUNCTION("IF(REGEXMATCH(A668, ""forward""), SPLIT(A668,"" ""), 0)"),0.0)</f>
        <v>0</v>
      </c>
      <c r="C668" s="25"/>
      <c r="D668" s="24" t="str">
        <f>IFERROR(__xludf.DUMMYFUNCTION("IF(REGEXMATCH(A668, ""down""), SPLIT(A668,"" ""), 0)"),"down")</f>
        <v>down</v>
      </c>
      <c r="E668" s="25">
        <f>IFERROR(__xludf.DUMMYFUNCTION("""COMPUTED_VALUE"""),3.0)</f>
        <v>3</v>
      </c>
      <c r="F668" s="24">
        <f>IFERROR(__xludf.DUMMYFUNCTION("IF(REGEXMATCH(A668, ""up""), SPLIT(A668,"" ""), 0)"),0.0)</f>
        <v>0</v>
      </c>
      <c r="G668" s="25"/>
      <c r="H668" s="26">
        <f t="shared" si="1"/>
        <v>785</v>
      </c>
      <c r="I668" s="26">
        <f t="shared" si="2"/>
        <v>475421</v>
      </c>
    </row>
    <row r="669">
      <c r="A669" s="23" t="s">
        <v>44</v>
      </c>
      <c r="B669" s="24">
        <f>IFERROR(__xludf.DUMMYFUNCTION("IF(REGEXMATCH(A669, ""forward""), SPLIT(A669,"" ""), 0)"),0.0)</f>
        <v>0</v>
      </c>
      <c r="C669" s="25"/>
      <c r="D669" s="24">
        <f>IFERROR(__xludf.DUMMYFUNCTION("IF(REGEXMATCH(A669, ""down""), SPLIT(A669,"" ""), 0)"),0.0)</f>
        <v>0</v>
      </c>
      <c r="E669" s="25"/>
      <c r="F669" s="24" t="str">
        <f>IFERROR(__xludf.DUMMYFUNCTION("IF(REGEXMATCH(A669, ""up""), SPLIT(A669,"" ""), 0)"),"up")</f>
        <v>up</v>
      </c>
      <c r="G669" s="25">
        <f>IFERROR(__xludf.DUMMYFUNCTION("""COMPUTED_VALUE"""),5.0)</f>
        <v>5</v>
      </c>
      <c r="H669" s="26">
        <f t="shared" si="1"/>
        <v>780</v>
      </c>
      <c r="I669" s="26">
        <f t="shared" si="2"/>
        <v>475421</v>
      </c>
    </row>
    <row r="670">
      <c r="A670" s="23" t="s">
        <v>50</v>
      </c>
      <c r="B670" s="24">
        <f>IFERROR(__xludf.DUMMYFUNCTION("IF(REGEXMATCH(A670, ""forward""), SPLIT(A670,"" ""), 0)"),0.0)</f>
        <v>0</v>
      </c>
      <c r="C670" s="25"/>
      <c r="D670" s="24">
        <f>IFERROR(__xludf.DUMMYFUNCTION("IF(REGEXMATCH(A670, ""down""), SPLIT(A670,"" ""), 0)"),0.0)</f>
        <v>0</v>
      </c>
      <c r="E670" s="25"/>
      <c r="F670" s="24" t="str">
        <f>IFERROR(__xludf.DUMMYFUNCTION("IF(REGEXMATCH(A670, ""up""), SPLIT(A670,"" ""), 0)"),"up")</f>
        <v>up</v>
      </c>
      <c r="G670" s="25">
        <f>IFERROR(__xludf.DUMMYFUNCTION("""COMPUTED_VALUE"""),1.0)</f>
        <v>1</v>
      </c>
      <c r="H670" s="26">
        <f t="shared" si="1"/>
        <v>779</v>
      </c>
      <c r="I670" s="26">
        <f t="shared" si="2"/>
        <v>475421</v>
      </c>
    </row>
    <row r="671">
      <c r="A671" s="23" t="s">
        <v>28</v>
      </c>
      <c r="B671" s="24">
        <f>IFERROR(__xludf.DUMMYFUNCTION("IF(REGEXMATCH(A671, ""forward""), SPLIT(A671,"" ""), 0)"),0.0)</f>
        <v>0</v>
      </c>
      <c r="C671" s="25"/>
      <c r="D671" s="24" t="str">
        <f>IFERROR(__xludf.DUMMYFUNCTION("IF(REGEXMATCH(A671, ""down""), SPLIT(A671,"" ""), 0)"),"down")</f>
        <v>down</v>
      </c>
      <c r="E671" s="25">
        <f>IFERROR(__xludf.DUMMYFUNCTION("""COMPUTED_VALUE"""),8.0)</f>
        <v>8</v>
      </c>
      <c r="F671" s="24">
        <f>IFERROR(__xludf.DUMMYFUNCTION("IF(REGEXMATCH(A671, ""up""), SPLIT(A671,"" ""), 0)"),0.0)</f>
        <v>0</v>
      </c>
      <c r="G671" s="25"/>
      <c r="H671" s="26">
        <f t="shared" si="1"/>
        <v>787</v>
      </c>
      <c r="I671" s="26">
        <f t="shared" si="2"/>
        <v>475421</v>
      </c>
    </row>
    <row r="672">
      <c r="A672" s="23" t="s">
        <v>37</v>
      </c>
      <c r="B672" s="24" t="str">
        <f>IFERROR(__xludf.DUMMYFUNCTION("IF(REGEXMATCH(A672, ""forward""), SPLIT(A672,"" ""), 0)"),"forward")</f>
        <v>forward</v>
      </c>
      <c r="C672" s="25">
        <f>IFERROR(__xludf.DUMMYFUNCTION("""COMPUTED_VALUE"""),1.0)</f>
        <v>1</v>
      </c>
      <c r="D672" s="24">
        <f>IFERROR(__xludf.DUMMYFUNCTION("IF(REGEXMATCH(A672, ""down""), SPLIT(A672,"" ""), 0)"),0.0)</f>
        <v>0</v>
      </c>
      <c r="E672" s="25"/>
      <c r="F672" s="24">
        <f>IFERROR(__xludf.DUMMYFUNCTION("IF(REGEXMATCH(A672, ""up""), SPLIT(A672,"" ""), 0)"),0.0)</f>
        <v>0</v>
      </c>
      <c r="G672" s="25"/>
      <c r="H672" s="26">
        <f t="shared" si="1"/>
        <v>787</v>
      </c>
      <c r="I672" s="26">
        <f t="shared" si="2"/>
        <v>476208</v>
      </c>
    </row>
    <row r="673">
      <c r="A673" s="23" t="s">
        <v>38</v>
      </c>
      <c r="B673" s="24" t="str">
        <f>IFERROR(__xludf.DUMMYFUNCTION("IF(REGEXMATCH(A673, ""forward""), SPLIT(A673,"" ""), 0)"),"forward")</f>
        <v>forward</v>
      </c>
      <c r="C673" s="25">
        <f>IFERROR(__xludf.DUMMYFUNCTION("""COMPUTED_VALUE"""),7.0)</f>
        <v>7</v>
      </c>
      <c r="D673" s="24">
        <f>IFERROR(__xludf.DUMMYFUNCTION("IF(REGEXMATCH(A673, ""down""), SPLIT(A673,"" ""), 0)"),0.0)</f>
        <v>0</v>
      </c>
      <c r="E673" s="25"/>
      <c r="F673" s="24">
        <f>IFERROR(__xludf.DUMMYFUNCTION("IF(REGEXMATCH(A673, ""up""), SPLIT(A673,"" ""), 0)"),0.0)</f>
        <v>0</v>
      </c>
      <c r="G673" s="25"/>
      <c r="H673" s="26">
        <f t="shared" si="1"/>
        <v>787</v>
      </c>
      <c r="I673" s="26">
        <f t="shared" si="2"/>
        <v>481717</v>
      </c>
    </row>
    <row r="674">
      <c r="A674" s="23" t="s">
        <v>49</v>
      </c>
      <c r="B674" s="24">
        <f>IFERROR(__xludf.DUMMYFUNCTION("IF(REGEXMATCH(A674, ""forward""), SPLIT(A674,"" ""), 0)"),0.0)</f>
        <v>0</v>
      </c>
      <c r="C674" s="25"/>
      <c r="D674" s="24">
        <f>IFERROR(__xludf.DUMMYFUNCTION("IF(REGEXMATCH(A674, ""down""), SPLIT(A674,"" ""), 0)"),0.0)</f>
        <v>0</v>
      </c>
      <c r="E674" s="25"/>
      <c r="F674" s="24" t="str">
        <f>IFERROR(__xludf.DUMMYFUNCTION("IF(REGEXMATCH(A674, ""up""), SPLIT(A674,"" ""), 0)"),"up")</f>
        <v>up</v>
      </c>
      <c r="G674" s="25">
        <f>IFERROR(__xludf.DUMMYFUNCTION("""COMPUTED_VALUE"""),9.0)</f>
        <v>9</v>
      </c>
      <c r="H674" s="26">
        <f t="shared" si="1"/>
        <v>778</v>
      </c>
      <c r="I674" s="26">
        <f t="shared" si="2"/>
        <v>481717</v>
      </c>
    </row>
    <row r="675">
      <c r="A675" s="23" t="s">
        <v>36</v>
      </c>
      <c r="B675" s="24">
        <f>IFERROR(__xludf.DUMMYFUNCTION("IF(REGEXMATCH(A675, ""forward""), SPLIT(A675,"" ""), 0)"),0.0)</f>
        <v>0</v>
      </c>
      <c r="C675" s="25"/>
      <c r="D675" s="24" t="str">
        <f>IFERROR(__xludf.DUMMYFUNCTION("IF(REGEXMATCH(A675, ""down""), SPLIT(A675,"" ""), 0)"),"down")</f>
        <v>down</v>
      </c>
      <c r="E675" s="25">
        <f>IFERROR(__xludf.DUMMYFUNCTION("""COMPUTED_VALUE"""),7.0)</f>
        <v>7</v>
      </c>
      <c r="F675" s="24">
        <f>IFERROR(__xludf.DUMMYFUNCTION("IF(REGEXMATCH(A675, ""up""), SPLIT(A675,"" ""), 0)"),0.0)</f>
        <v>0</v>
      </c>
      <c r="G675" s="25"/>
      <c r="H675" s="26">
        <f t="shared" si="1"/>
        <v>785</v>
      </c>
      <c r="I675" s="26">
        <f t="shared" si="2"/>
        <v>481717</v>
      </c>
    </row>
    <row r="676">
      <c r="A676" s="23" t="s">
        <v>26</v>
      </c>
      <c r="B676" s="24" t="str">
        <f>IFERROR(__xludf.DUMMYFUNCTION("IF(REGEXMATCH(A676, ""forward""), SPLIT(A676,"" ""), 0)"),"forward")</f>
        <v>forward</v>
      </c>
      <c r="C676" s="25">
        <f>IFERROR(__xludf.DUMMYFUNCTION("""COMPUTED_VALUE"""),4.0)</f>
        <v>4</v>
      </c>
      <c r="D676" s="24">
        <f>IFERROR(__xludf.DUMMYFUNCTION("IF(REGEXMATCH(A676, ""down""), SPLIT(A676,"" ""), 0)"),0.0)</f>
        <v>0</v>
      </c>
      <c r="E676" s="25"/>
      <c r="F676" s="24">
        <f>IFERROR(__xludf.DUMMYFUNCTION("IF(REGEXMATCH(A676, ""up""), SPLIT(A676,"" ""), 0)"),0.0)</f>
        <v>0</v>
      </c>
      <c r="G676" s="25"/>
      <c r="H676" s="26">
        <f t="shared" si="1"/>
        <v>785</v>
      </c>
      <c r="I676" s="26">
        <f t="shared" si="2"/>
        <v>484857</v>
      </c>
    </row>
    <row r="677">
      <c r="A677" s="23" t="s">
        <v>45</v>
      </c>
      <c r="B677" s="24">
        <f>IFERROR(__xludf.DUMMYFUNCTION("IF(REGEXMATCH(A677, ""forward""), SPLIT(A677,"" ""), 0)"),0.0)</f>
        <v>0</v>
      </c>
      <c r="C677" s="25"/>
      <c r="D677" s="24" t="str">
        <f>IFERROR(__xludf.DUMMYFUNCTION("IF(REGEXMATCH(A677, ""down""), SPLIT(A677,"" ""), 0)"),"down")</f>
        <v>down</v>
      </c>
      <c r="E677" s="25">
        <f>IFERROR(__xludf.DUMMYFUNCTION("""COMPUTED_VALUE"""),5.0)</f>
        <v>5</v>
      </c>
      <c r="F677" s="24">
        <f>IFERROR(__xludf.DUMMYFUNCTION("IF(REGEXMATCH(A677, ""up""), SPLIT(A677,"" ""), 0)"),0.0)</f>
        <v>0</v>
      </c>
      <c r="G677" s="25"/>
      <c r="H677" s="26">
        <f t="shared" si="1"/>
        <v>790</v>
      </c>
      <c r="I677" s="26">
        <f t="shared" si="2"/>
        <v>484857</v>
      </c>
    </row>
    <row r="678">
      <c r="A678" s="23" t="s">
        <v>34</v>
      </c>
      <c r="B678" s="24" t="str">
        <f>IFERROR(__xludf.DUMMYFUNCTION("IF(REGEXMATCH(A678, ""forward""), SPLIT(A678,"" ""), 0)"),"forward")</f>
        <v>forward</v>
      </c>
      <c r="C678" s="25">
        <f>IFERROR(__xludf.DUMMYFUNCTION("""COMPUTED_VALUE"""),2.0)</f>
        <v>2</v>
      </c>
      <c r="D678" s="24">
        <f>IFERROR(__xludf.DUMMYFUNCTION("IF(REGEXMATCH(A678, ""down""), SPLIT(A678,"" ""), 0)"),0.0)</f>
        <v>0</v>
      </c>
      <c r="E678" s="25"/>
      <c r="F678" s="24">
        <f>IFERROR(__xludf.DUMMYFUNCTION("IF(REGEXMATCH(A678, ""up""), SPLIT(A678,"" ""), 0)"),0.0)</f>
        <v>0</v>
      </c>
      <c r="G678" s="25"/>
      <c r="H678" s="26">
        <f t="shared" si="1"/>
        <v>790</v>
      </c>
      <c r="I678" s="26">
        <f t="shared" si="2"/>
        <v>486437</v>
      </c>
    </row>
    <row r="679">
      <c r="A679" s="23" t="s">
        <v>35</v>
      </c>
      <c r="B679" s="24">
        <f>IFERROR(__xludf.DUMMYFUNCTION("IF(REGEXMATCH(A679, ""forward""), SPLIT(A679,"" ""), 0)"),0.0)</f>
        <v>0</v>
      </c>
      <c r="C679" s="25"/>
      <c r="D679" s="24" t="str">
        <f>IFERROR(__xludf.DUMMYFUNCTION("IF(REGEXMATCH(A679, ""down""), SPLIT(A679,"" ""), 0)"),"down")</f>
        <v>down</v>
      </c>
      <c r="E679" s="25">
        <f>IFERROR(__xludf.DUMMYFUNCTION("""COMPUTED_VALUE"""),6.0)</f>
        <v>6</v>
      </c>
      <c r="F679" s="24">
        <f>IFERROR(__xludf.DUMMYFUNCTION("IF(REGEXMATCH(A679, ""up""), SPLIT(A679,"" ""), 0)"),0.0)</f>
        <v>0</v>
      </c>
      <c r="G679" s="25"/>
      <c r="H679" s="26">
        <f t="shared" si="1"/>
        <v>796</v>
      </c>
      <c r="I679" s="26">
        <f t="shared" si="2"/>
        <v>486437</v>
      </c>
    </row>
    <row r="680">
      <c r="A680" s="23" t="s">
        <v>40</v>
      </c>
      <c r="B680" s="24">
        <f>IFERROR(__xludf.DUMMYFUNCTION("IF(REGEXMATCH(A680, ""forward""), SPLIT(A680,"" ""), 0)"),0.0)</f>
        <v>0</v>
      </c>
      <c r="C680" s="25"/>
      <c r="D680" s="24">
        <f>IFERROR(__xludf.DUMMYFUNCTION("IF(REGEXMATCH(A680, ""down""), SPLIT(A680,"" ""), 0)"),0.0)</f>
        <v>0</v>
      </c>
      <c r="E680" s="25"/>
      <c r="F680" s="24" t="str">
        <f>IFERROR(__xludf.DUMMYFUNCTION("IF(REGEXMATCH(A680, ""up""), SPLIT(A680,"" ""), 0)"),"up")</f>
        <v>up</v>
      </c>
      <c r="G680" s="25">
        <f>IFERROR(__xludf.DUMMYFUNCTION("""COMPUTED_VALUE"""),8.0)</f>
        <v>8</v>
      </c>
      <c r="H680" s="26">
        <f t="shared" si="1"/>
        <v>788</v>
      </c>
      <c r="I680" s="26">
        <f t="shared" si="2"/>
        <v>486437</v>
      </c>
    </row>
    <row r="681">
      <c r="A681" s="23" t="s">
        <v>30</v>
      </c>
      <c r="B681" s="24">
        <f>IFERROR(__xludf.DUMMYFUNCTION("IF(REGEXMATCH(A681, ""forward""), SPLIT(A681,"" ""), 0)"),0.0)</f>
        <v>0</v>
      </c>
      <c r="C681" s="25"/>
      <c r="D681" s="24" t="str">
        <f>IFERROR(__xludf.DUMMYFUNCTION("IF(REGEXMATCH(A681, ""down""), SPLIT(A681,"" ""), 0)"),"down")</f>
        <v>down</v>
      </c>
      <c r="E681" s="25">
        <f>IFERROR(__xludf.DUMMYFUNCTION("""COMPUTED_VALUE"""),1.0)</f>
        <v>1</v>
      </c>
      <c r="F681" s="24">
        <f>IFERROR(__xludf.DUMMYFUNCTION("IF(REGEXMATCH(A681, ""up""), SPLIT(A681,"" ""), 0)"),0.0)</f>
        <v>0</v>
      </c>
      <c r="G681" s="25"/>
      <c r="H681" s="26">
        <f t="shared" si="1"/>
        <v>789</v>
      </c>
      <c r="I681" s="26">
        <f t="shared" si="2"/>
        <v>486437</v>
      </c>
    </row>
    <row r="682">
      <c r="A682" s="23" t="s">
        <v>35</v>
      </c>
      <c r="B682" s="24">
        <f>IFERROR(__xludf.DUMMYFUNCTION("IF(REGEXMATCH(A682, ""forward""), SPLIT(A682,"" ""), 0)"),0.0)</f>
        <v>0</v>
      </c>
      <c r="C682" s="25"/>
      <c r="D682" s="24" t="str">
        <f>IFERROR(__xludf.DUMMYFUNCTION("IF(REGEXMATCH(A682, ""down""), SPLIT(A682,"" ""), 0)"),"down")</f>
        <v>down</v>
      </c>
      <c r="E682" s="25">
        <f>IFERROR(__xludf.DUMMYFUNCTION("""COMPUTED_VALUE"""),6.0)</f>
        <v>6</v>
      </c>
      <c r="F682" s="24">
        <f>IFERROR(__xludf.DUMMYFUNCTION("IF(REGEXMATCH(A682, ""up""), SPLIT(A682,"" ""), 0)"),0.0)</f>
        <v>0</v>
      </c>
      <c r="G682" s="25"/>
      <c r="H682" s="26">
        <f t="shared" si="1"/>
        <v>795</v>
      </c>
      <c r="I682" s="26">
        <f t="shared" si="2"/>
        <v>486437</v>
      </c>
    </row>
    <row r="683">
      <c r="A683" s="23" t="s">
        <v>47</v>
      </c>
      <c r="B683" s="24">
        <f>IFERROR(__xludf.DUMMYFUNCTION("IF(REGEXMATCH(A683, ""forward""), SPLIT(A683,"" ""), 0)"),0.0)</f>
        <v>0</v>
      </c>
      <c r="C683" s="25"/>
      <c r="D683" s="24" t="str">
        <f>IFERROR(__xludf.DUMMYFUNCTION("IF(REGEXMATCH(A683, ""down""), SPLIT(A683,"" ""), 0)"),"down")</f>
        <v>down</v>
      </c>
      <c r="E683" s="25">
        <f>IFERROR(__xludf.DUMMYFUNCTION("""COMPUTED_VALUE"""),9.0)</f>
        <v>9</v>
      </c>
      <c r="F683" s="24">
        <f>IFERROR(__xludf.DUMMYFUNCTION("IF(REGEXMATCH(A683, ""up""), SPLIT(A683,"" ""), 0)"),0.0)</f>
        <v>0</v>
      </c>
      <c r="G683" s="25"/>
      <c r="H683" s="26">
        <f t="shared" si="1"/>
        <v>804</v>
      </c>
      <c r="I683" s="26">
        <f t="shared" si="2"/>
        <v>486437</v>
      </c>
    </row>
    <row r="684">
      <c r="A684" s="23" t="s">
        <v>28</v>
      </c>
      <c r="B684" s="24">
        <f>IFERROR(__xludf.DUMMYFUNCTION("IF(REGEXMATCH(A684, ""forward""), SPLIT(A684,"" ""), 0)"),0.0)</f>
        <v>0</v>
      </c>
      <c r="C684" s="25"/>
      <c r="D684" s="24" t="str">
        <f>IFERROR(__xludf.DUMMYFUNCTION("IF(REGEXMATCH(A684, ""down""), SPLIT(A684,"" ""), 0)"),"down")</f>
        <v>down</v>
      </c>
      <c r="E684" s="25">
        <f>IFERROR(__xludf.DUMMYFUNCTION("""COMPUTED_VALUE"""),8.0)</f>
        <v>8</v>
      </c>
      <c r="F684" s="24">
        <f>IFERROR(__xludf.DUMMYFUNCTION("IF(REGEXMATCH(A684, ""up""), SPLIT(A684,"" ""), 0)"),0.0)</f>
        <v>0</v>
      </c>
      <c r="G684" s="25"/>
      <c r="H684" s="26">
        <f t="shared" si="1"/>
        <v>812</v>
      </c>
      <c r="I684" s="26">
        <f t="shared" si="2"/>
        <v>486437</v>
      </c>
    </row>
    <row r="685">
      <c r="A685" s="23" t="s">
        <v>31</v>
      </c>
      <c r="B685" s="24" t="str">
        <f>IFERROR(__xludf.DUMMYFUNCTION("IF(REGEXMATCH(A685, ""forward""), SPLIT(A685,"" ""), 0)"),"forward")</f>
        <v>forward</v>
      </c>
      <c r="C685" s="25">
        <f>IFERROR(__xludf.DUMMYFUNCTION("""COMPUTED_VALUE"""),8.0)</f>
        <v>8</v>
      </c>
      <c r="D685" s="24">
        <f>IFERROR(__xludf.DUMMYFUNCTION("IF(REGEXMATCH(A685, ""down""), SPLIT(A685,"" ""), 0)"),0.0)</f>
        <v>0</v>
      </c>
      <c r="E685" s="25"/>
      <c r="F685" s="24">
        <f>IFERROR(__xludf.DUMMYFUNCTION("IF(REGEXMATCH(A685, ""up""), SPLIT(A685,"" ""), 0)"),0.0)</f>
        <v>0</v>
      </c>
      <c r="G685" s="25"/>
      <c r="H685" s="26">
        <f t="shared" si="1"/>
        <v>812</v>
      </c>
      <c r="I685" s="26">
        <f t="shared" si="2"/>
        <v>492933</v>
      </c>
    </row>
    <row r="686">
      <c r="A686" s="23" t="s">
        <v>33</v>
      </c>
      <c r="B686" s="24">
        <f>IFERROR(__xludf.DUMMYFUNCTION("IF(REGEXMATCH(A686, ""forward""), SPLIT(A686,"" ""), 0)"),0.0)</f>
        <v>0</v>
      </c>
      <c r="C686" s="25"/>
      <c r="D686" s="24" t="str">
        <f>IFERROR(__xludf.DUMMYFUNCTION("IF(REGEXMATCH(A686, ""down""), SPLIT(A686,"" ""), 0)"),"down")</f>
        <v>down</v>
      </c>
      <c r="E686" s="25">
        <f>IFERROR(__xludf.DUMMYFUNCTION("""COMPUTED_VALUE"""),4.0)</f>
        <v>4</v>
      </c>
      <c r="F686" s="24">
        <f>IFERROR(__xludf.DUMMYFUNCTION("IF(REGEXMATCH(A686, ""up""), SPLIT(A686,"" ""), 0)"),0.0)</f>
        <v>0</v>
      </c>
      <c r="G686" s="25"/>
      <c r="H686" s="26">
        <f t="shared" si="1"/>
        <v>816</v>
      </c>
      <c r="I686" s="26">
        <f t="shared" si="2"/>
        <v>492933</v>
      </c>
    </row>
    <row r="687">
      <c r="A687" s="23" t="s">
        <v>48</v>
      </c>
      <c r="B687" s="24">
        <f>IFERROR(__xludf.DUMMYFUNCTION("IF(REGEXMATCH(A687, ""forward""), SPLIT(A687,"" ""), 0)"),0.0)</f>
        <v>0</v>
      </c>
      <c r="C687" s="25"/>
      <c r="D687" s="24">
        <f>IFERROR(__xludf.DUMMYFUNCTION("IF(REGEXMATCH(A687, ""down""), SPLIT(A687,"" ""), 0)"),0.0)</f>
        <v>0</v>
      </c>
      <c r="E687" s="25"/>
      <c r="F687" s="24" t="str">
        <f>IFERROR(__xludf.DUMMYFUNCTION("IF(REGEXMATCH(A687, ""up""), SPLIT(A687,"" ""), 0)"),"up")</f>
        <v>up</v>
      </c>
      <c r="G687" s="25">
        <f>IFERROR(__xludf.DUMMYFUNCTION("""COMPUTED_VALUE"""),2.0)</f>
        <v>2</v>
      </c>
      <c r="H687" s="26">
        <f t="shared" si="1"/>
        <v>814</v>
      </c>
      <c r="I687" s="26">
        <f t="shared" si="2"/>
        <v>492933</v>
      </c>
    </row>
    <row r="688">
      <c r="A688" s="23" t="s">
        <v>39</v>
      </c>
      <c r="B688" s="24">
        <f>IFERROR(__xludf.DUMMYFUNCTION("IF(REGEXMATCH(A688, ""forward""), SPLIT(A688,"" ""), 0)"),0.0)</f>
        <v>0</v>
      </c>
      <c r="C688" s="25"/>
      <c r="D688" s="24" t="str">
        <f>IFERROR(__xludf.DUMMYFUNCTION("IF(REGEXMATCH(A688, ""down""), SPLIT(A688,"" ""), 0)"),"down")</f>
        <v>down</v>
      </c>
      <c r="E688" s="25">
        <f>IFERROR(__xludf.DUMMYFUNCTION("""COMPUTED_VALUE"""),2.0)</f>
        <v>2</v>
      </c>
      <c r="F688" s="24">
        <f>IFERROR(__xludf.DUMMYFUNCTION("IF(REGEXMATCH(A688, ""up""), SPLIT(A688,"" ""), 0)"),0.0)</f>
        <v>0</v>
      </c>
      <c r="G688" s="25"/>
      <c r="H688" s="26">
        <f t="shared" si="1"/>
        <v>816</v>
      </c>
      <c r="I688" s="26">
        <f t="shared" si="2"/>
        <v>492933</v>
      </c>
    </row>
    <row r="689">
      <c r="A689" s="23" t="s">
        <v>51</v>
      </c>
      <c r="B689" s="24" t="str">
        <f>IFERROR(__xludf.DUMMYFUNCTION("IF(REGEXMATCH(A689, ""forward""), SPLIT(A689,"" ""), 0)"),"forward")</f>
        <v>forward</v>
      </c>
      <c r="C689" s="25">
        <f>IFERROR(__xludf.DUMMYFUNCTION("""COMPUTED_VALUE"""),9.0)</f>
        <v>9</v>
      </c>
      <c r="D689" s="24">
        <f>IFERROR(__xludf.DUMMYFUNCTION("IF(REGEXMATCH(A689, ""down""), SPLIT(A689,"" ""), 0)"),0.0)</f>
        <v>0</v>
      </c>
      <c r="E689" s="25"/>
      <c r="F689" s="24">
        <f>IFERROR(__xludf.DUMMYFUNCTION("IF(REGEXMATCH(A689, ""up""), SPLIT(A689,"" ""), 0)"),0.0)</f>
        <v>0</v>
      </c>
      <c r="G689" s="25"/>
      <c r="H689" s="26">
        <f t="shared" si="1"/>
        <v>816</v>
      </c>
      <c r="I689" s="26">
        <f t="shared" si="2"/>
        <v>500277</v>
      </c>
    </row>
    <row r="690">
      <c r="A690" s="23" t="s">
        <v>32</v>
      </c>
      <c r="B690" s="24">
        <f>IFERROR(__xludf.DUMMYFUNCTION("IF(REGEXMATCH(A690, ""forward""), SPLIT(A690,"" ""), 0)"),0.0)</f>
        <v>0</v>
      </c>
      <c r="C690" s="25"/>
      <c r="D690" s="24">
        <f>IFERROR(__xludf.DUMMYFUNCTION("IF(REGEXMATCH(A690, ""down""), SPLIT(A690,"" ""), 0)"),0.0)</f>
        <v>0</v>
      </c>
      <c r="E690" s="25"/>
      <c r="F690" s="24" t="str">
        <f>IFERROR(__xludf.DUMMYFUNCTION("IF(REGEXMATCH(A690, ""up""), SPLIT(A690,"" ""), 0)"),"up")</f>
        <v>up</v>
      </c>
      <c r="G690" s="25">
        <f>IFERROR(__xludf.DUMMYFUNCTION("""COMPUTED_VALUE"""),6.0)</f>
        <v>6</v>
      </c>
      <c r="H690" s="26">
        <f t="shared" si="1"/>
        <v>810</v>
      </c>
      <c r="I690" s="26">
        <f t="shared" si="2"/>
        <v>500277</v>
      </c>
    </row>
    <row r="691">
      <c r="A691" s="23" t="s">
        <v>29</v>
      </c>
      <c r="B691" s="24">
        <f>IFERROR(__xludf.DUMMYFUNCTION("IF(REGEXMATCH(A691, ""forward""), SPLIT(A691,"" ""), 0)"),0.0)</f>
        <v>0</v>
      </c>
      <c r="C691" s="25"/>
      <c r="D691" s="24" t="str">
        <f>IFERROR(__xludf.DUMMYFUNCTION("IF(REGEXMATCH(A691, ""down""), SPLIT(A691,"" ""), 0)"),"down")</f>
        <v>down</v>
      </c>
      <c r="E691" s="25">
        <f>IFERROR(__xludf.DUMMYFUNCTION("""COMPUTED_VALUE"""),3.0)</f>
        <v>3</v>
      </c>
      <c r="F691" s="24">
        <f>IFERROR(__xludf.DUMMYFUNCTION("IF(REGEXMATCH(A691, ""up""), SPLIT(A691,"" ""), 0)"),0.0)</f>
        <v>0</v>
      </c>
      <c r="G691" s="25"/>
      <c r="H691" s="26">
        <f t="shared" si="1"/>
        <v>813</v>
      </c>
      <c r="I691" s="26">
        <f t="shared" si="2"/>
        <v>500277</v>
      </c>
    </row>
    <row r="692">
      <c r="A692" s="23" t="s">
        <v>43</v>
      </c>
      <c r="B692" s="24" t="str">
        <f>IFERROR(__xludf.DUMMYFUNCTION("IF(REGEXMATCH(A692, ""forward""), SPLIT(A692,"" ""), 0)"),"forward")</f>
        <v>forward</v>
      </c>
      <c r="C692" s="25">
        <f>IFERROR(__xludf.DUMMYFUNCTION("""COMPUTED_VALUE"""),5.0)</f>
        <v>5</v>
      </c>
      <c r="D692" s="24">
        <f>IFERROR(__xludf.DUMMYFUNCTION("IF(REGEXMATCH(A692, ""down""), SPLIT(A692,"" ""), 0)"),0.0)</f>
        <v>0</v>
      </c>
      <c r="E692" s="25"/>
      <c r="F692" s="24">
        <f>IFERROR(__xludf.DUMMYFUNCTION("IF(REGEXMATCH(A692, ""up""), SPLIT(A692,"" ""), 0)"),0.0)</f>
        <v>0</v>
      </c>
      <c r="G692" s="25"/>
      <c r="H692" s="26">
        <f t="shared" si="1"/>
        <v>813</v>
      </c>
      <c r="I692" s="26">
        <f t="shared" si="2"/>
        <v>504342</v>
      </c>
    </row>
    <row r="693">
      <c r="A693" s="23" t="s">
        <v>51</v>
      </c>
      <c r="B693" s="24" t="str">
        <f>IFERROR(__xludf.DUMMYFUNCTION("IF(REGEXMATCH(A693, ""forward""), SPLIT(A693,"" ""), 0)"),"forward")</f>
        <v>forward</v>
      </c>
      <c r="C693" s="25">
        <f>IFERROR(__xludf.DUMMYFUNCTION("""COMPUTED_VALUE"""),9.0)</f>
        <v>9</v>
      </c>
      <c r="D693" s="24">
        <f>IFERROR(__xludf.DUMMYFUNCTION("IF(REGEXMATCH(A693, ""down""), SPLIT(A693,"" ""), 0)"),0.0)</f>
        <v>0</v>
      </c>
      <c r="E693" s="25"/>
      <c r="F693" s="24">
        <f>IFERROR(__xludf.DUMMYFUNCTION("IF(REGEXMATCH(A693, ""up""), SPLIT(A693,"" ""), 0)"),0.0)</f>
        <v>0</v>
      </c>
      <c r="G693" s="25"/>
      <c r="H693" s="26">
        <f t="shared" si="1"/>
        <v>813</v>
      </c>
      <c r="I693" s="26">
        <f t="shared" si="2"/>
        <v>511659</v>
      </c>
    </row>
    <row r="694">
      <c r="A694" s="23" t="s">
        <v>48</v>
      </c>
      <c r="B694" s="24">
        <f>IFERROR(__xludf.DUMMYFUNCTION("IF(REGEXMATCH(A694, ""forward""), SPLIT(A694,"" ""), 0)"),0.0)</f>
        <v>0</v>
      </c>
      <c r="C694" s="25"/>
      <c r="D694" s="24">
        <f>IFERROR(__xludf.DUMMYFUNCTION("IF(REGEXMATCH(A694, ""down""), SPLIT(A694,"" ""), 0)"),0.0)</f>
        <v>0</v>
      </c>
      <c r="E694" s="25"/>
      <c r="F694" s="24" t="str">
        <f>IFERROR(__xludf.DUMMYFUNCTION("IF(REGEXMATCH(A694, ""up""), SPLIT(A694,"" ""), 0)"),"up")</f>
        <v>up</v>
      </c>
      <c r="G694" s="25">
        <f>IFERROR(__xludf.DUMMYFUNCTION("""COMPUTED_VALUE"""),2.0)</f>
        <v>2</v>
      </c>
      <c r="H694" s="26">
        <f t="shared" si="1"/>
        <v>811</v>
      </c>
      <c r="I694" s="26">
        <f t="shared" si="2"/>
        <v>511659</v>
      </c>
    </row>
    <row r="695">
      <c r="A695" s="23" t="s">
        <v>44</v>
      </c>
      <c r="B695" s="24">
        <f>IFERROR(__xludf.DUMMYFUNCTION("IF(REGEXMATCH(A695, ""forward""), SPLIT(A695,"" ""), 0)"),0.0)</f>
        <v>0</v>
      </c>
      <c r="C695" s="25"/>
      <c r="D695" s="24">
        <f>IFERROR(__xludf.DUMMYFUNCTION("IF(REGEXMATCH(A695, ""down""), SPLIT(A695,"" ""), 0)"),0.0)</f>
        <v>0</v>
      </c>
      <c r="E695" s="25"/>
      <c r="F695" s="24" t="str">
        <f>IFERROR(__xludf.DUMMYFUNCTION("IF(REGEXMATCH(A695, ""up""), SPLIT(A695,"" ""), 0)"),"up")</f>
        <v>up</v>
      </c>
      <c r="G695" s="25">
        <f>IFERROR(__xludf.DUMMYFUNCTION("""COMPUTED_VALUE"""),5.0)</f>
        <v>5</v>
      </c>
      <c r="H695" s="26">
        <f t="shared" si="1"/>
        <v>806</v>
      </c>
      <c r="I695" s="26">
        <f t="shared" si="2"/>
        <v>511659</v>
      </c>
    </row>
    <row r="696">
      <c r="A696" s="23" t="s">
        <v>45</v>
      </c>
      <c r="B696" s="24">
        <f>IFERROR(__xludf.DUMMYFUNCTION("IF(REGEXMATCH(A696, ""forward""), SPLIT(A696,"" ""), 0)"),0.0)</f>
        <v>0</v>
      </c>
      <c r="C696" s="25"/>
      <c r="D696" s="24" t="str">
        <f>IFERROR(__xludf.DUMMYFUNCTION("IF(REGEXMATCH(A696, ""down""), SPLIT(A696,"" ""), 0)"),"down")</f>
        <v>down</v>
      </c>
      <c r="E696" s="25">
        <f>IFERROR(__xludf.DUMMYFUNCTION("""COMPUTED_VALUE"""),5.0)</f>
        <v>5</v>
      </c>
      <c r="F696" s="24">
        <f>IFERROR(__xludf.DUMMYFUNCTION("IF(REGEXMATCH(A696, ""up""), SPLIT(A696,"" ""), 0)"),0.0)</f>
        <v>0</v>
      </c>
      <c r="G696" s="25"/>
      <c r="H696" s="26">
        <f t="shared" si="1"/>
        <v>811</v>
      </c>
      <c r="I696" s="26">
        <f t="shared" si="2"/>
        <v>511659</v>
      </c>
    </row>
    <row r="697">
      <c r="A697" s="23" t="s">
        <v>34</v>
      </c>
      <c r="B697" s="24" t="str">
        <f>IFERROR(__xludf.DUMMYFUNCTION("IF(REGEXMATCH(A697, ""forward""), SPLIT(A697,"" ""), 0)"),"forward")</f>
        <v>forward</v>
      </c>
      <c r="C697" s="25">
        <f>IFERROR(__xludf.DUMMYFUNCTION("""COMPUTED_VALUE"""),2.0)</f>
        <v>2</v>
      </c>
      <c r="D697" s="24">
        <f>IFERROR(__xludf.DUMMYFUNCTION("IF(REGEXMATCH(A697, ""down""), SPLIT(A697,"" ""), 0)"),0.0)</f>
        <v>0</v>
      </c>
      <c r="E697" s="25"/>
      <c r="F697" s="24">
        <f>IFERROR(__xludf.DUMMYFUNCTION("IF(REGEXMATCH(A697, ""up""), SPLIT(A697,"" ""), 0)"),0.0)</f>
        <v>0</v>
      </c>
      <c r="G697" s="25"/>
      <c r="H697" s="26">
        <f t="shared" si="1"/>
        <v>811</v>
      </c>
      <c r="I697" s="26">
        <f t="shared" si="2"/>
        <v>513281</v>
      </c>
    </row>
    <row r="698">
      <c r="A698" s="23" t="s">
        <v>46</v>
      </c>
      <c r="B698" s="24" t="str">
        <f>IFERROR(__xludf.DUMMYFUNCTION("IF(REGEXMATCH(A698, ""forward""), SPLIT(A698,"" ""), 0)"),"forward")</f>
        <v>forward</v>
      </c>
      <c r="C698" s="25">
        <f>IFERROR(__xludf.DUMMYFUNCTION("""COMPUTED_VALUE"""),3.0)</f>
        <v>3</v>
      </c>
      <c r="D698" s="24">
        <f>IFERROR(__xludf.DUMMYFUNCTION("IF(REGEXMATCH(A698, ""down""), SPLIT(A698,"" ""), 0)"),0.0)</f>
        <v>0</v>
      </c>
      <c r="E698" s="25"/>
      <c r="F698" s="24">
        <f>IFERROR(__xludf.DUMMYFUNCTION("IF(REGEXMATCH(A698, ""up""), SPLIT(A698,"" ""), 0)"),0.0)</f>
        <v>0</v>
      </c>
      <c r="G698" s="25"/>
      <c r="H698" s="26">
        <f t="shared" si="1"/>
        <v>811</v>
      </c>
      <c r="I698" s="26">
        <f t="shared" si="2"/>
        <v>515714</v>
      </c>
    </row>
    <row r="699">
      <c r="A699" s="23" t="s">
        <v>34</v>
      </c>
      <c r="B699" s="24" t="str">
        <f>IFERROR(__xludf.DUMMYFUNCTION("IF(REGEXMATCH(A699, ""forward""), SPLIT(A699,"" ""), 0)"),"forward")</f>
        <v>forward</v>
      </c>
      <c r="C699" s="25">
        <f>IFERROR(__xludf.DUMMYFUNCTION("""COMPUTED_VALUE"""),2.0)</f>
        <v>2</v>
      </c>
      <c r="D699" s="24">
        <f>IFERROR(__xludf.DUMMYFUNCTION("IF(REGEXMATCH(A699, ""down""), SPLIT(A699,"" ""), 0)"),0.0)</f>
        <v>0</v>
      </c>
      <c r="E699" s="25"/>
      <c r="F699" s="24">
        <f>IFERROR(__xludf.DUMMYFUNCTION("IF(REGEXMATCH(A699, ""up""), SPLIT(A699,"" ""), 0)"),0.0)</f>
        <v>0</v>
      </c>
      <c r="G699" s="25"/>
      <c r="H699" s="26">
        <f t="shared" si="1"/>
        <v>811</v>
      </c>
      <c r="I699" s="26">
        <f t="shared" si="2"/>
        <v>517336</v>
      </c>
    </row>
    <row r="700">
      <c r="A700" s="23" t="s">
        <v>48</v>
      </c>
      <c r="B700" s="24">
        <f>IFERROR(__xludf.DUMMYFUNCTION("IF(REGEXMATCH(A700, ""forward""), SPLIT(A700,"" ""), 0)"),0.0)</f>
        <v>0</v>
      </c>
      <c r="C700" s="25"/>
      <c r="D700" s="24">
        <f>IFERROR(__xludf.DUMMYFUNCTION("IF(REGEXMATCH(A700, ""down""), SPLIT(A700,"" ""), 0)"),0.0)</f>
        <v>0</v>
      </c>
      <c r="E700" s="25"/>
      <c r="F700" s="24" t="str">
        <f>IFERROR(__xludf.DUMMYFUNCTION("IF(REGEXMATCH(A700, ""up""), SPLIT(A700,"" ""), 0)"),"up")</f>
        <v>up</v>
      </c>
      <c r="G700" s="25">
        <f>IFERROR(__xludf.DUMMYFUNCTION("""COMPUTED_VALUE"""),2.0)</f>
        <v>2</v>
      </c>
      <c r="H700" s="26">
        <f t="shared" si="1"/>
        <v>809</v>
      </c>
      <c r="I700" s="26">
        <f t="shared" si="2"/>
        <v>517336</v>
      </c>
    </row>
    <row r="701">
      <c r="A701" s="23" t="s">
        <v>39</v>
      </c>
      <c r="B701" s="24">
        <f>IFERROR(__xludf.DUMMYFUNCTION("IF(REGEXMATCH(A701, ""forward""), SPLIT(A701,"" ""), 0)"),0.0)</f>
        <v>0</v>
      </c>
      <c r="C701" s="25"/>
      <c r="D701" s="24" t="str">
        <f>IFERROR(__xludf.DUMMYFUNCTION("IF(REGEXMATCH(A701, ""down""), SPLIT(A701,"" ""), 0)"),"down")</f>
        <v>down</v>
      </c>
      <c r="E701" s="25">
        <f>IFERROR(__xludf.DUMMYFUNCTION("""COMPUTED_VALUE"""),2.0)</f>
        <v>2</v>
      </c>
      <c r="F701" s="24">
        <f>IFERROR(__xludf.DUMMYFUNCTION("IF(REGEXMATCH(A701, ""up""), SPLIT(A701,"" ""), 0)"),0.0)</f>
        <v>0</v>
      </c>
      <c r="G701" s="25"/>
      <c r="H701" s="26">
        <f t="shared" si="1"/>
        <v>811</v>
      </c>
      <c r="I701" s="26">
        <f t="shared" si="2"/>
        <v>517336</v>
      </c>
    </row>
    <row r="702">
      <c r="A702" s="23" t="s">
        <v>51</v>
      </c>
      <c r="B702" s="24" t="str">
        <f>IFERROR(__xludf.DUMMYFUNCTION("IF(REGEXMATCH(A702, ""forward""), SPLIT(A702,"" ""), 0)"),"forward")</f>
        <v>forward</v>
      </c>
      <c r="C702" s="25">
        <f>IFERROR(__xludf.DUMMYFUNCTION("""COMPUTED_VALUE"""),9.0)</f>
        <v>9</v>
      </c>
      <c r="D702" s="24">
        <f>IFERROR(__xludf.DUMMYFUNCTION("IF(REGEXMATCH(A702, ""down""), SPLIT(A702,"" ""), 0)"),0.0)</f>
        <v>0</v>
      </c>
      <c r="E702" s="25"/>
      <c r="F702" s="24">
        <f>IFERROR(__xludf.DUMMYFUNCTION("IF(REGEXMATCH(A702, ""up""), SPLIT(A702,"" ""), 0)"),0.0)</f>
        <v>0</v>
      </c>
      <c r="G702" s="25"/>
      <c r="H702" s="26">
        <f t="shared" si="1"/>
        <v>811</v>
      </c>
      <c r="I702" s="26">
        <f t="shared" si="2"/>
        <v>524635</v>
      </c>
    </row>
    <row r="703">
      <c r="A703" s="23" t="s">
        <v>53</v>
      </c>
      <c r="B703" s="24">
        <f>IFERROR(__xludf.DUMMYFUNCTION("IF(REGEXMATCH(A703, ""forward""), SPLIT(A703,"" ""), 0)"),0.0)</f>
        <v>0</v>
      </c>
      <c r="C703" s="25"/>
      <c r="D703" s="24">
        <f>IFERROR(__xludf.DUMMYFUNCTION("IF(REGEXMATCH(A703, ""down""), SPLIT(A703,"" ""), 0)"),0.0)</f>
        <v>0</v>
      </c>
      <c r="E703" s="25"/>
      <c r="F703" s="24" t="str">
        <f>IFERROR(__xludf.DUMMYFUNCTION("IF(REGEXMATCH(A703, ""up""), SPLIT(A703,"" ""), 0)"),"up")</f>
        <v>up</v>
      </c>
      <c r="G703" s="25">
        <f>IFERROR(__xludf.DUMMYFUNCTION("""COMPUTED_VALUE"""),4.0)</f>
        <v>4</v>
      </c>
      <c r="H703" s="26">
        <f t="shared" si="1"/>
        <v>807</v>
      </c>
      <c r="I703" s="26">
        <f t="shared" si="2"/>
        <v>524635</v>
      </c>
    </row>
    <row r="704">
      <c r="A704" s="23" t="s">
        <v>33</v>
      </c>
      <c r="B704" s="24">
        <f>IFERROR(__xludf.DUMMYFUNCTION("IF(REGEXMATCH(A704, ""forward""), SPLIT(A704,"" ""), 0)"),0.0)</f>
        <v>0</v>
      </c>
      <c r="C704" s="25"/>
      <c r="D704" s="24" t="str">
        <f>IFERROR(__xludf.DUMMYFUNCTION("IF(REGEXMATCH(A704, ""down""), SPLIT(A704,"" ""), 0)"),"down")</f>
        <v>down</v>
      </c>
      <c r="E704" s="25">
        <f>IFERROR(__xludf.DUMMYFUNCTION("""COMPUTED_VALUE"""),4.0)</f>
        <v>4</v>
      </c>
      <c r="F704" s="24">
        <f>IFERROR(__xludf.DUMMYFUNCTION("IF(REGEXMATCH(A704, ""up""), SPLIT(A704,"" ""), 0)"),0.0)</f>
        <v>0</v>
      </c>
      <c r="G704" s="25"/>
      <c r="H704" s="26">
        <f t="shared" si="1"/>
        <v>811</v>
      </c>
      <c r="I704" s="26">
        <f t="shared" si="2"/>
        <v>524635</v>
      </c>
    </row>
    <row r="705">
      <c r="A705" s="23" t="s">
        <v>50</v>
      </c>
      <c r="B705" s="24">
        <f>IFERROR(__xludf.DUMMYFUNCTION("IF(REGEXMATCH(A705, ""forward""), SPLIT(A705,"" ""), 0)"),0.0)</f>
        <v>0</v>
      </c>
      <c r="C705" s="25"/>
      <c r="D705" s="24">
        <f>IFERROR(__xludf.DUMMYFUNCTION("IF(REGEXMATCH(A705, ""down""), SPLIT(A705,"" ""), 0)"),0.0)</f>
        <v>0</v>
      </c>
      <c r="E705" s="25"/>
      <c r="F705" s="24" t="str">
        <f>IFERROR(__xludf.DUMMYFUNCTION("IF(REGEXMATCH(A705, ""up""), SPLIT(A705,"" ""), 0)"),"up")</f>
        <v>up</v>
      </c>
      <c r="G705" s="25">
        <f>IFERROR(__xludf.DUMMYFUNCTION("""COMPUTED_VALUE"""),1.0)</f>
        <v>1</v>
      </c>
      <c r="H705" s="26">
        <f t="shared" si="1"/>
        <v>810</v>
      </c>
      <c r="I705" s="26">
        <f t="shared" si="2"/>
        <v>524635</v>
      </c>
    </row>
    <row r="706">
      <c r="A706" s="23" t="s">
        <v>30</v>
      </c>
      <c r="B706" s="24">
        <f>IFERROR(__xludf.DUMMYFUNCTION("IF(REGEXMATCH(A706, ""forward""), SPLIT(A706,"" ""), 0)"),0.0)</f>
        <v>0</v>
      </c>
      <c r="C706" s="25"/>
      <c r="D706" s="24" t="str">
        <f>IFERROR(__xludf.DUMMYFUNCTION("IF(REGEXMATCH(A706, ""down""), SPLIT(A706,"" ""), 0)"),"down")</f>
        <v>down</v>
      </c>
      <c r="E706" s="25">
        <f>IFERROR(__xludf.DUMMYFUNCTION("""COMPUTED_VALUE"""),1.0)</f>
        <v>1</v>
      </c>
      <c r="F706" s="24">
        <f>IFERROR(__xludf.DUMMYFUNCTION("IF(REGEXMATCH(A706, ""up""), SPLIT(A706,"" ""), 0)"),0.0)</f>
        <v>0</v>
      </c>
      <c r="G706" s="25"/>
      <c r="H706" s="26">
        <f t="shared" si="1"/>
        <v>811</v>
      </c>
      <c r="I706" s="26">
        <f t="shared" si="2"/>
        <v>524635</v>
      </c>
    </row>
    <row r="707">
      <c r="A707" s="23" t="s">
        <v>35</v>
      </c>
      <c r="B707" s="24">
        <f>IFERROR(__xludf.DUMMYFUNCTION("IF(REGEXMATCH(A707, ""forward""), SPLIT(A707,"" ""), 0)"),0.0)</f>
        <v>0</v>
      </c>
      <c r="C707" s="25"/>
      <c r="D707" s="24" t="str">
        <f>IFERROR(__xludf.DUMMYFUNCTION("IF(REGEXMATCH(A707, ""down""), SPLIT(A707,"" ""), 0)"),"down")</f>
        <v>down</v>
      </c>
      <c r="E707" s="25">
        <f>IFERROR(__xludf.DUMMYFUNCTION("""COMPUTED_VALUE"""),6.0)</f>
        <v>6</v>
      </c>
      <c r="F707" s="24">
        <f>IFERROR(__xludf.DUMMYFUNCTION("IF(REGEXMATCH(A707, ""up""), SPLIT(A707,"" ""), 0)"),0.0)</f>
        <v>0</v>
      </c>
      <c r="G707" s="25"/>
      <c r="H707" s="26">
        <f t="shared" si="1"/>
        <v>817</v>
      </c>
      <c r="I707" s="26">
        <f t="shared" si="2"/>
        <v>524635</v>
      </c>
    </row>
    <row r="708">
      <c r="A708" s="23" t="s">
        <v>35</v>
      </c>
      <c r="B708" s="24">
        <f>IFERROR(__xludf.DUMMYFUNCTION("IF(REGEXMATCH(A708, ""forward""), SPLIT(A708,"" ""), 0)"),0.0)</f>
        <v>0</v>
      </c>
      <c r="C708" s="25"/>
      <c r="D708" s="24" t="str">
        <f>IFERROR(__xludf.DUMMYFUNCTION("IF(REGEXMATCH(A708, ""down""), SPLIT(A708,"" ""), 0)"),"down")</f>
        <v>down</v>
      </c>
      <c r="E708" s="25">
        <f>IFERROR(__xludf.DUMMYFUNCTION("""COMPUTED_VALUE"""),6.0)</f>
        <v>6</v>
      </c>
      <c r="F708" s="24">
        <f>IFERROR(__xludf.DUMMYFUNCTION("IF(REGEXMATCH(A708, ""up""), SPLIT(A708,"" ""), 0)"),0.0)</f>
        <v>0</v>
      </c>
      <c r="G708" s="25"/>
      <c r="H708" s="26">
        <f t="shared" si="1"/>
        <v>823</v>
      </c>
      <c r="I708" s="26">
        <f t="shared" si="2"/>
        <v>524635</v>
      </c>
    </row>
    <row r="709">
      <c r="A709" s="23" t="s">
        <v>34</v>
      </c>
      <c r="B709" s="24" t="str">
        <f>IFERROR(__xludf.DUMMYFUNCTION("IF(REGEXMATCH(A709, ""forward""), SPLIT(A709,"" ""), 0)"),"forward")</f>
        <v>forward</v>
      </c>
      <c r="C709" s="25">
        <f>IFERROR(__xludf.DUMMYFUNCTION("""COMPUTED_VALUE"""),2.0)</f>
        <v>2</v>
      </c>
      <c r="D709" s="24">
        <f>IFERROR(__xludf.DUMMYFUNCTION("IF(REGEXMATCH(A709, ""down""), SPLIT(A709,"" ""), 0)"),0.0)</f>
        <v>0</v>
      </c>
      <c r="E709" s="25"/>
      <c r="F709" s="24">
        <f>IFERROR(__xludf.DUMMYFUNCTION("IF(REGEXMATCH(A709, ""up""), SPLIT(A709,"" ""), 0)"),0.0)</f>
        <v>0</v>
      </c>
      <c r="G709" s="25"/>
      <c r="H709" s="26">
        <f t="shared" si="1"/>
        <v>823</v>
      </c>
      <c r="I709" s="26">
        <f t="shared" si="2"/>
        <v>526281</v>
      </c>
    </row>
    <row r="710">
      <c r="A710" s="23" t="s">
        <v>32</v>
      </c>
      <c r="B710" s="24">
        <f>IFERROR(__xludf.DUMMYFUNCTION("IF(REGEXMATCH(A710, ""forward""), SPLIT(A710,"" ""), 0)"),0.0)</f>
        <v>0</v>
      </c>
      <c r="C710" s="25"/>
      <c r="D710" s="24">
        <f>IFERROR(__xludf.DUMMYFUNCTION("IF(REGEXMATCH(A710, ""down""), SPLIT(A710,"" ""), 0)"),0.0)</f>
        <v>0</v>
      </c>
      <c r="E710" s="25"/>
      <c r="F710" s="24" t="str">
        <f>IFERROR(__xludf.DUMMYFUNCTION("IF(REGEXMATCH(A710, ""up""), SPLIT(A710,"" ""), 0)"),"up")</f>
        <v>up</v>
      </c>
      <c r="G710" s="25">
        <f>IFERROR(__xludf.DUMMYFUNCTION("""COMPUTED_VALUE"""),6.0)</f>
        <v>6</v>
      </c>
      <c r="H710" s="26">
        <f t="shared" si="1"/>
        <v>817</v>
      </c>
      <c r="I710" s="26">
        <f t="shared" si="2"/>
        <v>526281</v>
      </c>
    </row>
    <row r="711">
      <c r="A711" s="23" t="s">
        <v>49</v>
      </c>
      <c r="B711" s="24">
        <f>IFERROR(__xludf.DUMMYFUNCTION("IF(REGEXMATCH(A711, ""forward""), SPLIT(A711,"" ""), 0)"),0.0)</f>
        <v>0</v>
      </c>
      <c r="C711" s="25"/>
      <c r="D711" s="24">
        <f>IFERROR(__xludf.DUMMYFUNCTION("IF(REGEXMATCH(A711, ""down""), SPLIT(A711,"" ""), 0)"),0.0)</f>
        <v>0</v>
      </c>
      <c r="E711" s="25"/>
      <c r="F711" s="24" t="str">
        <f>IFERROR(__xludf.DUMMYFUNCTION("IF(REGEXMATCH(A711, ""up""), SPLIT(A711,"" ""), 0)"),"up")</f>
        <v>up</v>
      </c>
      <c r="G711" s="25">
        <f>IFERROR(__xludf.DUMMYFUNCTION("""COMPUTED_VALUE"""),9.0)</f>
        <v>9</v>
      </c>
      <c r="H711" s="26">
        <f t="shared" si="1"/>
        <v>808</v>
      </c>
      <c r="I711" s="26">
        <f t="shared" si="2"/>
        <v>526281</v>
      </c>
    </row>
    <row r="712">
      <c r="A712" s="23" t="s">
        <v>38</v>
      </c>
      <c r="B712" s="24" t="str">
        <f>IFERROR(__xludf.DUMMYFUNCTION("IF(REGEXMATCH(A712, ""forward""), SPLIT(A712,"" ""), 0)"),"forward")</f>
        <v>forward</v>
      </c>
      <c r="C712" s="25">
        <f>IFERROR(__xludf.DUMMYFUNCTION("""COMPUTED_VALUE"""),7.0)</f>
        <v>7</v>
      </c>
      <c r="D712" s="24">
        <f>IFERROR(__xludf.DUMMYFUNCTION("IF(REGEXMATCH(A712, ""down""), SPLIT(A712,"" ""), 0)"),0.0)</f>
        <v>0</v>
      </c>
      <c r="E712" s="25"/>
      <c r="F712" s="24">
        <f>IFERROR(__xludf.DUMMYFUNCTION("IF(REGEXMATCH(A712, ""up""), SPLIT(A712,"" ""), 0)"),0.0)</f>
        <v>0</v>
      </c>
      <c r="G712" s="25"/>
      <c r="H712" s="26">
        <f t="shared" si="1"/>
        <v>808</v>
      </c>
      <c r="I712" s="26">
        <f t="shared" si="2"/>
        <v>531937</v>
      </c>
    </row>
    <row r="713">
      <c r="A713" s="23" t="s">
        <v>26</v>
      </c>
      <c r="B713" s="24" t="str">
        <f>IFERROR(__xludf.DUMMYFUNCTION("IF(REGEXMATCH(A713, ""forward""), SPLIT(A713,"" ""), 0)"),"forward")</f>
        <v>forward</v>
      </c>
      <c r="C713" s="25">
        <f>IFERROR(__xludf.DUMMYFUNCTION("""COMPUTED_VALUE"""),4.0)</f>
        <v>4</v>
      </c>
      <c r="D713" s="24">
        <f>IFERROR(__xludf.DUMMYFUNCTION("IF(REGEXMATCH(A713, ""down""), SPLIT(A713,"" ""), 0)"),0.0)</f>
        <v>0</v>
      </c>
      <c r="E713" s="25"/>
      <c r="F713" s="24">
        <f>IFERROR(__xludf.DUMMYFUNCTION("IF(REGEXMATCH(A713, ""up""), SPLIT(A713,"" ""), 0)"),0.0)</f>
        <v>0</v>
      </c>
      <c r="G713" s="25"/>
      <c r="H713" s="26">
        <f t="shared" si="1"/>
        <v>808</v>
      </c>
      <c r="I713" s="26">
        <f t="shared" si="2"/>
        <v>535169</v>
      </c>
    </row>
    <row r="714">
      <c r="A714" s="23" t="s">
        <v>35</v>
      </c>
      <c r="B714" s="24">
        <f>IFERROR(__xludf.DUMMYFUNCTION("IF(REGEXMATCH(A714, ""forward""), SPLIT(A714,"" ""), 0)"),0.0)</f>
        <v>0</v>
      </c>
      <c r="C714" s="25"/>
      <c r="D714" s="24" t="str">
        <f>IFERROR(__xludf.DUMMYFUNCTION("IF(REGEXMATCH(A714, ""down""), SPLIT(A714,"" ""), 0)"),"down")</f>
        <v>down</v>
      </c>
      <c r="E714" s="25">
        <f>IFERROR(__xludf.DUMMYFUNCTION("""COMPUTED_VALUE"""),6.0)</f>
        <v>6</v>
      </c>
      <c r="F714" s="24">
        <f>IFERROR(__xludf.DUMMYFUNCTION("IF(REGEXMATCH(A714, ""up""), SPLIT(A714,"" ""), 0)"),0.0)</f>
        <v>0</v>
      </c>
      <c r="G714" s="25"/>
      <c r="H714" s="26">
        <f t="shared" si="1"/>
        <v>814</v>
      </c>
      <c r="I714" s="26">
        <f t="shared" si="2"/>
        <v>535169</v>
      </c>
    </row>
    <row r="715">
      <c r="A715" s="23" t="s">
        <v>45</v>
      </c>
      <c r="B715" s="24">
        <f>IFERROR(__xludf.DUMMYFUNCTION("IF(REGEXMATCH(A715, ""forward""), SPLIT(A715,"" ""), 0)"),0.0)</f>
        <v>0</v>
      </c>
      <c r="C715" s="25"/>
      <c r="D715" s="24" t="str">
        <f>IFERROR(__xludf.DUMMYFUNCTION("IF(REGEXMATCH(A715, ""down""), SPLIT(A715,"" ""), 0)"),"down")</f>
        <v>down</v>
      </c>
      <c r="E715" s="25">
        <f>IFERROR(__xludf.DUMMYFUNCTION("""COMPUTED_VALUE"""),5.0)</f>
        <v>5</v>
      </c>
      <c r="F715" s="24">
        <f>IFERROR(__xludf.DUMMYFUNCTION("IF(REGEXMATCH(A715, ""up""), SPLIT(A715,"" ""), 0)"),0.0)</f>
        <v>0</v>
      </c>
      <c r="G715" s="25"/>
      <c r="H715" s="26">
        <f t="shared" si="1"/>
        <v>819</v>
      </c>
      <c r="I715" s="26">
        <f t="shared" si="2"/>
        <v>535169</v>
      </c>
    </row>
    <row r="716">
      <c r="A716" s="23" t="s">
        <v>45</v>
      </c>
      <c r="B716" s="24">
        <f>IFERROR(__xludf.DUMMYFUNCTION("IF(REGEXMATCH(A716, ""forward""), SPLIT(A716,"" ""), 0)"),0.0)</f>
        <v>0</v>
      </c>
      <c r="C716" s="25"/>
      <c r="D716" s="24" t="str">
        <f>IFERROR(__xludf.DUMMYFUNCTION("IF(REGEXMATCH(A716, ""down""), SPLIT(A716,"" ""), 0)"),"down")</f>
        <v>down</v>
      </c>
      <c r="E716" s="25">
        <f>IFERROR(__xludf.DUMMYFUNCTION("""COMPUTED_VALUE"""),5.0)</f>
        <v>5</v>
      </c>
      <c r="F716" s="24">
        <f>IFERROR(__xludf.DUMMYFUNCTION("IF(REGEXMATCH(A716, ""up""), SPLIT(A716,"" ""), 0)"),0.0)</f>
        <v>0</v>
      </c>
      <c r="G716" s="25"/>
      <c r="H716" s="26">
        <f t="shared" si="1"/>
        <v>824</v>
      </c>
      <c r="I716" s="26">
        <f t="shared" si="2"/>
        <v>535169</v>
      </c>
    </row>
    <row r="717">
      <c r="A717" s="23" t="s">
        <v>47</v>
      </c>
      <c r="B717" s="24">
        <f>IFERROR(__xludf.DUMMYFUNCTION("IF(REGEXMATCH(A717, ""forward""), SPLIT(A717,"" ""), 0)"),0.0)</f>
        <v>0</v>
      </c>
      <c r="C717" s="25"/>
      <c r="D717" s="24" t="str">
        <f>IFERROR(__xludf.DUMMYFUNCTION("IF(REGEXMATCH(A717, ""down""), SPLIT(A717,"" ""), 0)"),"down")</f>
        <v>down</v>
      </c>
      <c r="E717" s="25">
        <f>IFERROR(__xludf.DUMMYFUNCTION("""COMPUTED_VALUE"""),9.0)</f>
        <v>9</v>
      </c>
      <c r="F717" s="24">
        <f>IFERROR(__xludf.DUMMYFUNCTION("IF(REGEXMATCH(A717, ""up""), SPLIT(A717,"" ""), 0)"),0.0)</f>
        <v>0</v>
      </c>
      <c r="G717" s="25"/>
      <c r="H717" s="26">
        <f t="shared" si="1"/>
        <v>833</v>
      </c>
      <c r="I717" s="26">
        <f t="shared" si="2"/>
        <v>535169</v>
      </c>
    </row>
    <row r="718">
      <c r="A718" s="23" t="s">
        <v>38</v>
      </c>
      <c r="B718" s="24" t="str">
        <f>IFERROR(__xludf.DUMMYFUNCTION("IF(REGEXMATCH(A718, ""forward""), SPLIT(A718,"" ""), 0)"),"forward")</f>
        <v>forward</v>
      </c>
      <c r="C718" s="25">
        <f>IFERROR(__xludf.DUMMYFUNCTION("""COMPUTED_VALUE"""),7.0)</f>
        <v>7</v>
      </c>
      <c r="D718" s="24">
        <f>IFERROR(__xludf.DUMMYFUNCTION("IF(REGEXMATCH(A718, ""down""), SPLIT(A718,"" ""), 0)"),0.0)</f>
        <v>0</v>
      </c>
      <c r="E718" s="25"/>
      <c r="F718" s="24">
        <f>IFERROR(__xludf.DUMMYFUNCTION("IF(REGEXMATCH(A718, ""up""), SPLIT(A718,"" ""), 0)"),0.0)</f>
        <v>0</v>
      </c>
      <c r="G718" s="25"/>
      <c r="H718" s="26">
        <f t="shared" si="1"/>
        <v>833</v>
      </c>
      <c r="I718" s="26">
        <f t="shared" si="2"/>
        <v>541000</v>
      </c>
    </row>
    <row r="719">
      <c r="A719" s="23" t="s">
        <v>30</v>
      </c>
      <c r="B719" s="24">
        <f>IFERROR(__xludf.DUMMYFUNCTION("IF(REGEXMATCH(A719, ""forward""), SPLIT(A719,"" ""), 0)"),0.0)</f>
        <v>0</v>
      </c>
      <c r="C719" s="25"/>
      <c r="D719" s="24" t="str">
        <f>IFERROR(__xludf.DUMMYFUNCTION("IF(REGEXMATCH(A719, ""down""), SPLIT(A719,"" ""), 0)"),"down")</f>
        <v>down</v>
      </c>
      <c r="E719" s="25">
        <f>IFERROR(__xludf.DUMMYFUNCTION("""COMPUTED_VALUE"""),1.0)</f>
        <v>1</v>
      </c>
      <c r="F719" s="24">
        <f>IFERROR(__xludf.DUMMYFUNCTION("IF(REGEXMATCH(A719, ""up""), SPLIT(A719,"" ""), 0)"),0.0)</f>
        <v>0</v>
      </c>
      <c r="G719" s="25"/>
      <c r="H719" s="26">
        <f t="shared" si="1"/>
        <v>834</v>
      </c>
      <c r="I719" s="26">
        <f t="shared" si="2"/>
        <v>541000</v>
      </c>
    </row>
    <row r="720">
      <c r="A720" s="23" t="s">
        <v>44</v>
      </c>
      <c r="B720" s="24">
        <f>IFERROR(__xludf.DUMMYFUNCTION("IF(REGEXMATCH(A720, ""forward""), SPLIT(A720,"" ""), 0)"),0.0)</f>
        <v>0</v>
      </c>
      <c r="C720" s="25"/>
      <c r="D720" s="24">
        <f>IFERROR(__xludf.DUMMYFUNCTION("IF(REGEXMATCH(A720, ""down""), SPLIT(A720,"" ""), 0)"),0.0)</f>
        <v>0</v>
      </c>
      <c r="E720" s="25"/>
      <c r="F720" s="24" t="str">
        <f>IFERROR(__xludf.DUMMYFUNCTION("IF(REGEXMATCH(A720, ""up""), SPLIT(A720,"" ""), 0)"),"up")</f>
        <v>up</v>
      </c>
      <c r="G720" s="25">
        <f>IFERROR(__xludf.DUMMYFUNCTION("""COMPUTED_VALUE"""),5.0)</f>
        <v>5</v>
      </c>
      <c r="H720" s="26">
        <f t="shared" si="1"/>
        <v>829</v>
      </c>
      <c r="I720" s="26">
        <f t="shared" si="2"/>
        <v>541000</v>
      </c>
    </row>
    <row r="721">
      <c r="A721" s="23" t="s">
        <v>26</v>
      </c>
      <c r="B721" s="24" t="str">
        <f>IFERROR(__xludf.DUMMYFUNCTION("IF(REGEXMATCH(A721, ""forward""), SPLIT(A721,"" ""), 0)"),"forward")</f>
        <v>forward</v>
      </c>
      <c r="C721" s="25">
        <f>IFERROR(__xludf.DUMMYFUNCTION("""COMPUTED_VALUE"""),4.0)</f>
        <v>4</v>
      </c>
      <c r="D721" s="24">
        <f>IFERROR(__xludf.DUMMYFUNCTION("IF(REGEXMATCH(A721, ""down""), SPLIT(A721,"" ""), 0)"),0.0)</f>
        <v>0</v>
      </c>
      <c r="E721" s="25"/>
      <c r="F721" s="24">
        <f>IFERROR(__xludf.DUMMYFUNCTION("IF(REGEXMATCH(A721, ""up""), SPLIT(A721,"" ""), 0)"),0.0)</f>
        <v>0</v>
      </c>
      <c r="G721" s="25"/>
      <c r="H721" s="26">
        <f t="shared" si="1"/>
        <v>829</v>
      </c>
      <c r="I721" s="26">
        <f t="shared" si="2"/>
        <v>544316</v>
      </c>
    </row>
    <row r="722">
      <c r="A722" s="23" t="s">
        <v>40</v>
      </c>
      <c r="B722" s="24">
        <f>IFERROR(__xludf.DUMMYFUNCTION("IF(REGEXMATCH(A722, ""forward""), SPLIT(A722,"" ""), 0)"),0.0)</f>
        <v>0</v>
      </c>
      <c r="C722" s="25"/>
      <c r="D722" s="24">
        <f>IFERROR(__xludf.DUMMYFUNCTION("IF(REGEXMATCH(A722, ""down""), SPLIT(A722,"" ""), 0)"),0.0)</f>
        <v>0</v>
      </c>
      <c r="E722" s="25"/>
      <c r="F722" s="24" t="str">
        <f>IFERROR(__xludf.DUMMYFUNCTION("IF(REGEXMATCH(A722, ""up""), SPLIT(A722,"" ""), 0)"),"up")</f>
        <v>up</v>
      </c>
      <c r="G722" s="25">
        <f>IFERROR(__xludf.DUMMYFUNCTION("""COMPUTED_VALUE"""),8.0)</f>
        <v>8</v>
      </c>
      <c r="H722" s="26">
        <f t="shared" si="1"/>
        <v>821</v>
      </c>
      <c r="I722" s="26">
        <f t="shared" si="2"/>
        <v>544316</v>
      </c>
    </row>
    <row r="723">
      <c r="A723" s="23" t="s">
        <v>40</v>
      </c>
      <c r="B723" s="24">
        <f>IFERROR(__xludf.DUMMYFUNCTION("IF(REGEXMATCH(A723, ""forward""), SPLIT(A723,"" ""), 0)"),0.0)</f>
        <v>0</v>
      </c>
      <c r="C723" s="25"/>
      <c r="D723" s="24">
        <f>IFERROR(__xludf.DUMMYFUNCTION("IF(REGEXMATCH(A723, ""down""), SPLIT(A723,"" ""), 0)"),0.0)</f>
        <v>0</v>
      </c>
      <c r="E723" s="25"/>
      <c r="F723" s="24" t="str">
        <f>IFERROR(__xludf.DUMMYFUNCTION("IF(REGEXMATCH(A723, ""up""), SPLIT(A723,"" ""), 0)"),"up")</f>
        <v>up</v>
      </c>
      <c r="G723" s="25">
        <f>IFERROR(__xludf.DUMMYFUNCTION("""COMPUTED_VALUE"""),8.0)</f>
        <v>8</v>
      </c>
      <c r="H723" s="26">
        <f t="shared" si="1"/>
        <v>813</v>
      </c>
      <c r="I723" s="26">
        <f t="shared" si="2"/>
        <v>544316</v>
      </c>
    </row>
    <row r="724">
      <c r="A724" s="23" t="s">
        <v>33</v>
      </c>
      <c r="B724" s="24">
        <f>IFERROR(__xludf.DUMMYFUNCTION("IF(REGEXMATCH(A724, ""forward""), SPLIT(A724,"" ""), 0)"),0.0)</f>
        <v>0</v>
      </c>
      <c r="C724" s="25"/>
      <c r="D724" s="24" t="str">
        <f>IFERROR(__xludf.DUMMYFUNCTION("IF(REGEXMATCH(A724, ""down""), SPLIT(A724,"" ""), 0)"),"down")</f>
        <v>down</v>
      </c>
      <c r="E724" s="25">
        <f>IFERROR(__xludf.DUMMYFUNCTION("""COMPUTED_VALUE"""),4.0)</f>
        <v>4</v>
      </c>
      <c r="F724" s="24">
        <f>IFERROR(__xludf.DUMMYFUNCTION("IF(REGEXMATCH(A724, ""up""), SPLIT(A724,"" ""), 0)"),0.0)</f>
        <v>0</v>
      </c>
      <c r="G724" s="25"/>
      <c r="H724" s="26">
        <f t="shared" si="1"/>
        <v>817</v>
      </c>
      <c r="I724" s="26">
        <f t="shared" si="2"/>
        <v>544316</v>
      </c>
    </row>
    <row r="725">
      <c r="A725" s="23" t="s">
        <v>36</v>
      </c>
      <c r="B725" s="24">
        <f>IFERROR(__xludf.DUMMYFUNCTION("IF(REGEXMATCH(A725, ""forward""), SPLIT(A725,"" ""), 0)"),0.0)</f>
        <v>0</v>
      </c>
      <c r="C725" s="25"/>
      <c r="D725" s="24" t="str">
        <f>IFERROR(__xludf.DUMMYFUNCTION("IF(REGEXMATCH(A725, ""down""), SPLIT(A725,"" ""), 0)"),"down")</f>
        <v>down</v>
      </c>
      <c r="E725" s="25">
        <f>IFERROR(__xludf.DUMMYFUNCTION("""COMPUTED_VALUE"""),7.0)</f>
        <v>7</v>
      </c>
      <c r="F725" s="24">
        <f>IFERROR(__xludf.DUMMYFUNCTION("IF(REGEXMATCH(A725, ""up""), SPLIT(A725,"" ""), 0)"),0.0)</f>
        <v>0</v>
      </c>
      <c r="G725" s="25"/>
      <c r="H725" s="26">
        <f t="shared" si="1"/>
        <v>824</v>
      </c>
      <c r="I725" s="26">
        <f t="shared" si="2"/>
        <v>544316</v>
      </c>
    </row>
    <row r="726">
      <c r="A726" s="23" t="s">
        <v>37</v>
      </c>
      <c r="B726" s="24" t="str">
        <f>IFERROR(__xludf.DUMMYFUNCTION("IF(REGEXMATCH(A726, ""forward""), SPLIT(A726,"" ""), 0)"),"forward")</f>
        <v>forward</v>
      </c>
      <c r="C726" s="25">
        <f>IFERROR(__xludf.DUMMYFUNCTION("""COMPUTED_VALUE"""),1.0)</f>
        <v>1</v>
      </c>
      <c r="D726" s="24">
        <f>IFERROR(__xludf.DUMMYFUNCTION("IF(REGEXMATCH(A726, ""down""), SPLIT(A726,"" ""), 0)"),0.0)</f>
        <v>0</v>
      </c>
      <c r="E726" s="25"/>
      <c r="F726" s="24">
        <f>IFERROR(__xludf.DUMMYFUNCTION("IF(REGEXMATCH(A726, ""up""), SPLIT(A726,"" ""), 0)"),0.0)</f>
        <v>0</v>
      </c>
      <c r="G726" s="25"/>
      <c r="H726" s="26">
        <f t="shared" si="1"/>
        <v>824</v>
      </c>
      <c r="I726" s="26">
        <f t="shared" si="2"/>
        <v>545140</v>
      </c>
    </row>
    <row r="727">
      <c r="A727" s="23" t="s">
        <v>31</v>
      </c>
      <c r="B727" s="24" t="str">
        <f>IFERROR(__xludf.DUMMYFUNCTION("IF(REGEXMATCH(A727, ""forward""), SPLIT(A727,"" ""), 0)"),"forward")</f>
        <v>forward</v>
      </c>
      <c r="C727" s="25">
        <f>IFERROR(__xludf.DUMMYFUNCTION("""COMPUTED_VALUE"""),8.0)</f>
        <v>8</v>
      </c>
      <c r="D727" s="24">
        <f>IFERROR(__xludf.DUMMYFUNCTION("IF(REGEXMATCH(A727, ""down""), SPLIT(A727,"" ""), 0)"),0.0)</f>
        <v>0</v>
      </c>
      <c r="E727" s="25"/>
      <c r="F727" s="24">
        <f>IFERROR(__xludf.DUMMYFUNCTION("IF(REGEXMATCH(A727, ""up""), SPLIT(A727,"" ""), 0)"),0.0)</f>
        <v>0</v>
      </c>
      <c r="G727" s="25"/>
      <c r="H727" s="26">
        <f t="shared" si="1"/>
        <v>824</v>
      </c>
      <c r="I727" s="26">
        <f t="shared" si="2"/>
        <v>551732</v>
      </c>
    </row>
    <row r="728">
      <c r="A728" s="23" t="s">
        <v>29</v>
      </c>
      <c r="B728" s="24">
        <f>IFERROR(__xludf.DUMMYFUNCTION("IF(REGEXMATCH(A728, ""forward""), SPLIT(A728,"" ""), 0)"),0.0)</f>
        <v>0</v>
      </c>
      <c r="C728" s="25"/>
      <c r="D728" s="24" t="str">
        <f>IFERROR(__xludf.DUMMYFUNCTION("IF(REGEXMATCH(A728, ""down""), SPLIT(A728,"" ""), 0)"),"down")</f>
        <v>down</v>
      </c>
      <c r="E728" s="25">
        <f>IFERROR(__xludf.DUMMYFUNCTION("""COMPUTED_VALUE"""),3.0)</f>
        <v>3</v>
      </c>
      <c r="F728" s="24">
        <f>IFERROR(__xludf.DUMMYFUNCTION("IF(REGEXMATCH(A728, ""up""), SPLIT(A728,"" ""), 0)"),0.0)</f>
        <v>0</v>
      </c>
      <c r="G728" s="25"/>
      <c r="H728" s="26">
        <f t="shared" si="1"/>
        <v>827</v>
      </c>
      <c r="I728" s="26">
        <f t="shared" si="2"/>
        <v>551732</v>
      </c>
    </row>
    <row r="729">
      <c r="A729" s="23" t="s">
        <v>41</v>
      </c>
      <c r="B729" s="24">
        <f>IFERROR(__xludf.DUMMYFUNCTION("IF(REGEXMATCH(A729, ""forward""), SPLIT(A729,"" ""), 0)"),0.0)</f>
        <v>0</v>
      </c>
      <c r="C729" s="25"/>
      <c r="D729" s="24">
        <f>IFERROR(__xludf.DUMMYFUNCTION("IF(REGEXMATCH(A729, ""down""), SPLIT(A729,"" ""), 0)"),0.0)</f>
        <v>0</v>
      </c>
      <c r="E729" s="25"/>
      <c r="F729" s="24" t="str">
        <f>IFERROR(__xludf.DUMMYFUNCTION("IF(REGEXMATCH(A729, ""up""), SPLIT(A729,"" ""), 0)"),"up")</f>
        <v>up</v>
      </c>
      <c r="G729" s="25">
        <f>IFERROR(__xludf.DUMMYFUNCTION("""COMPUTED_VALUE"""),3.0)</f>
        <v>3</v>
      </c>
      <c r="H729" s="26">
        <f t="shared" si="1"/>
        <v>824</v>
      </c>
      <c r="I729" s="26">
        <f t="shared" si="2"/>
        <v>551732</v>
      </c>
    </row>
    <row r="730">
      <c r="A730" s="23" t="s">
        <v>41</v>
      </c>
      <c r="B730" s="24">
        <f>IFERROR(__xludf.DUMMYFUNCTION("IF(REGEXMATCH(A730, ""forward""), SPLIT(A730,"" ""), 0)"),0.0)</f>
        <v>0</v>
      </c>
      <c r="C730" s="25"/>
      <c r="D730" s="24">
        <f>IFERROR(__xludf.DUMMYFUNCTION("IF(REGEXMATCH(A730, ""down""), SPLIT(A730,"" ""), 0)"),0.0)</f>
        <v>0</v>
      </c>
      <c r="E730" s="25"/>
      <c r="F730" s="24" t="str">
        <f>IFERROR(__xludf.DUMMYFUNCTION("IF(REGEXMATCH(A730, ""up""), SPLIT(A730,"" ""), 0)"),"up")</f>
        <v>up</v>
      </c>
      <c r="G730" s="25">
        <f>IFERROR(__xludf.DUMMYFUNCTION("""COMPUTED_VALUE"""),3.0)</f>
        <v>3</v>
      </c>
      <c r="H730" s="26">
        <f t="shared" si="1"/>
        <v>821</v>
      </c>
      <c r="I730" s="26">
        <f t="shared" si="2"/>
        <v>551732</v>
      </c>
    </row>
    <row r="731">
      <c r="A731" s="23" t="s">
        <v>53</v>
      </c>
      <c r="B731" s="24">
        <f>IFERROR(__xludf.DUMMYFUNCTION("IF(REGEXMATCH(A731, ""forward""), SPLIT(A731,"" ""), 0)"),0.0)</f>
        <v>0</v>
      </c>
      <c r="C731" s="25"/>
      <c r="D731" s="24">
        <f>IFERROR(__xludf.DUMMYFUNCTION("IF(REGEXMATCH(A731, ""down""), SPLIT(A731,"" ""), 0)"),0.0)</f>
        <v>0</v>
      </c>
      <c r="E731" s="25"/>
      <c r="F731" s="24" t="str">
        <f>IFERROR(__xludf.DUMMYFUNCTION("IF(REGEXMATCH(A731, ""up""), SPLIT(A731,"" ""), 0)"),"up")</f>
        <v>up</v>
      </c>
      <c r="G731" s="25">
        <f>IFERROR(__xludf.DUMMYFUNCTION("""COMPUTED_VALUE"""),4.0)</f>
        <v>4</v>
      </c>
      <c r="H731" s="26">
        <f t="shared" si="1"/>
        <v>817</v>
      </c>
      <c r="I731" s="26">
        <f t="shared" si="2"/>
        <v>551732</v>
      </c>
    </row>
    <row r="732">
      <c r="A732" s="23" t="s">
        <v>30</v>
      </c>
      <c r="B732" s="24">
        <f>IFERROR(__xludf.DUMMYFUNCTION("IF(REGEXMATCH(A732, ""forward""), SPLIT(A732,"" ""), 0)"),0.0)</f>
        <v>0</v>
      </c>
      <c r="C732" s="25"/>
      <c r="D732" s="24" t="str">
        <f>IFERROR(__xludf.DUMMYFUNCTION("IF(REGEXMATCH(A732, ""down""), SPLIT(A732,"" ""), 0)"),"down")</f>
        <v>down</v>
      </c>
      <c r="E732" s="25">
        <f>IFERROR(__xludf.DUMMYFUNCTION("""COMPUTED_VALUE"""),1.0)</f>
        <v>1</v>
      </c>
      <c r="F732" s="24">
        <f>IFERROR(__xludf.DUMMYFUNCTION("IF(REGEXMATCH(A732, ""up""), SPLIT(A732,"" ""), 0)"),0.0)</f>
        <v>0</v>
      </c>
      <c r="G732" s="25"/>
      <c r="H732" s="26">
        <f t="shared" si="1"/>
        <v>818</v>
      </c>
      <c r="I732" s="26">
        <f t="shared" si="2"/>
        <v>551732</v>
      </c>
    </row>
    <row r="733">
      <c r="A733" s="23" t="s">
        <v>28</v>
      </c>
      <c r="B733" s="24">
        <f>IFERROR(__xludf.DUMMYFUNCTION("IF(REGEXMATCH(A733, ""forward""), SPLIT(A733,"" ""), 0)"),0.0)</f>
        <v>0</v>
      </c>
      <c r="C733" s="25"/>
      <c r="D733" s="24" t="str">
        <f>IFERROR(__xludf.DUMMYFUNCTION("IF(REGEXMATCH(A733, ""down""), SPLIT(A733,"" ""), 0)"),"down")</f>
        <v>down</v>
      </c>
      <c r="E733" s="25">
        <f>IFERROR(__xludf.DUMMYFUNCTION("""COMPUTED_VALUE"""),8.0)</f>
        <v>8</v>
      </c>
      <c r="F733" s="24">
        <f>IFERROR(__xludf.DUMMYFUNCTION("IF(REGEXMATCH(A733, ""up""), SPLIT(A733,"" ""), 0)"),0.0)</f>
        <v>0</v>
      </c>
      <c r="G733" s="25"/>
      <c r="H733" s="26">
        <f t="shared" si="1"/>
        <v>826</v>
      </c>
      <c r="I733" s="26">
        <f t="shared" si="2"/>
        <v>551732</v>
      </c>
    </row>
    <row r="734">
      <c r="A734" s="23" t="s">
        <v>32</v>
      </c>
      <c r="B734" s="24">
        <f>IFERROR(__xludf.DUMMYFUNCTION("IF(REGEXMATCH(A734, ""forward""), SPLIT(A734,"" ""), 0)"),0.0)</f>
        <v>0</v>
      </c>
      <c r="C734" s="25"/>
      <c r="D734" s="24">
        <f>IFERROR(__xludf.DUMMYFUNCTION("IF(REGEXMATCH(A734, ""down""), SPLIT(A734,"" ""), 0)"),0.0)</f>
        <v>0</v>
      </c>
      <c r="E734" s="25"/>
      <c r="F734" s="24" t="str">
        <f>IFERROR(__xludf.DUMMYFUNCTION("IF(REGEXMATCH(A734, ""up""), SPLIT(A734,"" ""), 0)"),"up")</f>
        <v>up</v>
      </c>
      <c r="G734" s="25">
        <f>IFERROR(__xludf.DUMMYFUNCTION("""COMPUTED_VALUE"""),6.0)</f>
        <v>6</v>
      </c>
      <c r="H734" s="26">
        <f t="shared" si="1"/>
        <v>820</v>
      </c>
      <c r="I734" s="26">
        <f t="shared" si="2"/>
        <v>551732</v>
      </c>
    </row>
    <row r="735">
      <c r="A735" s="23" t="s">
        <v>40</v>
      </c>
      <c r="B735" s="24">
        <f>IFERROR(__xludf.DUMMYFUNCTION("IF(REGEXMATCH(A735, ""forward""), SPLIT(A735,"" ""), 0)"),0.0)</f>
        <v>0</v>
      </c>
      <c r="C735" s="25"/>
      <c r="D735" s="24">
        <f>IFERROR(__xludf.DUMMYFUNCTION("IF(REGEXMATCH(A735, ""down""), SPLIT(A735,"" ""), 0)"),0.0)</f>
        <v>0</v>
      </c>
      <c r="E735" s="25"/>
      <c r="F735" s="24" t="str">
        <f>IFERROR(__xludf.DUMMYFUNCTION("IF(REGEXMATCH(A735, ""up""), SPLIT(A735,"" ""), 0)"),"up")</f>
        <v>up</v>
      </c>
      <c r="G735" s="25">
        <f>IFERROR(__xludf.DUMMYFUNCTION("""COMPUTED_VALUE"""),8.0)</f>
        <v>8</v>
      </c>
      <c r="H735" s="26">
        <f t="shared" si="1"/>
        <v>812</v>
      </c>
      <c r="I735" s="26">
        <f t="shared" si="2"/>
        <v>551732</v>
      </c>
    </row>
    <row r="736">
      <c r="A736" s="23" t="s">
        <v>34</v>
      </c>
      <c r="B736" s="24" t="str">
        <f>IFERROR(__xludf.DUMMYFUNCTION("IF(REGEXMATCH(A736, ""forward""), SPLIT(A736,"" ""), 0)"),"forward")</f>
        <v>forward</v>
      </c>
      <c r="C736" s="25">
        <f>IFERROR(__xludf.DUMMYFUNCTION("""COMPUTED_VALUE"""),2.0)</f>
        <v>2</v>
      </c>
      <c r="D736" s="24">
        <f>IFERROR(__xludf.DUMMYFUNCTION("IF(REGEXMATCH(A736, ""down""), SPLIT(A736,"" ""), 0)"),0.0)</f>
        <v>0</v>
      </c>
      <c r="E736" s="25"/>
      <c r="F736" s="24">
        <f>IFERROR(__xludf.DUMMYFUNCTION("IF(REGEXMATCH(A736, ""up""), SPLIT(A736,"" ""), 0)"),0.0)</f>
        <v>0</v>
      </c>
      <c r="G736" s="25"/>
      <c r="H736" s="26">
        <f t="shared" si="1"/>
        <v>812</v>
      </c>
      <c r="I736" s="26">
        <f t="shared" si="2"/>
        <v>553356</v>
      </c>
    </row>
    <row r="737">
      <c r="A737" s="23" t="s">
        <v>39</v>
      </c>
      <c r="B737" s="24">
        <f>IFERROR(__xludf.DUMMYFUNCTION("IF(REGEXMATCH(A737, ""forward""), SPLIT(A737,"" ""), 0)"),0.0)</f>
        <v>0</v>
      </c>
      <c r="C737" s="25"/>
      <c r="D737" s="24" t="str">
        <f>IFERROR(__xludf.DUMMYFUNCTION("IF(REGEXMATCH(A737, ""down""), SPLIT(A737,"" ""), 0)"),"down")</f>
        <v>down</v>
      </c>
      <c r="E737" s="25">
        <f>IFERROR(__xludf.DUMMYFUNCTION("""COMPUTED_VALUE"""),2.0)</f>
        <v>2</v>
      </c>
      <c r="F737" s="24">
        <f>IFERROR(__xludf.DUMMYFUNCTION("IF(REGEXMATCH(A737, ""up""), SPLIT(A737,"" ""), 0)"),0.0)</f>
        <v>0</v>
      </c>
      <c r="G737" s="25"/>
      <c r="H737" s="26">
        <f t="shared" si="1"/>
        <v>814</v>
      </c>
      <c r="I737" s="26">
        <f t="shared" si="2"/>
        <v>553356</v>
      </c>
    </row>
    <row r="738">
      <c r="A738" s="23" t="s">
        <v>29</v>
      </c>
      <c r="B738" s="24">
        <f>IFERROR(__xludf.DUMMYFUNCTION("IF(REGEXMATCH(A738, ""forward""), SPLIT(A738,"" ""), 0)"),0.0)</f>
        <v>0</v>
      </c>
      <c r="C738" s="25"/>
      <c r="D738" s="24" t="str">
        <f>IFERROR(__xludf.DUMMYFUNCTION("IF(REGEXMATCH(A738, ""down""), SPLIT(A738,"" ""), 0)"),"down")</f>
        <v>down</v>
      </c>
      <c r="E738" s="25">
        <f>IFERROR(__xludf.DUMMYFUNCTION("""COMPUTED_VALUE"""),3.0)</f>
        <v>3</v>
      </c>
      <c r="F738" s="24">
        <f>IFERROR(__xludf.DUMMYFUNCTION("IF(REGEXMATCH(A738, ""up""), SPLIT(A738,"" ""), 0)"),0.0)</f>
        <v>0</v>
      </c>
      <c r="G738" s="25"/>
      <c r="H738" s="26">
        <f t="shared" si="1"/>
        <v>817</v>
      </c>
      <c r="I738" s="26">
        <f t="shared" si="2"/>
        <v>553356</v>
      </c>
    </row>
    <row r="739">
      <c r="A739" s="23" t="s">
        <v>26</v>
      </c>
      <c r="B739" s="24" t="str">
        <f>IFERROR(__xludf.DUMMYFUNCTION("IF(REGEXMATCH(A739, ""forward""), SPLIT(A739,"" ""), 0)"),"forward")</f>
        <v>forward</v>
      </c>
      <c r="C739" s="25">
        <f>IFERROR(__xludf.DUMMYFUNCTION("""COMPUTED_VALUE"""),4.0)</f>
        <v>4</v>
      </c>
      <c r="D739" s="24">
        <f>IFERROR(__xludf.DUMMYFUNCTION("IF(REGEXMATCH(A739, ""down""), SPLIT(A739,"" ""), 0)"),0.0)</f>
        <v>0</v>
      </c>
      <c r="E739" s="25"/>
      <c r="F739" s="24">
        <f>IFERROR(__xludf.DUMMYFUNCTION("IF(REGEXMATCH(A739, ""up""), SPLIT(A739,"" ""), 0)"),0.0)</f>
        <v>0</v>
      </c>
      <c r="G739" s="25"/>
      <c r="H739" s="26">
        <f t="shared" si="1"/>
        <v>817</v>
      </c>
      <c r="I739" s="26">
        <f t="shared" si="2"/>
        <v>556624</v>
      </c>
    </row>
    <row r="740">
      <c r="A740" s="23" t="s">
        <v>46</v>
      </c>
      <c r="B740" s="24" t="str">
        <f>IFERROR(__xludf.DUMMYFUNCTION("IF(REGEXMATCH(A740, ""forward""), SPLIT(A740,"" ""), 0)"),"forward")</f>
        <v>forward</v>
      </c>
      <c r="C740" s="25">
        <f>IFERROR(__xludf.DUMMYFUNCTION("""COMPUTED_VALUE"""),3.0)</f>
        <v>3</v>
      </c>
      <c r="D740" s="24">
        <f>IFERROR(__xludf.DUMMYFUNCTION("IF(REGEXMATCH(A740, ""down""), SPLIT(A740,"" ""), 0)"),0.0)</f>
        <v>0</v>
      </c>
      <c r="E740" s="25"/>
      <c r="F740" s="24">
        <f>IFERROR(__xludf.DUMMYFUNCTION("IF(REGEXMATCH(A740, ""up""), SPLIT(A740,"" ""), 0)"),0.0)</f>
        <v>0</v>
      </c>
      <c r="G740" s="25"/>
      <c r="H740" s="26">
        <f t="shared" si="1"/>
        <v>817</v>
      </c>
      <c r="I740" s="26">
        <f t="shared" si="2"/>
        <v>559075</v>
      </c>
    </row>
    <row r="741">
      <c r="A741" s="23" t="s">
        <v>42</v>
      </c>
      <c r="B741" s="24" t="str">
        <f>IFERROR(__xludf.DUMMYFUNCTION("IF(REGEXMATCH(A741, ""forward""), SPLIT(A741,"" ""), 0)"),"forward")</f>
        <v>forward</v>
      </c>
      <c r="C741" s="25">
        <f>IFERROR(__xludf.DUMMYFUNCTION("""COMPUTED_VALUE"""),6.0)</f>
        <v>6</v>
      </c>
      <c r="D741" s="24">
        <f>IFERROR(__xludf.DUMMYFUNCTION("IF(REGEXMATCH(A741, ""down""), SPLIT(A741,"" ""), 0)"),0.0)</f>
        <v>0</v>
      </c>
      <c r="E741" s="25"/>
      <c r="F741" s="24">
        <f>IFERROR(__xludf.DUMMYFUNCTION("IF(REGEXMATCH(A741, ""up""), SPLIT(A741,"" ""), 0)"),0.0)</f>
        <v>0</v>
      </c>
      <c r="G741" s="25"/>
      <c r="H741" s="26">
        <f t="shared" si="1"/>
        <v>817</v>
      </c>
      <c r="I741" s="26">
        <f t="shared" si="2"/>
        <v>563977</v>
      </c>
    </row>
    <row r="742">
      <c r="A742" s="23" t="s">
        <v>30</v>
      </c>
      <c r="B742" s="24">
        <f>IFERROR(__xludf.DUMMYFUNCTION("IF(REGEXMATCH(A742, ""forward""), SPLIT(A742,"" ""), 0)"),0.0)</f>
        <v>0</v>
      </c>
      <c r="C742" s="25"/>
      <c r="D742" s="24" t="str">
        <f>IFERROR(__xludf.DUMMYFUNCTION("IF(REGEXMATCH(A742, ""down""), SPLIT(A742,"" ""), 0)"),"down")</f>
        <v>down</v>
      </c>
      <c r="E742" s="25">
        <f>IFERROR(__xludf.DUMMYFUNCTION("""COMPUTED_VALUE"""),1.0)</f>
        <v>1</v>
      </c>
      <c r="F742" s="24">
        <f>IFERROR(__xludf.DUMMYFUNCTION("IF(REGEXMATCH(A742, ""up""), SPLIT(A742,"" ""), 0)"),0.0)</f>
        <v>0</v>
      </c>
      <c r="G742" s="25"/>
      <c r="H742" s="26">
        <f t="shared" si="1"/>
        <v>818</v>
      </c>
      <c r="I742" s="26">
        <f t="shared" si="2"/>
        <v>563977</v>
      </c>
    </row>
    <row r="743">
      <c r="A743" s="23" t="s">
        <v>32</v>
      </c>
      <c r="B743" s="24">
        <f>IFERROR(__xludf.DUMMYFUNCTION("IF(REGEXMATCH(A743, ""forward""), SPLIT(A743,"" ""), 0)"),0.0)</f>
        <v>0</v>
      </c>
      <c r="C743" s="25"/>
      <c r="D743" s="24">
        <f>IFERROR(__xludf.DUMMYFUNCTION("IF(REGEXMATCH(A743, ""down""), SPLIT(A743,"" ""), 0)"),0.0)</f>
        <v>0</v>
      </c>
      <c r="E743" s="25"/>
      <c r="F743" s="24" t="str">
        <f>IFERROR(__xludf.DUMMYFUNCTION("IF(REGEXMATCH(A743, ""up""), SPLIT(A743,"" ""), 0)"),"up")</f>
        <v>up</v>
      </c>
      <c r="G743" s="25">
        <f>IFERROR(__xludf.DUMMYFUNCTION("""COMPUTED_VALUE"""),6.0)</f>
        <v>6</v>
      </c>
      <c r="H743" s="26">
        <f t="shared" si="1"/>
        <v>812</v>
      </c>
      <c r="I743" s="26">
        <f t="shared" si="2"/>
        <v>563977</v>
      </c>
    </row>
    <row r="744">
      <c r="A744" s="23" t="s">
        <v>34</v>
      </c>
      <c r="B744" s="24" t="str">
        <f>IFERROR(__xludf.DUMMYFUNCTION("IF(REGEXMATCH(A744, ""forward""), SPLIT(A744,"" ""), 0)"),"forward")</f>
        <v>forward</v>
      </c>
      <c r="C744" s="25">
        <f>IFERROR(__xludf.DUMMYFUNCTION("""COMPUTED_VALUE"""),2.0)</f>
        <v>2</v>
      </c>
      <c r="D744" s="24">
        <f>IFERROR(__xludf.DUMMYFUNCTION("IF(REGEXMATCH(A744, ""down""), SPLIT(A744,"" ""), 0)"),0.0)</f>
        <v>0</v>
      </c>
      <c r="E744" s="25"/>
      <c r="F744" s="24">
        <f>IFERROR(__xludf.DUMMYFUNCTION("IF(REGEXMATCH(A744, ""up""), SPLIT(A744,"" ""), 0)"),0.0)</f>
        <v>0</v>
      </c>
      <c r="G744" s="25"/>
      <c r="H744" s="26">
        <f t="shared" si="1"/>
        <v>812</v>
      </c>
      <c r="I744" s="26">
        <f t="shared" si="2"/>
        <v>565601</v>
      </c>
    </row>
    <row r="745">
      <c r="A745" s="23" t="s">
        <v>42</v>
      </c>
      <c r="B745" s="24" t="str">
        <f>IFERROR(__xludf.DUMMYFUNCTION("IF(REGEXMATCH(A745, ""forward""), SPLIT(A745,"" ""), 0)"),"forward")</f>
        <v>forward</v>
      </c>
      <c r="C745" s="25">
        <f>IFERROR(__xludf.DUMMYFUNCTION("""COMPUTED_VALUE"""),6.0)</f>
        <v>6</v>
      </c>
      <c r="D745" s="24">
        <f>IFERROR(__xludf.DUMMYFUNCTION("IF(REGEXMATCH(A745, ""down""), SPLIT(A745,"" ""), 0)"),0.0)</f>
        <v>0</v>
      </c>
      <c r="E745" s="25"/>
      <c r="F745" s="24">
        <f>IFERROR(__xludf.DUMMYFUNCTION("IF(REGEXMATCH(A745, ""up""), SPLIT(A745,"" ""), 0)"),0.0)</f>
        <v>0</v>
      </c>
      <c r="G745" s="25"/>
      <c r="H745" s="26">
        <f t="shared" si="1"/>
        <v>812</v>
      </c>
      <c r="I745" s="26">
        <f t="shared" si="2"/>
        <v>570473</v>
      </c>
    </row>
    <row r="746">
      <c r="A746" s="23" t="s">
        <v>34</v>
      </c>
      <c r="B746" s="24" t="str">
        <f>IFERROR(__xludf.DUMMYFUNCTION("IF(REGEXMATCH(A746, ""forward""), SPLIT(A746,"" ""), 0)"),"forward")</f>
        <v>forward</v>
      </c>
      <c r="C746" s="25">
        <f>IFERROR(__xludf.DUMMYFUNCTION("""COMPUTED_VALUE"""),2.0)</f>
        <v>2</v>
      </c>
      <c r="D746" s="24">
        <f>IFERROR(__xludf.DUMMYFUNCTION("IF(REGEXMATCH(A746, ""down""), SPLIT(A746,"" ""), 0)"),0.0)</f>
        <v>0</v>
      </c>
      <c r="E746" s="25"/>
      <c r="F746" s="24">
        <f>IFERROR(__xludf.DUMMYFUNCTION("IF(REGEXMATCH(A746, ""up""), SPLIT(A746,"" ""), 0)"),0.0)</f>
        <v>0</v>
      </c>
      <c r="G746" s="25"/>
      <c r="H746" s="26">
        <f t="shared" si="1"/>
        <v>812</v>
      </c>
      <c r="I746" s="26">
        <f t="shared" si="2"/>
        <v>572097</v>
      </c>
    </row>
    <row r="747">
      <c r="A747" s="23" t="s">
        <v>43</v>
      </c>
      <c r="B747" s="24" t="str">
        <f>IFERROR(__xludf.DUMMYFUNCTION("IF(REGEXMATCH(A747, ""forward""), SPLIT(A747,"" ""), 0)"),"forward")</f>
        <v>forward</v>
      </c>
      <c r="C747" s="25">
        <f>IFERROR(__xludf.DUMMYFUNCTION("""COMPUTED_VALUE"""),5.0)</f>
        <v>5</v>
      </c>
      <c r="D747" s="24">
        <f>IFERROR(__xludf.DUMMYFUNCTION("IF(REGEXMATCH(A747, ""down""), SPLIT(A747,"" ""), 0)"),0.0)</f>
        <v>0</v>
      </c>
      <c r="E747" s="25"/>
      <c r="F747" s="24">
        <f>IFERROR(__xludf.DUMMYFUNCTION("IF(REGEXMATCH(A747, ""up""), SPLIT(A747,"" ""), 0)"),0.0)</f>
        <v>0</v>
      </c>
      <c r="G747" s="25"/>
      <c r="H747" s="26">
        <f t="shared" si="1"/>
        <v>812</v>
      </c>
      <c r="I747" s="26">
        <f t="shared" si="2"/>
        <v>576157</v>
      </c>
    </row>
    <row r="748">
      <c r="A748" s="23" t="s">
        <v>30</v>
      </c>
      <c r="B748" s="24">
        <f>IFERROR(__xludf.DUMMYFUNCTION("IF(REGEXMATCH(A748, ""forward""), SPLIT(A748,"" ""), 0)"),0.0)</f>
        <v>0</v>
      </c>
      <c r="C748" s="25"/>
      <c r="D748" s="24" t="str">
        <f>IFERROR(__xludf.DUMMYFUNCTION("IF(REGEXMATCH(A748, ""down""), SPLIT(A748,"" ""), 0)"),"down")</f>
        <v>down</v>
      </c>
      <c r="E748" s="25">
        <f>IFERROR(__xludf.DUMMYFUNCTION("""COMPUTED_VALUE"""),1.0)</f>
        <v>1</v>
      </c>
      <c r="F748" s="24">
        <f>IFERROR(__xludf.DUMMYFUNCTION("IF(REGEXMATCH(A748, ""up""), SPLIT(A748,"" ""), 0)"),0.0)</f>
        <v>0</v>
      </c>
      <c r="G748" s="25"/>
      <c r="H748" s="26">
        <f t="shared" si="1"/>
        <v>813</v>
      </c>
      <c r="I748" s="26">
        <f t="shared" si="2"/>
        <v>576157</v>
      </c>
    </row>
    <row r="749">
      <c r="A749" s="23" t="s">
        <v>53</v>
      </c>
      <c r="B749" s="24">
        <f>IFERROR(__xludf.DUMMYFUNCTION("IF(REGEXMATCH(A749, ""forward""), SPLIT(A749,"" ""), 0)"),0.0)</f>
        <v>0</v>
      </c>
      <c r="C749" s="25"/>
      <c r="D749" s="24">
        <f>IFERROR(__xludf.DUMMYFUNCTION("IF(REGEXMATCH(A749, ""down""), SPLIT(A749,"" ""), 0)"),0.0)</f>
        <v>0</v>
      </c>
      <c r="E749" s="25"/>
      <c r="F749" s="24" t="str">
        <f>IFERROR(__xludf.DUMMYFUNCTION("IF(REGEXMATCH(A749, ""up""), SPLIT(A749,"" ""), 0)"),"up")</f>
        <v>up</v>
      </c>
      <c r="G749" s="25">
        <f>IFERROR(__xludf.DUMMYFUNCTION("""COMPUTED_VALUE"""),4.0)</f>
        <v>4</v>
      </c>
      <c r="H749" s="26">
        <f t="shared" si="1"/>
        <v>809</v>
      </c>
      <c r="I749" s="26">
        <f t="shared" si="2"/>
        <v>576157</v>
      </c>
    </row>
    <row r="750">
      <c r="A750" s="23" t="s">
        <v>38</v>
      </c>
      <c r="B750" s="24" t="str">
        <f>IFERROR(__xludf.DUMMYFUNCTION("IF(REGEXMATCH(A750, ""forward""), SPLIT(A750,"" ""), 0)"),"forward")</f>
        <v>forward</v>
      </c>
      <c r="C750" s="25">
        <f>IFERROR(__xludf.DUMMYFUNCTION("""COMPUTED_VALUE"""),7.0)</f>
        <v>7</v>
      </c>
      <c r="D750" s="24">
        <f>IFERROR(__xludf.DUMMYFUNCTION("IF(REGEXMATCH(A750, ""down""), SPLIT(A750,"" ""), 0)"),0.0)</f>
        <v>0</v>
      </c>
      <c r="E750" s="25"/>
      <c r="F750" s="24">
        <f>IFERROR(__xludf.DUMMYFUNCTION("IF(REGEXMATCH(A750, ""up""), SPLIT(A750,"" ""), 0)"),0.0)</f>
        <v>0</v>
      </c>
      <c r="G750" s="25"/>
      <c r="H750" s="26">
        <f t="shared" si="1"/>
        <v>809</v>
      </c>
      <c r="I750" s="26">
        <f t="shared" si="2"/>
        <v>581820</v>
      </c>
    </row>
    <row r="751">
      <c r="A751" s="23" t="s">
        <v>35</v>
      </c>
      <c r="B751" s="24">
        <f>IFERROR(__xludf.DUMMYFUNCTION("IF(REGEXMATCH(A751, ""forward""), SPLIT(A751,"" ""), 0)"),0.0)</f>
        <v>0</v>
      </c>
      <c r="C751" s="25"/>
      <c r="D751" s="24" t="str">
        <f>IFERROR(__xludf.DUMMYFUNCTION("IF(REGEXMATCH(A751, ""down""), SPLIT(A751,"" ""), 0)"),"down")</f>
        <v>down</v>
      </c>
      <c r="E751" s="25">
        <f>IFERROR(__xludf.DUMMYFUNCTION("""COMPUTED_VALUE"""),6.0)</f>
        <v>6</v>
      </c>
      <c r="F751" s="24">
        <f>IFERROR(__xludf.DUMMYFUNCTION("IF(REGEXMATCH(A751, ""up""), SPLIT(A751,"" ""), 0)"),0.0)</f>
        <v>0</v>
      </c>
      <c r="G751" s="25"/>
      <c r="H751" s="26">
        <f t="shared" si="1"/>
        <v>815</v>
      </c>
      <c r="I751" s="26">
        <f t="shared" si="2"/>
        <v>581820</v>
      </c>
    </row>
    <row r="752">
      <c r="A752" s="23" t="s">
        <v>31</v>
      </c>
      <c r="B752" s="24" t="str">
        <f>IFERROR(__xludf.DUMMYFUNCTION("IF(REGEXMATCH(A752, ""forward""), SPLIT(A752,"" ""), 0)"),"forward")</f>
        <v>forward</v>
      </c>
      <c r="C752" s="25">
        <f>IFERROR(__xludf.DUMMYFUNCTION("""COMPUTED_VALUE"""),8.0)</f>
        <v>8</v>
      </c>
      <c r="D752" s="24">
        <f>IFERROR(__xludf.DUMMYFUNCTION("IF(REGEXMATCH(A752, ""down""), SPLIT(A752,"" ""), 0)"),0.0)</f>
        <v>0</v>
      </c>
      <c r="E752" s="25"/>
      <c r="F752" s="24">
        <f>IFERROR(__xludf.DUMMYFUNCTION("IF(REGEXMATCH(A752, ""up""), SPLIT(A752,"" ""), 0)"),0.0)</f>
        <v>0</v>
      </c>
      <c r="G752" s="25"/>
      <c r="H752" s="26">
        <f t="shared" si="1"/>
        <v>815</v>
      </c>
      <c r="I752" s="26">
        <f t="shared" si="2"/>
        <v>588340</v>
      </c>
    </row>
    <row r="753">
      <c r="A753" s="23" t="s">
        <v>49</v>
      </c>
      <c r="B753" s="24">
        <f>IFERROR(__xludf.DUMMYFUNCTION("IF(REGEXMATCH(A753, ""forward""), SPLIT(A753,"" ""), 0)"),0.0)</f>
        <v>0</v>
      </c>
      <c r="C753" s="25"/>
      <c r="D753" s="24">
        <f>IFERROR(__xludf.DUMMYFUNCTION("IF(REGEXMATCH(A753, ""down""), SPLIT(A753,"" ""), 0)"),0.0)</f>
        <v>0</v>
      </c>
      <c r="E753" s="25"/>
      <c r="F753" s="24" t="str">
        <f>IFERROR(__xludf.DUMMYFUNCTION("IF(REGEXMATCH(A753, ""up""), SPLIT(A753,"" ""), 0)"),"up")</f>
        <v>up</v>
      </c>
      <c r="G753" s="25">
        <f>IFERROR(__xludf.DUMMYFUNCTION("""COMPUTED_VALUE"""),9.0)</f>
        <v>9</v>
      </c>
      <c r="H753" s="26">
        <f t="shared" si="1"/>
        <v>806</v>
      </c>
      <c r="I753" s="26">
        <f t="shared" si="2"/>
        <v>588340</v>
      </c>
    </row>
    <row r="754">
      <c r="A754" s="23" t="s">
        <v>45</v>
      </c>
      <c r="B754" s="24">
        <f>IFERROR(__xludf.DUMMYFUNCTION("IF(REGEXMATCH(A754, ""forward""), SPLIT(A754,"" ""), 0)"),0.0)</f>
        <v>0</v>
      </c>
      <c r="C754" s="25"/>
      <c r="D754" s="24" t="str">
        <f>IFERROR(__xludf.DUMMYFUNCTION("IF(REGEXMATCH(A754, ""down""), SPLIT(A754,"" ""), 0)"),"down")</f>
        <v>down</v>
      </c>
      <c r="E754" s="25">
        <f>IFERROR(__xludf.DUMMYFUNCTION("""COMPUTED_VALUE"""),5.0)</f>
        <v>5</v>
      </c>
      <c r="F754" s="24">
        <f>IFERROR(__xludf.DUMMYFUNCTION("IF(REGEXMATCH(A754, ""up""), SPLIT(A754,"" ""), 0)"),0.0)</f>
        <v>0</v>
      </c>
      <c r="G754" s="25"/>
      <c r="H754" s="26">
        <f t="shared" si="1"/>
        <v>811</v>
      </c>
      <c r="I754" s="26">
        <f t="shared" si="2"/>
        <v>588340</v>
      </c>
    </row>
    <row r="755">
      <c r="A755" s="23" t="s">
        <v>41</v>
      </c>
      <c r="B755" s="24">
        <f>IFERROR(__xludf.DUMMYFUNCTION("IF(REGEXMATCH(A755, ""forward""), SPLIT(A755,"" ""), 0)"),0.0)</f>
        <v>0</v>
      </c>
      <c r="C755" s="25"/>
      <c r="D755" s="24">
        <f>IFERROR(__xludf.DUMMYFUNCTION("IF(REGEXMATCH(A755, ""down""), SPLIT(A755,"" ""), 0)"),0.0)</f>
        <v>0</v>
      </c>
      <c r="E755" s="25"/>
      <c r="F755" s="24" t="str">
        <f>IFERROR(__xludf.DUMMYFUNCTION("IF(REGEXMATCH(A755, ""up""), SPLIT(A755,"" ""), 0)"),"up")</f>
        <v>up</v>
      </c>
      <c r="G755" s="25">
        <f>IFERROR(__xludf.DUMMYFUNCTION("""COMPUTED_VALUE"""),3.0)</f>
        <v>3</v>
      </c>
      <c r="H755" s="26">
        <f t="shared" si="1"/>
        <v>808</v>
      </c>
      <c r="I755" s="26">
        <f t="shared" si="2"/>
        <v>588340</v>
      </c>
    </row>
    <row r="756">
      <c r="A756" s="23" t="s">
        <v>31</v>
      </c>
      <c r="B756" s="24" t="str">
        <f>IFERROR(__xludf.DUMMYFUNCTION("IF(REGEXMATCH(A756, ""forward""), SPLIT(A756,"" ""), 0)"),"forward")</f>
        <v>forward</v>
      </c>
      <c r="C756" s="25">
        <f>IFERROR(__xludf.DUMMYFUNCTION("""COMPUTED_VALUE"""),8.0)</f>
        <v>8</v>
      </c>
      <c r="D756" s="24">
        <f>IFERROR(__xludf.DUMMYFUNCTION("IF(REGEXMATCH(A756, ""down""), SPLIT(A756,"" ""), 0)"),0.0)</f>
        <v>0</v>
      </c>
      <c r="E756" s="25"/>
      <c r="F756" s="24">
        <f>IFERROR(__xludf.DUMMYFUNCTION("IF(REGEXMATCH(A756, ""up""), SPLIT(A756,"" ""), 0)"),0.0)</f>
        <v>0</v>
      </c>
      <c r="G756" s="25"/>
      <c r="H756" s="26">
        <f t="shared" si="1"/>
        <v>808</v>
      </c>
      <c r="I756" s="26">
        <f t="shared" si="2"/>
        <v>594804</v>
      </c>
    </row>
    <row r="757">
      <c r="A757" s="23" t="s">
        <v>37</v>
      </c>
      <c r="B757" s="24" t="str">
        <f>IFERROR(__xludf.DUMMYFUNCTION("IF(REGEXMATCH(A757, ""forward""), SPLIT(A757,"" ""), 0)"),"forward")</f>
        <v>forward</v>
      </c>
      <c r="C757" s="25">
        <f>IFERROR(__xludf.DUMMYFUNCTION("""COMPUTED_VALUE"""),1.0)</f>
        <v>1</v>
      </c>
      <c r="D757" s="24">
        <f>IFERROR(__xludf.DUMMYFUNCTION("IF(REGEXMATCH(A757, ""down""), SPLIT(A757,"" ""), 0)"),0.0)</f>
        <v>0</v>
      </c>
      <c r="E757" s="25"/>
      <c r="F757" s="24">
        <f>IFERROR(__xludf.DUMMYFUNCTION("IF(REGEXMATCH(A757, ""up""), SPLIT(A757,"" ""), 0)"),0.0)</f>
        <v>0</v>
      </c>
      <c r="G757" s="25"/>
      <c r="H757" s="26">
        <f t="shared" si="1"/>
        <v>808</v>
      </c>
      <c r="I757" s="26">
        <f t="shared" si="2"/>
        <v>595612</v>
      </c>
    </row>
    <row r="758">
      <c r="A758" s="23" t="s">
        <v>51</v>
      </c>
      <c r="B758" s="24" t="str">
        <f>IFERROR(__xludf.DUMMYFUNCTION("IF(REGEXMATCH(A758, ""forward""), SPLIT(A758,"" ""), 0)"),"forward")</f>
        <v>forward</v>
      </c>
      <c r="C758" s="25">
        <f>IFERROR(__xludf.DUMMYFUNCTION("""COMPUTED_VALUE"""),9.0)</f>
        <v>9</v>
      </c>
      <c r="D758" s="24">
        <f>IFERROR(__xludf.DUMMYFUNCTION("IF(REGEXMATCH(A758, ""down""), SPLIT(A758,"" ""), 0)"),0.0)</f>
        <v>0</v>
      </c>
      <c r="E758" s="25"/>
      <c r="F758" s="24">
        <f>IFERROR(__xludf.DUMMYFUNCTION("IF(REGEXMATCH(A758, ""up""), SPLIT(A758,"" ""), 0)"),0.0)</f>
        <v>0</v>
      </c>
      <c r="G758" s="25"/>
      <c r="H758" s="26">
        <f t="shared" si="1"/>
        <v>808</v>
      </c>
      <c r="I758" s="26">
        <f t="shared" si="2"/>
        <v>602884</v>
      </c>
    </row>
    <row r="759">
      <c r="A759" s="23" t="s">
        <v>49</v>
      </c>
      <c r="B759" s="24">
        <f>IFERROR(__xludf.DUMMYFUNCTION("IF(REGEXMATCH(A759, ""forward""), SPLIT(A759,"" ""), 0)"),0.0)</f>
        <v>0</v>
      </c>
      <c r="C759" s="25"/>
      <c r="D759" s="24">
        <f>IFERROR(__xludf.DUMMYFUNCTION("IF(REGEXMATCH(A759, ""down""), SPLIT(A759,"" ""), 0)"),0.0)</f>
        <v>0</v>
      </c>
      <c r="E759" s="25"/>
      <c r="F759" s="24" t="str">
        <f>IFERROR(__xludf.DUMMYFUNCTION("IF(REGEXMATCH(A759, ""up""), SPLIT(A759,"" ""), 0)"),"up")</f>
        <v>up</v>
      </c>
      <c r="G759" s="25">
        <f>IFERROR(__xludf.DUMMYFUNCTION("""COMPUTED_VALUE"""),9.0)</f>
        <v>9</v>
      </c>
      <c r="H759" s="26">
        <f t="shared" si="1"/>
        <v>799</v>
      </c>
      <c r="I759" s="26">
        <f t="shared" si="2"/>
        <v>602884</v>
      </c>
    </row>
    <row r="760">
      <c r="A760" s="23" t="s">
        <v>26</v>
      </c>
      <c r="B760" s="24" t="str">
        <f>IFERROR(__xludf.DUMMYFUNCTION("IF(REGEXMATCH(A760, ""forward""), SPLIT(A760,"" ""), 0)"),"forward")</f>
        <v>forward</v>
      </c>
      <c r="C760" s="25">
        <f>IFERROR(__xludf.DUMMYFUNCTION("""COMPUTED_VALUE"""),4.0)</f>
        <v>4</v>
      </c>
      <c r="D760" s="24">
        <f>IFERROR(__xludf.DUMMYFUNCTION("IF(REGEXMATCH(A760, ""down""), SPLIT(A760,"" ""), 0)"),0.0)</f>
        <v>0</v>
      </c>
      <c r="E760" s="25"/>
      <c r="F760" s="24">
        <f>IFERROR(__xludf.DUMMYFUNCTION("IF(REGEXMATCH(A760, ""up""), SPLIT(A760,"" ""), 0)"),0.0)</f>
        <v>0</v>
      </c>
      <c r="G760" s="25"/>
      <c r="H760" s="26">
        <f t="shared" si="1"/>
        <v>799</v>
      </c>
      <c r="I760" s="26">
        <f t="shared" si="2"/>
        <v>606080</v>
      </c>
    </row>
    <row r="761">
      <c r="A761" s="23" t="s">
        <v>43</v>
      </c>
      <c r="B761" s="24" t="str">
        <f>IFERROR(__xludf.DUMMYFUNCTION("IF(REGEXMATCH(A761, ""forward""), SPLIT(A761,"" ""), 0)"),"forward")</f>
        <v>forward</v>
      </c>
      <c r="C761" s="25">
        <f>IFERROR(__xludf.DUMMYFUNCTION("""COMPUTED_VALUE"""),5.0)</f>
        <v>5</v>
      </c>
      <c r="D761" s="24">
        <f>IFERROR(__xludf.DUMMYFUNCTION("IF(REGEXMATCH(A761, ""down""), SPLIT(A761,"" ""), 0)"),0.0)</f>
        <v>0</v>
      </c>
      <c r="E761" s="25"/>
      <c r="F761" s="24">
        <f>IFERROR(__xludf.DUMMYFUNCTION("IF(REGEXMATCH(A761, ""up""), SPLIT(A761,"" ""), 0)"),0.0)</f>
        <v>0</v>
      </c>
      <c r="G761" s="25"/>
      <c r="H761" s="26">
        <f t="shared" si="1"/>
        <v>799</v>
      </c>
      <c r="I761" s="26">
        <f t="shared" si="2"/>
        <v>610075</v>
      </c>
    </row>
    <row r="762">
      <c r="A762" s="23" t="s">
        <v>30</v>
      </c>
      <c r="B762" s="24">
        <f>IFERROR(__xludf.DUMMYFUNCTION("IF(REGEXMATCH(A762, ""forward""), SPLIT(A762,"" ""), 0)"),0.0)</f>
        <v>0</v>
      </c>
      <c r="C762" s="25"/>
      <c r="D762" s="24" t="str">
        <f>IFERROR(__xludf.DUMMYFUNCTION("IF(REGEXMATCH(A762, ""down""), SPLIT(A762,"" ""), 0)"),"down")</f>
        <v>down</v>
      </c>
      <c r="E762" s="25">
        <f>IFERROR(__xludf.DUMMYFUNCTION("""COMPUTED_VALUE"""),1.0)</f>
        <v>1</v>
      </c>
      <c r="F762" s="24">
        <f>IFERROR(__xludf.DUMMYFUNCTION("IF(REGEXMATCH(A762, ""up""), SPLIT(A762,"" ""), 0)"),0.0)</f>
        <v>0</v>
      </c>
      <c r="G762" s="25"/>
      <c r="H762" s="26">
        <f t="shared" si="1"/>
        <v>800</v>
      </c>
      <c r="I762" s="26">
        <f t="shared" si="2"/>
        <v>610075</v>
      </c>
    </row>
    <row r="763">
      <c r="A763" s="23" t="s">
        <v>49</v>
      </c>
      <c r="B763" s="24">
        <f>IFERROR(__xludf.DUMMYFUNCTION("IF(REGEXMATCH(A763, ""forward""), SPLIT(A763,"" ""), 0)"),0.0)</f>
        <v>0</v>
      </c>
      <c r="C763" s="25"/>
      <c r="D763" s="24">
        <f>IFERROR(__xludf.DUMMYFUNCTION("IF(REGEXMATCH(A763, ""down""), SPLIT(A763,"" ""), 0)"),0.0)</f>
        <v>0</v>
      </c>
      <c r="E763" s="25"/>
      <c r="F763" s="24" t="str">
        <f>IFERROR(__xludf.DUMMYFUNCTION("IF(REGEXMATCH(A763, ""up""), SPLIT(A763,"" ""), 0)"),"up")</f>
        <v>up</v>
      </c>
      <c r="G763" s="25">
        <f>IFERROR(__xludf.DUMMYFUNCTION("""COMPUTED_VALUE"""),9.0)</f>
        <v>9</v>
      </c>
      <c r="H763" s="26">
        <f t="shared" si="1"/>
        <v>791</v>
      </c>
      <c r="I763" s="26">
        <f t="shared" si="2"/>
        <v>610075</v>
      </c>
    </row>
    <row r="764">
      <c r="A764" s="23" t="s">
        <v>45</v>
      </c>
      <c r="B764" s="24">
        <f>IFERROR(__xludf.DUMMYFUNCTION("IF(REGEXMATCH(A764, ""forward""), SPLIT(A764,"" ""), 0)"),0.0)</f>
        <v>0</v>
      </c>
      <c r="C764" s="25"/>
      <c r="D764" s="24" t="str">
        <f>IFERROR(__xludf.DUMMYFUNCTION("IF(REGEXMATCH(A764, ""down""), SPLIT(A764,"" ""), 0)"),"down")</f>
        <v>down</v>
      </c>
      <c r="E764" s="25">
        <f>IFERROR(__xludf.DUMMYFUNCTION("""COMPUTED_VALUE"""),5.0)</f>
        <v>5</v>
      </c>
      <c r="F764" s="24">
        <f>IFERROR(__xludf.DUMMYFUNCTION("IF(REGEXMATCH(A764, ""up""), SPLIT(A764,"" ""), 0)"),0.0)</f>
        <v>0</v>
      </c>
      <c r="G764" s="25"/>
      <c r="H764" s="26">
        <f t="shared" si="1"/>
        <v>796</v>
      </c>
      <c r="I764" s="26">
        <f t="shared" si="2"/>
        <v>610075</v>
      </c>
    </row>
    <row r="765">
      <c r="A765" s="23" t="s">
        <v>36</v>
      </c>
      <c r="B765" s="24">
        <f>IFERROR(__xludf.DUMMYFUNCTION("IF(REGEXMATCH(A765, ""forward""), SPLIT(A765,"" ""), 0)"),0.0)</f>
        <v>0</v>
      </c>
      <c r="C765" s="25"/>
      <c r="D765" s="24" t="str">
        <f>IFERROR(__xludf.DUMMYFUNCTION("IF(REGEXMATCH(A765, ""down""), SPLIT(A765,"" ""), 0)"),"down")</f>
        <v>down</v>
      </c>
      <c r="E765" s="25">
        <f>IFERROR(__xludf.DUMMYFUNCTION("""COMPUTED_VALUE"""),7.0)</f>
        <v>7</v>
      </c>
      <c r="F765" s="24">
        <f>IFERROR(__xludf.DUMMYFUNCTION("IF(REGEXMATCH(A765, ""up""), SPLIT(A765,"" ""), 0)"),0.0)</f>
        <v>0</v>
      </c>
      <c r="G765" s="25"/>
      <c r="H765" s="26">
        <f t="shared" si="1"/>
        <v>803</v>
      </c>
      <c r="I765" s="26">
        <f t="shared" si="2"/>
        <v>610075</v>
      </c>
    </row>
    <row r="766">
      <c r="A766" s="23" t="s">
        <v>31</v>
      </c>
      <c r="B766" s="24" t="str">
        <f>IFERROR(__xludf.DUMMYFUNCTION("IF(REGEXMATCH(A766, ""forward""), SPLIT(A766,"" ""), 0)"),"forward")</f>
        <v>forward</v>
      </c>
      <c r="C766" s="25">
        <f>IFERROR(__xludf.DUMMYFUNCTION("""COMPUTED_VALUE"""),8.0)</f>
        <v>8</v>
      </c>
      <c r="D766" s="24">
        <f>IFERROR(__xludf.DUMMYFUNCTION("IF(REGEXMATCH(A766, ""down""), SPLIT(A766,"" ""), 0)"),0.0)</f>
        <v>0</v>
      </c>
      <c r="E766" s="25"/>
      <c r="F766" s="24">
        <f>IFERROR(__xludf.DUMMYFUNCTION("IF(REGEXMATCH(A766, ""up""), SPLIT(A766,"" ""), 0)"),0.0)</f>
        <v>0</v>
      </c>
      <c r="G766" s="25"/>
      <c r="H766" s="26">
        <f t="shared" si="1"/>
        <v>803</v>
      </c>
      <c r="I766" s="26">
        <f t="shared" si="2"/>
        <v>616499</v>
      </c>
    </row>
    <row r="767">
      <c r="A767" s="23" t="s">
        <v>30</v>
      </c>
      <c r="B767" s="24">
        <f>IFERROR(__xludf.DUMMYFUNCTION("IF(REGEXMATCH(A767, ""forward""), SPLIT(A767,"" ""), 0)"),0.0)</f>
        <v>0</v>
      </c>
      <c r="C767" s="25"/>
      <c r="D767" s="24" t="str">
        <f>IFERROR(__xludf.DUMMYFUNCTION("IF(REGEXMATCH(A767, ""down""), SPLIT(A767,"" ""), 0)"),"down")</f>
        <v>down</v>
      </c>
      <c r="E767" s="25">
        <f>IFERROR(__xludf.DUMMYFUNCTION("""COMPUTED_VALUE"""),1.0)</f>
        <v>1</v>
      </c>
      <c r="F767" s="24">
        <f>IFERROR(__xludf.DUMMYFUNCTION("IF(REGEXMATCH(A767, ""up""), SPLIT(A767,"" ""), 0)"),0.0)</f>
        <v>0</v>
      </c>
      <c r="G767" s="25"/>
      <c r="H767" s="26">
        <f t="shared" si="1"/>
        <v>804</v>
      </c>
      <c r="I767" s="26">
        <f t="shared" si="2"/>
        <v>616499</v>
      </c>
    </row>
    <row r="768">
      <c r="A768" s="23" t="s">
        <v>46</v>
      </c>
      <c r="B768" s="24" t="str">
        <f>IFERROR(__xludf.DUMMYFUNCTION("IF(REGEXMATCH(A768, ""forward""), SPLIT(A768,"" ""), 0)"),"forward")</f>
        <v>forward</v>
      </c>
      <c r="C768" s="25">
        <f>IFERROR(__xludf.DUMMYFUNCTION("""COMPUTED_VALUE"""),3.0)</f>
        <v>3</v>
      </c>
      <c r="D768" s="24">
        <f>IFERROR(__xludf.DUMMYFUNCTION("IF(REGEXMATCH(A768, ""down""), SPLIT(A768,"" ""), 0)"),0.0)</f>
        <v>0</v>
      </c>
      <c r="E768" s="25"/>
      <c r="F768" s="24">
        <f>IFERROR(__xludf.DUMMYFUNCTION("IF(REGEXMATCH(A768, ""up""), SPLIT(A768,"" ""), 0)"),0.0)</f>
        <v>0</v>
      </c>
      <c r="G768" s="25"/>
      <c r="H768" s="26">
        <f t="shared" si="1"/>
        <v>804</v>
      </c>
      <c r="I768" s="26">
        <f t="shared" si="2"/>
        <v>618911</v>
      </c>
    </row>
    <row r="769">
      <c r="A769" s="23" t="s">
        <v>34</v>
      </c>
      <c r="B769" s="24" t="str">
        <f>IFERROR(__xludf.DUMMYFUNCTION("IF(REGEXMATCH(A769, ""forward""), SPLIT(A769,"" ""), 0)"),"forward")</f>
        <v>forward</v>
      </c>
      <c r="C769" s="25">
        <f>IFERROR(__xludf.DUMMYFUNCTION("""COMPUTED_VALUE"""),2.0)</f>
        <v>2</v>
      </c>
      <c r="D769" s="24">
        <f>IFERROR(__xludf.DUMMYFUNCTION("IF(REGEXMATCH(A769, ""down""), SPLIT(A769,"" ""), 0)"),0.0)</f>
        <v>0</v>
      </c>
      <c r="E769" s="25"/>
      <c r="F769" s="24">
        <f>IFERROR(__xludf.DUMMYFUNCTION("IF(REGEXMATCH(A769, ""up""), SPLIT(A769,"" ""), 0)"),0.0)</f>
        <v>0</v>
      </c>
      <c r="G769" s="25"/>
      <c r="H769" s="26">
        <f t="shared" si="1"/>
        <v>804</v>
      </c>
      <c r="I769" s="26">
        <f t="shared" si="2"/>
        <v>620519</v>
      </c>
    </row>
    <row r="770">
      <c r="A770" s="23" t="s">
        <v>47</v>
      </c>
      <c r="B770" s="24">
        <f>IFERROR(__xludf.DUMMYFUNCTION("IF(REGEXMATCH(A770, ""forward""), SPLIT(A770,"" ""), 0)"),0.0)</f>
        <v>0</v>
      </c>
      <c r="C770" s="25"/>
      <c r="D770" s="24" t="str">
        <f>IFERROR(__xludf.DUMMYFUNCTION("IF(REGEXMATCH(A770, ""down""), SPLIT(A770,"" ""), 0)"),"down")</f>
        <v>down</v>
      </c>
      <c r="E770" s="25">
        <f>IFERROR(__xludf.DUMMYFUNCTION("""COMPUTED_VALUE"""),9.0)</f>
        <v>9</v>
      </c>
      <c r="F770" s="24">
        <f>IFERROR(__xludf.DUMMYFUNCTION("IF(REGEXMATCH(A770, ""up""), SPLIT(A770,"" ""), 0)"),0.0)</f>
        <v>0</v>
      </c>
      <c r="G770" s="25"/>
      <c r="H770" s="26">
        <f t="shared" si="1"/>
        <v>813</v>
      </c>
      <c r="I770" s="26">
        <f t="shared" si="2"/>
        <v>620519</v>
      </c>
    </row>
    <row r="771">
      <c r="A771" s="23" t="s">
        <v>30</v>
      </c>
      <c r="B771" s="24">
        <f>IFERROR(__xludf.DUMMYFUNCTION("IF(REGEXMATCH(A771, ""forward""), SPLIT(A771,"" ""), 0)"),0.0)</f>
        <v>0</v>
      </c>
      <c r="C771" s="25"/>
      <c r="D771" s="24" t="str">
        <f>IFERROR(__xludf.DUMMYFUNCTION("IF(REGEXMATCH(A771, ""down""), SPLIT(A771,"" ""), 0)"),"down")</f>
        <v>down</v>
      </c>
      <c r="E771" s="25">
        <f>IFERROR(__xludf.DUMMYFUNCTION("""COMPUTED_VALUE"""),1.0)</f>
        <v>1</v>
      </c>
      <c r="F771" s="24">
        <f>IFERROR(__xludf.DUMMYFUNCTION("IF(REGEXMATCH(A771, ""up""), SPLIT(A771,"" ""), 0)"),0.0)</f>
        <v>0</v>
      </c>
      <c r="G771" s="25"/>
      <c r="H771" s="26">
        <f t="shared" si="1"/>
        <v>814</v>
      </c>
      <c r="I771" s="26">
        <f t="shared" si="2"/>
        <v>620519</v>
      </c>
    </row>
    <row r="772">
      <c r="A772" s="23" t="s">
        <v>43</v>
      </c>
      <c r="B772" s="24" t="str">
        <f>IFERROR(__xludf.DUMMYFUNCTION("IF(REGEXMATCH(A772, ""forward""), SPLIT(A772,"" ""), 0)"),"forward")</f>
        <v>forward</v>
      </c>
      <c r="C772" s="25">
        <f>IFERROR(__xludf.DUMMYFUNCTION("""COMPUTED_VALUE"""),5.0)</f>
        <v>5</v>
      </c>
      <c r="D772" s="24">
        <f>IFERROR(__xludf.DUMMYFUNCTION("IF(REGEXMATCH(A772, ""down""), SPLIT(A772,"" ""), 0)"),0.0)</f>
        <v>0</v>
      </c>
      <c r="E772" s="25"/>
      <c r="F772" s="24">
        <f>IFERROR(__xludf.DUMMYFUNCTION("IF(REGEXMATCH(A772, ""up""), SPLIT(A772,"" ""), 0)"),0.0)</f>
        <v>0</v>
      </c>
      <c r="G772" s="25"/>
      <c r="H772" s="26">
        <f t="shared" si="1"/>
        <v>814</v>
      </c>
      <c r="I772" s="26">
        <f t="shared" si="2"/>
        <v>624589</v>
      </c>
    </row>
    <row r="773">
      <c r="A773" s="23" t="s">
        <v>32</v>
      </c>
      <c r="B773" s="24">
        <f>IFERROR(__xludf.DUMMYFUNCTION("IF(REGEXMATCH(A773, ""forward""), SPLIT(A773,"" ""), 0)"),0.0)</f>
        <v>0</v>
      </c>
      <c r="C773" s="25"/>
      <c r="D773" s="24">
        <f>IFERROR(__xludf.DUMMYFUNCTION("IF(REGEXMATCH(A773, ""down""), SPLIT(A773,"" ""), 0)"),0.0)</f>
        <v>0</v>
      </c>
      <c r="E773" s="25"/>
      <c r="F773" s="24" t="str">
        <f>IFERROR(__xludf.DUMMYFUNCTION("IF(REGEXMATCH(A773, ""up""), SPLIT(A773,"" ""), 0)"),"up")</f>
        <v>up</v>
      </c>
      <c r="G773" s="25">
        <f>IFERROR(__xludf.DUMMYFUNCTION("""COMPUTED_VALUE"""),6.0)</f>
        <v>6</v>
      </c>
      <c r="H773" s="26">
        <f t="shared" si="1"/>
        <v>808</v>
      </c>
      <c r="I773" s="26">
        <f t="shared" si="2"/>
        <v>624589</v>
      </c>
    </row>
    <row r="774">
      <c r="A774" s="23" t="s">
        <v>36</v>
      </c>
      <c r="B774" s="24">
        <f>IFERROR(__xludf.DUMMYFUNCTION("IF(REGEXMATCH(A774, ""forward""), SPLIT(A774,"" ""), 0)"),0.0)</f>
        <v>0</v>
      </c>
      <c r="C774" s="25"/>
      <c r="D774" s="24" t="str">
        <f>IFERROR(__xludf.DUMMYFUNCTION("IF(REGEXMATCH(A774, ""down""), SPLIT(A774,"" ""), 0)"),"down")</f>
        <v>down</v>
      </c>
      <c r="E774" s="25">
        <f>IFERROR(__xludf.DUMMYFUNCTION("""COMPUTED_VALUE"""),7.0)</f>
        <v>7</v>
      </c>
      <c r="F774" s="24">
        <f>IFERROR(__xludf.DUMMYFUNCTION("IF(REGEXMATCH(A774, ""up""), SPLIT(A774,"" ""), 0)"),0.0)</f>
        <v>0</v>
      </c>
      <c r="G774" s="25"/>
      <c r="H774" s="26">
        <f t="shared" si="1"/>
        <v>815</v>
      </c>
      <c r="I774" s="26">
        <f t="shared" si="2"/>
        <v>624589</v>
      </c>
    </row>
    <row r="775">
      <c r="A775" s="23" t="s">
        <v>26</v>
      </c>
      <c r="B775" s="24" t="str">
        <f>IFERROR(__xludf.DUMMYFUNCTION("IF(REGEXMATCH(A775, ""forward""), SPLIT(A775,"" ""), 0)"),"forward")</f>
        <v>forward</v>
      </c>
      <c r="C775" s="25">
        <f>IFERROR(__xludf.DUMMYFUNCTION("""COMPUTED_VALUE"""),4.0)</f>
        <v>4</v>
      </c>
      <c r="D775" s="24">
        <f>IFERROR(__xludf.DUMMYFUNCTION("IF(REGEXMATCH(A775, ""down""), SPLIT(A775,"" ""), 0)"),0.0)</f>
        <v>0</v>
      </c>
      <c r="E775" s="25"/>
      <c r="F775" s="24">
        <f>IFERROR(__xludf.DUMMYFUNCTION("IF(REGEXMATCH(A775, ""up""), SPLIT(A775,"" ""), 0)"),0.0)</f>
        <v>0</v>
      </c>
      <c r="G775" s="25"/>
      <c r="H775" s="26">
        <f t="shared" si="1"/>
        <v>815</v>
      </c>
      <c r="I775" s="26">
        <f t="shared" si="2"/>
        <v>627849</v>
      </c>
    </row>
    <row r="776">
      <c r="A776" s="23" t="s">
        <v>35</v>
      </c>
      <c r="B776" s="24">
        <f>IFERROR(__xludf.DUMMYFUNCTION("IF(REGEXMATCH(A776, ""forward""), SPLIT(A776,"" ""), 0)"),0.0)</f>
        <v>0</v>
      </c>
      <c r="C776" s="25"/>
      <c r="D776" s="24" t="str">
        <f>IFERROR(__xludf.DUMMYFUNCTION("IF(REGEXMATCH(A776, ""down""), SPLIT(A776,"" ""), 0)"),"down")</f>
        <v>down</v>
      </c>
      <c r="E776" s="25">
        <f>IFERROR(__xludf.DUMMYFUNCTION("""COMPUTED_VALUE"""),6.0)</f>
        <v>6</v>
      </c>
      <c r="F776" s="24">
        <f>IFERROR(__xludf.DUMMYFUNCTION("IF(REGEXMATCH(A776, ""up""), SPLIT(A776,"" ""), 0)"),0.0)</f>
        <v>0</v>
      </c>
      <c r="G776" s="25"/>
      <c r="H776" s="26">
        <f t="shared" si="1"/>
        <v>821</v>
      </c>
      <c r="I776" s="26">
        <f t="shared" si="2"/>
        <v>627849</v>
      </c>
    </row>
    <row r="777">
      <c r="A777" s="23" t="s">
        <v>37</v>
      </c>
      <c r="B777" s="24" t="str">
        <f>IFERROR(__xludf.DUMMYFUNCTION("IF(REGEXMATCH(A777, ""forward""), SPLIT(A777,"" ""), 0)"),"forward")</f>
        <v>forward</v>
      </c>
      <c r="C777" s="25">
        <f>IFERROR(__xludf.DUMMYFUNCTION("""COMPUTED_VALUE"""),1.0)</f>
        <v>1</v>
      </c>
      <c r="D777" s="24">
        <f>IFERROR(__xludf.DUMMYFUNCTION("IF(REGEXMATCH(A777, ""down""), SPLIT(A777,"" ""), 0)"),0.0)</f>
        <v>0</v>
      </c>
      <c r="E777" s="25"/>
      <c r="F777" s="24">
        <f>IFERROR(__xludf.DUMMYFUNCTION("IF(REGEXMATCH(A777, ""up""), SPLIT(A777,"" ""), 0)"),0.0)</f>
        <v>0</v>
      </c>
      <c r="G777" s="25"/>
      <c r="H777" s="26">
        <f t="shared" si="1"/>
        <v>821</v>
      </c>
      <c r="I777" s="26">
        <f t="shared" si="2"/>
        <v>628670</v>
      </c>
    </row>
    <row r="778">
      <c r="A778" s="23" t="s">
        <v>31</v>
      </c>
      <c r="B778" s="24" t="str">
        <f>IFERROR(__xludf.DUMMYFUNCTION("IF(REGEXMATCH(A778, ""forward""), SPLIT(A778,"" ""), 0)"),"forward")</f>
        <v>forward</v>
      </c>
      <c r="C778" s="25">
        <f>IFERROR(__xludf.DUMMYFUNCTION("""COMPUTED_VALUE"""),8.0)</f>
        <v>8</v>
      </c>
      <c r="D778" s="24">
        <f>IFERROR(__xludf.DUMMYFUNCTION("IF(REGEXMATCH(A778, ""down""), SPLIT(A778,"" ""), 0)"),0.0)</f>
        <v>0</v>
      </c>
      <c r="E778" s="25"/>
      <c r="F778" s="24">
        <f>IFERROR(__xludf.DUMMYFUNCTION("IF(REGEXMATCH(A778, ""up""), SPLIT(A778,"" ""), 0)"),0.0)</f>
        <v>0</v>
      </c>
      <c r="G778" s="25"/>
      <c r="H778" s="26">
        <f t="shared" si="1"/>
        <v>821</v>
      </c>
      <c r="I778" s="26">
        <f t="shared" si="2"/>
        <v>635238</v>
      </c>
    </row>
    <row r="779">
      <c r="A779" s="23" t="s">
        <v>53</v>
      </c>
      <c r="B779" s="24">
        <f>IFERROR(__xludf.DUMMYFUNCTION("IF(REGEXMATCH(A779, ""forward""), SPLIT(A779,"" ""), 0)"),0.0)</f>
        <v>0</v>
      </c>
      <c r="C779" s="25"/>
      <c r="D779" s="24">
        <f>IFERROR(__xludf.DUMMYFUNCTION("IF(REGEXMATCH(A779, ""down""), SPLIT(A779,"" ""), 0)"),0.0)</f>
        <v>0</v>
      </c>
      <c r="E779" s="25"/>
      <c r="F779" s="24" t="str">
        <f>IFERROR(__xludf.DUMMYFUNCTION("IF(REGEXMATCH(A779, ""up""), SPLIT(A779,"" ""), 0)"),"up")</f>
        <v>up</v>
      </c>
      <c r="G779" s="25">
        <f>IFERROR(__xludf.DUMMYFUNCTION("""COMPUTED_VALUE"""),4.0)</f>
        <v>4</v>
      </c>
      <c r="H779" s="26">
        <f t="shared" si="1"/>
        <v>817</v>
      </c>
      <c r="I779" s="26">
        <f t="shared" si="2"/>
        <v>635238</v>
      </c>
    </row>
    <row r="780">
      <c r="A780" s="23" t="s">
        <v>43</v>
      </c>
      <c r="B780" s="24" t="str">
        <f>IFERROR(__xludf.DUMMYFUNCTION("IF(REGEXMATCH(A780, ""forward""), SPLIT(A780,"" ""), 0)"),"forward")</f>
        <v>forward</v>
      </c>
      <c r="C780" s="25">
        <f>IFERROR(__xludf.DUMMYFUNCTION("""COMPUTED_VALUE"""),5.0)</f>
        <v>5</v>
      </c>
      <c r="D780" s="24">
        <f>IFERROR(__xludf.DUMMYFUNCTION("IF(REGEXMATCH(A780, ""down""), SPLIT(A780,"" ""), 0)"),0.0)</f>
        <v>0</v>
      </c>
      <c r="E780" s="25"/>
      <c r="F780" s="24">
        <f>IFERROR(__xludf.DUMMYFUNCTION("IF(REGEXMATCH(A780, ""up""), SPLIT(A780,"" ""), 0)"),0.0)</f>
        <v>0</v>
      </c>
      <c r="G780" s="25"/>
      <c r="H780" s="26">
        <f t="shared" si="1"/>
        <v>817</v>
      </c>
      <c r="I780" s="26">
        <f t="shared" si="2"/>
        <v>639323</v>
      </c>
    </row>
    <row r="781">
      <c r="A781" s="23" t="s">
        <v>28</v>
      </c>
      <c r="B781" s="24">
        <f>IFERROR(__xludf.DUMMYFUNCTION("IF(REGEXMATCH(A781, ""forward""), SPLIT(A781,"" ""), 0)"),0.0)</f>
        <v>0</v>
      </c>
      <c r="C781" s="25"/>
      <c r="D781" s="24" t="str">
        <f>IFERROR(__xludf.DUMMYFUNCTION("IF(REGEXMATCH(A781, ""down""), SPLIT(A781,"" ""), 0)"),"down")</f>
        <v>down</v>
      </c>
      <c r="E781" s="25">
        <f>IFERROR(__xludf.DUMMYFUNCTION("""COMPUTED_VALUE"""),8.0)</f>
        <v>8</v>
      </c>
      <c r="F781" s="24">
        <f>IFERROR(__xludf.DUMMYFUNCTION("IF(REGEXMATCH(A781, ""up""), SPLIT(A781,"" ""), 0)"),0.0)</f>
        <v>0</v>
      </c>
      <c r="G781" s="25"/>
      <c r="H781" s="26">
        <f t="shared" si="1"/>
        <v>825</v>
      </c>
      <c r="I781" s="26">
        <f t="shared" si="2"/>
        <v>639323</v>
      </c>
    </row>
    <row r="782">
      <c r="A782" s="23" t="s">
        <v>42</v>
      </c>
      <c r="B782" s="24" t="str">
        <f>IFERROR(__xludf.DUMMYFUNCTION("IF(REGEXMATCH(A782, ""forward""), SPLIT(A782,"" ""), 0)"),"forward")</f>
        <v>forward</v>
      </c>
      <c r="C782" s="25">
        <f>IFERROR(__xludf.DUMMYFUNCTION("""COMPUTED_VALUE"""),6.0)</f>
        <v>6</v>
      </c>
      <c r="D782" s="24">
        <f>IFERROR(__xludf.DUMMYFUNCTION("IF(REGEXMATCH(A782, ""down""), SPLIT(A782,"" ""), 0)"),0.0)</f>
        <v>0</v>
      </c>
      <c r="E782" s="25"/>
      <c r="F782" s="24">
        <f>IFERROR(__xludf.DUMMYFUNCTION("IF(REGEXMATCH(A782, ""up""), SPLIT(A782,"" ""), 0)"),0.0)</f>
        <v>0</v>
      </c>
      <c r="G782" s="25"/>
      <c r="H782" s="26">
        <f t="shared" si="1"/>
        <v>825</v>
      </c>
      <c r="I782" s="26">
        <f t="shared" si="2"/>
        <v>644273</v>
      </c>
    </row>
    <row r="783">
      <c r="A783" s="23" t="s">
        <v>48</v>
      </c>
      <c r="B783" s="24">
        <f>IFERROR(__xludf.DUMMYFUNCTION("IF(REGEXMATCH(A783, ""forward""), SPLIT(A783,"" ""), 0)"),0.0)</f>
        <v>0</v>
      </c>
      <c r="C783" s="25"/>
      <c r="D783" s="24">
        <f>IFERROR(__xludf.DUMMYFUNCTION("IF(REGEXMATCH(A783, ""down""), SPLIT(A783,"" ""), 0)"),0.0)</f>
        <v>0</v>
      </c>
      <c r="E783" s="25"/>
      <c r="F783" s="24" t="str">
        <f>IFERROR(__xludf.DUMMYFUNCTION("IF(REGEXMATCH(A783, ""up""), SPLIT(A783,"" ""), 0)"),"up")</f>
        <v>up</v>
      </c>
      <c r="G783" s="25">
        <f>IFERROR(__xludf.DUMMYFUNCTION("""COMPUTED_VALUE"""),2.0)</f>
        <v>2</v>
      </c>
      <c r="H783" s="26">
        <f t="shared" si="1"/>
        <v>823</v>
      </c>
      <c r="I783" s="26">
        <f t="shared" si="2"/>
        <v>644273</v>
      </c>
    </row>
    <row r="784">
      <c r="A784" s="23" t="s">
        <v>46</v>
      </c>
      <c r="B784" s="24" t="str">
        <f>IFERROR(__xludf.DUMMYFUNCTION("IF(REGEXMATCH(A784, ""forward""), SPLIT(A784,"" ""), 0)"),"forward")</f>
        <v>forward</v>
      </c>
      <c r="C784" s="25">
        <f>IFERROR(__xludf.DUMMYFUNCTION("""COMPUTED_VALUE"""),3.0)</f>
        <v>3</v>
      </c>
      <c r="D784" s="24">
        <f>IFERROR(__xludf.DUMMYFUNCTION("IF(REGEXMATCH(A784, ""down""), SPLIT(A784,"" ""), 0)"),0.0)</f>
        <v>0</v>
      </c>
      <c r="E784" s="25"/>
      <c r="F784" s="24">
        <f>IFERROR(__xludf.DUMMYFUNCTION("IF(REGEXMATCH(A784, ""up""), SPLIT(A784,"" ""), 0)"),0.0)</f>
        <v>0</v>
      </c>
      <c r="G784" s="25"/>
      <c r="H784" s="26">
        <f t="shared" si="1"/>
        <v>823</v>
      </c>
      <c r="I784" s="26">
        <f t="shared" si="2"/>
        <v>646742</v>
      </c>
    </row>
    <row r="785">
      <c r="A785" s="23" t="s">
        <v>43</v>
      </c>
      <c r="B785" s="24" t="str">
        <f>IFERROR(__xludf.DUMMYFUNCTION("IF(REGEXMATCH(A785, ""forward""), SPLIT(A785,"" ""), 0)"),"forward")</f>
        <v>forward</v>
      </c>
      <c r="C785" s="25">
        <f>IFERROR(__xludf.DUMMYFUNCTION("""COMPUTED_VALUE"""),5.0)</f>
        <v>5</v>
      </c>
      <c r="D785" s="24">
        <f>IFERROR(__xludf.DUMMYFUNCTION("IF(REGEXMATCH(A785, ""down""), SPLIT(A785,"" ""), 0)"),0.0)</f>
        <v>0</v>
      </c>
      <c r="E785" s="25"/>
      <c r="F785" s="24">
        <f>IFERROR(__xludf.DUMMYFUNCTION("IF(REGEXMATCH(A785, ""up""), SPLIT(A785,"" ""), 0)"),0.0)</f>
        <v>0</v>
      </c>
      <c r="G785" s="25"/>
      <c r="H785" s="26">
        <f t="shared" si="1"/>
        <v>823</v>
      </c>
      <c r="I785" s="26">
        <f t="shared" si="2"/>
        <v>650857</v>
      </c>
    </row>
    <row r="786">
      <c r="A786" s="23" t="s">
        <v>32</v>
      </c>
      <c r="B786" s="24">
        <f>IFERROR(__xludf.DUMMYFUNCTION("IF(REGEXMATCH(A786, ""forward""), SPLIT(A786,"" ""), 0)"),0.0)</f>
        <v>0</v>
      </c>
      <c r="C786" s="25"/>
      <c r="D786" s="24">
        <f>IFERROR(__xludf.DUMMYFUNCTION("IF(REGEXMATCH(A786, ""down""), SPLIT(A786,"" ""), 0)"),0.0)</f>
        <v>0</v>
      </c>
      <c r="E786" s="25"/>
      <c r="F786" s="24" t="str">
        <f>IFERROR(__xludf.DUMMYFUNCTION("IF(REGEXMATCH(A786, ""up""), SPLIT(A786,"" ""), 0)"),"up")</f>
        <v>up</v>
      </c>
      <c r="G786" s="25">
        <f>IFERROR(__xludf.DUMMYFUNCTION("""COMPUTED_VALUE"""),6.0)</f>
        <v>6</v>
      </c>
      <c r="H786" s="26">
        <f t="shared" si="1"/>
        <v>817</v>
      </c>
      <c r="I786" s="26">
        <f t="shared" si="2"/>
        <v>650857</v>
      </c>
    </row>
    <row r="787">
      <c r="A787" s="23" t="s">
        <v>40</v>
      </c>
      <c r="B787" s="24">
        <f>IFERROR(__xludf.DUMMYFUNCTION("IF(REGEXMATCH(A787, ""forward""), SPLIT(A787,"" ""), 0)"),0.0)</f>
        <v>0</v>
      </c>
      <c r="C787" s="25"/>
      <c r="D787" s="24">
        <f>IFERROR(__xludf.DUMMYFUNCTION("IF(REGEXMATCH(A787, ""down""), SPLIT(A787,"" ""), 0)"),0.0)</f>
        <v>0</v>
      </c>
      <c r="E787" s="25"/>
      <c r="F787" s="24" t="str">
        <f>IFERROR(__xludf.DUMMYFUNCTION("IF(REGEXMATCH(A787, ""up""), SPLIT(A787,"" ""), 0)"),"up")</f>
        <v>up</v>
      </c>
      <c r="G787" s="25">
        <f>IFERROR(__xludf.DUMMYFUNCTION("""COMPUTED_VALUE"""),8.0)</f>
        <v>8</v>
      </c>
      <c r="H787" s="26">
        <f t="shared" si="1"/>
        <v>809</v>
      </c>
      <c r="I787" s="26">
        <f t="shared" si="2"/>
        <v>650857</v>
      </c>
    </row>
    <row r="788">
      <c r="A788" s="23" t="s">
        <v>53</v>
      </c>
      <c r="B788" s="24">
        <f>IFERROR(__xludf.DUMMYFUNCTION("IF(REGEXMATCH(A788, ""forward""), SPLIT(A788,"" ""), 0)"),0.0)</f>
        <v>0</v>
      </c>
      <c r="C788" s="25"/>
      <c r="D788" s="24">
        <f>IFERROR(__xludf.DUMMYFUNCTION("IF(REGEXMATCH(A788, ""down""), SPLIT(A788,"" ""), 0)"),0.0)</f>
        <v>0</v>
      </c>
      <c r="E788" s="25"/>
      <c r="F788" s="24" t="str">
        <f>IFERROR(__xludf.DUMMYFUNCTION("IF(REGEXMATCH(A788, ""up""), SPLIT(A788,"" ""), 0)"),"up")</f>
        <v>up</v>
      </c>
      <c r="G788" s="25">
        <f>IFERROR(__xludf.DUMMYFUNCTION("""COMPUTED_VALUE"""),4.0)</f>
        <v>4</v>
      </c>
      <c r="H788" s="26">
        <f t="shared" si="1"/>
        <v>805</v>
      </c>
      <c r="I788" s="26">
        <f t="shared" si="2"/>
        <v>650857</v>
      </c>
    </row>
    <row r="789">
      <c r="A789" s="23" t="s">
        <v>42</v>
      </c>
      <c r="B789" s="24" t="str">
        <f>IFERROR(__xludf.DUMMYFUNCTION("IF(REGEXMATCH(A789, ""forward""), SPLIT(A789,"" ""), 0)"),"forward")</f>
        <v>forward</v>
      </c>
      <c r="C789" s="25">
        <f>IFERROR(__xludf.DUMMYFUNCTION("""COMPUTED_VALUE"""),6.0)</f>
        <v>6</v>
      </c>
      <c r="D789" s="24">
        <f>IFERROR(__xludf.DUMMYFUNCTION("IF(REGEXMATCH(A789, ""down""), SPLIT(A789,"" ""), 0)"),0.0)</f>
        <v>0</v>
      </c>
      <c r="E789" s="25"/>
      <c r="F789" s="24">
        <f>IFERROR(__xludf.DUMMYFUNCTION("IF(REGEXMATCH(A789, ""up""), SPLIT(A789,"" ""), 0)"),0.0)</f>
        <v>0</v>
      </c>
      <c r="G789" s="25"/>
      <c r="H789" s="26">
        <f t="shared" si="1"/>
        <v>805</v>
      </c>
      <c r="I789" s="26">
        <f t="shared" si="2"/>
        <v>655687</v>
      </c>
    </row>
    <row r="790">
      <c r="A790" s="23" t="s">
        <v>39</v>
      </c>
      <c r="B790" s="24">
        <f>IFERROR(__xludf.DUMMYFUNCTION("IF(REGEXMATCH(A790, ""forward""), SPLIT(A790,"" ""), 0)"),0.0)</f>
        <v>0</v>
      </c>
      <c r="C790" s="25"/>
      <c r="D790" s="24" t="str">
        <f>IFERROR(__xludf.DUMMYFUNCTION("IF(REGEXMATCH(A790, ""down""), SPLIT(A790,"" ""), 0)"),"down")</f>
        <v>down</v>
      </c>
      <c r="E790" s="25">
        <f>IFERROR(__xludf.DUMMYFUNCTION("""COMPUTED_VALUE"""),2.0)</f>
        <v>2</v>
      </c>
      <c r="F790" s="24">
        <f>IFERROR(__xludf.DUMMYFUNCTION("IF(REGEXMATCH(A790, ""up""), SPLIT(A790,"" ""), 0)"),0.0)</f>
        <v>0</v>
      </c>
      <c r="G790" s="25"/>
      <c r="H790" s="26">
        <f t="shared" si="1"/>
        <v>807</v>
      </c>
      <c r="I790" s="26">
        <f t="shared" si="2"/>
        <v>655687</v>
      </c>
    </row>
    <row r="791">
      <c r="A791" s="23" t="s">
        <v>35</v>
      </c>
      <c r="B791" s="24">
        <f>IFERROR(__xludf.DUMMYFUNCTION("IF(REGEXMATCH(A791, ""forward""), SPLIT(A791,"" ""), 0)"),0.0)</f>
        <v>0</v>
      </c>
      <c r="C791" s="25"/>
      <c r="D791" s="24" t="str">
        <f>IFERROR(__xludf.DUMMYFUNCTION("IF(REGEXMATCH(A791, ""down""), SPLIT(A791,"" ""), 0)"),"down")</f>
        <v>down</v>
      </c>
      <c r="E791" s="25">
        <f>IFERROR(__xludf.DUMMYFUNCTION("""COMPUTED_VALUE"""),6.0)</f>
        <v>6</v>
      </c>
      <c r="F791" s="24">
        <f>IFERROR(__xludf.DUMMYFUNCTION("IF(REGEXMATCH(A791, ""up""), SPLIT(A791,"" ""), 0)"),0.0)</f>
        <v>0</v>
      </c>
      <c r="G791" s="25"/>
      <c r="H791" s="26">
        <f t="shared" si="1"/>
        <v>813</v>
      </c>
      <c r="I791" s="26">
        <f t="shared" si="2"/>
        <v>655687</v>
      </c>
    </row>
    <row r="792">
      <c r="A792" s="23" t="s">
        <v>45</v>
      </c>
      <c r="B792" s="24">
        <f>IFERROR(__xludf.DUMMYFUNCTION("IF(REGEXMATCH(A792, ""forward""), SPLIT(A792,"" ""), 0)"),0.0)</f>
        <v>0</v>
      </c>
      <c r="C792" s="25"/>
      <c r="D792" s="24" t="str">
        <f>IFERROR(__xludf.DUMMYFUNCTION("IF(REGEXMATCH(A792, ""down""), SPLIT(A792,"" ""), 0)"),"down")</f>
        <v>down</v>
      </c>
      <c r="E792" s="25">
        <f>IFERROR(__xludf.DUMMYFUNCTION("""COMPUTED_VALUE"""),5.0)</f>
        <v>5</v>
      </c>
      <c r="F792" s="24">
        <f>IFERROR(__xludf.DUMMYFUNCTION("IF(REGEXMATCH(A792, ""up""), SPLIT(A792,"" ""), 0)"),0.0)</f>
        <v>0</v>
      </c>
      <c r="G792" s="25"/>
      <c r="H792" s="26">
        <f t="shared" si="1"/>
        <v>818</v>
      </c>
      <c r="I792" s="26">
        <f t="shared" si="2"/>
        <v>655687</v>
      </c>
    </row>
    <row r="793">
      <c r="A793" s="23" t="s">
        <v>48</v>
      </c>
      <c r="B793" s="24">
        <f>IFERROR(__xludf.DUMMYFUNCTION("IF(REGEXMATCH(A793, ""forward""), SPLIT(A793,"" ""), 0)"),0.0)</f>
        <v>0</v>
      </c>
      <c r="C793" s="25"/>
      <c r="D793" s="24">
        <f>IFERROR(__xludf.DUMMYFUNCTION("IF(REGEXMATCH(A793, ""down""), SPLIT(A793,"" ""), 0)"),0.0)</f>
        <v>0</v>
      </c>
      <c r="E793" s="25"/>
      <c r="F793" s="24" t="str">
        <f>IFERROR(__xludf.DUMMYFUNCTION("IF(REGEXMATCH(A793, ""up""), SPLIT(A793,"" ""), 0)"),"up")</f>
        <v>up</v>
      </c>
      <c r="G793" s="25">
        <f>IFERROR(__xludf.DUMMYFUNCTION("""COMPUTED_VALUE"""),2.0)</f>
        <v>2</v>
      </c>
      <c r="H793" s="26">
        <f t="shared" si="1"/>
        <v>816</v>
      </c>
      <c r="I793" s="26">
        <f t="shared" si="2"/>
        <v>655687</v>
      </c>
    </row>
    <row r="794">
      <c r="A794" s="23" t="s">
        <v>29</v>
      </c>
      <c r="B794" s="24">
        <f>IFERROR(__xludf.DUMMYFUNCTION("IF(REGEXMATCH(A794, ""forward""), SPLIT(A794,"" ""), 0)"),0.0)</f>
        <v>0</v>
      </c>
      <c r="C794" s="25"/>
      <c r="D794" s="24" t="str">
        <f>IFERROR(__xludf.DUMMYFUNCTION("IF(REGEXMATCH(A794, ""down""), SPLIT(A794,"" ""), 0)"),"down")</f>
        <v>down</v>
      </c>
      <c r="E794" s="25">
        <f>IFERROR(__xludf.DUMMYFUNCTION("""COMPUTED_VALUE"""),3.0)</f>
        <v>3</v>
      </c>
      <c r="F794" s="24">
        <f>IFERROR(__xludf.DUMMYFUNCTION("IF(REGEXMATCH(A794, ""up""), SPLIT(A794,"" ""), 0)"),0.0)</f>
        <v>0</v>
      </c>
      <c r="G794" s="25"/>
      <c r="H794" s="26">
        <f t="shared" si="1"/>
        <v>819</v>
      </c>
      <c r="I794" s="26">
        <f t="shared" si="2"/>
        <v>655687</v>
      </c>
    </row>
    <row r="795">
      <c r="A795" s="23" t="s">
        <v>36</v>
      </c>
      <c r="B795" s="24">
        <f>IFERROR(__xludf.DUMMYFUNCTION("IF(REGEXMATCH(A795, ""forward""), SPLIT(A795,"" ""), 0)"),0.0)</f>
        <v>0</v>
      </c>
      <c r="C795" s="25"/>
      <c r="D795" s="24" t="str">
        <f>IFERROR(__xludf.DUMMYFUNCTION("IF(REGEXMATCH(A795, ""down""), SPLIT(A795,"" ""), 0)"),"down")</f>
        <v>down</v>
      </c>
      <c r="E795" s="25">
        <f>IFERROR(__xludf.DUMMYFUNCTION("""COMPUTED_VALUE"""),7.0)</f>
        <v>7</v>
      </c>
      <c r="F795" s="24">
        <f>IFERROR(__xludf.DUMMYFUNCTION("IF(REGEXMATCH(A795, ""up""), SPLIT(A795,"" ""), 0)"),0.0)</f>
        <v>0</v>
      </c>
      <c r="G795" s="25"/>
      <c r="H795" s="26">
        <f t="shared" si="1"/>
        <v>826</v>
      </c>
      <c r="I795" s="26">
        <f t="shared" si="2"/>
        <v>655687</v>
      </c>
    </row>
    <row r="796">
      <c r="A796" s="23" t="s">
        <v>32</v>
      </c>
      <c r="B796" s="24">
        <f>IFERROR(__xludf.DUMMYFUNCTION("IF(REGEXMATCH(A796, ""forward""), SPLIT(A796,"" ""), 0)"),0.0)</f>
        <v>0</v>
      </c>
      <c r="C796" s="25"/>
      <c r="D796" s="24">
        <f>IFERROR(__xludf.DUMMYFUNCTION("IF(REGEXMATCH(A796, ""down""), SPLIT(A796,"" ""), 0)"),0.0)</f>
        <v>0</v>
      </c>
      <c r="E796" s="25"/>
      <c r="F796" s="24" t="str">
        <f>IFERROR(__xludf.DUMMYFUNCTION("IF(REGEXMATCH(A796, ""up""), SPLIT(A796,"" ""), 0)"),"up")</f>
        <v>up</v>
      </c>
      <c r="G796" s="25">
        <f>IFERROR(__xludf.DUMMYFUNCTION("""COMPUTED_VALUE"""),6.0)</f>
        <v>6</v>
      </c>
      <c r="H796" s="26">
        <f t="shared" si="1"/>
        <v>820</v>
      </c>
      <c r="I796" s="26">
        <f t="shared" si="2"/>
        <v>655687</v>
      </c>
    </row>
    <row r="797">
      <c r="A797" s="23" t="s">
        <v>34</v>
      </c>
      <c r="B797" s="24" t="str">
        <f>IFERROR(__xludf.DUMMYFUNCTION("IF(REGEXMATCH(A797, ""forward""), SPLIT(A797,"" ""), 0)"),"forward")</f>
        <v>forward</v>
      </c>
      <c r="C797" s="25">
        <f>IFERROR(__xludf.DUMMYFUNCTION("""COMPUTED_VALUE"""),2.0)</f>
        <v>2</v>
      </c>
      <c r="D797" s="24">
        <f>IFERROR(__xludf.DUMMYFUNCTION("IF(REGEXMATCH(A797, ""down""), SPLIT(A797,"" ""), 0)"),0.0)</f>
        <v>0</v>
      </c>
      <c r="E797" s="25"/>
      <c r="F797" s="24">
        <f>IFERROR(__xludf.DUMMYFUNCTION("IF(REGEXMATCH(A797, ""up""), SPLIT(A797,"" ""), 0)"),0.0)</f>
        <v>0</v>
      </c>
      <c r="G797" s="25"/>
      <c r="H797" s="26">
        <f t="shared" si="1"/>
        <v>820</v>
      </c>
      <c r="I797" s="26">
        <f t="shared" si="2"/>
        <v>657327</v>
      </c>
    </row>
    <row r="798">
      <c r="A798" s="23" t="s">
        <v>46</v>
      </c>
      <c r="B798" s="24" t="str">
        <f>IFERROR(__xludf.DUMMYFUNCTION("IF(REGEXMATCH(A798, ""forward""), SPLIT(A798,"" ""), 0)"),"forward")</f>
        <v>forward</v>
      </c>
      <c r="C798" s="25">
        <f>IFERROR(__xludf.DUMMYFUNCTION("""COMPUTED_VALUE"""),3.0)</f>
        <v>3</v>
      </c>
      <c r="D798" s="24">
        <f>IFERROR(__xludf.DUMMYFUNCTION("IF(REGEXMATCH(A798, ""down""), SPLIT(A798,"" ""), 0)"),0.0)</f>
        <v>0</v>
      </c>
      <c r="E798" s="25"/>
      <c r="F798" s="24">
        <f>IFERROR(__xludf.DUMMYFUNCTION("IF(REGEXMATCH(A798, ""up""), SPLIT(A798,"" ""), 0)"),0.0)</f>
        <v>0</v>
      </c>
      <c r="G798" s="25"/>
      <c r="H798" s="26">
        <f t="shared" si="1"/>
        <v>820</v>
      </c>
      <c r="I798" s="26">
        <f t="shared" si="2"/>
        <v>659787</v>
      </c>
    </row>
    <row r="799">
      <c r="A799" s="23" t="s">
        <v>32</v>
      </c>
      <c r="B799" s="24">
        <f>IFERROR(__xludf.DUMMYFUNCTION("IF(REGEXMATCH(A799, ""forward""), SPLIT(A799,"" ""), 0)"),0.0)</f>
        <v>0</v>
      </c>
      <c r="C799" s="25"/>
      <c r="D799" s="24">
        <f>IFERROR(__xludf.DUMMYFUNCTION("IF(REGEXMATCH(A799, ""down""), SPLIT(A799,"" ""), 0)"),0.0)</f>
        <v>0</v>
      </c>
      <c r="E799" s="25"/>
      <c r="F799" s="24" t="str">
        <f>IFERROR(__xludf.DUMMYFUNCTION("IF(REGEXMATCH(A799, ""up""), SPLIT(A799,"" ""), 0)"),"up")</f>
        <v>up</v>
      </c>
      <c r="G799" s="25">
        <f>IFERROR(__xludf.DUMMYFUNCTION("""COMPUTED_VALUE"""),6.0)</f>
        <v>6</v>
      </c>
      <c r="H799" s="26">
        <f t="shared" si="1"/>
        <v>814</v>
      </c>
      <c r="I799" s="26">
        <f t="shared" si="2"/>
        <v>659787</v>
      </c>
    </row>
    <row r="800">
      <c r="A800" s="23" t="s">
        <v>46</v>
      </c>
      <c r="B800" s="24" t="str">
        <f>IFERROR(__xludf.DUMMYFUNCTION("IF(REGEXMATCH(A800, ""forward""), SPLIT(A800,"" ""), 0)"),"forward")</f>
        <v>forward</v>
      </c>
      <c r="C800" s="25">
        <f>IFERROR(__xludf.DUMMYFUNCTION("""COMPUTED_VALUE"""),3.0)</f>
        <v>3</v>
      </c>
      <c r="D800" s="24">
        <f>IFERROR(__xludf.DUMMYFUNCTION("IF(REGEXMATCH(A800, ""down""), SPLIT(A800,"" ""), 0)"),0.0)</f>
        <v>0</v>
      </c>
      <c r="E800" s="25"/>
      <c r="F800" s="24">
        <f>IFERROR(__xludf.DUMMYFUNCTION("IF(REGEXMATCH(A800, ""up""), SPLIT(A800,"" ""), 0)"),0.0)</f>
        <v>0</v>
      </c>
      <c r="G800" s="25"/>
      <c r="H800" s="26">
        <f t="shared" si="1"/>
        <v>814</v>
      </c>
      <c r="I800" s="26">
        <f t="shared" si="2"/>
        <v>662229</v>
      </c>
    </row>
    <row r="801">
      <c r="A801" s="23" t="s">
        <v>40</v>
      </c>
      <c r="B801" s="24">
        <f>IFERROR(__xludf.DUMMYFUNCTION("IF(REGEXMATCH(A801, ""forward""), SPLIT(A801,"" ""), 0)"),0.0)</f>
        <v>0</v>
      </c>
      <c r="C801" s="25"/>
      <c r="D801" s="24">
        <f>IFERROR(__xludf.DUMMYFUNCTION("IF(REGEXMATCH(A801, ""down""), SPLIT(A801,"" ""), 0)"),0.0)</f>
        <v>0</v>
      </c>
      <c r="E801" s="25"/>
      <c r="F801" s="24" t="str">
        <f>IFERROR(__xludf.DUMMYFUNCTION("IF(REGEXMATCH(A801, ""up""), SPLIT(A801,"" ""), 0)"),"up")</f>
        <v>up</v>
      </c>
      <c r="G801" s="25">
        <f>IFERROR(__xludf.DUMMYFUNCTION("""COMPUTED_VALUE"""),8.0)</f>
        <v>8</v>
      </c>
      <c r="H801" s="26">
        <f t="shared" si="1"/>
        <v>806</v>
      </c>
      <c r="I801" s="26">
        <f t="shared" si="2"/>
        <v>662229</v>
      </c>
    </row>
    <row r="802">
      <c r="A802" s="23" t="s">
        <v>42</v>
      </c>
      <c r="B802" s="24" t="str">
        <f>IFERROR(__xludf.DUMMYFUNCTION("IF(REGEXMATCH(A802, ""forward""), SPLIT(A802,"" ""), 0)"),"forward")</f>
        <v>forward</v>
      </c>
      <c r="C802" s="25">
        <f>IFERROR(__xludf.DUMMYFUNCTION("""COMPUTED_VALUE"""),6.0)</f>
        <v>6</v>
      </c>
      <c r="D802" s="24">
        <f>IFERROR(__xludf.DUMMYFUNCTION("IF(REGEXMATCH(A802, ""down""), SPLIT(A802,"" ""), 0)"),0.0)</f>
        <v>0</v>
      </c>
      <c r="E802" s="25"/>
      <c r="F802" s="24">
        <f>IFERROR(__xludf.DUMMYFUNCTION("IF(REGEXMATCH(A802, ""up""), SPLIT(A802,"" ""), 0)"),0.0)</f>
        <v>0</v>
      </c>
      <c r="G802" s="25"/>
      <c r="H802" s="26">
        <f t="shared" si="1"/>
        <v>806</v>
      </c>
      <c r="I802" s="26">
        <f t="shared" si="2"/>
        <v>667065</v>
      </c>
    </row>
    <row r="803">
      <c r="A803" s="23" t="s">
        <v>28</v>
      </c>
      <c r="B803" s="24">
        <f>IFERROR(__xludf.DUMMYFUNCTION("IF(REGEXMATCH(A803, ""forward""), SPLIT(A803,"" ""), 0)"),0.0)</f>
        <v>0</v>
      </c>
      <c r="C803" s="25"/>
      <c r="D803" s="24" t="str">
        <f>IFERROR(__xludf.DUMMYFUNCTION("IF(REGEXMATCH(A803, ""down""), SPLIT(A803,"" ""), 0)"),"down")</f>
        <v>down</v>
      </c>
      <c r="E803" s="25">
        <f>IFERROR(__xludf.DUMMYFUNCTION("""COMPUTED_VALUE"""),8.0)</f>
        <v>8</v>
      </c>
      <c r="F803" s="24">
        <f>IFERROR(__xludf.DUMMYFUNCTION("IF(REGEXMATCH(A803, ""up""), SPLIT(A803,"" ""), 0)"),0.0)</f>
        <v>0</v>
      </c>
      <c r="G803" s="25"/>
      <c r="H803" s="26">
        <f t="shared" si="1"/>
        <v>814</v>
      </c>
      <c r="I803" s="26">
        <f t="shared" si="2"/>
        <v>667065</v>
      </c>
    </row>
    <row r="804">
      <c r="A804" s="23" t="s">
        <v>36</v>
      </c>
      <c r="B804" s="24">
        <f>IFERROR(__xludf.DUMMYFUNCTION("IF(REGEXMATCH(A804, ""forward""), SPLIT(A804,"" ""), 0)"),0.0)</f>
        <v>0</v>
      </c>
      <c r="C804" s="25"/>
      <c r="D804" s="24" t="str">
        <f>IFERROR(__xludf.DUMMYFUNCTION("IF(REGEXMATCH(A804, ""down""), SPLIT(A804,"" ""), 0)"),"down")</f>
        <v>down</v>
      </c>
      <c r="E804" s="25">
        <f>IFERROR(__xludf.DUMMYFUNCTION("""COMPUTED_VALUE"""),7.0)</f>
        <v>7</v>
      </c>
      <c r="F804" s="24">
        <f>IFERROR(__xludf.DUMMYFUNCTION("IF(REGEXMATCH(A804, ""up""), SPLIT(A804,"" ""), 0)"),0.0)</f>
        <v>0</v>
      </c>
      <c r="G804" s="25"/>
      <c r="H804" s="26">
        <f t="shared" si="1"/>
        <v>821</v>
      </c>
      <c r="I804" s="26">
        <f t="shared" si="2"/>
        <v>667065</v>
      </c>
    </row>
    <row r="805">
      <c r="A805" s="23" t="s">
        <v>30</v>
      </c>
      <c r="B805" s="24">
        <f>IFERROR(__xludf.DUMMYFUNCTION("IF(REGEXMATCH(A805, ""forward""), SPLIT(A805,"" ""), 0)"),0.0)</f>
        <v>0</v>
      </c>
      <c r="C805" s="25"/>
      <c r="D805" s="24" t="str">
        <f>IFERROR(__xludf.DUMMYFUNCTION("IF(REGEXMATCH(A805, ""down""), SPLIT(A805,"" ""), 0)"),"down")</f>
        <v>down</v>
      </c>
      <c r="E805" s="25">
        <f>IFERROR(__xludf.DUMMYFUNCTION("""COMPUTED_VALUE"""),1.0)</f>
        <v>1</v>
      </c>
      <c r="F805" s="24">
        <f>IFERROR(__xludf.DUMMYFUNCTION("IF(REGEXMATCH(A805, ""up""), SPLIT(A805,"" ""), 0)"),0.0)</f>
        <v>0</v>
      </c>
      <c r="G805" s="25"/>
      <c r="H805" s="26">
        <f t="shared" si="1"/>
        <v>822</v>
      </c>
      <c r="I805" s="26">
        <f t="shared" si="2"/>
        <v>667065</v>
      </c>
    </row>
    <row r="806">
      <c r="A806" s="23" t="s">
        <v>35</v>
      </c>
      <c r="B806" s="24">
        <f>IFERROR(__xludf.DUMMYFUNCTION("IF(REGEXMATCH(A806, ""forward""), SPLIT(A806,"" ""), 0)"),0.0)</f>
        <v>0</v>
      </c>
      <c r="C806" s="25"/>
      <c r="D806" s="24" t="str">
        <f>IFERROR(__xludf.DUMMYFUNCTION("IF(REGEXMATCH(A806, ""down""), SPLIT(A806,"" ""), 0)"),"down")</f>
        <v>down</v>
      </c>
      <c r="E806" s="25">
        <f>IFERROR(__xludf.DUMMYFUNCTION("""COMPUTED_VALUE"""),6.0)</f>
        <v>6</v>
      </c>
      <c r="F806" s="24">
        <f>IFERROR(__xludf.DUMMYFUNCTION("IF(REGEXMATCH(A806, ""up""), SPLIT(A806,"" ""), 0)"),0.0)</f>
        <v>0</v>
      </c>
      <c r="G806" s="25"/>
      <c r="H806" s="26">
        <f t="shared" si="1"/>
        <v>828</v>
      </c>
      <c r="I806" s="26">
        <f t="shared" si="2"/>
        <v>667065</v>
      </c>
    </row>
    <row r="807">
      <c r="A807" s="23" t="s">
        <v>40</v>
      </c>
      <c r="B807" s="24">
        <f>IFERROR(__xludf.DUMMYFUNCTION("IF(REGEXMATCH(A807, ""forward""), SPLIT(A807,"" ""), 0)"),0.0)</f>
        <v>0</v>
      </c>
      <c r="C807" s="25"/>
      <c r="D807" s="24">
        <f>IFERROR(__xludf.DUMMYFUNCTION("IF(REGEXMATCH(A807, ""down""), SPLIT(A807,"" ""), 0)"),0.0)</f>
        <v>0</v>
      </c>
      <c r="E807" s="25"/>
      <c r="F807" s="24" t="str">
        <f>IFERROR(__xludf.DUMMYFUNCTION("IF(REGEXMATCH(A807, ""up""), SPLIT(A807,"" ""), 0)"),"up")</f>
        <v>up</v>
      </c>
      <c r="G807" s="25">
        <f>IFERROR(__xludf.DUMMYFUNCTION("""COMPUTED_VALUE"""),8.0)</f>
        <v>8</v>
      </c>
      <c r="H807" s="26">
        <f t="shared" si="1"/>
        <v>820</v>
      </c>
      <c r="I807" s="26">
        <f t="shared" si="2"/>
        <v>667065</v>
      </c>
    </row>
    <row r="808">
      <c r="A808" s="23" t="s">
        <v>49</v>
      </c>
      <c r="B808" s="24">
        <f>IFERROR(__xludf.DUMMYFUNCTION("IF(REGEXMATCH(A808, ""forward""), SPLIT(A808,"" ""), 0)"),0.0)</f>
        <v>0</v>
      </c>
      <c r="C808" s="25"/>
      <c r="D808" s="24">
        <f>IFERROR(__xludf.DUMMYFUNCTION("IF(REGEXMATCH(A808, ""down""), SPLIT(A808,"" ""), 0)"),0.0)</f>
        <v>0</v>
      </c>
      <c r="E808" s="25"/>
      <c r="F808" s="24" t="str">
        <f>IFERROR(__xludf.DUMMYFUNCTION("IF(REGEXMATCH(A808, ""up""), SPLIT(A808,"" ""), 0)"),"up")</f>
        <v>up</v>
      </c>
      <c r="G808" s="25">
        <f>IFERROR(__xludf.DUMMYFUNCTION("""COMPUTED_VALUE"""),9.0)</f>
        <v>9</v>
      </c>
      <c r="H808" s="26">
        <f t="shared" si="1"/>
        <v>811</v>
      </c>
      <c r="I808" s="26">
        <f t="shared" si="2"/>
        <v>667065</v>
      </c>
    </row>
    <row r="809">
      <c r="A809" s="23" t="s">
        <v>33</v>
      </c>
      <c r="B809" s="24">
        <f>IFERROR(__xludf.DUMMYFUNCTION("IF(REGEXMATCH(A809, ""forward""), SPLIT(A809,"" ""), 0)"),0.0)</f>
        <v>0</v>
      </c>
      <c r="C809" s="25"/>
      <c r="D809" s="24" t="str">
        <f>IFERROR(__xludf.DUMMYFUNCTION("IF(REGEXMATCH(A809, ""down""), SPLIT(A809,"" ""), 0)"),"down")</f>
        <v>down</v>
      </c>
      <c r="E809" s="25">
        <f>IFERROR(__xludf.DUMMYFUNCTION("""COMPUTED_VALUE"""),4.0)</f>
        <v>4</v>
      </c>
      <c r="F809" s="24">
        <f>IFERROR(__xludf.DUMMYFUNCTION("IF(REGEXMATCH(A809, ""up""), SPLIT(A809,"" ""), 0)"),0.0)</f>
        <v>0</v>
      </c>
      <c r="G809" s="25"/>
      <c r="H809" s="26">
        <f t="shared" si="1"/>
        <v>815</v>
      </c>
      <c r="I809" s="26">
        <f t="shared" si="2"/>
        <v>667065</v>
      </c>
    </row>
    <row r="810">
      <c r="A810" s="23" t="s">
        <v>34</v>
      </c>
      <c r="B810" s="24" t="str">
        <f>IFERROR(__xludf.DUMMYFUNCTION("IF(REGEXMATCH(A810, ""forward""), SPLIT(A810,"" ""), 0)"),"forward")</f>
        <v>forward</v>
      </c>
      <c r="C810" s="25">
        <f>IFERROR(__xludf.DUMMYFUNCTION("""COMPUTED_VALUE"""),2.0)</f>
        <v>2</v>
      </c>
      <c r="D810" s="24">
        <f>IFERROR(__xludf.DUMMYFUNCTION("IF(REGEXMATCH(A810, ""down""), SPLIT(A810,"" ""), 0)"),0.0)</f>
        <v>0</v>
      </c>
      <c r="E810" s="25"/>
      <c r="F810" s="24">
        <f>IFERROR(__xludf.DUMMYFUNCTION("IF(REGEXMATCH(A810, ""up""), SPLIT(A810,"" ""), 0)"),0.0)</f>
        <v>0</v>
      </c>
      <c r="G810" s="25"/>
      <c r="H810" s="26">
        <f t="shared" si="1"/>
        <v>815</v>
      </c>
      <c r="I810" s="26">
        <f t="shared" si="2"/>
        <v>668695</v>
      </c>
    </row>
    <row r="811">
      <c r="A811" s="23" t="s">
        <v>38</v>
      </c>
      <c r="B811" s="24" t="str">
        <f>IFERROR(__xludf.DUMMYFUNCTION("IF(REGEXMATCH(A811, ""forward""), SPLIT(A811,"" ""), 0)"),"forward")</f>
        <v>forward</v>
      </c>
      <c r="C811" s="25">
        <f>IFERROR(__xludf.DUMMYFUNCTION("""COMPUTED_VALUE"""),7.0)</f>
        <v>7</v>
      </c>
      <c r="D811" s="24">
        <f>IFERROR(__xludf.DUMMYFUNCTION("IF(REGEXMATCH(A811, ""down""), SPLIT(A811,"" ""), 0)"),0.0)</f>
        <v>0</v>
      </c>
      <c r="E811" s="25"/>
      <c r="F811" s="24">
        <f>IFERROR(__xludf.DUMMYFUNCTION("IF(REGEXMATCH(A811, ""up""), SPLIT(A811,"" ""), 0)"),0.0)</f>
        <v>0</v>
      </c>
      <c r="G811" s="25"/>
      <c r="H811" s="26">
        <f t="shared" si="1"/>
        <v>815</v>
      </c>
      <c r="I811" s="26">
        <f t="shared" si="2"/>
        <v>674400</v>
      </c>
    </row>
    <row r="812">
      <c r="A812" s="23" t="s">
        <v>28</v>
      </c>
      <c r="B812" s="24">
        <f>IFERROR(__xludf.DUMMYFUNCTION("IF(REGEXMATCH(A812, ""forward""), SPLIT(A812,"" ""), 0)"),0.0)</f>
        <v>0</v>
      </c>
      <c r="C812" s="25"/>
      <c r="D812" s="24" t="str">
        <f>IFERROR(__xludf.DUMMYFUNCTION("IF(REGEXMATCH(A812, ""down""), SPLIT(A812,"" ""), 0)"),"down")</f>
        <v>down</v>
      </c>
      <c r="E812" s="25">
        <f>IFERROR(__xludf.DUMMYFUNCTION("""COMPUTED_VALUE"""),8.0)</f>
        <v>8</v>
      </c>
      <c r="F812" s="24">
        <f>IFERROR(__xludf.DUMMYFUNCTION("IF(REGEXMATCH(A812, ""up""), SPLIT(A812,"" ""), 0)"),0.0)</f>
        <v>0</v>
      </c>
      <c r="G812" s="25"/>
      <c r="H812" s="26">
        <f t="shared" si="1"/>
        <v>823</v>
      </c>
      <c r="I812" s="26">
        <f t="shared" si="2"/>
        <v>674400</v>
      </c>
    </row>
    <row r="813">
      <c r="A813" s="23" t="s">
        <v>32</v>
      </c>
      <c r="B813" s="24">
        <f>IFERROR(__xludf.DUMMYFUNCTION("IF(REGEXMATCH(A813, ""forward""), SPLIT(A813,"" ""), 0)"),0.0)</f>
        <v>0</v>
      </c>
      <c r="C813" s="25"/>
      <c r="D813" s="24">
        <f>IFERROR(__xludf.DUMMYFUNCTION("IF(REGEXMATCH(A813, ""down""), SPLIT(A813,"" ""), 0)"),0.0)</f>
        <v>0</v>
      </c>
      <c r="E813" s="25"/>
      <c r="F813" s="24" t="str">
        <f>IFERROR(__xludf.DUMMYFUNCTION("IF(REGEXMATCH(A813, ""up""), SPLIT(A813,"" ""), 0)"),"up")</f>
        <v>up</v>
      </c>
      <c r="G813" s="25">
        <f>IFERROR(__xludf.DUMMYFUNCTION("""COMPUTED_VALUE"""),6.0)</f>
        <v>6</v>
      </c>
      <c r="H813" s="26">
        <f t="shared" si="1"/>
        <v>817</v>
      </c>
      <c r="I813" s="26">
        <f t="shared" si="2"/>
        <v>674400</v>
      </c>
    </row>
    <row r="814">
      <c r="A814" s="23" t="s">
        <v>40</v>
      </c>
      <c r="B814" s="24">
        <f>IFERROR(__xludf.DUMMYFUNCTION("IF(REGEXMATCH(A814, ""forward""), SPLIT(A814,"" ""), 0)"),0.0)</f>
        <v>0</v>
      </c>
      <c r="C814" s="25"/>
      <c r="D814" s="24">
        <f>IFERROR(__xludf.DUMMYFUNCTION("IF(REGEXMATCH(A814, ""down""), SPLIT(A814,"" ""), 0)"),0.0)</f>
        <v>0</v>
      </c>
      <c r="E814" s="25"/>
      <c r="F814" s="24" t="str">
        <f>IFERROR(__xludf.DUMMYFUNCTION("IF(REGEXMATCH(A814, ""up""), SPLIT(A814,"" ""), 0)"),"up")</f>
        <v>up</v>
      </c>
      <c r="G814" s="25">
        <f>IFERROR(__xludf.DUMMYFUNCTION("""COMPUTED_VALUE"""),8.0)</f>
        <v>8</v>
      </c>
      <c r="H814" s="26">
        <f t="shared" si="1"/>
        <v>809</v>
      </c>
      <c r="I814" s="26">
        <f t="shared" si="2"/>
        <v>674400</v>
      </c>
    </row>
    <row r="815">
      <c r="A815" s="23" t="s">
        <v>40</v>
      </c>
      <c r="B815" s="24">
        <f>IFERROR(__xludf.DUMMYFUNCTION("IF(REGEXMATCH(A815, ""forward""), SPLIT(A815,"" ""), 0)"),0.0)</f>
        <v>0</v>
      </c>
      <c r="C815" s="25"/>
      <c r="D815" s="24">
        <f>IFERROR(__xludf.DUMMYFUNCTION("IF(REGEXMATCH(A815, ""down""), SPLIT(A815,"" ""), 0)"),0.0)</f>
        <v>0</v>
      </c>
      <c r="E815" s="25"/>
      <c r="F815" s="24" t="str">
        <f>IFERROR(__xludf.DUMMYFUNCTION("IF(REGEXMATCH(A815, ""up""), SPLIT(A815,"" ""), 0)"),"up")</f>
        <v>up</v>
      </c>
      <c r="G815" s="25">
        <f>IFERROR(__xludf.DUMMYFUNCTION("""COMPUTED_VALUE"""),8.0)</f>
        <v>8</v>
      </c>
      <c r="H815" s="26">
        <f t="shared" si="1"/>
        <v>801</v>
      </c>
      <c r="I815" s="26">
        <f t="shared" si="2"/>
        <v>674400</v>
      </c>
    </row>
    <row r="816">
      <c r="A816" s="23" t="s">
        <v>33</v>
      </c>
      <c r="B816" s="24">
        <f>IFERROR(__xludf.DUMMYFUNCTION("IF(REGEXMATCH(A816, ""forward""), SPLIT(A816,"" ""), 0)"),0.0)</f>
        <v>0</v>
      </c>
      <c r="C816" s="25"/>
      <c r="D816" s="24" t="str">
        <f>IFERROR(__xludf.DUMMYFUNCTION("IF(REGEXMATCH(A816, ""down""), SPLIT(A816,"" ""), 0)"),"down")</f>
        <v>down</v>
      </c>
      <c r="E816" s="25">
        <f>IFERROR(__xludf.DUMMYFUNCTION("""COMPUTED_VALUE"""),4.0)</f>
        <v>4</v>
      </c>
      <c r="F816" s="24">
        <f>IFERROR(__xludf.DUMMYFUNCTION("IF(REGEXMATCH(A816, ""up""), SPLIT(A816,"" ""), 0)"),0.0)</f>
        <v>0</v>
      </c>
      <c r="G816" s="25"/>
      <c r="H816" s="26">
        <f t="shared" si="1"/>
        <v>805</v>
      </c>
      <c r="I816" s="26">
        <f t="shared" si="2"/>
        <v>674400</v>
      </c>
    </row>
    <row r="817">
      <c r="A817" s="23" t="s">
        <v>51</v>
      </c>
      <c r="B817" s="24" t="str">
        <f>IFERROR(__xludf.DUMMYFUNCTION("IF(REGEXMATCH(A817, ""forward""), SPLIT(A817,"" ""), 0)"),"forward")</f>
        <v>forward</v>
      </c>
      <c r="C817" s="25">
        <f>IFERROR(__xludf.DUMMYFUNCTION("""COMPUTED_VALUE"""),9.0)</f>
        <v>9</v>
      </c>
      <c r="D817" s="24">
        <f>IFERROR(__xludf.DUMMYFUNCTION("IF(REGEXMATCH(A817, ""down""), SPLIT(A817,"" ""), 0)"),0.0)</f>
        <v>0</v>
      </c>
      <c r="E817" s="25"/>
      <c r="F817" s="24">
        <f>IFERROR(__xludf.DUMMYFUNCTION("IF(REGEXMATCH(A817, ""up""), SPLIT(A817,"" ""), 0)"),0.0)</f>
        <v>0</v>
      </c>
      <c r="G817" s="25"/>
      <c r="H817" s="26">
        <f t="shared" si="1"/>
        <v>805</v>
      </c>
      <c r="I817" s="26">
        <f t="shared" si="2"/>
        <v>681645</v>
      </c>
    </row>
    <row r="818">
      <c r="A818" s="23" t="s">
        <v>45</v>
      </c>
      <c r="B818" s="24">
        <f>IFERROR(__xludf.DUMMYFUNCTION("IF(REGEXMATCH(A818, ""forward""), SPLIT(A818,"" ""), 0)"),0.0)</f>
        <v>0</v>
      </c>
      <c r="C818" s="25"/>
      <c r="D818" s="24" t="str">
        <f>IFERROR(__xludf.DUMMYFUNCTION("IF(REGEXMATCH(A818, ""down""), SPLIT(A818,"" ""), 0)"),"down")</f>
        <v>down</v>
      </c>
      <c r="E818" s="25">
        <f>IFERROR(__xludf.DUMMYFUNCTION("""COMPUTED_VALUE"""),5.0)</f>
        <v>5</v>
      </c>
      <c r="F818" s="24">
        <f>IFERROR(__xludf.DUMMYFUNCTION("IF(REGEXMATCH(A818, ""up""), SPLIT(A818,"" ""), 0)"),0.0)</f>
        <v>0</v>
      </c>
      <c r="G818" s="25"/>
      <c r="H818" s="26">
        <f t="shared" si="1"/>
        <v>810</v>
      </c>
      <c r="I818" s="26">
        <f t="shared" si="2"/>
        <v>681645</v>
      </c>
    </row>
    <row r="819">
      <c r="A819" s="23" t="s">
        <v>43</v>
      </c>
      <c r="B819" s="24" t="str">
        <f>IFERROR(__xludf.DUMMYFUNCTION("IF(REGEXMATCH(A819, ""forward""), SPLIT(A819,"" ""), 0)"),"forward")</f>
        <v>forward</v>
      </c>
      <c r="C819" s="25">
        <f>IFERROR(__xludf.DUMMYFUNCTION("""COMPUTED_VALUE"""),5.0)</f>
        <v>5</v>
      </c>
      <c r="D819" s="24">
        <f>IFERROR(__xludf.DUMMYFUNCTION("IF(REGEXMATCH(A819, ""down""), SPLIT(A819,"" ""), 0)"),0.0)</f>
        <v>0</v>
      </c>
      <c r="E819" s="25"/>
      <c r="F819" s="24">
        <f>IFERROR(__xludf.DUMMYFUNCTION("IF(REGEXMATCH(A819, ""up""), SPLIT(A819,"" ""), 0)"),0.0)</f>
        <v>0</v>
      </c>
      <c r="G819" s="25"/>
      <c r="H819" s="26">
        <f t="shared" si="1"/>
        <v>810</v>
      </c>
      <c r="I819" s="26">
        <f t="shared" si="2"/>
        <v>685695</v>
      </c>
    </row>
    <row r="820">
      <c r="A820" s="23" t="s">
        <v>46</v>
      </c>
      <c r="B820" s="24" t="str">
        <f>IFERROR(__xludf.DUMMYFUNCTION("IF(REGEXMATCH(A820, ""forward""), SPLIT(A820,"" ""), 0)"),"forward")</f>
        <v>forward</v>
      </c>
      <c r="C820" s="25">
        <f>IFERROR(__xludf.DUMMYFUNCTION("""COMPUTED_VALUE"""),3.0)</f>
        <v>3</v>
      </c>
      <c r="D820" s="24">
        <f>IFERROR(__xludf.DUMMYFUNCTION("IF(REGEXMATCH(A820, ""down""), SPLIT(A820,"" ""), 0)"),0.0)</f>
        <v>0</v>
      </c>
      <c r="E820" s="25"/>
      <c r="F820" s="24">
        <f>IFERROR(__xludf.DUMMYFUNCTION("IF(REGEXMATCH(A820, ""up""), SPLIT(A820,"" ""), 0)"),0.0)</f>
        <v>0</v>
      </c>
      <c r="G820" s="25"/>
      <c r="H820" s="26">
        <f t="shared" si="1"/>
        <v>810</v>
      </c>
      <c r="I820" s="26">
        <f t="shared" si="2"/>
        <v>688125</v>
      </c>
    </row>
    <row r="821">
      <c r="A821" s="23" t="s">
        <v>30</v>
      </c>
      <c r="B821" s="24">
        <f>IFERROR(__xludf.DUMMYFUNCTION("IF(REGEXMATCH(A821, ""forward""), SPLIT(A821,"" ""), 0)"),0.0)</f>
        <v>0</v>
      </c>
      <c r="C821" s="25"/>
      <c r="D821" s="24" t="str">
        <f>IFERROR(__xludf.DUMMYFUNCTION("IF(REGEXMATCH(A821, ""down""), SPLIT(A821,"" ""), 0)"),"down")</f>
        <v>down</v>
      </c>
      <c r="E821" s="25">
        <f>IFERROR(__xludf.DUMMYFUNCTION("""COMPUTED_VALUE"""),1.0)</f>
        <v>1</v>
      </c>
      <c r="F821" s="24">
        <f>IFERROR(__xludf.DUMMYFUNCTION("IF(REGEXMATCH(A821, ""up""), SPLIT(A821,"" ""), 0)"),0.0)</f>
        <v>0</v>
      </c>
      <c r="G821" s="25"/>
      <c r="H821" s="26">
        <f t="shared" si="1"/>
        <v>811</v>
      </c>
      <c r="I821" s="26">
        <f t="shared" si="2"/>
        <v>688125</v>
      </c>
    </row>
    <row r="822">
      <c r="A822" s="23" t="s">
        <v>37</v>
      </c>
      <c r="B822" s="24" t="str">
        <f>IFERROR(__xludf.DUMMYFUNCTION("IF(REGEXMATCH(A822, ""forward""), SPLIT(A822,"" ""), 0)"),"forward")</f>
        <v>forward</v>
      </c>
      <c r="C822" s="25">
        <f>IFERROR(__xludf.DUMMYFUNCTION("""COMPUTED_VALUE"""),1.0)</f>
        <v>1</v>
      </c>
      <c r="D822" s="24">
        <f>IFERROR(__xludf.DUMMYFUNCTION("IF(REGEXMATCH(A822, ""down""), SPLIT(A822,"" ""), 0)"),0.0)</f>
        <v>0</v>
      </c>
      <c r="E822" s="25"/>
      <c r="F822" s="24">
        <f>IFERROR(__xludf.DUMMYFUNCTION("IF(REGEXMATCH(A822, ""up""), SPLIT(A822,"" ""), 0)"),0.0)</f>
        <v>0</v>
      </c>
      <c r="G822" s="25"/>
      <c r="H822" s="26">
        <f t="shared" si="1"/>
        <v>811</v>
      </c>
      <c r="I822" s="26">
        <f t="shared" si="2"/>
        <v>688936</v>
      </c>
    </row>
    <row r="823">
      <c r="A823" s="23" t="s">
        <v>49</v>
      </c>
      <c r="B823" s="24">
        <f>IFERROR(__xludf.DUMMYFUNCTION("IF(REGEXMATCH(A823, ""forward""), SPLIT(A823,"" ""), 0)"),0.0)</f>
        <v>0</v>
      </c>
      <c r="C823" s="25"/>
      <c r="D823" s="24">
        <f>IFERROR(__xludf.DUMMYFUNCTION("IF(REGEXMATCH(A823, ""down""), SPLIT(A823,"" ""), 0)"),0.0)</f>
        <v>0</v>
      </c>
      <c r="E823" s="25"/>
      <c r="F823" s="24" t="str">
        <f>IFERROR(__xludf.DUMMYFUNCTION("IF(REGEXMATCH(A823, ""up""), SPLIT(A823,"" ""), 0)"),"up")</f>
        <v>up</v>
      </c>
      <c r="G823" s="25">
        <f>IFERROR(__xludf.DUMMYFUNCTION("""COMPUTED_VALUE"""),9.0)</f>
        <v>9</v>
      </c>
      <c r="H823" s="26">
        <f t="shared" si="1"/>
        <v>802</v>
      </c>
      <c r="I823" s="26">
        <f t="shared" si="2"/>
        <v>688936</v>
      </c>
    </row>
    <row r="824">
      <c r="A824" s="23" t="s">
        <v>30</v>
      </c>
      <c r="B824" s="24">
        <f>IFERROR(__xludf.DUMMYFUNCTION("IF(REGEXMATCH(A824, ""forward""), SPLIT(A824,"" ""), 0)"),0.0)</f>
        <v>0</v>
      </c>
      <c r="C824" s="25"/>
      <c r="D824" s="24" t="str">
        <f>IFERROR(__xludf.DUMMYFUNCTION("IF(REGEXMATCH(A824, ""down""), SPLIT(A824,"" ""), 0)"),"down")</f>
        <v>down</v>
      </c>
      <c r="E824" s="25">
        <f>IFERROR(__xludf.DUMMYFUNCTION("""COMPUTED_VALUE"""),1.0)</f>
        <v>1</v>
      </c>
      <c r="F824" s="24">
        <f>IFERROR(__xludf.DUMMYFUNCTION("IF(REGEXMATCH(A824, ""up""), SPLIT(A824,"" ""), 0)"),0.0)</f>
        <v>0</v>
      </c>
      <c r="G824" s="25"/>
      <c r="H824" s="26">
        <f t="shared" si="1"/>
        <v>803</v>
      </c>
      <c r="I824" s="26">
        <f t="shared" si="2"/>
        <v>688936</v>
      </c>
    </row>
    <row r="825">
      <c r="A825" s="23" t="s">
        <v>35</v>
      </c>
      <c r="B825" s="24">
        <f>IFERROR(__xludf.DUMMYFUNCTION("IF(REGEXMATCH(A825, ""forward""), SPLIT(A825,"" ""), 0)"),0.0)</f>
        <v>0</v>
      </c>
      <c r="C825" s="25"/>
      <c r="D825" s="24" t="str">
        <f>IFERROR(__xludf.DUMMYFUNCTION("IF(REGEXMATCH(A825, ""down""), SPLIT(A825,"" ""), 0)"),"down")</f>
        <v>down</v>
      </c>
      <c r="E825" s="25">
        <f>IFERROR(__xludf.DUMMYFUNCTION("""COMPUTED_VALUE"""),6.0)</f>
        <v>6</v>
      </c>
      <c r="F825" s="24">
        <f>IFERROR(__xludf.DUMMYFUNCTION("IF(REGEXMATCH(A825, ""up""), SPLIT(A825,"" ""), 0)"),0.0)</f>
        <v>0</v>
      </c>
      <c r="G825" s="25"/>
      <c r="H825" s="26">
        <f t="shared" si="1"/>
        <v>809</v>
      </c>
      <c r="I825" s="26">
        <f t="shared" si="2"/>
        <v>688936</v>
      </c>
    </row>
    <row r="826">
      <c r="A826" s="23" t="s">
        <v>32</v>
      </c>
      <c r="B826" s="24">
        <f>IFERROR(__xludf.DUMMYFUNCTION("IF(REGEXMATCH(A826, ""forward""), SPLIT(A826,"" ""), 0)"),0.0)</f>
        <v>0</v>
      </c>
      <c r="C826" s="25"/>
      <c r="D826" s="24">
        <f>IFERROR(__xludf.DUMMYFUNCTION("IF(REGEXMATCH(A826, ""down""), SPLIT(A826,"" ""), 0)"),0.0)</f>
        <v>0</v>
      </c>
      <c r="E826" s="25"/>
      <c r="F826" s="24" t="str">
        <f>IFERROR(__xludf.DUMMYFUNCTION("IF(REGEXMATCH(A826, ""up""), SPLIT(A826,"" ""), 0)"),"up")</f>
        <v>up</v>
      </c>
      <c r="G826" s="25">
        <f>IFERROR(__xludf.DUMMYFUNCTION("""COMPUTED_VALUE"""),6.0)</f>
        <v>6</v>
      </c>
      <c r="H826" s="26">
        <f t="shared" si="1"/>
        <v>803</v>
      </c>
      <c r="I826" s="26">
        <f t="shared" si="2"/>
        <v>688936</v>
      </c>
    </row>
    <row r="827">
      <c r="A827" s="23" t="s">
        <v>38</v>
      </c>
      <c r="B827" s="24" t="str">
        <f>IFERROR(__xludf.DUMMYFUNCTION("IF(REGEXMATCH(A827, ""forward""), SPLIT(A827,"" ""), 0)"),"forward")</f>
        <v>forward</v>
      </c>
      <c r="C827" s="25">
        <f>IFERROR(__xludf.DUMMYFUNCTION("""COMPUTED_VALUE"""),7.0)</f>
        <v>7</v>
      </c>
      <c r="D827" s="24">
        <f>IFERROR(__xludf.DUMMYFUNCTION("IF(REGEXMATCH(A827, ""down""), SPLIT(A827,"" ""), 0)"),0.0)</f>
        <v>0</v>
      </c>
      <c r="E827" s="25"/>
      <c r="F827" s="24">
        <f>IFERROR(__xludf.DUMMYFUNCTION("IF(REGEXMATCH(A827, ""up""), SPLIT(A827,"" ""), 0)"),0.0)</f>
        <v>0</v>
      </c>
      <c r="G827" s="25"/>
      <c r="H827" s="26">
        <f t="shared" si="1"/>
        <v>803</v>
      </c>
      <c r="I827" s="26">
        <f t="shared" si="2"/>
        <v>694557</v>
      </c>
    </row>
    <row r="828">
      <c r="A828" s="23" t="s">
        <v>37</v>
      </c>
      <c r="B828" s="24" t="str">
        <f>IFERROR(__xludf.DUMMYFUNCTION("IF(REGEXMATCH(A828, ""forward""), SPLIT(A828,"" ""), 0)"),"forward")</f>
        <v>forward</v>
      </c>
      <c r="C828" s="25">
        <f>IFERROR(__xludf.DUMMYFUNCTION("""COMPUTED_VALUE"""),1.0)</f>
        <v>1</v>
      </c>
      <c r="D828" s="24">
        <f>IFERROR(__xludf.DUMMYFUNCTION("IF(REGEXMATCH(A828, ""down""), SPLIT(A828,"" ""), 0)"),0.0)</f>
        <v>0</v>
      </c>
      <c r="E828" s="25"/>
      <c r="F828" s="24">
        <f>IFERROR(__xludf.DUMMYFUNCTION("IF(REGEXMATCH(A828, ""up""), SPLIT(A828,"" ""), 0)"),0.0)</f>
        <v>0</v>
      </c>
      <c r="G828" s="25"/>
      <c r="H828" s="26">
        <f t="shared" si="1"/>
        <v>803</v>
      </c>
      <c r="I828" s="26">
        <f t="shared" si="2"/>
        <v>695360</v>
      </c>
    </row>
    <row r="829">
      <c r="A829" s="23" t="s">
        <v>45</v>
      </c>
      <c r="B829" s="24">
        <f>IFERROR(__xludf.DUMMYFUNCTION("IF(REGEXMATCH(A829, ""forward""), SPLIT(A829,"" ""), 0)"),0.0)</f>
        <v>0</v>
      </c>
      <c r="C829" s="25"/>
      <c r="D829" s="24" t="str">
        <f>IFERROR(__xludf.DUMMYFUNCTION("IF(REGEXMATCH(A829, ""down""), SPLIT(A829,"" ""), 0)"),"down")</f>
        <v>down</v>
      </c>
      <c r="E829" s="25">
        <f>IFERROR(__xludf.DUMMYFUNCTION("""COMPUTED_VALUE"""),5.0)</f>
        <v>5</v>
      </c>
      <c r="F829" s="24">
        <f>IFERROR(__xludf.DUMMYFUNCTION("IF(REGEXMATCH(A829, ""up""), SPLIT(A829,"" ""), 0)"),0.0)</f>
        <v>0</v>
      </c>
      <c r="G829" s="25"/>
      <c r="H829" s="26">
        <f t="shared" si="1"/>
        <v>808</v>
      </c>
      <c r="I829" s="26">
        <f t="shared" si="2"/>
        <v>695360</v>
      </c>
    </row>
    <row r="830">
      <c r="A830" s="23" t="s">
        <v>39</v>
      </c>
      <c r="B830" s="24">
        <f>IFERROR(__xludf.DUMMYFUNCTION("IF(REGEXMATCH(A830, ""forward""), SPLIT(A830,"" ""), 0)"),0.0)</f>
        <v>0</v>
      </c>
      <c r="C830" s="25"/>
      <c r="D830" s="24" t="str">
        <f>IFERROR(__xludf.DUMMYFUNCTION("IF(REGEXMATCH(A830, ""down""), SPLIT(A830,"" ""), 0)"),"down")</f>
        <v>down</v>
      </c>
      <c r="E830" s="25">
        <f>IFERROR(__xludf.DUMMYFUNCTION("""COMPUTED_VALUE"""),2.0)</f>
        <v>2</v>
      </c>
      <c r="F830" s="24">
        <f>IFERROR(__xludf.DUMMYFUNCTION("IF(REGEXMATCH(A830, ""up""), SPLIT(A830,"" ""), 0)"),0.0)</f>
        <v>0</v>
      </c>
      <c r="G830" s="25"/>
      <c r="H830" s="26">
        <f t="shared" si="1"/>
        <v>810</v>
      </c>
      <c r="I830" s="26">
        <f t="shared" si="2"/>
        <v>695360</v>
      </c>
    </row>
    <row r="831">
      <c r="A831" s="23" t="s">
        <v>43</v>
      </c>
      <c r="B831" s="24" t="str">
        <f>IFERROR(__xludf.DUMMYFUNCTION("IF(REGEXMATCH(A831, ""forward""), SPLIT(A831,"" ""), 0)"),"forward")</f>
        <v>forward</v>
      </c>
      <c r="C831" s="25">
        <f>IFERROR(__xludf.DUMMYFUNCTION("""COMPUTED_VALUE"""),5.0)</f>
        <v>5</v>
      </c>
      <c r="D831" s="24">
        <f>IFERROR(__xludf.DUMMYFUNCTION("IF(REGEXMATCH(A831, ""down""), SPLIT(A831,"" ""), 0)"),0.0)</f>
        <v>0</v>
      </c>
      <c r="E831" s="25"/>
      <c r="F831" s="24">
        <f>IFERROR(__xludf.DUMMYFUNCTION("IF(REGEXMATCH(A831, ""up""), SPLIT(A831,"" ""), 0)"),0.0)</f>
        <v>0</v>
      </c>
      <c r="G831" s="25"/>
      <c r="H831" s="26">
        <f t="shared" si="1"/>
        <v>810</v>
      </c>
      <c r="I831" s="26">
        <f t="shared" si="2"/>
        <v>699410</v>
      </c>
    </row>
    <row r="832">
      <c r="A832" s="23" t="s">
        <v>29</v>
      </c>
      <c r="B832" s="24">
        <f>IFERROR(__xludf.DUMMYFUNCTION("IF(REGEXMATCH(A832, ""forward""), SPLIT(A832,"" ""), 0)"),0.0)</f>
        <v>0</v>
      </c>
      <c r="C832" s="25"/>
      <c r="D832" s="24" t="str">
        <f>IFERROR(__xludf.DUMMYFUNCTION("IF(REGEXMATCH(A832, ""down""), SPLIT(A832,"" ""), 0)"),"down")</f>
        <v>down</v>
      </c>
      <c r="E832" s="25">
        <f>IFERROR(__xludf.DUMMYFUNCTION("""COMPUTED_VALUE"""),3.0)</f>
        <v>3</v>
      </c>
      <c r="F832" s="24">
        <f>IFERROR(__xludf.DUMMYFUNCTION("IF(REGEXMATCH(A832, ""up""), SPLIT(A832,"" ""), 0)"),0.0)</f>
        <v>0</v>
      </c>
      <c r="G832" s="25"/>
      <c r="H832" s="26">
        <f t="shared" si="1"/>
        <v>813</v>
      </c>
      <c r="I832" s="26">
        <f t="shared" si="2"/>
        <v>699410</v>
      </c>
    </row>
    <row r="833">
      <c r="A833" s="23" t="s">
        <v>33</v>
      </c>
      <c r="B833" s="24">
        <f>IFERROR(__xludf.DUMMYFUNCTION("IF(REGEXMATCH(A833, ""forward""), SPLIT(A833,"" ""), 0)"),0.0)</f>
        <v>0</v>
      </c>
      <c r="C833" s="25"/>
      <c r="D833" s="24" t="str">
        <f>IFERROR(__xludf.DUMMYFUNCTION("IF(REGEXMATCH(A833, ""down""), SPLIT(A833,"" ""), 0)"),"down")</f>
        <v>down</v>
      </c>
      <c r="E833" s="25">
        <f>IFERROR(__xludf.DUMMYFUNCTION("""COMPUTED_VALUE"""),4.0)</f>
        <v>4</v>
      </c>
      <c r="F833" s="24">
        <f>IFERROR(__xludf.DUMMYFUNCTION("IF(REGEXMATCH(A833, ""up""), SPLIT(A833,"" ""), 0)"),0.0)</f>
        <v>0</v>
      </c>
      <c r="G833" s="25"/>
      <c r="H833" s="26">
        <f t="shared" si="1"/>
        <v>817</v>
      </c>
      <c r="I833" s="26">
        <f t="shared" si="2"/>
        <v>699410</v>
      </c>
    </row>
    <row r="834">
      <c r="A834" s="23" t="s">
        <v>42</v>
      </c>
      <c r="B834" s="24" t="str">
        <f>IFERROR(__xludf.DUMMYFUNCTION("IF(REGEXMATCH(A834, ""forward""), SPLIT(A834,"" ""), 0)"),"forward")</f>
        <v>forward</v>
      </c>
      <c r="C834" s="25">
        <f>IFERROR(__xludf.DUMMYFUNCTION("""COMPUTED_VALUE"""),6.0)</f>
        <v>6</v>
      </c>
      <c r="D834" s="24">
        <f>IFERROR(__xludf.DUMMYFUNCTION("IF(REGEXMATCH(A834, ""down""), SPLIT(A834,"" ""), 0)"),0.0)</f>
        <v>0</v>
      </c>
      <c r="E834" s="25"/>
      <c r="F834" s="24">
        <f>IFERROR(__xludf.DUMMYFUNCTION("IF(REGEXMATCH(A834, ""up""), SPLIT(A834,"" ""), 0)"),0.0)</f>
        <v>0</v>
      </c>
      <c r="G834" s="25"/>
      <c r="H834" s="26">
        <f t="shared" si="1"/>
        <v>817</v>
      </c>
      <c r="I834" s="26">
        <f t="shared" si="2"/>
        <v>704312</v>
      </c>
    </row>
    <row r="835">
      <c r="A835" s="23" t="s">
        <v>32</v>
      </c>
      <c r="B835" s="24">
        <f>IFERROR(__xludf.DUMMYFUNCTION("IF(REGEXMATCH(A835, ""forward""), SPLIT(A835,"" ""), 0)"),0.0)</f>
        <v>0</v>
      </c>
      <c r="C835" s="25"/>
      <c r="D835" s="24">
        <f>IFERROR(__xludf.DUMMYFUNCTION("IF(REGEXMATCH(A835, ""down""), SPLIT(A835,"" ""), 0)"),0.0)</f>
        <v>0</v>
      </c>
      <c r="E835" s="25"/>
      <c r="F835" s="24" t="str">
        <f>IFERROR(__xludf.DUMMYFUNCTION("IF(REGEXMATCH(A835, ""up""), SPLIT(A835,"" ""), 0)"),"up")</f>
        <v>up</v>
      </c>
      <c r="G835" s="25">
        <f>IFERROR(__xludf.DUMMYFUNCTION("""COMPUTED_VALUE"""),6.0)</f>
        <v>6</v>
      </c>
      <c r="H835" s="26">
        <f t="shared" si="1"/>
        <v>811</v>
      </c>
      <c r="I835" s="26">
        <f t="shared" si="2"/>
        <v>704312</v>
      </c>
    </row>
    <row r="836">
      <c r="A836" s="23" t="s">
        <v>47</v>
      </c>
      <c r="B836" s="24">
        <f>IFERROR(__xludf.DUMMYFUNCTION("IF(REGEXMATCH(A836, ""forward""), SPLIT(A836,"" ""), 0)"),0.0)</f>
        <v>0</v>
      </c>
      <c r="C836" s="25"/>
      <c r="D836" s="24" t="str">
        <f>IFERROR(__xludf.DUMMYFUNCTION("IF(REGEXMATCH(A836, ""down""), SPLIT(A836,"" ""), 0)"),"down")</f>
        <v>down</v>
      </c>
      <c r="E836" s="25">
        <f>IFERROR(__xludf.DUMMYFUNCTION("""COMPUTED_VALUE"""),9.0)</f>
        <v>9</v>
      </c>
      <c r="F836" s="24">
        <f>IFERROR(__xludf.DUMMYFUNCTION("IF(REGEXMATCH(A836, ""up""), SPLIT(A836,"" ""), 0)"),0.0)</f>
        <v>0</v>
      </c>
      <c r="G836" s="25"/>
      <c r="H836" s="26">
        <f t="shared" si="1"/>
        <v>820</v>
      </c>
      <c r="I836" s="26">
        <f t="shared" si="2"/>
        <v>704312</v>
      </c>
    </row>
    <row r="837">
      <c r="A837" s="23" t="s">
        <v>41</v>
      </c>
      <c r="B837" s="24">
        <f>IFERROR(__xludf.DUMMYFUNCTION("IF(REGEXMATCH(A837, ""forward""), SPLIT(A837,"" ""), 0)"),0.0)</f>
        <v>0</v>
      </c>
      <c r="C837" s="25"/>
      <c r="D837" s="24">
        <f>IFERROR(__xludf.DUMMYFUNCTION("IF(REGEXMATCH(A837, ""down""), SPLIT(A837,"" ""), 0)"),0.0)</f>
        <v>0</v>
      </c>
      <c r="E837" s="25"/>
      <c r="F837" s="24" t="str">
        <f>IFERROR(__xludf.DUMMYFUNCTION("IF(REGEXMATCH(A837, ""up""), SPLIT(A837,"" ""), 0)"),"up")</f>
        <v>up</v>
      </c>
      <c r="G837" s="25">
        <f>IFERROR(__xludf.DUMMYFUNCTION("""COMPUTED_VALUE"""),3.0)</f>
        <v>3</v>
      </c>
      <c r="H837" s="26">
        <f t="shared" si="1"/>
        <v>817</v>
      </c>
      <c r="I837" s="26">
        <f t="shared" si="2"/>
        <v>704312</v>
      </c>
    </row>
    <row r="838">
      <c r="A838" s="23" t="s">
        <v>37</v>
      </c>
      <c r="B838" s="24" t="str">
        <f>IFERROR(__xludf.DUMMYFUNCTION("IF(REGEXMATCH(A838, ""forward""), SPLIT(A838,"" ""), 0)"),"forward")</f>
        <v>forward</v>
      </c>
      <c r="C838" s="25">
        <f>IFERROR(__xludf.DUMMYFUNCTION("""COMPUTED_VALUE"""),1.0)</f>
        <v>1</v>
      </c>
      <c r="D838" s="24">
        <f>IFERROR(__xludf.DUMMYFUNCTION("IF(REGEXMATCH(A838, ""down""), SPLIT(A838,"" ""), 0)"),0.0)</f>
        <v>0</v>
      </c>
      <c r="E838" s="25"/>
      <c r="F838" s="24">
        <f>IFERROR(__xludf.DUMMYFUNCTION("IF(REGEXMATCH(A838, ""up""), SPLIT(A838,"" ""), 0)"),0.0)</f>
        <v>0</v>
      </c>
      <c r="G838" s="25"/>
      <c r="H838" s="26">
        <f t="shared" si="1"/>
        <v>817</v>
      </c>
      <c r="I838" s="26">
        <f t="shared" si="2"/>
        <v>705129</v>
      </c>
    </row>
    <row r="839">
      <c r="A839" s="23" t="s">
        <v>41</v>
      </c>
      <c r="B839" s="24">
        <f>IFERROR(__xludf.DUMMYFUNCTION("IF(REGEXMATCH(A839, ""forward""), SPLIT(A839,"" ""), 0)"),0.0)</f>
        <v>0</v>
      </c>
      <c r="C839" s="25"/>
      <c r="D839" s="24">
        <f>IFERROR(__xludf.DUMMYFUNCTION("IF(REGEXMATCH(A839, ""down""), SPLIT(A839,"" ""), 0)"),0.0)</f>
        <v>0</v>
      </c>
      <c r="E839" s="25"/>
      <c r="F839" s="24" t="str">
        <f>IFERROR(__xludf.DUMMYFUNCTION("IF(REGEXMATCH(A839, ""up""), SPLIT(A839,"" ""), 0)"),"up")</f>
        <v>up</v>
      </c>
      <c r="G839" s="25">
        <f>IFERROR(__xludf.DUMMYFUNCTION("""COMPUTED_VALUE"""),3.0)</f>
        <v>3</v>
      </c>
      <c r="H839" s="26">
        <f t="shared" si="1"/>
        <v>814</v>
      </c>
      <c r="I839" s="26">
        <f t="shared" si="2"/>
        <v>705129</v>
      </c>
    </row>
    <row r="840">
      <c r="A840" s="23" t="s">
        <v>45</v>
      </c>
      <c r="B840" s="24">
        <f>IFERROR(__xludf.DUMMYFUNCTION("IF(REGEXMATCH(A840, ""forward""), SPLIT(A840,"" ""), 0)"),0.0)</f>
        <v>0</v>
      </c>
      <c r="C840" s="25"/>
      <c r="D840" s="24" t="str">
        <f>IFERROR(__xludf.DUMMYFUNCTION("IF(REGEXMATCH(A840, ""down""), SPLIT(A840,"" ""), 0)"),"down")</f>
        <v>down</v>
      </c>
      <c r="E840" s="25">
        <f>IFERROR(__xludf.DUMMYFUNCTION("""COMPUTED_VALUE"""),5.0)</f>
        <v>5</v>
      </c>
      <c r="F840" s="24">
        <f>IFERROR(__xludf.DUMMYFUNCTION("IF(REGEXMATCH(A840, ""up""), SPLIT(A840,"" ""), 0)"),0.0)</f>
        <v>0</v>
      </c>
      <c r="G840" s="25"/>
      <c r="H840" s="26">
        <f t="shared" si="1"/>
        <v>819</v>
      </c>
      <c r="I840" s="26">
        <f t="shared" si="2"/>
        <v>705129</v>
      </c>
    </row>
    <row r="841">
      <c r="A841" s="23" t="s">
        <v>53</v>
      </c>
      <c r="B841" s="24">
        <f>IFERROR(__xludf.DUMMYFUNCTION("IF(REGEXMATCH(A841, ""forward""), SPLIT(A841,"" ""), 0)"),0.0)</f>
        <v>0</v>
      </c>
      <c r="C841" s="25"/>
      <c r="D841" s="24">
        <f>IFERROR(__xludf.DUMMYFUNCTION("IF(REGEXMATCH(A841, ""down""), SPLIT(A841,"" ""), 0)"),0.0)</f>
        <v>0</v>
      </c>
      <c r="E841" s="25"/>
      <c r="F841" s="24" t="str">
        <f>IFERROR(__xludf.DUMMYFUNCTION("IF(REGEXMATCH(A841, ""up""), SPLIT(A841,"" ""), 0)"),"up")</f>
        <v>up</v>
      </c>
      <c r="G841" s="25">
        <f>IFERROR(__xludf.DUMMYFUNCTION("""COMPUTED_VALUE"""),4.0)</f>
        <v>4</v>
      </c>
      <c r="H841" s="26">
        <f t="shared" si="1"/>
        <v>815</v>
      </c>
      <c r="I841" s="26">
        <f t="shared" si="2"/>
        <v>705129</v>
      </c>
    </row>
    <row r="842">
      <c r="A842" s="23" t="s">
        <v>33</v>
      </c>
      <c r="B842" s="24">
        <f>IFERROR(__xludf.DUMMYFUNCTION("IF(REGEXMATCH(A842, ""forward""), SPLIT(A842,"" ""), 0)"),0.0)</f>
        <v>0</v>
      </c>
      <c r="C842" s="25"/>
      <c r="D842" s="24" t="str">
        <f>IFERROR(__xludf.DUMMYFUNCTION("IF(REGEXMATCH(A842, ""down""), SPLIT(A842,"" ""), 0)"),"down")</f>
        <v>down</v>
      </c>
      <c r="E842" s="25">
        <f>IFERROR(__xludf.DUMMYFUNCTION("""COMPUTED_VALUE"""),4.0)</f>
        <v>4</v>
      </c>
      <c r="F842" s="24">
        <f>IFERROR(__xludf.DUMMYFUNCTION("IF(REGEXMATCH(A842, ""up""), SPLIT(A842,"" ""), 0)"),0.0)</f>
        <v>0</v>
      </c>
      <c r="G842" s="25"/>
      <c r="H842" s="26">
        <f t="shared" si="1"/>
        <v>819</v>
      </c>
      <c r="I842" s="26">
        <f t="shared" si="2"/>
        <v>705129</v>
      </c>
    </row>
    <row r="843">
      <c r="A843" s="23" t="s">
        <v>51</v>
      </c>
      <c r="B843" s="24" t="str">
        <f>IFERROR(__xludf.DUMMYFUNCTION("IF(REGEXMATCH(A843, ""forward""), SPLIT(A843,"" ""), 0)"),"forward")</f>
        <v>forward</v>
      </c>
      <c r="C843" s="25">
        <f>IFERROR(__xludf.DUMMYFUNCTION("""COMPUTED_VALUE"""),9.0)</f>
        <v>9</v>
      </c>
      <c r="D843" s="24">
        <f>IFERROR(__xludf.DUMMYFUNCTION("IF(REGEXMATCH(A843, ""down""), SPLIT(A843,"" ""), 0)"),0.0)</f>
        <v>0</v>
      </c>
      <c r="E843" s="25"/>
      <c r="F843" s="24">
        <f>IFERROR(__xludf.DUMMYFUNCTION("IF(REGEXMATCH(A843, ""up""), SPLIT(A843,"" ""), 0)"),0.0)</f>
        <v>0</v>
      </c>
      <c r="G843" s="25"/>
      <c r="H843" s="26">
        <f t="shared" si="1"/>
        <v>819</v>
      </c>
      <c r="I843" s="26">
        <f t="shared" si="2"/>
        <v>712500</v>
      </c>
    </row>
    <row r="844">
      <c r="A844" s="23" t="s">
        <v>44</v>
      </c>
      <c r="B844" s="24">
        <f>IFERROR(__xludf.DUMMYFUNCTION("IF(REGEXMATCH(A844, ""forward""), SPLIT(A844,"" ""), 0)"),0.0)</f>
        <v>0</v>
      </c>
      <c r="C844" s="25"/>
      <c r="D844" s="24">
        <f>IFERROR(__xludf.DUMMYFUNCTION("IF(REGEXMATCH(A844, ""down""), SPLIT(A844,"" ""), 0)"),0.0)</f>
        <v>0</v>
      </c>
      <c r="E844" s="25"/>
      <c r="F844" s="24" t="str">
        <f>IFERROR(__xludf.DUMMYFUNCTION("IF(REGEXMATCH(A844, ""up""), SPLIT(A844,"" ""), 0)"),"up")</f>
        <v>up</v>
      </c>
      <c r="G844" s="25">
        <f>IFERROR(__xludf.DUMMYFUNCTION("""COMPUTED_VALUE"""),5.0)</f>
        <v>5</v>
      </c>
      <c r="H844" s="26">
        <f t="shared" si="1"/>
        <v>814</v>
      </c>
      <c r="I844" s="26">
        <f t="shared" si="2"/>
        <v>712500</v>
      </c>
    </row>
    <row r="845">
      <c r="A845" s="23" t="s">
        <v>30</v>
      </c>
      <c r="B845" s="24">
        <f>IFERROR(__xludf.DUMMYFUNCTION("IF(REGEXMATCH(A845, ""forward""), SPLIT(A845,"" ""), 0)"),0.0)</f>
        <v>0</v>
      </c>
      <c r="C845" s="25"/>
      <c r="D845" s="24" t="str">
        <f>IFERROR(__xludf.DUMMYFUNCTION("IF(REGEXMATCH(A845, ""down""), SPLIT(A845,"" ""), 0)"),"down")</f>
        <v>down</v>
      </c>
      <c r="E845" s="25">
        <f>IFERROR(__xludf.DUMMYFUNCTION("""COMPUTED_VALUE"""),1.0)</f>
        <v>1</v>
      </c>
      <c r="F845" s="24">
        <f>IFERROR(__xludf.DUMMYFUNCTION("IF(REGEXMATCH(A845, ""up""), SPLIT(A845,"" ""), 0)"),0.0)</f>
        <v>0</v>
      </c>
      <c r="G845" s="25"/>
      <c r="H845" s="26">
        <f t="shared" si="1"/>
        <v>815</v>
      </c>
      <c r="I845" s="26">
        <f t="shared" si="2"/>
        <v>712500</v>
      </c>
    </row>
    <row r="846">
      <c r="A846" s="23" t="s">
        <v>26</v>
      </c>
      <c r="B846" s="24" t="str">
        <f>IFERROR(__xludf.DUMMYFUNCTION("IF(REGEXMATCH(A846, ""forward""), SPLIT(A846,"" ""), 0)"),"forward")</f>
        <v>forward</v>
      </c>
      <c r="C846" s="25">
        <f>IFERROR(__xludf.DUMMYFUNCTION("""COMPUTED_VALUE"""),4.0)</f>
        <v>4</v>
      </c>
      <c r="D846" s="24">
        <f>IFERROR(__xludf.DUMMYFUNCTION("IF(REGEXMATCH(A846, ""down""), SPLIT(A846,"" ""), 0)"),0.0)</f>
        <v>0</v>
      </c>
      <c r="E846" s="25"/>
      <c r="F846" s="24">
        <f>IFERROR(__xludf.DUMMYFUNCTION("IF(REGEXMATCH(A846, ""up""), SPLIT(A846,"" ""), 0)"),0.0)</f>
        <v>0</v>
      </c>
      <c r="G846" s="25"/>
      <c r="H846" s="26">
        <f t="shared" si="1"/>
        <v>815</v>
      </c>
      <c r="I846" s="26">
        <f t="shared" si="2"/>
        <v>715760</v>
      </c>
    </row>
    <row r="847">
      <c r="A847" s="23" t="s">
        <v>28</v>
      </c>
      <c r="B847" s="24">
        <f>IFERROR(__xludf.DUMMYFUNCTION("IF(REGEXMATCH(A847, ""forward""), SPLIT(A847,"" ""), 0)"),0.0)</f>
        <v>0</v>
      </c>
      <c r="C847" s="25"/>
      <c r="D847" s="24" t="str">
        <f>IFERROR(__xludf.DUMMYFUNCTION("IF(REGEXMATCH(A847, ""down""), SPLIT(A847,"" ""), 0)"),"down")</f>
        <v>down</v>
      </c>
      <c r="E847" s="25">
        <f>IFERROR(__xludf.DUMMYFUNCTION("""COMPUTED_VALUE"""),8.0)</f>
        <v>8</v>
      </c>
      <c r="F847" s="24">
        <f>IFERROR(__xludf.DUMMYFUNCTION("IF(REGEXMATCH(A847, ""up""), SPLIT(A847,"" ""), 0)"),0.0)</f>
        <v>0</v>
      </c>
      <c r="G847" s="25"/>
      <c r="H847" s="26">
        <f t="shared" si="1"/>
        <v>823</v>
      </c>
      <c r="I847" s="26">
        <f t="shared" si="2"/>
        <v>715760</v>
      </c>
    </row>
    <row r="848">
      <c r="A848" s="23" t="s">
        <v>50</v>
      </c>
      <c r="B848" s="24">
        <f>IFERROR(__xludf.DUMMYFUNCTION("IF(REGEXMATCH(A848, ""forward""), SPLIT(A848,"" ""), 0)"),0.0)</f>
        <v>0</v>
      </c>
      <c r="C848" s="25"/>
      <c r="D848" s="24">
        <f>IFERROR(__xludf.DUMMYFUNCTION("IF(REGEXMATCH(A848, ""down""), SPLIT(A848,"" ""), 0)"),0.0)</f>
        <v>0</v>
      </c>
      <c r="E848" s="25"/>
      <c r="F848" s="24" t="str">
        <f>IFERROR(__xludf.DUMMYFUNCTION("IF(REGEXMATCH(A848, ""up""), SPLIT(A848,"" ""), 0)"),"up")</f>
        <v>up</v>
      </c>
      <c r="G848" s="25">
        <f>IFERROR(__xludf.DUMMYFUNCTION("""COMPUTED_VALUE"""),1.0)</f>
        <v>1</v>
      </c>
      <c r="H848" s="26">
        <f t="shared" si="1"/>
        <v>822</v>
      </c>
      <c r="I848" s="26">
        <f t="shared" si="2"/>
        <v>715760</v>
      </c>
    </row>
    <row r="849">
      <c r="A849" s="23" t="s">
        <v>51</v>
      </c>
      <c r="B849" s="24" t="str">
        <f>IFERROR(__xludf.DUMMYFUNCTION("IF(REGEXMATCH(A849, ""forward""), SPLIT(A849,"" ""), 0)"),"forward")</f>
        <v>forward</v>
      </c>
      <c r="C849" s="25">
        <f>IFERROR(__xludf.DUMMYFUNCTION("""COMPUTED_VALUE"""),9.0)</f>
        <v>9</v>
      </c>
      <c r="D849" s="24">
        <f>IFERROR(__xludf.DUMMYFUNCTION("IF(REGEXMATCH(A849, ""down""), SPLIT(A849,"" ""), 0)"),0.0)</f>
        <v>0</v>
      </c>
      <c r="E849" s="25"/>
      <c r="F849" s="24">
        <f>IFERROR(__xludf.DUMMYFUNCTION("IF(REGEXMATCH(A849, ""up""), SPLIT(A849,"" ""), 0)"),0.0)</f>
        <v>0</v>
      </c>
      <c r="G849" s="25"/>
      <c r="H849" s="26">
        <f t="shared" si="1"/>
        <v>822</v>
      </c>
      <c r="I849" s="26">
        <f t="shared" si="2"/>
        <v>723158</v>
      </c>
    </row>
    <row r="850">
      <c r="A850" s="23" t="s">
        <v>31</v>
      </c>
      <c r="B850" s="24" t="str">
        <f>IFERROR(__xludf.DUMMYFUNCTION("IF(REGEXMATCH(A850, ""forward""), SPLIT(A850,"" ""), 0)"),"forward")</f>
        <v>forward</v>
      </c>
      <c r="C850" s="25">
        <f>IFERROR(__xludf.DUMMYFUNCTION("""COMPUTED_VALUE"""),8.0)</f>
        <v>8</v>
      </c>
      <c r="D850" s="24">
        <f>IFERROR(__xludf.DUMMYFUNCTION("IF(REGEXMATCH(A850, ""down""), SPLIT(A850,"" ""), 0)"),0.0)</f>
        <v>0</v>
      </c>
      <c r="E850" s="25"/>
      <c r="F850" s="24">
        <f>IFERROR(__xludf.DUMMYFUNCTION("IF(REGEXMATCH(A850, ""up""), SPLIT(A850,"" ""), 0)"),0.0)</f>
        <v>0</v>
      </c>
      <c r="G850" s="25"/>
      <c r="H850" s="26">
        <f t="shared" si="1"/>
        <v>822</v>
      </c>
      <c r="I850" s="26">
        <f t="shared" si="2"/>
        <v>729734</v>
      </c>
    </row>
    <row r="851">
      <c r="A851" s="23" t="s">
        <v>53</v>
      </c>
      <c r="B851" s="24">
        <f>IFERROR(__xludf.DUMMYFUNCTION("IF(REGEXMATCH(A851, ""forward""), SPLIT(A851,"" ""), 0)"),0.0)</f>
        <v>0</v>
      </c>
      <c r="C851" s="25"/>
      <c r="D851" s="24">
        <f>IFERROR(__xludf.DUMMYFUNCTION("IF(REGEXMATCH(A851, ""down""), SPLIT(A851,"" ""), 0)"),0.0)</f>
        <v>0</v>
      </c>
      <c r="E851" s="25"/>
      <c r="F851" s="24" t="str">
        <f>IFERROR(__xludf.DUMMYFUNCTION("IF(REGEXMATCH(A851, ""up""), SPLIT(A851,"" ""), 0)"),"up")</f>
        <v>up</v>
      </c>
      <c r="G851" s="25">
        <f>IFERROR(__xludf.DUMMYFUNCTION("""COMPUTED_VALUE"""),4.0)</f>
        <v>4</v>
      </c>
      <c r="H851" s="26">
        <f t="shared" si="1"/>
        <v>818</v>
      </c>
      <c r="I851" s="26">
        <f t="shared" si="2"/>
        <v>729734</v>
      </c>
    </row>
    <row r="852">
      <c r="A852" s="23" t="s">
        <v>41</v>
      </c>
      <c r="B852" s="24">
        <f>IFERROR(__xludf.DUMMYFUNCTION("IF(REGEXMATCH(A852, ""forward""), SPLIT(A852,"" ""), 0)"),0.0)</f>
        <v>0</v>
      </c>
      <c r="C852" s="25"/>
      <c r="D852" s="24">
        <f>IFERROR(__xludf.DUMMYFUNCTION("IF(REGEXMATCH(A852, ""down""), SPLIT(A852,"" ""), 0)"),0.0)</f>
        <v>0</v>
      </c>
      <c r="E852" s="25"/>
      <c r="F852" s="24" t="str">
        <f>IFERROR(__xludf.DUMMYFUNCTION("IF(REGEXMATCH(A852, ""up""), SPLIT(A852,"" ""), 0)"),"up")</f>
        <v>up</v>
      </c>
      <c r="G852" s="25">
        <f>IFERROR(__xludf.DUMMYFUNCTION("""COMPUTED_VALUE"""),3.0)</f>
        <v>3</v>
      </c>
      <c r="H852" s="26">
        <f t="shared" si="1"/>
        <v>815</v>
      </c>
      <c r="I852" s="26">
        <f t="shared" si="2"/>
        <v>729734</v>
      </c>
    </row>
    <row r="853">
      <c r="A853" s="23" t="s">
        <v>44</v>
      </c>
      <c r="B853" s="24">
        <f>IFERROR(__xludf.DUMMYFUNCTION("IF(REGEXMATCH(A853, ""forward""), SPLIT(A853,"" ""), 0)"),0.0)</f>
        <v>0</v>
      </c>
      <c r="C853" s="25"/>
      <c r="D853" s="24">
        <f>IFERROR(__xludf.DUMMYFUNCTION("IF(REGEXMATCH(A853, ""down""), SPLIT(A853,"" ""), 0)"),0.0)</f>
        <v>0</v>
      </c>
      <c r="E853" s="25"/>
      <c r="F853" s="24" t="str">
        <f>IFERROR(__xludf.DUMMYFUNCTION("IF(REGEXMATCH(A853, ""up""), SPLIT(A853,"" ""), 0)"),"up")</f>
        <v>up</v>
      </c>
      <c r="G853" s="25">
        <f>IFERROR(__xludf.DUMMYFUNCTION("""COMPUTED_VALUE"""),5.0)</f>
        <v>5</v>
      </c>
      <c r="H853" s="26">
        <f t="shared" si="1"/>
        <v>810</v>
      </c>
      <c r="I853" s="26">
        <f t="shared" si="2"/>
        <v>729734</v>
      </c>
    </row>
    <row r="854">
      <c r="A854" s="23" t="s">
        <v>43</v>
      </c>
      <c r="B854" s="24" t="str">
        <f>IFERROR(__xludf.DUMMYFUNCTION("IF(REGEXMATCH(A854, ""forward""), SPLIT(A854,"" ""), 0)"),"forward")</f>
        <v>forward</v>
      </c>
      <c r="C854" s="25">
        <f>IFERROR(__xludf.DUMMYFUNCTION("""COMPUTED_VALUE"""),5.0)</f>
        <v>5</v>
      </c>
      <c r="D854" s="24">
        <f>IFERROR(__xludf.DUMMYFUNCTION("IF(REGEXMATCH(A854, ""down""), SPLIT(A854,"" ""), 0)"),0.0)</f>
        <v>0</v>
      </c>
      <c r="E854" s="25"/>
      <c r="F854" s="24">
        <f>IFERROR(__xludf.DUMMYFUNCTION("IF(REGEXMATCH(A854, ""up""), SPLIT(A854,"" ""), 0)"),0.0)</f>
        <v>0</v>
      </c>
      <c r="G854" s="25"/>
      <c r="H854" s="26">
        <f t="shared" si="1"/>
        <v>810</v>
      </c>
      <c r="I854" s="26">
        <f t="shared" si="2"/>
        <v>733784</v>
      </c>
    </row>
    <row r="855">
      <c r="A855" s="23" t="s">
        <v>52</v>
      </c>
      <c r="B855" s="24">
        <f>IFERROR(__xludf.DUMMYFUNCTION("IF(REGEXMATCH(A855, ""forward""), SPLIT(A855,"" ""), 0)"),0.0)</f>
        <v>0</v>
      </c>
      <c r="C855" s="25"/>
      <c r="D855" s="24">
        <f>IFERROR(__xludf.DUMMYFUNCTION("IF(REGEXMATCH(A855, ""down""), SPLIT(A855,"" ""), 0)"),0.0)</f>
        <v>0</v>
      </c>
      <c r="E855" s="25"/>
      <c r="F855" s="24" t="str">
        <f>IFERROR(__xludf.DUMMYFUNCTION("IF(REGEXMATCH(A855, ""up""), SPLIT(A855,"" ""), 0)"),"up")</f>
        <v>up</v>
      </c>
      <c r="G855" s="25">
        <f>IFERROR(__xludf.DUMMYFUNCTION("""COMPUTED_VALUE"""),7.0)</f>
        <v>7</v>
      </c>
      <c r="H855" s="26">
        <f t="shared" si="1"/>
        <v>803</v>
      </c>
      <c r="I855" s="26">
        <f t="shared" si="2"/>
        <v>733784</v>
      </c>
    </row>
    <row r="856">
      <c r="A856" s="23" t="s">
        <v>43</v>
      </c>
      <c r="B856" s="24" t="str">
        <f>IFERROR(__xludf.DUMMYFUNCTION("IF(REGEXMATCH(A856, ""forward""), SPLIT(A856,"" ""), 0)"),"forward")</f>
        <v>forward</v>
      </c>
      <c r="C856" s="25">
        <f>IFERROR(__xludf.DUMMYFUNCTION("""COMPUTED_VALUE"""),5.0)</f>
        <v>5</v>
      </c>
      <c r="D856" s="24">
        <f>IFERROR(__xludf.DUMMYFUNCTION("IF(REGEXMATCH(A856, ""down""), SPLIT(A856,"" ""), 0)"),0.0)</f>
        <v>0</v>
      </c>
      <c r="E856" s="25"/>
      <c r="F856" s="24">
        <f>IFERROR(__xludf.DUMMYFUNCTION("IF(REGEXMATCH(A856, ""up""), SPLIT(A856,"" ""), 0)"),0.0)</f>
        <v>0</v>
      </c>
      <c r="G856" s="25"/>
      <c r="H856" s="26">
        <f t="shared" si="1"/>
        <v>803</v>
      </c>
      <c r="I856" s="26">
        <f t="shared" si="2"/>
        <v>737799</v>
      </c>
    </row>
    <row r="857">
      <c r="A857" s="23" t="s">
        <v>26</v>
      </c>
      <c r="B857" s="24" t="str">
        <f>IFERROR(__xludf.DUMMYFUNCTION("IF(REGEXMATCH(A857, ""forward""), SPLIT(A857,"" ""), 0)"),"forward")</f>
        <v>forward</v>
      </c>
      <c r="C857" s="25">
        <f>IFERROR(__xludf.DUMMYFUNCTION("""COMPUTED_VALUE"""),4.0)</f>
        <v>4</v>
      </c>
      <c r="D857" s="24">
        <f>IFERROR(__xludf.DUMMYFUNCTION("IF(REGEXMATCH(A857, ""down""), SPLIT(A857,"" ""), 0)"),0.0)</f>
        <v>0</v>
      </c>
      <c r="E857" s="25"/>
      <c r="F857" s="24">
        <f>IFERROR(__xludf.DUMMYFUNCTION("IF(REGEXMATCH(A857, ""up""), SPLIT(A857,"" ""), 0)"),0.0)</f>
        <v>0</v>
      </c>
      <c r="G857" s="25"/>
      <c r="H857" s="26">
        <f t="shared" si="1"/>
        <v>803</v>
      </c>
      <c r="I857" s="26">
        <f t="shared" si="2"/>
        <v>741011</v>
      </c>
    </row>
    <row r="858">
      <c r="A858" s="23" t="s">
        <v>42</v>
      </c>
      <c r="B858" s="24" t="str">
        <f>IFERROR(__xludf.DUMMYFUNCTION("IF(REGEXMATCH(A858, ""forward""), SPLIT(A858,"" ""), 0)"),"forward")</f>
        <v>forward</v>
      </c>
      <c r="C858" s="25">
        <f>IFERROR(__xludf.DUMMYFUNCTION("""COMPUTED_VALUE"""),6.0)</f>
        <v>6</v>
      </c>
      <c r="D858" s="24">
        <f>IFERROR(__xludf.DUMMYFUNCTION("IF(REGEXMATCH(A858, ""down""), SPLIT(A858,"" ""), 0)"),0.0)</f>
        <v>0</v>
      </c>
      <c r="E858" s="25"/>
      <c r="F858" s="24">
        <f>IFERROR(__xludf.DUMMYFUNCTION("IF(REGEXMATCH(A858, ""up""), SPLIT(A858,"" ""), 0)"),0.0)</f>
        <v>0</v>
      </c>
      <c r="G858" s="25"/>
      <c r="H858" s="26">
        <f t="shared" si="1"/>
        <v>803</v>
      </c>
      <c r="I858" s="26">
        <f t="shared" si="2"/>
        <v>745829</v>
      </c>
    </row>
    <row r="859">
      <c r="A859" s="23" t="s">
        <v>51</v>
      </c>
      <c r="B859" s="24" t="str">
        <f>IFERROR(__xludf.DUMMYFUNCTION("IF(REGEXMATCH(A859, ""forward""), SPLIT(A859,"" ""), 0)"),"forward")</f>
        <v>forward</v>
      </c>
      <c r="C859" s="25">
        <f>IFERROR(__xludf.DUMMYFUNCTION("""COMPUTED_VALUE"""),9.0)</f>
        <v>9</v>
      </c>
      <c r="D859" s="24">
        <f>IFERROR(__xludf.DUMMYFUNCTION("IF(REGEXMATCH(A859, ""down""), SPLIT(A859,"" ""), 0)"),0.0)</f>
        <v>0</v>
      </c>
      <c r="E859" s="25"/>
      <c r="F859" s="24">
        <f>IFERROR(__xludf.DUMMYFUNCTION("IF(REGEXMATCH(A859, ""up""), SPLIT(A859,"" ""), 0)"),0.0)</f>
        <v>0</v>
      </c>
      <c r="G859" s="25"/>
      <c r="H859" s="26">
        <f t="shared" si="1"/>
        <v>803</v>
      </c>
      <c r="I859" s="26">
        <f t="shared" si="2"/>
        <v>753056</v>
      </c>
    </row>
    <row r="860">
      <c r="A860" s="23" t="s">
        <v>35</v>
      </c>
      <c r="B860" s="24">
        <f>IFERROR(__xludf.DUMMYFUNCTION("IF(REGEXMATCH(A860, ""forward""), SPLIT(A860,"" ""), 0)"),0.0)</f>
        <v>0</v>
      </c>
      <c r="C860" s="25"/>
      <c r="D860" s="24" t="str">
        <f>IFERROR(__xludf.DUMMYFUNCTION("IF(REGEXMATCH(A860, ""down""), SPLIT(A860,"" ""), 0)"),"down")</f>
        <v>down</v>
      </c>
      <c r="E860" s="25">
        <f>IFERROR(__xludf.DUMMYFUNCTION("""COMPUTED_VALUE"""),6.0)</f>
        <v>6</v>
      </c>
      <c r="F860" s="24">
        <f>IFERROR(__xludf.DUMMYFUNCTION("IF(REGEXMATCH(A860, ""up""), SPLIT(A860,"" ""), 0)"),0.0)</f>
        <v>0</v>
      </c>
      <c r="G860" s="25"/>
      <c r="H860" s="26">
        <f t="shared" si="1"/>
        <v>809</v>
      </c>
      <c r="I860" s="26">
        <f t="shared" si="2"/>
        <v>753056</v>
      </c>
    </row>
    <row r="861">
      <c r="A861" s="23" t="s">
        <v>29</v>
      </c>
      <c r="B861" s="24">
        <f>IFERROR(__xludf.DUMMYFUNCTION("IF(REGEXMATCH(A861, ""forward""), SPLIT(A861,"" ""), 0)"),0.0)</f>
        <v>0</v>
      </c>
      <c r="C861" s="25"/>
      <c r="D861" s="24" t="str">
        <f>IFERROR(__xludf.DUMMYFUNCTION("IF(REGEXMATCH(A861, ""down""), SPLIT(A861,"" ""), 0)"),"down")</f>
        <v>down</v>
      </c>
      <c r="E861" s="25">
        <f>IFERROR(__xludf.DUMMYFUNCTION("""COMPUTED_VALUE"""),3.0)</f>
        <v>3</v>
      </c>
      <c r="F861" s="24">
        <f>IFERROR(__xludf.DUMMYFUNCTION("IF(REGEXMATCH(A861, ""up""), SPLIT(A861,"" ""), 0)"),0.0)</f>
        <v>0</v>
      </c>
      <c r="G861" s="25"/>
      <c r="H861" s="26">
        <f t="shared" si="1"/>
        <v>812</v>
      </c>
      <c r="I861" s="26">
        <f t="shared" si="2"/>
        <v>753056</v>
      </c>
    </row>
    <row r="862">
      <c r="A862" s="23" t="s">
        <v>44</v>
      </c>
      <c r="B862" s="24">
        <f>IFERROR(__xludf.DUMMYFUNCTION("IF(REGEXMATCH(A862, ""forward""), SPLIT(A862,"" ""), 0)"),0.0)</f>
        <v>0</v>
      </c>
      <c r="C862" s="25"/>
      <c r="D862" s="24">
        <f>IFERROR(__xludf.DUMMYFUNCTION("IF(REGEXMATCH(A862, ""down""), SPLIT(A862,"" ""), 0)"),0.0)</f>
        <v>0</v>
      </c>
      <c r="E862" s="25"/>
      <c r="F862" s="24" t="str">
        <f>IFERROR(__xludf.DUMMYFUNCTION("IF(REGEXMATCH(A862, ""up""), SPLIT(A862,"" ""), 0)"),"up")</f>
        <v>up</v>
      </c>
      <c r="G862" s="25">
        <f>IFERROR(__xludf.DUMMYFUNCTION("""COMPUTED_VALUE"""),5.0)</f>
        <v>5</v>
      </c>
      <c r="H862" s="26">
        <f t="shared" si="1"/>
        <v>807</v>
      </c>
      <c r="I862" s="26">
        <f t="shared" si="2"/>
        <v>753056</v>
      </c>
    </row>
    <row r="863">
      <c r="A863" s="23" t="s">
        <v>34</v>
      </c>
      <c r="B863" s="24" t="str">
        <f>IFERROR(__xludf.DUMMYFUNCTION("IF(REGEXMATCH(A863, ""forward""), SPLIT(A863,"" ""), 0)"),"forward")</f>
        <v>forward</v>
      </c>
      <c r="C863" s="25">
        <f>IFERROR(__xludf.DUMMYFUNCTION("""COMPUTED_VALUE"""),2.0)</f>
        <v>2</v>
      </c>
      <c r="D863" s="24">
        <f>IFERROR(__xludf.DUMMYFUNCTION("IF(REGEXMATCH(A863, ""down""), SPLIT(A863,"" ""), 0)"),0.0)</f>
        <v>0</v>
      </c>
      <c r="E863" s="25"/>
      <c r="F863" s="24">
        <f>IFERROR(__xludf.DUMMYFUNCTION("IF(REGEXMATCH(A863, ""up""), SPLIT(A863,"" ""), 0)"),0.0)</f>
        <v>0</v>
      </c>
      <c r="G863" s="25"/>
      <c r="H863" s="26">
        <f t="shared" si="1"/>
        <v>807</v>
      </c>
      <c r="I863" s="26">
        <f t="shared" si="2"/>
        <v>754670</v>
      </c>
    </row>
    <row r="864">
      <c r="A864" s="23" t="s">
        <v>49</v>
      </c>
      <c r="B864" s="24">
        <f>IFERROR(__xludf.DUMMYFUNCTION("IF(REGEXMATCH(A864, ""forward""), SPLIT(A864,"" ""), 0)"),0.0)</f>
        <v>0</v>
      </c>
      <c r="C864" s="25"/>
      <c r="D864" s="24">
        <f>IFERROR(__xludf.DUMMYFUNCTION("IF(REGEXMATCH(A864, ""down""), SPLIT(A864,"" ""), 0)"),0.0)</f>
        <v>0</v>
      </c>
      <c r="E864" s="25"/>
      <c r="F864" s="24" t="str">
        <f>IFERROR(__xludf.DUMMYFUNCTION("IF(REGEXMATCH(A864, ""up""), SPLIT(A864,"" ""), 0)"),"up")</f>
        <v>up</v>
      </c>
      <c r="G864" s="25">
        <f>IFERROR(__xludf.DUMMYFUNCTION("""COMPUTED_VALUE"""),9.0)</f>
        <v>9</v>
      </c>
      <c r="H864" s="26">
        <f t="shared" si="1"/>
        <v>798</v>
      </c>
      <c r="I864" s="26">
        <f t="shared" si="2"/>
        <v>754670</v>
      </c>
    </row>
    <row r="865">
      <c r="A865" s="23" t="s">
        <v>33</v>
      </c>
      <c r="B865" s="24">
        <f>IFERROR(__xludf.DUMMYFUNCTION("IF(REGEXMATCH(A865, ""forward""), SPLIT(A865,"" ""), 0)"),0.0)</f>
        <v>0</v>
      </c>
      <c r="C865" s="25"/>
      <c r="D865" s="24" t="str">
        <f>IFERROR(__xludf.DUMMYFUNCTION("IF(REGEXMATCH(A865, ""down""), SPLIT(A865,"" ""), 0)"),"down")</f>
        <v>down</v>
      </c>
      <c r="E865" s="25">
        <f>IFERROR(__xludf.DUMMYFUNCTION("""COMPUTED_VALUE"""),4.0)</f>
        <v>4</v>
      </c>
      <c r="F865" s="24">
        <f>IFERROR(__xludf.DUMMYFUNCTION("IF(REGEXMATCH(A865, ""up""), SPLIT(A865,"" ""), 0)"),0.0)</f>
        <v>0</v>
      </c>
      <c r="G865" s="25"/>
      <c r="H865" s="26">
        <f t="shared" si="1"/>
        <v>802</v>
      </c>
      <c r="I865" s="26">
        <f t="shared" si="2"/>
        <v>754670</v>
      </c>
    </row>
    <row r="866">
      <c r="A866" s="23" t="s">
        <v>39</v>
      </c>
      <c r="B866" s="24">
        <f>IFERROR(__xludf.DUMMYFUNCTION("IF(REGEXMATCH(A866, ""forward""), SPLIT(A866,"" ""), 0)"),0.0)</f>
        <v>0</v>
      </c>
      <c r="C866" s="25"/>
      <c r="D866" s="24" t="str">
        <f>IFERROR(__xludf.DUMMYFUNCTION("IF(REGEXMATCH(A866, ""down""), SPLIT(A866,"" ""), 0)"),"down")</f>
        <v>down</v>
      </c>
      <c r="E866" s="25">
        <f>IFERROR(__xludf.DUMMYFUNCTION("""COMPUTED_VALUE"""),2.0)</f>
        <v>2</v>
      </c>
      <c r="F866" s="24">
        <f>IFERROR(__xludf.DUMMYFUNCTION("IF(REGEXMATCH(A866, ""up""), SPLIT(A866,"" ""), 0)"),0.0)</f>
        <v>0</v>
      </c>
      <c r="G866" s="25"/>
      <c r="H866" s="26">
        <f t="shared" si="1"/>
        <v>804</v>
      </c>
      <c r="I866" s="26">
        <f t="shared" si="2"/>
        <v>754670</v>
      </c>
    </row>
    <row r="867">
      <c r="A867" s="23" t="s">
        <v>43</v>
      </c>
      <c r="B867" s="24" t="str">
        <f>IFERROR(__xludf.DUMMYFUNCTION("IF(REGEXMATCH(A867, ""forward""), SPLIT(A867,"" ""), 0)"),"forward")</f>
        <v>forward</v>
      </c>
      <c r="C867" s="25">
        <f>IFERROR(__xludf.DUMMYFUNCTION("""COMPUTED_VALUE"""),5.0)</f>
        <v>5</v>
      </c>
      <c r="D867" s="24">
        <f>IFERROR(__xludf.DUMMYFUNCTION("IF(REGEXMATCH(A867, ""down""), SPLIT(A867,"" ""), 0)"),0.0)</f>
        <v>0</v>
      </c>
      <c r="E867" s="25"/>
      <c r="F867" s="24">
        <f>IFERROR(__xludf.DUMMYFUNCTION("IF(REGEXMATCH(A867, ""up""), SPLIT(A867,"" ""), 0)"),0.0)</f>
        <v>0</v>
      </c>
      <c r="G867" s="25"/>
      <c r="H867" s="26">
        <f t="shared" si="1"/>
        <v>804</v>
      </c>
      <c r="I867" s="26">
        <f t="shared" si="2"/>
        <v>758690</v>
      </c>
    </row>
    <row r="868">
      <c r="A868" s="23" t="s">
        <v>32</v>
      </c>
      <c r="B868" s="24">
        <f>IFERROR(__xludf.DUMMYFUNCTION("IF(REGEXMATCH(A868, ""forward""), SPLIT(A868,"" ""), 0)"),0.0)</f>
        <v>0</v>
      </c>
      <c r="C868" s="25"/>
      <c r="D868" s="24">
        <f>IFERROR(__xludf.DUMMYFUNCTION("IF(REGEXMATCH(A868, ""down""), SPLIT(A868,"" ""), 0)"),0.0)</f>
        <v>0</v>
      </c>
      <c r="E868" s="25"/>
      <c r="F868" s="24" t="str">
        <f>IFERROR(__xludf.DUMMYFUNCTION("IF(REGEXMATCH(A868, ""up""), SPLIT(A868,"" ""), 0)"),"up")</f>
        <v>up</v>
      </c>
      <c r="G868" s="25">
        <f>IFERROR(__xludf.DUMMYFUNCTION("""COMPUTED_VALUE"""),6.0)</f>
        <v>6</v>
      </c>
      <c r="H868" s="26">
        <f t="shared" si="1"/>
        <v>798</v>
      </c>
      <c r="I868" s="26">
        <f t="shared" si="2"/>
        <v>758690</v>
      </c>
    </row>
    <row r="869">
      <c r="A869" s="23" t="s">
        <v>37</v>
      </c>
      <c r="B869" s="24" t="str">
        <f>IFERROR(__xludf.DUMMYFUNCTION("IF(REGEXMATCH(A869, ""forward""), SPLIT(A869,"" ""), 0)"),"forward")</f>
        <v>forward</v>
      </c>
      <c r="C869" s="25">
        <f>IFERROR(__xludf.DUMMYFUNCTION("""COMPUTED_VALUE"""),1.0)</f>
        <v>1</v>
      </c>
      <c r="D869" s="24">
        <f>IFERROR(__xludf.DUMMYFUNCTION("IF(REGEXMATCH(A869, ""down""), SPLIT(A869,"" ""), 0)"),0.0)</f>
        <v>0</v>
      </c>
      <c r="E869" s="25"/>
      <c r="F869" s="24">
        <f>IFERROR(__xludf.DUMMYFUNCTION("IF(REGEXMATCH(A869, ""up""), SPLIT(A869,"" ""), 0)"),0.0)</f>
        <v>0</v>
      </c>
      <c r="G869" s="25"/>
      <c r="H869" s="26">
        <f t="shared" si="1"/>
        <v>798</v>
      </c>
      <c r="I869" s="26">
        <f t="shared" si="2"/>
        <v>759488</v>
      </c>
    </row>
    <row r="870">
      <c r="A870" s="23" t="s">
        <v>44</v>
      </c>
      <c r="B870" s="24">
        <f>IFERROR(__xludf.DUMMYFUNCTION("IF(REGEXMATCH(A870, ""forward""), SPLIT(A870,"" ""), 0)"),0.0)</f>
        <v>0</v>
      </c>
      <c r="C870" s="25"/>
      <c r="D870" s="24">
        <f>IFERROR(__xludf.DUMMYFUNCTION("IF(REGEXMATCH(A870, ""down""), SPLIT(A870,"" ""), 0)"),0.0)</f>
        <v>0</v>
      </c>
      <c r="E870" s="25"/>
      <c r="F870" s="24" t="str">
        <f>IFERROR(__xludf.DUMMYFUNCTION("IF(REGEXMATCH(A870, ""up""), SPLIT(A870,"" ""), 0)"),"up")</f>
        <v>up</v>
      </c>
      <c r="G870" s="25">
        <f>IFERROR(__xludf.DUMMYFUNCTION("""COMPUTED_VALUE"""),5.0)</f>
        <v>5</v>
      </c>
      <c r="H870" s="26">
        <f t="shared" si="1"/>
        <v>793</v>
      </c>
      <c r="I870" s="26">
        <f t="shared" si="2"/>
        <v>759488</v>
      </c>
    </row>
    <row r="871">
      <c r="A871" s="23" t="s">
        <v>41</v>
      </c>
      <c r="B871" s="24">
        <f>IFERROR(__xludf.DUMMYFUNCTION("IF(REGEXMATCH(A871, ""forward""), SPLIT(A871,"" ""), 0)"),0.0)</f>
        <v>0</v>
      </c>
      <c r="C871" s="25"/>
      <c r="D871" s="24">
        <f>IFERROR(__xludf.DUMMYFUNCTION("IF(REGEXMATCH(A871, ""down""), SPLIT(A871,"" ""), 0)"),0.0)</f>
        <v>0</v>
      </c>
      <c r="E871" s="25"/>
      <c r="F871" s="24" t="str">
        <f>IFERROR(__xludf.DUMMYFUNCTION("IF(REGEXMATCH(A871, ""up""), SPLIT(A871,"" ""), 0)"),"up")</f>
        <v>up</v>
      </c>
      <c r="G871" s="25">
        <f>IFERROR(__xludf.DUMMYFUNCTION("""COMPUTED_VALUE"""),3.0)</f>
        <v>3</v>
      </c>
      <c r="H871" s="26">
        <f t="shared" si="1"/>
        <v>790</v>
      </c>
      <c r="I871" s="26">
        <f t="shared" si="2"/>
        <v>759488</v>
      </c>
    </row>
    <row r="872">
      <c r="A872" s="23" t="s">
        <v>33</v>
      </c>
      <c r="B872" s="24">
        <f>IFERROR(__xludf.DUMMYFUNCTION("IF(REGEXMATCH(A872, ""forward""), SPLIT(A872,"" ""), 0)"),0.0)</f>
        <v>0</v>
      </c>
      <c r="C872" s="25"/>
      <c r="D872" s="24" t="str">
        <f>IFERROR(__xludf.DUMMYFUNCTION("IF(REGEXMATCH(A872, ""down""), SPLIT(A872,"" ""), 0)"),"down")</f>
        <v>down</v>
      </c>
      <c r="E872" s="25">
        <f>IFERROR(__xludf.DUMMYFUNCTION("""COMPUTED_VALUE"""),4.0)</f>
        <v>4</v>
      </c>
      <c r="F872" s="24">
        <f>IFERROR(__xludf.DUMMYFUNCTION("IF(REGEXMATCH(A872, ""up""), SPLIT(A872,"" ""), 0)"),0.0)</f>
        <v>0</v>
      </c>
      <c r="G872" s="25"/>
      <c r="H872" s="26">
        <f t="shared" si="1"/>
        <v>794</v>
      </c>
      <c r="I872" s="26">
        <f t="shared" si="2"/>
        <v>759488</v>
      </c>
    </row>
    <row r="873">
      <c r="A873" s="23" t="s">
        <v>46</v>
      </c>
      <c r="B873" s="24" t="str">
        <f>IFERROR(__xludf.DUMMYFUNCTION("IF(REGEXMATCH(A873, ""forward""), SPLIT(A873,"" ""), 0)"),"forward")</f>
        <v>forward</v>
      </c>
      <c r="C873" s="25">
        <f>IFERROR(__xludf.DUMMYFUNCTION("""COMPUTED_VALUE"""),3.0)</f>
        <v>3</v>
      </c>
      <c r="D873" s="24">
        <f>IFERROR(__xludf.DUMMYFUNCTION("IF(REGEXMATCH(A873, ""down""), SPLIT(A873,"" ""), 0)"),0.0)</f>
        <v>0</v>
      </c>
      <c r="E873" s="25"/>
      <c r="F873" s="24">
        <f>IFERROR(__xludf.DUMMYFUNCTION("IF(REGEXMATCH(A873, ""up""), SPLIT(A873,"" ""), 0)"),0.0)</f>
        <v>0</v>
      </c>
      <c r="G873" s="25"/>
      <c r="H873" s="26">
        <f t="shared" si="1"/>
        <v>794</v>
      </c>
      <c r="I873" s="26">
        <f t="shared" si="2"/>
        <v>761870</v>
      </c>
    </row>
    <row r="874">
      <c r="A874" s="23" t="s">
        <v>42</v>
      </c>
      <c r="B874" s="24" t="str">
        <f>IFERROR(__xludf.DUMMYFUNCTION("IF(REGEXMATCH(A874, ""forward""), SPLIT(A874,"" ""), 0)"),"forward")</f>
        <v>forward</v>
      </c>
      <c r="C874" s="25">
        <f>IFERROR(__xludf.DUMMYFUNCTION("""COMPUTED_VALUE"""),6.0)</f>
        <v>6</v>
      </c>
      <c r="D874" s="24">
        <f>IFERROR(__xludf.DUMMYFUNCTION("IF(REGEXMATCH(A874, ""down""), SPLIT(A874,"" ""), 0)"),0.0)</f>
        <v>0</v>
      </c>
      <c r="E874" s="25"/>
      <c r="F874" s="24">
        <f>IFERROR(__xludf.DUMMYFUNCTION("IF(REGEXMATCH(A874, ""up""), SPLIT(A874,"" ""), 0)"),0.0)</f>
        <v>0</v>
      </c>
      <c r="G874" s="25"/>
      <c r="H874" s="26">
        <f t="shared" si="1"/>
        <v>794</v>
      </c>
      <c r="I874" s="26">
        <f t="shared" si="2"/>
        <v>766634</v>
      </c>
    </row>
    <row r="875">
      <c r="A875" s="23" t="s">
        <v>53</v>
      </c>
      <c r="B875" s="24">
        <f>IFERROR(__xludf.DUMMYFUNCTION("IF(REGEXMATCH(A875, ""forward""), SPLIT(A875,"" ""), 0)"),0.0)</f>
        <v>0</v>
      </c>
      <c r="C875" s="25"/>
      <c r="D875" s="24">
        <f>IFERROR(__xludf.DUMMYFUNCTION("IF(REGEXMATCH(A875, ""down""), SPLIT(A875,"" ""), 0)"),0.0)</f>
        <v>0</v>
      </c>
      <c r="E875" s="25"/>
      <c r="F875" s="24" t="str">
        <f>IFERROR(__xludf.DUMMYFUNCTION("IF(REGEXMATCH(A875, ""up""), SPLIT(A875,"" ""), 0)"),"up")</f>
        <v>up</v>
      </c>
      <c r="G875" s="25">
        <f>IFERROR(__xludf.DUMMYFUNCTION("""COMPUTED_VALUE"""),4.0)</f>
        <v>4</v>
      </c>
      <c r="H875" s="26">
        <f t="shared" si="1"/>
        <v>790</v>
      </c>
      <c r="I875" s="26">
        <f t="shared" si="2"/>
        <v>766634</v>
      </c>
    </row>
    <row r="876">
      <c r="A876" s="23" t="s">
        <v>32</v>
      </c>
      <c r="B876" s="24">
        <f>IFERROR(__xludf.DUMMYFUNCTION("IF(REGEXMATCH(A876, ""forward""), SPLIT(A876,"" ""), 0)"),0.0)</f>
        <v>0</v>
      </c>
      <c r="C876" s="25"/>
      <c r="D876" s="24">
        <f>IFERROR(__xludf.DUMMYFUNCTION("IF(REGEXMATCH(A876, ""down""), SPLIT(A876,"" ""), 0)"),0.0)</f>
        <v>0</v>
      </c>
      <c r="E876" s="25"/>
      <c r="F876" s="24" t="str">
        <f>IFERROR(__xludf.DUMMYFUNCTION("IF(REGEXMATCH(A876, ""up""), SPLIT(A876,"" ""), 0)"),"up")</f>
        <v>up</v>
      </c>
      <c r="G876" s="25">
        <f>IFERROR(__xludf.DUMMYFUNCTION("""COMPUTED_VALUE"""),6.0)</f>
        <v>6</v>
      </c>
      <c r="H876" s="26">
        <f t="shared" si="1"/>
        <v>784</v>
      </c>
      <c r="I876" s="26">
        <f t="shared" si="2"/>
        <v>766634</v>
      </c>
    </row>
    <row r="877">
      <c r="A877" s="23" t="s">
        <v>29</v>
      </c>
      <c r="B877" s="24">
        <f>IFERROR(__xludf.DUMMYFUNCTION("IF(REGEXMATCH(A877, ""forward""), SPLIT(A877,"" ""), 0)"),0.0)</f>
        <v>0</v>
      </c>
      <c r="C877" s="25"/>
      <c r="D877" s="24" t="str">
        <f>IFERROR(__xludf.DUMMYFUNCTION("IF(REGEXMATCH(A877, ""down""), SPLIT(A877,"" ""), 0)"),"down")</f>
        <v>down</v>
      </c>
      <c r="E877" s="25">
        <f>IFERROR(__xludf.DUMMYFUNCTION("""COMPUTED_VALUE"""),3.0)</f>
        <v>3</v>
      </c>
      <c r="F877" s="24">
        <f>IFERROR(__xludf.DUMMYFUNCTION("IF(REGEXMATCH(A877, ""up""), SPLIT(A877,"" ""), 0)"),0.0)</f>
        <v>0</v>
      </c>
      <c r="G877" s="25"/>
      <c r="H877" s="26">
        <f t="shared" si="1"/>
        <v>787</v>
      </c>
      <c r="I877" s="26">
        <f t="shared" si="2"/>
        <v>766634</v>
      </c>
    </row>
    <row r="878">
      <c r="A878" s="23" t="s">
        <v>39</v>
      </c>
      <c r="B878" s="24">
        <f>IFERROR(__xludf.DUMMYFUNCTION("IF(REGEXMATCH(A878, ""forward""), SPLIT(A878,"" ""), 0)"),0.0)</f>
        <v>0</v>
      </c>
      <c r="C878" s="25"/>
      <c r="D878" s="24" t="str">
        <f>IFERROR(__xludf.DUMMYFUNCTION("IF(REGEXMATCH(A878, ""down""), SPLIT(A878,"" ""), 0)"),"down")</f>
        <v>down</v>
      </c>
      <c r="E878" s="25">
        <f>IFERROR(__xludf.DUMMYFUNCTION("""COMPUTED_VALUE"""),2.0)</f>
        <v>2</v>
      </c>
      <c r="F878" s="24">
        <f>IFERROR(__xludf.DUMMYFUNCTION("IF(REGEXMATCH(A878, ""up""), SPLIT(A878,"" ""), 0)"),0.0)</f>
        <v>0</v>
      </c>
      <c r="G878" s="25"/>
      <c r="H878" s="26">
        <f t="shared" si="1"/>
        <v>789</v>
      </c>
      <c r="I878" s="26">
        <f t="shared" si="2"/>
        <v>766634</v>
      </c>
    </row>
    <row r="879">
      <c r="A879" s="23" t="s">
        <v>41</v>
      </c>
      <c r="B879" s="24">
        <f>IFERROR(__xludf.DUMMYFUNCTION("IF(REGEXMATCH(A879, ""forward""), SPLIT(A879,"" ""), 0)"),0.0)</f>
        <v>0</v>
      </c>
      <c r="C879" s="25"/>
      <c r="D879" s="24">
        <f>IFERROR(__xludf.DUMMYFUNCTION("IF(REGEXMATCH(A879, ""down""), SPLIT(A879,"" ""), 0)"),0.0)</f>
        <v>0</v>
      </c>
      <c r="E879" s="25"/>
      <c r="F879" s="24" t="str">
        <f>IFERROR(__xludf.DUMMYFUNCTION("IF(REGEXMATCH(A879, ""up""), SPLIT(A879,"" ""), 0)"),"up")</f>
        <v>up</v>
      </c>
      <c r="G879" s="25">
        <f>IFERROR(__xludf.DUMMYFUNCTION("""COMPUTED_VALUE"""),3.0)</f>
        <v>3</v>
      </c>
      <c r="H879" s="26">
        <f t="shared" si="1"/>
        <v>786</v>
      </c>
      <c r="I879" s="26">
        <f t="shared" si="2"/>
        <v>766634</v>
      </c>
    </row>
    <row r="880">
      <c r="A880" s="23" t="s">
        <v>47</v>
      </c>
      <c r="B880" s="24">
        <f>IFERROR(__xludf.DUMMYFUNCTION("IF(REGEXMATCH(A880, ""forward""), SPLIT(A880,"" ""), 0)"),0.0)</f>
        <v>0</v>
      </c>
      <c r="C880" s="25"/>
      <c r="D880" s="24" t="str">
        <f>IFERROR(__xludf.DUMMYFUNCTION("IF(REGEXMATCH(A880, ""down""), SPLIT(A880,"" ""), 0)"),"down")</f>
        <v>down</v>
      </c>
      <c r="E880" s="25">
        <f>IFERROR(__xludf.DUMMYFUNCTION("""COMPUTED_VALUE"""),9.0)</f>
        <v>9</v>
      </c>
      <c r="F880" s="24">
        <f>IFERROR(__xludf.DUMMYFUNCTION("IF(REGEXMATCH(A880, ""up""), SPLIT(A880,"" ""), 0)"),0.0)</f>
        <v>0</v>
      </c>
      <c r="G880" s="25"/>
      <c r="H880" s="26">
        <f t="shared" si="1"/>
        <v>795</v>
      </c>
      <c r="I880" s="26">
        <f t="shared" si="2"/>
        <v>766634</v>
      </c>
    </row>
    <row r="881">
      <c r="A881" s="23" t="s">
        <v>52</v>
      </c>
      <c r="B881" s="24">
        <f>IFERROR(__xludf.DUMMYFUNCTION("IF(REGEXMATCH(A881, ""forward""), SPLIT(A881,"" ""), 0)"),0.0)</f>
        <v>0</v>
      </c>
      <c r="C881" s="25"/>
      <c r="D881" s="24">
        <f>IFERROR(__xludf.DUMMYFUNCTION("IF(REGEXMATCH(A881, ""down""), SPLIT(A881,"" ""), 0)"),0.0)</f>
        <v>0</v>
      </c>
      <c r="E881" s="25"/>
      <c r="F881" s="24" t="str">
        <f>IFERROR(__xludf.DUMMYFUNCTION("IF(REGEXMATCH(A881, ""up""), SPLIT(A881,"" ""), 0)"),"up")</f>
        <v>up</v>
      </c>
      <c r="G881" s="25">
        <f>IFERROR(__xludf.DUMMYFUNCTION("""COMPUTED_VALUE"""),7.0)</f>
        <v>7</v>
      </c>
      <c r="H881" s="26">
        <f t="shared" si="1"/>
        <v>788</v>
      </c>
      <c r="I881" s="26">
        <f t="shared" si="2"/>
        <v>766634</v>
      </c>
    </row>
    <row r="882">
      <c r="A882" s="23" t="s">
        <v>42</v>
      </c>
      <c r="B882" s="24" t="str">
        <f>IFERROR(__xludf.DUMMYFUNCTION("IF(REGEXMATCH(A882, ""forward""), SPLIT(A882,"" ""), 0)"),"forward")</f>
        <v>forward</v>
      </c>
      <c r="C882" s="25">
        <f>IFERROR(__xludf.DUMMYFUNCTION("""COMPUTED_VALUE"""),6.0)</f>
        <v>6</v>
      </c>
      <c r="D882" s="24">
        <f>IFERROR(__xludf.DUMMYFUNCTION("IF(REGEXMATCH(A882, ""down""), SPLIT(A882,"" ""), 0)"),0.0)</f>
        <v>0</v>
      </c>
      <c r="E882" s="25"/>
      <c r="F882" s="24">
        <f>IFERROR(__xludf.DUMMYFUNCTION("IF(REGEXMATCH(A882, ""up""), SPLIT(A882,"" ""), 0)"),0.0)</f>
        <v>0</v>
      </c>
      <c r="G882" s="25"/>
      <c r="H882" s="26">
        <f t="shared" si="1"/>
        <v>788</v>
      </c>
      <c r="I882" s="26">
        <f t="shared" si="2"/>
        <v>771362</v>
      </c>
    </row>
    <row r="883">
      <c r="A883" s="23" t="s">
        <v>53</v>
      </c>
      <c r="B883" s="24">
        <f>IFERROR(__xludf.DUMMYFUNCTION("IF(REGEXMATCH(A883, ""forward""), SPLIT(A883,"" ""), 0)"),0.0)</f>
        <v>0</v>
      </c>
      <c r="C883" s="25"/>
      <c r="D883" s="24">
        <f>IFERROR(__xludf.DUMMYFUNCTION("IF(REGEXMATCH(A883, ""down""), SPLIT(A883,"" ""), 0)"),0.0)</f>
        <v>0</v>
      </c>
      <c r="E883" s="25"/>
      <c r="F883" s="24" t="str">
        <f>IFERROR(__xludf.DUMMYFUNCTION("IF(REGEXMATCH(A883, ""up""), SPLIT(A883,"" ""), 0)"),"up")</f>
        <v>up</v>
      </c>
      <c r="G883" s="25">
        <f>IFERROR(__xludf.DUMMYFUNCTION("""COMPUTED_VALUE"""),4.0)</f>
        <v>4</v>
      </c>
      <c r="H883" s="26">
        <f t="shared" si="1"/>
        <v>784</v>
      </c>
      <c r="I883" s="26">
        <f t="shared" si="2"/>
        <v>771362</v>
      </c>
    </row>
    <row r="884">
      <c r="A884" s="23" t="s">
        <v>38</v>
      </c>
      <c r="B884" s="24" t="str">
        <f>IFERROR(__xludf.DUMMYFUNCTION("IF(REGEXMATCH(A884, ""forward""), SPLIT(A884,"" ""), 0)"),"forward")</f>
        <v>forward</v>
      </c>
      <c r="C884" s="25">
        <f>IFERROR(__xludf.DUMMYFUNCTION("""COMPUTED_VALUE"""),7.0)</f>
        <v>7</v>
      </c>
      <c r="D884" s="24">
        <f>IFERROR(__xludf.DUMMYFUNCTION("IF(REGEXMATCH(A884, ""down""), SPLIT(A884,"" ""), 0)"),0.0)</f>
        <v>0</v>
      </c>
      <c r="E884" s="25"/>
      <c r="F884" s="24">
        <f>IFERROR(__xludf.DUMMYFUNCTION("IF(REGEXMATCH(A884, ""up""), SPLIT(A884,"" ""), 0)"),0.0)</f>
        <v>0</v>
      </c>
      <c r="G884" s="25"/>
      <c r="H884" s="26">
        <f t="shared" si="1"/>
        <v>784</v>
      </c>
      <c r="I884" s="26">
        <f t="shared" si="2"/>
        <v>776850</v>
      </c>
    </row>
    <row r="885">
      <c r="A885" s="23" t="s">
        <v>33</v>
      </c>
      <c r="B885" s="24">
        <f>IFERROR(__xludf.DUMMYFUNCTION("IF(REGEXMATCH(A885, ""forward""), SPLIT(A885,"" ""), 0)"),0.0)</f>
        <v>0</v>
      </c>
      <c r="C885" s="25"/>
      <c r="D885" s="24" t="str">
        <f>IFERROR(__xludf.DUMMYFUNCTION("IF(REGEXMATCH(A885, ""down""), SPLIT(A885,"" ""), 0)"),"down")</f>
        <v>down</v>
      </c>
      <c r="E885" s="25">
        <f>IFERROR(__xludf.DUMMYFUNCTION("""COMPUTED_VALUE"""),4.0)</f>
        <v>4</v>
      </c>
      <c r="F885" s="24">
        <f>IFERROR(__xludf.DUMMYFUNCTION("IF(REGEXMATCH(A885, ""up""), SPLIT(A885,"" ""), 0)"),0.0)</f>
        <v>0</v>
      </c>
      <c r="G885" s="25"/>
      <c r="H885" s="26">
        <f t="shared" si="1"/>
        <v>788</v>
      </c>
      <c r="I885" s="26">
        <f t="shared" si="2"/>
        <v>776850</v>
      </c>
    </row>
    <row r="886">
      <c r="A886" s="23" t="s">
        <v>32</v>
      </c>
      <c r="B886" s="24">
        <f>IFERROR(__xludf.DUMMYFUNCTION("IF(REGEXMATCH(A886, ""forward""), SPLIT(A886,"" ""), 0)"),0.0)</f>
        <v>0</v>
      </c>
      <c r="C886" s="25"/>
      <c r="D886" s="24">
        <f>IFERROR(__xludf.DUMMYFUNCTION("IF(REGEXMATCH(A886, ""down""), SPLIT(A886,"" ""), 0)"),0.0)</f>
        <v>0</v>
      </c>
      <c r="E886" s="25"/>
      <c r="F886" s="24" t="str">
        <f>IFERROR(__xludf.DUMMYFUNCTION("IF(REGEXMATCH(A886, ""up""), SPLIT(A886,"" ""), 0)"),"up")</f>
        <v>up</v>
      </c>
      <c r="G886" s="25">
        <f>IFERROR(__xludf.DUMMYFUNCTION("""COMPUTED_VALUE"""),6.0)</f>
        <v>6</v>
      </c>
      <c r="H886" s="26">
        <f t="shared" si="1"/>
        <v>782</v>
      </c>
      <c r="I886" s="26">
        <f t="shared" si="2"/>
        <v>776850</v>
      </c>
    </row>
    <row r="887">
      <c r="A887" s="23" t="s">
        <v>35</v>
      </c>
      <c r="B887" s="24">
        <f>IFERROR(__xludf.DUMMYFUNCTION("IF(REGEXMATCH(A887, ""forward""), SPLIT(A887,"" ""), 0)"),0.0)</f>
        <v>0</v>
      </c>
      <c r="C887" s="25"/>
      <c r="D887" s="24" t="str">
        <f>IFERROR(__xludf.DUMMYFUNCTION("IF(REGEXMATCH(A887, ""down""), SPLIT(A887,"" ""), 0)"),"down")</f>
        <v>down</v>
      </c>
      <c r="E887" s="25">
        <f>IFERROR(__xludf.DUMMYFUNCTION("""COMPUTED_VALUE"""),6.0)</f>
        <v>6</v>
      </c>
      <c r="F887" s="24">
        <f>IFERROR(__xludf.DUMMYFUNCTION("IF(REGEXMATCH(A887, ""up""), SPLIT(A887,"" ""), 0)"),0.0)</f>
        <v>0</v>
      </c>
      <c r="G887" s="25"/>
      <c r="H887" s="26">
        <f t="shared" si="1"/>
        <v>788</v>
      </c>
      <c r="I887" s="26">
        <f t="shared" si="2"/>
        <v>776850</v>
      </c>
    </row>
    <row r="888">
      <c r="A888" s="23" t="s">
        <v>51</v>
      </c>
      <c r="B888" s="24" t="str">
        <f>IFERROR(__xludf.DUMMYFUNCTION("IF(REGEXMATCH(A888, ""forward""), SPLIT(A888,"" ""), 0)"),"forward")</f>
        <v>forward</v>
      </c>
      <c r="C888" s="25">
        <f>IFERROR(__xludf.DUMMYFUNCTION("""COMPUTED_VALUE"""),9.0)</f>
        <v>9</v>
      </c>
      <c r="D888" s="24">
        <f>IFERROR(__xludf.DUMMYFUNCTION("IF(REGEXMATCH(A888, ""down""), SPLIT(A888,"" ""), 0)"),0.0)</f>
        <v>0</v>
      </c>
      <c r="E888" s="25"/>
      <c r="F888" s="24">
        <f>IFERROR(__xludf.DUMMYFUNCTION("IF(REGEXMATCH(A888, ""up""), SPLIT(A888,"" ""), 0)"),0.0)</f>
        <v>0</v>
      </c>
      <c r="G888" s="25"/>
      <c r="H888" s="26">
        <f t="shared" si="1"/>
        <v>788</v>
      </c>
      <c r="I888" s="26">
        <f t="shared" si="2"/>
        <v>783942</v>
      </c>
    </row>
    <row r="889">
      <c r="A889" s="23" t="s">
        <v>26</v>
      </c>
      <c r="B889" s="24" t="str">
        <f>IFERROR(__xludf.DUMMYFUNCTION("IF(REGEXMATCH(A889, ""forward""), SPLIT(A889,"" ""), 0)"),"forward")</f>
        <v>forward</v>
      </c>
      <c r="C889" s="25">
        <f>IFERROR(__xludf.DUMMYFUNCTION("""COMPUTED_VALUE"""),4.0)</f>
        <v>4</v>
      </c>
      <c r="D889" s="24">
        <f>IFERROR(__xludf.DUMMYFUNCTION("IF(REGEXMATCH(A889, ""down""), SPLIT(A889,"" ""), 0)"),0.0)</f>
        <v>0</v>
      </c>
      <c r="E889" s="25"/>
      <c r="F889" s="24">
        <f>IFERROR(__xludf.DUMMYFUNCTION("IF(REGEXMATCH(A889, ""up""), SPLIT(A889,"" ""), 0)"),0.0)</f>
        <v>0</v>
      </c>
      <c r="G889" s="25"/>
      <c r="H889" s="26">
        <f t="shared" si="1"/>
        <v>788</v>
      </c>
      <c r="I889" s="26">
        <f t="shared" si="2"/>
        <v>787094</v>
      </c>
    </row>
    <row r="890">
      <c r="A890" s="23" t="s">
        <v>48</v>
      </c>
      <c r="B890" s="24">
        <f>IFERROR(__xludf.DUMMYFUNCTION("IF(REGEXMATCH(A890, ""forward""), SPLIT(A890,"" ""), 0)"),0.0)</f>
        <v>0</v>
      </c>
      <c r="C890" s="25"/>
      <c r="D890" s="24">
        <f>IFERROR(__xludf.DUMMYFUNCTION("IF(REGEXMATCH(A890, ""down""), SPLIT(A890,"" ""), 0)"),0.0)</f>
        <v>0</v>
      </c>
      <c r="E890" s="25"/>
      <c r="F890" s="24" t="str">
        <f>IFERROR(__xludf.DUMMYFUNCTION("IF(REGEXMATCH(A890, ""up""), SPLIT(A890,"" ""), 0)"),"up")</f>
        <v>up</v>
      </c>
      <c r="G890" s="25">
        <f>IFERROR(__xludf.DUMMYFUNCTION("""COMPUTED_VALUE"""),2.0)</f>
        <v>2</v>
      </c>
      <c r="H890" s="26">
        <f t="shared" si="1"/>
        <v>786</v>
      </c>
      <c r="I890" s="26">
        <f t="shared" si="2"/>
        <v>787094</v>
      </c>
    </row>
    <row r="891">
      <c r="A891" s="23" t="s">
        <v>38</v>
      </c>
      <c r="B891" s="24" t="str">
        <f>IFERROR(__xludf.DUMMYFUNCTION("IF(REGEXMATCH(A891, ""forward""), SPLIT(A891,"" ""), 0)"),"forward")</f>
        <v>forward</v>
      </c>
      <c r="C891" s="25">
        <f>IFERROR(__xludf.DUMMYFUNCTION("""COMPUTED_VALUE"""),7.0)</f>
        <v>7</v>
      </c>
      <c r="D891" s="24">
        <f>IFERROR(__xludf.DUMMYFUNCTION("IF(REGEXMATCH(A891, ""down""), SPLIT(A891,"" ""), 0)"),0.0)</f>
        <v>0</v>
      </c>
      <c r="E891" s="25"/>
      <c r="F891" s="24">
        <f>IFERROR(__xludf.DUMMYFUNCTION("IF(REGEXMATCH(A891, ""up""), SPLIT(A891,"" ""), 0)"),0.0)</f>
        <v>0</v>
      </c>
      <c r="G891" s="25"/>
      <c r="H891" s="26">
        <f t="shared" si="1"/>
        <v>786</v>
      </c>
      <c r="I891" s="26">
        <f t="shared" si="2"/>
        <v>792596</v>
      </c>
    </row>
    <row r="892">
      <c r="A892" s="23" t="s">
        <v>44</v>
      </c>
      <c r="B892" s="24">
        <f>IFERROR(__xludf.DUMMYFUNCTION("IF(REGEXMATCH(A892, ""forward""), SPLIT(A892,"" ""), 0)"),0.0)</f>
        <v>0</v>
      </c>
      <c r="C892" s="25"/>
      <c r="D892" s="24">
        <f>IFERROR(__xludf.DUMMYFUNCTION("IF(REGEXMATCH(A892, ""down""), SPLIT(A892,"" ""), 0)"),0.0)</f>
        <v>0</v>
      </c>
      <c r="E892" s="25"/>
      <c r="F892" s="24" t="str">
        <f>IFERROR(__xludf.DUMMYFUNCTION("IF(REGEXMATCH(A892, ""up""), SPLIT(A892,"" ""), 0)"),"up")</f>
        <v>up</v>
      </c>
      <c r="G892" s="25">
        <f>IFERROR(__xludf.DUMMYFUNCTION("""COMPUTED_VALUE"""),5.0)</f>
        <v>5</v>
      </c>
      <c r="H892" s="26">
        <f t="shared" si="1"/>
        <v>781</v>
      </c>
      <c r="I892" s="26">
        <f t="shared" si="2"/>
        <v>792596</v>
      </c>
    </row>
    <row r="893">
      <c r="A893" s="23" t="s">
        <v>34</v>
      </c>
      <c r="B893" s="24" t="str">
        <f>IFERROR(__xludf.DUMMYFUNCTION("IF(REGEXMATCH(A893, ""forward""), SPLIT(A893,"" ""), 0)"),"forward")</f>
        <v>forward</v>
      </c>
      <c r="C893" s="25">
        <f>IFERROR(__xludf.DUMMYFUNCTION("""COMPUTED_VALUE"""),2.0)</f>
        <v>2</v>
      </c>
      <c r="D893" s="24">
        <f>IFERROR(__xludf.DUMMYFUNCTION("IF(REGEXMATCH(A893, ""down""), SPLIT(A893,"" ""), 0)"),0.0)</f>
        <v>0</v>
      </c>
      <c r="E893" s="25"/>
      <c r="F893" s="24">
        <f>IFERROR(__xludf.DUMMYFUNCTION("IF(REGEXMATCH(A893, ""up""), SPLIT(A893,"" ""), 0)"),0.0)</f>
        <v>0</v>
      </c>
      <c r="G893" s="25"/>
      <c r="H893" s="26">
        <f t="shared" si="1"/>
        <v>781</v>
      </c>
      <c r="I893" s="26">
        <f t="shared" si="2"/>
        <v>794158</v>
      </c>
    </row>
    <row r="894">
      <c r="A894" s="23" t="s">
        <v>34</v>
      </c>
      <c r="B894" s="24" t="str">
        <f>IFERROR(__xludf.DUMMYFUNCTION("IF(REGEXMATCH(A894, ""forward""), SPLIT(A894,"" ""), 0)"),"forward")</f>
        <v>forward</v>
      </c>
      <c r="C894" s="25">
        <f>IFERROR(__xludf.DUMMYFUNCTION("""COMPUTED_VALUE"""),2.0)</f>
        <v>2</v>
      </c>
      <c r="D894" s="24">
        <f>IFERROR(__xludf.DUMMYFUNCTION("IF(REGEXMATCH(A894, ""down""), SPLIT(A894,"" ""), 0)"),0.0)</f>
        <v>0</v>
      </c>
      <c r="E894" s="25"/>
      <c r="F894" s="24">
        <f>IFERROR(__xludf.DUMMYFUNCTION("IF(REGEXMATCH(A894, ""up""), SPLIT(A894,"" ""), 0)"),0.0)</f>
        <v>0</v>
      </c>
      <c r="G894" s="25"/>
      <c r="H894" s="26">
        <f t="shared" si="1"/>
        <v>781</v>
      </c>
      <c r="I894" s="26">
        <f t="shared" si="2"/>
        <v>795720</v>
      </c>
    </row>
    <row r="895">
      <c r="A895" s="23" t="s">
        <v>33</v>
      </c>
      <c r="B895" s="24">
        <f>IFERROR(__xludf.DUMMYFUNCTION("IF(REGEXMATCH(A895, ""forward""), SPLIT(A895,"" ""), 0)"),0.0)</f>
        <v>0</v>
      </c>
      <c r="C895" s="25"/>
      <c r="D895" s="24" t="str">
        <f>IFERROR(__xludf.DUMMYFUNCTION("IF(REGEXMATCH(A895, ""down""), SPLIT(A895,"" ""), 0)"),"down")</f>
        <v>down</v>
      </c>
      <c r="E895" s="25">
        <f>IFERROR(__xludf.DUMMYFUNCTION("""COMPUTED_VALUE"""),4.0)</f>
        <v>4</v>
      </c>
      <c r="F895" s="24">
        <f>IFERROR(__xludf.DUMMYFUNCTION("IF(REGEXMATCH(A895, ""up""), SPLIT(A895,"" ""), 0)"),0.0)</f>
        <v>0</v>
      </c>
      <c r="G895" s="25"/>
      <c r="H895" s="26">
        <f t="shared" si="1"/>
        <v>785</v>
      </c>
      <c r="I895" s="26">
        <f t="shared" si="2"/>
        <v>795720</v>
      </c>
    </row>
    <row r="896">
      <c r="A896" s="23" t="s">
        <v>33</v>
      </c>
      <c r="B896" s="24">
        <f>IFERROR(__xludf.DUMMYFUNCTION("IF(REGEXMATCH(A896, ""forward""), SPLIT(A896,"" ""), 0)"),0.0)</f>
        <v>0</v>
      </c>
      <c r="C896" s="25"/>
      <c r="D896" s="24" t="str">
        <f>IFERROR(__xludf.DUMMYFUNCTION("IF(REGEXMATCH(A896, ""down""), SPLIT(A896,"" ""), 0)"),"down")</f>
        <v>down</v>
      </c>
      <c r="E896" s="25">
        <f>IFERROR(__xludf.DUMMYFUNCTION("""COMPUTED_VALUE"""),4.0)</f>
        <v>4</v>
      </c>
      <c r="F896" s="24">
        <f>IFERROR(__xludf.DUMMYFUNCTION("IF(REGEXMATCH(A896, ""up""), SPLIT(A896,"" ""), 0)"),0.0)</f>
        <v>0</v>
      </c>
      <c r="G896" s="25"/>
      <c r="H896" s="26">
        <f t="shared" si="1"/>
        <v>789</v>
      </c>
      <c r="I896" s="26">
        <f t="shared" si="2"/>
        <v>795720</v>
      </c>
    </row>
    <row r="897">
      <c r="A897" s="23" t="s">
        <v>46</v>
      </c>
      <c r="B897" s="24" t="str">
        <f>IFERROR(__xludf.DUMMYFUNCTION("IF(REGEXMATCH(A897, ""forward""), SPLIT(A897,"" ""), 0)"),"forward")</f>
        <v>forward</v>
      </c>
      <c r="C897" s="25">
        <f>IFERROR(__xludf.DUMMYFUNCTION("""COMPUTED_VALUE"""),3.0)</f>
        <v>3</v>
      </c>
      <c r="D897" s="24">
        <f>IFERROR(__xludf.DUMMYFUNCTION("IF(REGEXMATCH(A897, ""down""), SPLIT(A897,"" ""), 0)"),0.0)</f>
        <v>0</v>
      </c>
      <c r="E897" s="25"/>
      <c r="F897" s="24">
        <f>IFERROR(__xludf.DUMMYFUNCTION("IF(REGEXMATCH(A897, ""up""), SPLIT(A897,"" ""), 0)"),0.0)</f>
        <v>0</v>
      </c>
      <c r="G897" s="25"/>
      <c r="H897" s="26">
        <f t="shared" si="1"/>
        <v>789</v>
      </c>
      <c r="I897" s="26">
        <f t="shared" si="2"/>
        <v>798087</v>
      </c>
    </row>
    <row r="898">
      <c r="A898" s="23" t="s">
        <v>33</v>
      </c>
      <c r="B898" s="24">
        <f>IFERROR(__xludf.DUMMYFUNCTION("IF(REGEXMATCH(A898, ""forward""), SPLIT(A898,"" ""), 0)"),0.0)</f>
        <v>0</v>
      </c>
      <c r="C898" s="25"/>
      <c r="D898" s="24" t="str">
        <f>IFERROR(__xludf.DUMMYFUNCTION("IF(REGEXMATCH(A898, ""down""), SPLIT(A898,"" ""), 0)"),"down")</f>
        <v>down</v>
      </c>
      <c r="E898" s="25">
        <f>IFERROR(__xludf.DUMMYFUNCTION("""COMPUTED_VALUE"""),4.0)</f>
        <v>4</v>
      </c>
      <c r="F898" s="24">
        <f>IFERROR(__xludf.DUMMYFUNCTION("IF(REGEXMATCH(A898, ""up""), SPLIT(A898,"" ""), 0)"),0.0)</f>
        <v>0</v>
      </c>
      <c r="G898" s="25"/>
      <c r="H898" s="26">
        <f t="shared" si="1"/>
        <v>793</v>
      </c>
      <c r="I898" s="26">
        <f t="shared" si="2"/>
        <v>798087</v>
      </c>
    </row>
    <row r="899">
      <c r="A899" s="23" t="s">
        <v>41</v>
      </c>
      <c r="B899" s="24">
        <f>IFERROR(__xludf.DUMMYFUNCTION("IF(REGEXMATCH(A899, ""forward""), SPLIT(A899,"" ""), 0)"),0.0)</f>
        <v>0</v>
      </c>
      <c r="C899" s="25"/>
      <c r="D899" s="24">
        <f>IFERROR(__xludf.DUMMYFUNCTION("IF(REGEXMATCH(A899, ""down""), SPLIT(A899,"" ""), 0)"),0.0)</f>
        <v>0</v>
      </c>
      <c r="E899" s="25"/>
      <c r="F899" s="24" t="str">
        <f>IFERROR(__xludf.DUMMYFUNCTION("IF(REGEXMATCH(A899, ""up""), SPLIT(A899,"" ""), 0)"),"up")</f>
        <v>up</v>
      </c>
      <c r="G899" s="25">
        <f>IFERROR(__xludf.DUMMYFUNCTION("""COMPUTED_VALUE"""),3.0)</f>
        <v>3</v>
      </c>
      <c r="H899" s="26">
        <f t="shared" si="1"/>
        <v>790</v>
      </c>
      <c r="I899" s="26">
        <f t="shared" si="2"/>
        <v>798087</v>
      </c>
    </row>
    <row r="900">
      <c r="A900" s="23" t="s">
        <v>51</v>
      </c>
      <c r="B900" s="24" t="str">
        <f>IFERROR(__xludf.DUMMYFUNCTION("IF(REGEXMATCH(A900, ""forward""), SPLIT(A900,"" ""), 0)"),"forward")</f>
        <v>forward</v>
      </c>
      <c r="C900" s="25">
        <f>IFERROR(__xludf.DUMMYFUNCTION("""COMPUTED_VALUE"""),9.0)</f>
        <v>9</v>
      </c>
      <c r="D900" s="24">
        <f>IFERROR(__xludf.DUMMYFUNCTION("IF(REGEXMATCH(A900, ""down""), SPLIT(A900,"" ""), 0)"),0.0)</f>
        <v>0</v>
      </c>
      <c r="E900" s="25"/>
      <c r="F900" s="24">
        <f>IFERROR(__xludf.DUMMYFUNCTION("IF(REGEXMATCH(A900, ""up""), SPLIT(A900,"" ""), 0)"),0.0)</f>
        <v>0</v>
      </c>
      <c r="G900" s="25"/>
      <c r="H900" s="26">
        <f t="shared" si="1"/>
        <v>790</v>
      </c>
      <c r="I900" s="26">
        <f t="shared" si="2"/>
        <v>805197</v>
      </c>
    </row>
    <row r="901">
      <c r="A901" s="23" t="s">
        <v>45</v>
      </c>
      <c r="B901" s="24">
        <f>IFERROR(__xludf.DUMMYFUNCTION("IF(REGEXMATCH(A901, ""forward""), SPLIT(A901,"" ""), 0)"),0.0)</f>
        <v>0</v>
      </c>
      <c r="C901" s="25"/>
      <c r="D901" s="24" t="str">
        <f>IFERROR(__xludf.DUMMYFUNCTION("IF(REGEXMATCH(A901, ""down""), SPLIT(A901,"" ""), 0)"),"down")</f>
        <v>down</v>
      </c>
      <c r="E901" s="25">
        <f>IFERROR(__xludf.DUMMYFUNCTION("""COMPUTED_VALUE"""),5.0)</f>
        <v>5</v>
      </c>
      <c r="F901" s="24">
        <f>IFERROR(__xludf.DUMMYFUNCTION("IF(REGEXMATCH(A901, ""up""), SPLIT(A901,"" ""), 0)"),0.0)</f>
        <v>0</v>
      </c>
      <c r="G901" s="25"/>
      <c r="H901" s="26">
        <f t="shared" si="1"/>
        <v>795</v>
      </c>
      <c r="I901" s="26">
        <f t="shared" si="2"/>
        <v>805197</v>
      </c>
    </row>
    <row r="902">
      <c r="A902" s="23" t="s">
        <v>42</v>
      </c>
      <c r="B902" s="24" t="str">
        <f>IFERROR(__xludf.DUMMYFUNCTION("IF(REGEXMATCH(A902, ""forward""), SPLIT(A902,"" ""), 0)"),"forward")</f>
        <v>forward</v>
      </c>
      <c r="C902" s="25">
        <f>IFERROR(__xludf.DUMMYFUNCTION("""COMPUTED_VALUE"""),6.0)</f>
        <v>6</v>
      </c>
      <c r="D902" s="24">
        <f>IFERROR(__xludf.DUMMYFUNCTION("IF(REGEXMATCH(A902, ""down""), SPLIT(A902,"" ""), 0)"),0.0)</f>
        <v>0</v>
      </c>
      <c r="E902" s="25"/>
      <c r="F902" s="24">
        <f>IFERROR(__xludf.DUMMYFUNCTION("IF(REGEXMATCH(A902, ""up""), SPLIT(A902,"" ""), 0)"),0.0)</f>
        <v>0</v>
      </c>
      <c r="G902" s="25"/>
      <c r="H902" s="26">
        <f t="shared" si="1"/>
        <v>795</v>
      </c>
      <c r="I902" s="26">
        <f t="shared" si="2"/>
        <v>809967</v>
      </c>
    </row>
    <row r="903">
      <c r="A903" s="23" t="s">
        <v>51</v>
      </c>
      <c r="B903" s="24" t="str">
        <f>IFERROR(__xludf.DUMMYFUNCTION("IF(REGEXMATCH(A903, ""forward""), SPLIT(A903,"" ""), 0)"),"forward")</f>
        <v>forward</v>
      </c>
      <c r="C903" s="25">
        <f>IFERROR(__xludf.DUMMYFUNCTION("""COMPUTED_VALUE"""),9.0)</f>
        <v>9</v>
      </c>
      <c r="D903" s="24">
        <f>IFERROR(__xludf.DUMMYFUNCTION("IF(REGEXMATCH(A903, ""down""), SPLIT(A903,"" ""), 0)"),0.0)</f>
        <v>0</v>
      </c>
      <c r="E903" s="25"/>
      <c r="F903" s="24">
        <f>IFERROR(__xludf.DUMMYFUNCTION("IF(REGEXMATCH(A903, ""up""), SPLIT(A903,"" ""), 0)"),0.0)</f>
        <v>0</v>
      </c>
      <c r="G903" s="25"/>
      <c r="H903" s="26">
        <f t="shared" si="1"/>
        <v>795</v>
      </c>
      <c r="I903" s="26">
        <f t="shared" si="2"/>
        <v>817122</v>
      </c>
    </row>
    <row r="904">
      <c r="A904" s="23" t="s">
        <v>51</v>
      </c>
      <c r="B904" s="24" t="str">
        <f>IFERROR(__xludf.DUMMYFUNCTION("IF(REGEXMATCH(A904, ""forward""), SPLIT(A904,"" ""), 0)"),"forward")</f>
        <v>forward</v>
      </c>
      <c r="C904" s="25">
        <f>IFERROR(__xludf.DUMMYFUNCTION("""COMPUTED_VALUE"""),9.0)</f>
        <v>9</v>
      </c>
      <c r="D904" s="24">
        <f>IFERROR(__xludf.DUMMYFUNCTION("IF(REGEXMATCH(A904, ""down""), SPLIT(A904,"" ""), 0)"),0.0)</f>
        <v>0</v>
      </c>
      <c r="E904" s="25"/>
      <c r="F904" s="24">
        <f>IFERROR(__xludf.DUMMYFUNCTION("IF(REGEXMATCH(A904, ""up""), SPLIT(A904,"" ""), 0)"),0.0)</f>
        <v>0</v>
      </c>
      <c r="G904" s="25"/>
      <c r="H904" s="26">
        <f t="shared" si="1"/>
        <v>795</v>
      </c>
      <c r="I904" s="26">
        <f t="shared" si="2"/>
        <v>824277</v>
      </c>
    </row>
    <row r="905">
      <c r="A905" s="23" t="s">
        <v>32</v>
      </c>
      <c r="B905" s="24">
        <f>IFERROR(__xludf.DUMMYFUNCTION("IF(REGEXMATCH(A905, ""forward""), SPLIT(A905,"" ""), 0)"),0.0)</f>
        <v>0</v>
      </c>
      <c r="C905" s="25"/>
      <c r="D905" s="24">
        <f>IFERROR(__xludf.DUMMYFUNCTION("IF(REGEXMATCH(A905, ""down""), SPLIT(A905,"" ""), 0)"),0.0)</f>
        <v>0</v>
      </c>
      <c r="E905" s="25"/>
      <c r="F905" s="24" t="str">
        <f>IFERROR(__xludf.DUMMYFUNCTION("IF(REGEXMATCH(A905, ""up""), SPLIT(A905,"" ""), 0)"),"up")</f>
        <v>up</v>
      </c>
      <c r="G905" s="25">
        <f>IFERROR(__xludf.DUMMYFUNCTION("""COMPUTED_VALUE"""),6.0)</f>
        <v>6</v>
      </c>
      <c r="H905" s="26">
        <f t="shared" si="1"/>
        <v>789</v>
      </c>
      <c r="I905" s="26">
        <f t="shared" si="2"/>
        <v>824277</v>
      </c>
    </row>
    <row r="906">
      <c r="A906" s="23" t="s">
        <v>47</v>
      </c>
      <c r="B906" s="24">
        <f>IFERROR(__xludf.DUMMYFUNCTION("IF(REGEXMATCH(A906, ""forward""), SPLIT(A906,"" ""), 0)"),0.0)</f>
        <v>0</v>
      </c>
      <c r="C906" s="25"/>
      <c r="D906" s="24" t="str">
        <f>IFERROR(__xludf.DUMMYFUNCTION("IF(REGEXMATCH(A906, ""down""), SPLIT(A906,"" ""), 0)"),"down")</f>
        <v>down</v>
      </c>
      <c r="E906" s="25">
        <f>IFERROR(__xludf.DUMMYFUNCTION("""COMPUTED_VALUE"""),9.0)</f>
        <v>9</v>
      </c>
      <c r="F906" s="24">
        <f>IFERROR(__xludf.DUMMYFUNCTION("IF(REGEXMATCH(A906, ""up""), SPLIT(A906,"" ""), 0)"),0.0)</f>
        <v>0</v>
      </c>
      <c r="G906" s="25"/>
      <c r="H906" s="26">
        <f t="shared" si="1"/>
        <v>798</v>
      </c>
      <c r="I906" s="26">
        <f t="shared" si="2"/>
        <v>824277</v>
      </c>
    </row>
    <row r="907">
      <c r="A907" s="23" t="s">
        <v>31</v>
      </c>
      <c r="B907" s="24" t="str">
        <f>IFERROR(__xludf.DUMMYFUNCTION("IF(REGEXMATCH(A907, ""forward""), SPLIT(A907,"" ""), 0)"),"forward")</f>
        <v>forward</v>
      </c>
      <c r="C907" s="25">
        <f>IFERROR(__xludf.DUMMYFUNCTION("""COMPUTED_VALUE"""),8.0)</f>
        <v>8</v>
      </c>
      <c r="D907" s="24">
        <f>IFERROR(__xludf.DUMMYFUNCTION("IF(REGEXMATCH(A907, ""down""), SPLIT(A907,"" ""), 0)"),0.0)</f>
        <v>0</v>
      </c>
      <c r="E907" s="25"/>
      <c r="F907" s="24">
        <f>IFERROR(__xludf.DUMMYFUNCTION("IF(REGEXMATCH(A907, ""up""), SPLIT(A907,"" ""), 0)"),0.0)</f>
        <v>0</v>
      </c>
      <c r="G907" s="25"/>
      <c r="H907" s="26">
        <f t="shared" si="1"/>
        <v>798</v>
      </c>
      <c r="I907" s="26">
        <f t="shared" si="2"/>
        <v>830661</v>
      </c>
    </row>
    <row r="908">
      <c r="A908" s="23" t="s">
        <v>52</v>
      </c>
      <c r="B908" s="24">
        <f>IFERROR(__xludf.DUMMYFUNCTION("IF(REGEXMATCH(A908, ""forward""), SPLIT(A908,"" ""), 0)"),0.0)</f>
        <v>0</v>
      </c>
      <c r="C908" s="25"/>
      <c r="D908" s="24">
        <f>IFERROR(__xludf.DUMMYFUNCTION("IF(REGEXMATCH(A908, ""down""), SPLIT(A908,"" ""), 0)"),0.0)</f>
        <v>0</v>
      </c>
      <c r="E908" s="25"/>
      <c r="F908" s="24" t="str">
        <f>IFERROR(__xludf.DUMMYFUNCTION("IF(REGEXMATCH(A908, ""up""), SPLIT(A908,"" ""), 0)"),"up")</f>
        <v>up</v>
      </c>
      <c r="G908" s="25">
        <f>IFERROR(__xludf.DUMMYFUNCTION("""COMPUTED_VALUE"""),7.0)</f>
        <v>7</v>
      </c>
      <c r="H908" s="26">
        <f t="shared" si="1"/>
        <v>791</v>
      </c>
      <c r="I908" s="26">
        <f t="shared" si="2"/>
        <v>830661</v>
      </c>
    </row>
    <row r="909">
      <c r="A909" s="23" t="s">
        <v>44</v>
      </c>
      <c r="B909" s="24">
        <f>IFERROR(__xludf.DUMMYFUNCTION("IF(REGEXMATCH(A909, ""forward""), SPLIT(A909,"" ""), 0)"),0.0)</f>
        <v>0</v>
      </c>
      <c r="C909" s="25"/>
      <c r="D909" s="24">
        <f>IFERROR(__xludf.DUMMYFUNCTION("IF(REGEXMATCH(A909, ""down""), SPLIT(A909,"" ""), 0)"),0.0)</f>
        <v>0</v>
      </c>
      <c r="E909" s="25"/>
      <c r="F909" s="24" t="str">
        <f>IFERROR(__xludf.DUMMYFUNCTION("IF(REGEXMATCH(A909, ""up""), SPLIT(A909,"" ""), 0)"),"up")</f>
        <v>up</v>
      </c>
      <c r="G909" s="25">
        <f>IFERROR(__xludf.DUMMYFUNCTION("""COMPUTED_VALUE"""),5.0)</f>
        <v>5</v>
      </c>
      <c r="H909" s="26">
        <f t="shared" si="1"/>
        <v>786</v>
      </c>
      <c r="I909" s="26">
        <f t="shared" si="2"/>
        <v>830661</v>
      </c>
    </row>
    <row r="910">
      <c r="A910" s="23" t="s">
        <v>35</v>
      </c>
      <c r="B910" s="24">
        <f>IFERROR(__xludf.DUMMYFUNCTION("IF(REGEXMATCH(A910, ""forward""), SPLIT(A910,"" ""), 0)"),0.0)</f>
        <v>0</v>
      </c>
      <c r="C910" s="25"/>
      <c r="D910" s="24" t="str">
        <f>IFERROR(__xludf.DUMMYFUNCTION("IF(REGEXMATCH(A910, ""down""), SPLIT(A910,"" ""), 0)"),"down")</f>
        <v>down</v>
      </c>
      <c r="E910" s="25">
        <f>IFERROR(__xludf.DUMMYFUNCTION("""COMPUTED_VALUE"""),6.0)</f>
        <v>6</v>
      </c>
      <c r="F910" s="24">
        <f>IFERROR(__xludf.DUMMYFUNCTION("IF(REGEXMATCH(A910, ""up""), SPLIT(A910,"" ""), 0)"),0.0)</f>
        <v>0</v>
      </c>
      <c r="G910" s="25"/>
      <c r="H910" s="26">
        <f t="shared" si="1"/>
        <v>792</v>
      </c>
      <c r="I910" s="26">
        <f t="shared" si="2"/>
        <v>830661</v>
      </c>
    </row>
    <row r="911">
      <c r="A911" s="23" t="s">
        <v>42</v>
      </c>
      <c r="B911" s="24" t="str">
        <f>IFERROR(__xludf.DUMMYFUNCTION("IF(REGEXMATCH(A911, ""forward""), SPLIT(A911,"" ""), 0)"),"forward")</f>
        <v>forward</v>
      </c>
      <c r="C911" s="25">
        <f>IFERROR(__xludf.DUMMYFUNCTION("""COMPUTED_VALUE"""),6.0)</f>
        <v>6</v>
      </c>
      <c r="D911" s="24">
        <f>IFERROR(__xludf.DUMMYFUNCTION("IF(REGEXMATCH(A911, ""down""), SPLIT(A911,"" ""), 0)"),0.0)</f>
        <v>0</v>
      </c>
      <c r="E911" s="25"/>
      <c r="F911" s="24">
        <f>IFERROR(__xludf.DUMMYFUNCTION("IF(REGEXMATCH(A911, ""up""), SPLIT(A911,"" ""), 0)"),0.0)</f>
        <v>0</v>
      </c>
      <c r="G911" s="25"/>
      <c r="H911" s="26">
        <f t="shared" si="1"/>
        <v>792</v>
      </c>
      <c r="I911" s="26">
        <f t="shared" si="2"/>
        <v>835413</v>
      </c>
    </row>
    <row r="912">
      <c r="A912" s="23" t="s">
        <v>37</v>
      </c>
      <c r="B912" s="24" t="str">
        <f>IFERROR(__xludf.DUMMYFUNCTION("IF(REGEXMATCH(A912, ""forward""), SPLIT(A912,"" ""), 0)"),"forward")</f>
        <v>forward</v>
      </c>
      <c r="C912" s="25">
        <f>IFERROR(__xludf.DUMMYFUNCTION("""COMPUTED_VALUE"""),1.0)</f>
        <v>1</v>
      </c>
      <c r="D912" s="24">
        <f>IFERROR(__xludf.DUMMYFUNCTION("IF(REGEXMATCH(A912, ""down""), SPLIT(A912,"" ""), 0)"),0.0)</f>
        <v>0</v>
      </c>
      <c r="E912" s="25"/>
      <c r="F912" s="24">
        <f>IFERROR(__xludf.DUMMYFUNCTION("IF(REGEXMATCH(A912, ""up""), SPLIT(A912,"" ""), 0)"),0.0)</f>
        <v>0</v>
      </c>
      <c r="G912" s="25"/>
      <c r="H912" s="26">
        <f t="shared" si="1"/>
        <v>792</v>
      </c>
      <c r="I912" s="26">
        <f t="shared" si="2"/>
        <v>836205</v>
      </c>
    </row>
    <row r="913">
      <c r="A913" s="23" t="s">
        <v>35</v>
      </c>
      <c r="B913" s="24">
        <f>IFERROR(__xludf.DUMMYFUNCTION("IF(REGEXMATCH(A913, ""forward""), SPLIT(A913,"" ""), 0)"),0.0)</f>
        <v>0</v>
      </c>
      <c r="C913" s="25"/>
      <c r="D913" s="24" t="str">
        <f>IFERROR(__xludf.DUMMYFUNCTION("IF(REGEXMATCH(A913, ""down""), SPLIT(A913,"" ""), 0)"),"down")</f>
        <v>down</v>
      </c>
      <c r="E913" s="25">
        <f>IFERROR(__xludf.DUMMYFUNCTION("""COMPUTED_VALUE"""),6.0)</f>
        <v>6</v>
      </c>
      <c r="F913" s="24">
        <f>IFERROR(__xludf.DUMMYFUNCTION("IF(REGEXMATCH(A913, ""up""), SPLIT(A913,"" ""), 0)"),0.0)</f>
        <v>0</v>
      </c>
      <c r="G913" s="25"/>
      <c r="H913" s="26">
        <f t="shared" si="1"/>
        <v>798</v>
      </c>
      <c r="I913" s="26">
        <f t="shared" si="2"/>
        <v>836205</v>
      </c>
    </row>
    <row r="914">
      <c r="A914" s="23" t="s">
        <v>43</v>
      </c>
      <c r="B914" s="24" t="str">
        <f>IFERROR(__xludf.DUMMYFUNCTION("IF(REGEXMATCH(A914, ""forward""), SPLIT(A914,"" ""), 0)"),"forward")</f>
        <v>forward</v>
      </c>
      <c r="C914" s="25">
        <f>IFERROR(__xludf.DUMMYFUNCTION("""COMPUTED_VALUE"""),5.0)</f>
        <v>5</v>
      </c>
      <c r="D914" s="24">
        <f>IFERROR(__xludf.DUMMYFUNCTION("IF(REGEXMATCH(A914, ""down""), SPLIT(A914,"" ""), 0)"),0.0)</f>
        <v>0</v>
      </c>
      <c r="E914" s="25"/>
      <c r="F914" s="24">
        <f>IFERROR(__xludf.DUMMYFUNCTION("IF(REGEXMATCH(A914, ""up""), SPLIT(A914,"" ""), 0)"),0.0)</f>
        <v>0</v>
      </c>
      <c r="G914" s="25"/>
      <c r="H914" s="26">
        <f t="shared" si="1"/>
        <v>798</v>
      </c>
      <c r="I914" s="26">
        <f t="shared" si="2"/>
        <v>840195</v>
      </c>
    </row>
    <row r="915">
      <c r="A915" s="23" t="s">
        <v>39</v>
      </c>
      <c r="B915" s="24">
        <f>IFERROR(__xludf.DUMMYFUNCTION("IF(REGEXMATCH(A915, ""forward""), SPLIT(A915,"" ""), 0)"),0.0)</f>
        <v>0</v>
      </c>
      <c r="C915" s="25"/>
      <c r="D915" s="24" t="str">
        <f>IFERROR(__xludf.DUMMYFUNCTION("IF(REGEXMATCH(A915, ""down""), SPLIT(A915,"" ""), 0)"),"down")</f>
        <v>down</v>
      </c>
      <c r="E915" s="25">
        <f>IFERROR(__xludf.DUMMYFUNCTION("""COMPUTED_VALUE"""),2.0)</f>
        <v>2</v>
      </c>
      <c r="F915" s="24">
        <f>IFERROR(__xludf.DUMMYFUNCTION("IF(REGEXMATCH(A915, ""up""), SPLIT(A915,"" ""), 0)"),0.0)</f>
        <v>0</v>
      </c>
      <c r="G915" s="25"/>
      <c r="H915" s="26">
        <f t="shared" si="1"/>
        <v>800</v>
      </c>
      <c r="I915" s="26">
        <f t="shared" si="2"/>
        <v>840195</v>
      </c>
    </row>
    <row r="916">
      <c r="A916" s="23" t="s">
        <v>30</v>
      </c>
      <c r="B916" s="24">
        <f>IFERROR(__xludf.DUMMYFUNCTION("IF(REGEXMATCH(A916, ""forward""), SPLIT(A916,"" ""), 0)"),0.0)</f>
        <v>0</v>
      </c>
      <c r="C916" s="25"/>
      <c r="D916" s="24" t="str">
        <f>IFERROR(__xludf.DUMMYFUNCTION("IF(REGEXMATCH(A916, ""down""), SPLIT(A916,"" ""), 0)"),"down")</f>
        <v>down</v>
      </c>
      <c r="E916" s="25">
        <f>IFERROR(__xludf.DUMMYFUNCTION("""COMPUTED_VALUE"""),1.0)</f>
        <v>1</v>
      </c>
      <c r="F916" s="24">
        <f>IFERROR(__xludf.DUMMYFUNCTION("IF(REGEXMATCH(A916, ""up""), SPLIT(A916,"" ""), 0)"),0.0)</f>
        <v>0</v>
      </c>
      <c r="G916" s="25"/>
      <c r="H916" s="26">
        <f t="shared" si="1"/>
        <v>801</v>
      </c>
      <c r="I916" s="26">
        <f t="shared" si="2"/>
        <v>840195</v>
      </c>
    </row>
    <row r="917">
      <c r="A917" s="23" t="s">
        <v>42</v>
      </c>
      <c r="B917" s="24" t="str">
        <f>IFERROR(__xludf.DUMMYFUNCTION("IF(REGEXMATCH(A917, ""forward""), SPLIT(A917,"" ""), 0)"),"forward")</f>
        <v>forward</v>
      </c>
      <c r="C917" s="25">
        <f>IFERROR(__xludf.DUMMYFUNCTION("""COMPUTED_VALUE"""),6.0)</f>
        <v>6</v>
      </c>
      <c r="D917" s="24">
        <f>IFERROR(__xludf.DUMMYFUNCTION("IF(REGEXMATCH(A917, ""down""), SPLIT(A917,"" ""), 0)"),0.0)</f>
        <v>0</v>
      </c>
      <c r="E917" s="25"/>
      <c r="F917" s="24">
        <f>IFERROR(__xludf.DUMMYFUNCTION("IF(REGEXMATCH(A917, ""up""), SPLIT(A917,"" ""), 0)"),0.0)</f>
        <v>0</v>
      </c>
      <c r="G917" s="25"/>
      <c r="H917" s="26">
        <f t="shared" si="1"/>
        <v>801</v>
      </c>
      <c r="I917" s="26">
        <f t="shared" si="2"/>
        <v>845001</v>
      </c>
    </row>
    <row r="918">
      <c r="A918" s="23" t="s">
        <v>35</v>
      </c>
      <c r="B918" s="24">
        <f>IFERROR(__xludf.DUMMYFUNCTION("IF(REGEXMATCH(A918, ""forward""), SPLIT(A918,"" ""), 0)"),0.0)</f>
        <v>0</v>
      </c>
      <c r="C918" s="25"/>
      <c r="D918" s="24" t="str">
        <f>IFERROR(__xludf.DUMMYFUNCTION("IF(REGEXMATCH(A918, ""down""), SPLIT(A918,"" ""), 0)"),"down")</f>
        <v>down</v>
      </c>
      <c r="E918" s="25">
        <f>IFERROR(__xludf.DUMMYFUNCTION("""COMPUTED_VALUE"""),6.0)</f>
        <v>6</v>
      </c>
      <c r="F918" s="24">
        <f>IFERROR(__xludf.DUMMYFUNCTION("IF(REGEXMATCH(A918, ""up""), SPLIT(A918,"" ""), 0)"),0.0)</f>
        <v>0</v>
      </c>
      <c r="G918" s="25"/>
      <c r="H918" s="26">
        <f t="shared" si="1"/>
        <v>807</v>
      </c>
      <c r="I918" s="26">
        <f t="shared" si="2"/>
        <v>845001</v>
      </c>
    </row>
    <row r="919">
      <c r="A919" s="23" t="s">
        <v>47</v>
      </c>
      <c r="B919" s="24">
        <f>IFERROR(__xludf.DUMMYFUNCTION("IF(REGEXMATCH(A919, ""forward""), SPLIT(A919,"" ""), 0)"),0.0)</f>
        <v>0</v>
      </c>
      <c r="C919" s="25"/>
      <c r="D919" s="24" t="str">
        <f>IFERROR(__xludf.DUMMYFUNCTION("IF(REGEXMATCH(A919, ""down""), SPLIT(A919,"" ""), 0)"),"down")</f>
        <v>down</v>
      </c>
      <c r="E919" s="25">
        <f>IFERROR(__xludf.DUMMYFUNCTION("""COMPUTED_VALUE"""),9.0)</f>
        <v>9</v>
      </c>
      <c r="F919" s="24">
        <f>IFERROR(__xludf.DUMMYFUNCTION("IF(REGEXMATCH(A919, ""up""), SPLIT(A919,"" ""), 0)"),0.0)</f>
        <v>0</v>
      </c>
      <c r="G919" s="25"/>
      <c r="H919" s="26">
        <f t="shared" si="1"/>
        <v>816</v>
      </c>
      <c r="I919" s="26">
        <f t="shared" si="2"/>
        <v>845001</v>
      </c>
    </row>
    <row r="920">
      <c r="A920" s="23" t="s">
        <v>45</v>
      </c>
      <c r="B920" s="24">
        <f>IFERROR(__xludf.DUMMYFUNCTION("IF(REGEXMATCH(A920, ""forward""), SPLIT(A920,"" ""), 0)"),0.0)</f>
        <v>0</v>
      </c>
      <c r="C920" s="25"/>
      <c r="D920" s="24" t="str">
        <f>IFERROR(__xludf.DUMMYFUNCTION("IF(REGEXMATCH(A920, ""down""), SPLIT(A920,"" ""), 0)"),"down")</f>
        <v>down</v>
      </c>
      <c r="E920" s="25">
        <f>IFERROR(__xludf.DUMMYFUNCTION("""COMPUTED_VALUE"""),5.0)</f>
        <v>5</v>
      </c>
      <c r="F920" s="24">
        <f>IFERROR(__xludf.DUMMYFUNCTION("IF(REGEXMATCH(A920, ""up""), SPLIT(A920,"" ""), 0)"),0.0)</f>
        <v>0</v>
      </c>
      <c r="G920" s="25"/>
      <c r="H920" s="26">
        <f t="shared" si="1"/>
        <v>821</v>
      </c>
      <c r="I920" s="26">
        <f t="shared" si="2"/>
        <v>845001</v>
      </c>
    </row>
    <row r="921">
      <c r="A921" s="23" t="s">
        <v>37</v>
      </c>
      <c r="B921" s="24" t="str">
        <f>IFERROR(__xludf.DUMMYFUNCTION("IF(REGEXMATCH(A921, ""forward""), SPLIT(A921,"" ""), 0)"),"forward")</f>
        <v>forward</v>
      </c>
      <c r="C921" s="25">
        <f>IFERROR(__xludf.DUMMYFUNCTION("""COMPUTED_VALUE"""),1.0)</f>
        <v>1</v>
      </c>
      <c r="D921" s="24">
        <f>IFERROR(__xludf.DUMMYFUNCTION("IF(REGEXMATCH(A921, ""down""), SPLIT(A921,"" ""), 0)"),0.0)</f>
        <v>0</v>
      </c>
      <c r="E921" s="25"/>
      <c r="F921" s="24">
        <f>IFERROR(__xludf.DUMMYFUNCTION("IF(REGEXMATCH(A921, ""up""), SPLIT(A921,"" ""), 0)"),0.0)</f>
        <v>0</v>
      </c>
      <c r="G921" s="25"/>
      <c r="H921" s="26">
        <f t="shared" si="1"/>
        <v>821</v>
      </c>
      <c r="I921" s="26">
        <f t="shared" si="2"/>
        <v>845822</v>
      </c>
    </row>
    <row r="922">
      <c r="A922" s="23" t="s">
        <v>36</v>
      </c>
      <c r="B922" s="24">
        <f>IFERROR(__xludf.DUMMYFUNCTION("IF(REGEXMATCH(A922, ""forward""), SPLIT(A922,"" ""), 0)"),0.0)</f>
        <v>0</v>
      </c>
      <c r="C922" s="25"/>
      <c r="D922" s="24" t="str">
        <f>IFERROR(__xludf.DUMMYFUNCTION("IF(REGEXMATCH(A922, ""down""), SPLIT(A922,"" ""), 0)"),"down")</f>
        <v>down</v>
      </c>
      <c r="E922" s="25">
        <f>IFERROR(__xludf.DUMMYFUNCTION("""COMPUTED_VALUE"""),7.0)</f>
        <v>7</v>
      </c>
      <c r="F922" s="24">
        <f>IFERROR(__xludf.DUMMYFUNCTION("IF(REGEXMATCH(A922, ""up""), SPLIT(A922,"" ""), 0)"),0.0)</f>
        <v>0</v>
      </c>
      <c r="G922" s="25"/>
      <c r="H922" s="26">
        <f t="shared" si="1"/>
        <v>828</v>
      </c>
      <c r="I922" s="26">
        <f t="shared" si="2"/>
        <v>845822</v>
      </c>
    </row>
    <row r="923">
      <c r="A923" s="23" t="s">
        <v>36</v>
      </c>
      <c r="B923" s="24">
        <f>IFERROR(__xludf.DUMMYFUNCTION("IF(REGEXMATCH(A923, ""forward""), SPLIT(A923,"" ""), 0)"),0.0)</f>
        <v>0</v>
      </c>
      <c r="C923" s="25"/>
      <c r="D923" s="24" t="str">
        <f>IFERROR(__xludf.DUMMYFUNCTION("IF(REGEXMATCH(A923, ""down""), SPLIT(A923,"" ""), 0)"),"down")</f>
        <v>down</v>
      </c>
      <c r="E923" s="25">
        <f>IFERROR(__xludf.DUMMYFUNCTION("""COMPUTED_VALUE"""),7.0)</f>
        <v>7</v>
      </c>
      <c r="F923" s="24">
        <f>IFERROR(__xludf.DUMMYFUNCTION("IF(REGEXMATCH(A923, ""up""), SPLIT(A923,"" ""), 0)"),0.0)</f>
        <v>0</v>
      </c>
      <c r="G923" s="25"/>
      <c r="H923" s="26">
        <f t="shared" si="1"/>
        <v>835</v>
      </c>
      <c r="I923" s="26">
        <f t="shared" si="2"/>
        <v>845822</v>
      </c>
    </row>
    <row r="924">
      <c r="A924" s="23" t="s">
        <v>33</v>
      </c>
      <c r="B924" s="24">
        <f>IFERROR(__xludf.DUMMYFUNCTION("IF(REGEXMATCH(A924, ""forward""), SPLIT(A924,"" ""), 0)"),0.0)</f>
        <v>0</v>
      </c>
      <c r="C924" s="25"/>
      <c r="D924" s="24" t="str">
        <f>IFERROR(__xludf.DUMMYFUNCTION("IF(REGEXMATCH(A924, ""down""), SPLIT(A924,"" ""), 0)"),"down")</f>
        <v>down</v>
      </c>
      <c r="E924" s="25">
        <f>IFERROR(__xludf.DUMMYFUNCTION("""COMPUTED_VALUE"""),4.0)</f>
        <v>4</v>
      </c>
      <c r="F924" s="24">
        <f>IFERROR(__xludf.DUMMYFUNCTION("IF(REGEXMATCH(A924, ""up""), SPLIT(A924,"" ""), 0)"),0.0)</f>
        <v>0</v>
      </c>
      <c r="G924" s="25"/>
      <c r="H924" s="26">
        <f t="shared" si="1"/>
        <v>839</v>
      </c>
      <c r="I924" s="26">
        <f t="shared" si="2"/>
        <v>845822</v>
      </c>
    </row>
    <row r="925">
      <c r="A925" s="23" t="s">
        <v>38</v>
      </c>
      <c r="B925" s="24" t="str">
        <f>IFERROR(__xludf.DUMMYFUNCTION("IF(REGEXMATCH(A925, ""forward""), SPLIT(A925,"" ""), 0)"),"forward")</f>
        <v>forward</v>
      </c>
      <c r="C925" s="25">
        <f>IFERROR(__xludf.DUMMYFUNCTION("""COMPUTED_VALUE"""),7.0)</f>
        <v>7</v>
      </c>
      <c r="D925" s="24">
        <f>IFERROR(__xludf.DUMMYFUNCTION("IF(REGEXMATCH(A925, ""down""), SPLIT(A925,"" ""), 0)"),0.0)</f>
        <v>0</v>
      </c>
      <c r="E925" s="25"/>
      <c r="F925" s="24">
        <f>IFERROR(__xludf.DUMMYFUNCTION("IF(REGEXMATCH(A925, ""up""), SPLIT(A925,"" ""), 0)"),0.0)</f>
        <v>0</v>
      </c>
      <c r="G925" s="25"/>
      <c r="H925" s="26">
        <f t="shared" si="1"/>
        <v>839</v>
      </c>
      <c r="I925" s="26">
        <f t="shared" si="2"/>
        <v>851695</v>
      </c>
    </row>
    <row r="926">
      <c r="A926" s="23" t="s">
        <v>44</v>
      </c>
      <c r="B926" s="24">
        <f>IFERROR(__xludf.DUMMYFUNCTION("IF(REGEXMATCH(A926, ""forward""), SPLIT(A926,"" ""), 0)"),0.0)</f>
        <v>0</v>
      </c>
      <c r="C926" s="25"/>
      <c r="D926" s="24">
        <f>IFERROR(__xludf.DUMMYFUNCTION("IF(REGEXMATCH(A926, ""down""), SPLIT(A926,"" ""), 0)"),0.0)</f>
        <v>0</v>
      </c>
      <c r="E926" s="25"/>
      <c r="F926" s="24" t="str">
        <f>IFERROR(__xludf.DUMMYFUNCTION("IF(REGEXMATCH(A926, ""up""), SPLIT(A926,"" ""), 0)"),"up")</f>
        <v>up</v>
      </c>
      <c r="G926" s="25">
        <f>IFERROR(__xludf.DUMMYFUNCTION("""COMPUTED_VALUE"""),5.0)</f>
        <v>5</v>
      </c>
      <c r="H926" s="26">
        <f t="shared" si="1"/>
        <v>834</v>
      </c>
      <c r="I926" s="26">
        <f t="shared" si="2"/>
        <v>851695</v>
      </c>
    </row>
    <row r="927">
      <c r="A927" s="23" t="s">
        <v>50</v>
      </c>
      <c r="B927" s="24">
        <f>IFERROR(__xludf.DUMMYFUNCTION("IF(REGEXMATCH(A927, ""forward""), SPLIT(A927,"" ""), 0)"),0.0)</f>
        <v>0</v>
      </c>
      <c r="C927" s="25"/>
      <c r="D927" s="24">
        <f>IFERROR(__xludf.DUMMYFUNCTION("IF(REGEXMATCH(A927, ""down""), SPLIT(A927,"" ""), 0)"),0.0)</f>
        <v>0</v>
      </c>
      <c r="E927" s="25"/>
      <c r="F927" s="24" t="str">
        <f>IFERROR(__xludf.DUMMYFUNCTION("IF(REGEXMATCH(A927, ""up""), SPLIT(A927,"" ""), 0)"),"up")</f>
        <v>up</v>
      </c>
      <c r="G927" s="25">
        <f>IFERROR(__xludf.DUMMYFUNCTION("""COMPUTED_VALUE"""),1.0)</f>
        <v>1</v>
      </c>
      <c r="H927" s="26">
        <f t="shared" si="1"/>
        <v>833</v>
      </c>
      <c r="I927" s="26">
        <f t="shared" si="2"/>
        <v>851695</v>
      </c>
    </row>
    <row r="928">
      <c r="A928" s="23" t="s">
        <v>48</v>
      </c>
      <c r="B928" s="24">
        <f>IFERROR(__xludf.DUMMYFUNCTION("IF(REGEXMATCH(A928, ""forward""), SPLIT(A928,"" ""), 0)"),0.0)</f>
        <v>0</v>
      </c>
      <c r="C928" s="25"/>
      <c r="D928" s="24">
        <f>IFERROR(__xludf.DUMMYFUNCTION("IF(REGEXMATCH(A928, ""down""), SPLIT(A928,"" ""), 0)"),0.0)</f>
        <v>0</v>
      </c>
      <c r="E928" s="25"/>
      <c r="F928" s="24" t="str">
        <f>IFERROR(__xludf.DUMMYFUNCTION("IF(REGEXMATCH(A928, ""up""), SPLIT(A928,"" ""), 0)"),"up")</f>
        <v>up</v>
      </c>
      <c r="G928" s="25">
        <f>IFERROR(__xludf.DUMMYFUNCTION("""COMPUTED_VALUE"""),2.0)</f>
        <v>2</v>
      </c>
      <c r="H928" s="26">
        <f t="shared" si="1"/>
        <v>831</v>
      </c>
      <c r="I928" s="26">
        <f t="shared" si="2"/>
        <v>851695</v>
      </c>
    </row>
    <row r="929">
      <c r="A929" s="23" t="s">
        <v>44</v>
      </c>
      <c r="B929" s="24">
        <f>IFERROR(__xludf.DUMMYFUNCTION("IF(REGEXMATCH(A929, ""forward""), SPLIT(A929,"" ""), 0)"),0.0)</f>
        <v>0</v>
      </c>
      <c r="C929" s="25"/>
      <c r="D929" s="24">
        <f>IFERROR(__xludf.DUMMYFUNCTION("IF(REGEXMATCH(A929, ""down""), SPLIT(A929,"" ""), 0)"),0.0)</f>
        <v>0</v>
      </c>
      <c r="E929" s="25"/>
      <c r="F929" s="24" t="str">
        <f>IFERROR(__xludf.DUMMYFUNCTION("IF(REGEXMATCH(A929, ""up""), SPLIT(A929,"" ""), 0)"),"up")</f>
        <v>up</v>
      </c>
      <c r="G929" s="25">
        <f>IFERROR(__xludf.DUMMYFUNCTION("""COMPUTED_VALUE"""),5.0)</f>
        <v>5</v>
      </c>
      <c r="H929" s="26">
        <f t="shared" si="1"/>
        <v>826</v>
      </c>
      <c r="I929" s="26">
        <f t="shared" si="2"/>
        <v>851695</v>
      </c>
    </row>
    <row r="930">
      <c r="A930" s="23" t="s">
        <v>29</v>
      </c>
      <c r="B930" s="24">
        <f>IFERROR(__xludf.DUMMYFUNCTION("IF(REGEXMATCH(A930, ""forward""), SPLIT(A930,"" ""), 0)"),0.0)</f>
        <v>0</v>
      </c>
      <c r="C930" s="25"/>
      <c r="D930" s="24" t="str">
        <f>IFERROR(__xludf.DUMMYFUNCTION("IF(REGEXMATCH(A930, ""down""), SPLIT(A930,"" ""), 0)"),"down")</f>
        <v>down</v>
      </c>
      <c r="E930" s="25">
        <f>IFERROR(__xludf.DUMMYFUNCTION("""COMPUTED_VALUE"""),3.0)</f>
        <v>3</v>
      </c>
      <c r="F930" s="24">
        <f>IFERROR(__xludf.DUMMYFUNCTION("IF(REGEXMATCH(A930, ""up""), SPLIT(A930,"" ""), 0)"),0.0)</f>
        <v>0</v>
      </c>
      <c r="G930" s="25"/>
      <c r="H930" s="26">
        <f t="shared" si="1"/>
        <v>829</v>
      </c>
      <c r="I930" s="26">
        <f t="shared" si="2"/>
        <v>851695</v>
      </c>
    </row>
    <row r="931">
      <c r="A931" s="23" t="s">
        <v>51</v>
      </c>
      <c r="B931" s="24" t="str">
        <f>IFERROR(__xludf.DUMMYFUNCTION("IF(REGEXMATCH(A931, ""forward""), SPLIT(A931,"" ""), 0)"),"forward")</f>
        <v>forward</v>
      </c>
      <c r="C931" s="25">
        <f>IFERROR(__xludf.DUMMYFUNCTION("""COMPUTED_VALUE"""),9.0)</f>
        <v>9</v>
      </c>
      <c r="D931" s="24">
        <f>IFERROR(__xludf.DUMMYFUNCTION("IF(REGEXMATCH(A931, ""down""), SPLIT(A931,"" ""), 0)"),0.0)</f>
        <v>0</v>
      </c>
      <c r="E931" s="25"/>
      <c r="F931" s="24">
        <f>IFERROR(__xludf.DUMMYFUNCTION("IF(REGEXMATCH(A931, ""up""), SPLIT(A931,"" ""), 0)"),0.0)</f>
        <v>0</v>
      </c>
      <c r="G931" s="25"/>
      <c r="H931" s="26">
        <f t="shared" si="1"/>
        <v>829</v>
      </c>
      <c r="I931" s="26">
        <f t="shared" si="2"/>
        <v>859156</v>
      </c>
    </row>
    <row r="932">
      <c r="A932" s="23" t="s">
        <v>34</v>
      </c>
      <c r="B932" s="24" t="str">
        <f>IFERROR(__xludf.DUMMYFUNCTION("IF(REGEXMATCH(A932, ""forward""), SPLIT(A932,"" ""), 0)"),"forward")</f>
        <v>forward</v>
      </c>
      <c r="C932" s="25">
        <f>IFERROR(__xludf.DUMMYFUNCTION("""COMPUTED_VALUE"""),2.0)</f>
        <v>2</v>
      </c>
      <c r="D932" s="24">
        <f>IFERROR(__xludf.DUMMYFUNCTION("IF(REGEXMATCH(A932, ""down""), SPLIT(A932,"" ""), 0)"),0.0)</f>
        <v>0</v>
      </c>
      <c r="E932" s="25"/>
      <c r="F932" s="24">
        <f>IFERROR(__xludf.DUMMYFUNCTION("IF(REGEXMATCH(A932, ""up""), SPLIT(A932,"" ""), 0)"),0.0)</f>
        <v>0</v>
      </c>
      <c r="G932" s="25"/>
      <c r="H932" s="26">
        <f t="shared" si="1"/>
        <v>829</v>
      </c>
      <c r="I932" s="26">
        <f t="shared" si="2"/>
        <v>860814</v>
      </c>
    </row>
    <row r="933">
      <c r="A933" s="23" t="s">
        <v>31</v>
      </c>
      <c r="B933" s="24" t="str">
        <f>IFERROR(__xludf.DUMMYFUNCTION("IF(REGEXMATCH(A933, ""forward""), SPLIT(A933,"" ""), 0)"),"forward")</f>
        <v>forward</v>
      </c>
      <c r="C933" s="25">
        <f>IFERROR(__xludf.DUMMYFUNCTION("""COMPUTED_VALUE"""),8.0)</f>
        <v>8</v>
      </c>
      <c r="D933" s="24">
        <f>IFERROR(__xludf.DUMMYFUNCTION("IF(REGEXMATCH(A933, ""down""), SPLIT(A933,"" ""), 0)"),0.0)</f>
        <v>0</v>
      </c>
      <c r="E933" s="25"/>
      <c r="F933" s="24">
        <f>IFERROR(__xludf.DUMMYFUNCTION("IF(REGEXMATCH(A933, ""up""), SPLIT(A933,"" ""), 0)"),0.0)</f>
        <v>0</v>
      </c>
      <c r="G933" s="25"/>
      <c r="H933" s="26">
        <f t="shared" si="1"/>
        <v>829</v>
      </c>
      <c r="I933" s="26">
        <f t="shared" si="2"/>
        <v>867446</v>
      </c>
    </row>
    <row r="934">
      <c r="A934" s="23" t="s">
        <v>53</v>
      </c>
      <c r="B934" s="24">
        <f>IFERROR(__xludf.DUMMYFUNCTION("IF(REGEXMATCH(A934, ""forward""), SPLIT(A934,"" ""), 0)"),0.0)</f>
        <v>0</v>
      </c>
      <c r="C934" s="25"/>
      <c r="D934" s="24">
        <f>IFERROR(__xludf.DUMMYFUNCTION("IF(REGEXMATCH(A934, ""down""), SPLIT(A934,"" ""), 0)"),0.0)</f>
        <v>0</v>
      </c>
      <c r="E934" s="25"/>
      <c r="F934" s="24" t="str">
        <f>IFERROR(__xludf.DUMMYFUNCTION("IF(REGEXMATCH(A934, ""up""), SPLIT(A934,"" ""), 0)"),"up")</f>
        <v>up</v>
      </c>
      <c r="G934" s="25">
        <f>IFERROR(__xludf.DUMMYFUNCTION("""COMPUTED_VALUE"""),4.0)</f>
        <v>4</v>
      </c>
      <c r="H934" s="26">
        <f t="shared" si="1"/>
        <v>825</v>
      </c>
      <c r="I934" s="26">
        <f t="shared" si="2"/>
        <v>867446</v>
      </c>
    </row>
    <row r="935">
      <c r="A935" s="23" t="s">
        <v>38</v>
      </c>
      <c r="B935" s="24" t="str">
        <f>IFERROR(__xludf.DUMMYFUNCTION("IF(REGEXMATCH(A935, ""forward""), SPLIT(A935,"" ""), 0)"),"forward")</f>
        <v>forward</v>
      </c>
      <c r="C935" s="25">
        <f>IFERROR(__xludf.DUMMYFUNCTION("""COMPUTED_VALUE"""),7.0)</f>
        <v>7</v>
      </c>
      <c r="D935" s="24">
        <f>IFERROR(__xludf.DUMMYFUNCTION("IF(REGEXMATCH(A935, ""down""), SPLIT(A935,"" ""), 0)"),0.0)</f>
        <v>0</v>
      </c>
      <c r="E935" s="25"/>
      <c r="F935" s="24">
        <f>IFERROR(__xludf.DUMMYFUNCTION("IF(REGEXMATCH(A935, ""up""), SPLIT(A935,"" ""), 0)"),0.0)</f>
        <v>0</v>
      </c>
      <c r="G935" s="25"/>
      <c r="H935" s="26">
        <f t="shared" si="1"/>
        <v>825</v>
      </c>
      <c r="I935" s="26">
        <f t="shared" si="2"/>
        <v>873221</v>
      </c>
    </row>
    <row r="936">
      <c r="A936" s="23" t="s">
        <v>42</v>
      </c>
      <c r="B936" s="24" t="str">
        <f>IFERROR(__xludf.DUMMYFUNCTION("IF(REGEXMATCH(A936, ""forward""), SPLIT(A936,"" ""), 0)"),"forward")</f>
        <v>forward</v>
      </c>
      <c r="C936" s="25">
        <f>IFERROR(__xludf.DUMMYFUNCTION("""COMPUTED_VALUE"""),6.0)</f>
        <v>6</v>
      </c>
      <c r="D936" s="24">
        <f>IFERROR(__xludf.DUMMYFUNCTION("IF(REGEXMATCH(A936, ""down""), SPLIT(A936,"" ""), 0)"),0.0)</f>
        <v>0</v>
      </c>
      <c r="E936" s="25"/>
      <c r="F936" s="24">
        <f>IFERROR(__xludf.DUMMYFUNCTION("IF(REGEXMATCH(A936, ""up""), SPLIT(A936,"" ""), 0)"),0.0)</f>
        <v>0</v>
      </c>
      <c r="G936" s="25"/>
      <c r="H936" s="26">
        <f t="shared" si="1"/>
        <v>825</v>
      </c>
      <c r="I936" s="26">
        <f t="shared" si="2"/>
        <v>878171</v>
      </c>
    </row>
    <row r="937">
      <c r="A937" s="23" t="s">
        <v>51</v>
      </c>
      <c r="B937" s="24" t="str">
        <f>IFERROR(__xludf.DUMMYFUNCTION("IF(REGEXMATCH(A937, ""forward""), SPLIT(A937,"" ""), 0)"),"forward")</f>
        <v>forward</v>
      </c>
      <c r="C937" s="25">
        <f>IFERROR(__xludf.DUMMYFUNCTION("""COMPUTED_VALUE"""),9.0)</f>
        <v>9</v>
      </c>
      <c r="D937" s="24">
        <f>IFERROR(__xludf.DUMMYFUNCTION("IF(REGEXMATCH(A937, ""down""), SPLIT(A937,"" ""), 0)"),0.0)</f>
        <v>0</v>
      </c>
      <c r="E937" s="25"/>
      <c r="F937" s="24">
        <f>IFERROR(__xludf.DUMMYFUNCTION("IF(REGEXMATCH(A937, ""up""), SPLIT(A937,"" ""), 0)"),0.0)</f>
        <v>0</v>
      </c>
      <c r="G937" s="25"/>
      <c r="H937" s="26">
        <f t="shared" si="1"/>
        <v>825</v>
      </c>
      <c r="I937" s="26">
        <f t="shared" si="2"/>
        <v>885596</v>
      </c>
    </row>
    <row r="938">
      <c r="A938" s="23" t="s">
        <v>39</v>
      </c>
      <c r="B938" s="24">
        <f>IFERROR(__xludf.DUMMYFUNCTION("IF(REGEXMATCH(A938, ""forward""), SPLIT(A938,"" ""), 0)"),0.0)</f>
        <v>0</v>
      </c>
      <c r="C938" s="25"/>
      <c r="D938" s="24" t="str">
        <f>IFERROR(__xludf.DUMMYFUNCTION("IF(REGEXMATCH(A938, ""down""), SPLIT(A938,"" ""), 0)"),"down")</f>
        <v>down</v>
      </c>
      <c r="E938" s="25">
        <f>IFERROR(__xludf.DUMMYFUNCTION("""COMPUTED_VALUE"""),2.0)</f>
        <v>2</v>
      </c>
      <c r="F938" s="24">
        <f>IFERROR(__xludf.DUMMYFUNCTION("IF(REGEXMATCH(A938, ""up""), SPLIT(A938,"" ""), 0)"),0.0)</f>
        <v>0</v>
      </c>
      <c r="G938" s="25"/>
      <c r="H938" s="26">
        <f t="shared" si="1"/>
        <v>827</v>
      </c>
      <c r="I938" s="26">
        <f t="shared" si="2"/>
        <v>885596</v>
      </c>
    </row>
    <row r="939">
      <c r="A939" s="23" t="s">
        <v>35</v>
      </c>
      <c r="B939" s="24">
        <f>IFERROR(__xludf.DUMMYFUNCTION("IF(REGEXMATCH(A939, ""forward""), SPLIT(A939,"" ""), 0)"),0.0)</f>
        <v>0</v>
      </c>
      <c r="C939" s="25"/>
      <c r="D939" s="24" t="str">
        <f>IFERROR(__xludf.DUMMYFUNCTION("IF(REGEXMATCH(A939, ""down""), SPLIT(A939,"" ""), 0)"),"down")</f>
        <v>down</v>
      </c>
      <c r="E939" s="25">
        <f>IFERROR(__xludf.DUMMYFUNCTION("""COMPUTED_VALUE"""),6.0)</f>
        <v>6</v>
      </c>
      <c r="F939" s="24">
        <f>IFERROR(__xludf.DUMMYFUNCTION("IF(REGEXMATCH(A939, ""up""), SPLIT(A939,"" ""), 0)"),0.0)</f>
        <v>0</v>
      </c>
      <c r="G939" s="25"/>
      <c r="H939" s="26">
        <f t="shared" si="1"/>
        <v>833</v>
      </c>
      <c r="I939" s="26">
        <f t="shared" si="2"/>
        <v>885596</v>
      </c>
    </row>
    <row r="940">
      <c r="A940" s="23" t="s">
        <v>26</v>
      </c>
      <c r="B940" s="24" t="str">
        <f>IFERROR(__xludf.DUMMYFUNCTION("IF(REGEXMATCH(A940, ""forward""), SPLIT(A940,"" ""), 0)"),"forward")</f>
        <v>forward</v>
      </c>
      <c r="C940" s="25">
        <f>IFERROR(__xludf.DUMMYFUNCTION("""COMPUTED_VALUE"""),4.0)</f>
        <v>4</v>
      </c>
      <c r="D940" s="24">
        <f>IFERROR(__xludf.DUMMYFUNCTION("IF(REGEXMATCH(A940, ""down""), SPLIT(A940,"" ""), 0)"),0.0)</f>
        <v>0</v>
      </c>
      <c r="E940" s="25"/>
      <c r="F940" s="24">
        <f>IFERROR(__xludf.DUMMYFUNCTION("IF(REGEXMATCH(A940, ""up""), SPLIT(A940,"" ""), 0)"),0.0)</f>
        <v>0</v>
      </c>
      <c r="G940" s="25"/>
      <c r="H940" s="26">
        <f t="shared" si="1"/>
        <v>833</v>
      </c>
      <c r="I940" s="26">
        <f t="shared" si="2"/>
        <v>888928</v>
      </c>
    </row>
    <row r="941">
      <c r="A941" s="23" t="s">
        <v>47</v>
      </c>
      <c r="B941" s="24">
        <f>IFERROR(__xludf.DUMMYFUNCTION("IF(REGEXMATCH(A941, ""forward""), SPLIT(A941,"" ""), 0)"),0.0)</f>
        <v>0</v>
      </c>
      <c r="C941" s="25"/>
      <c r="D941" s="24" t="str">
        <f>IFERROR(__xludf.DUMMYFUNCTION("IF(REGEXMATCH(A941, ""down""), SPLIT(A941,"" ""), 0)"),"down")</f>
        <v>down</v>
      </c>
      <c r="E941" s="25">
        <f>IFERROR(__xludf.DUMMYFUNCTION("""COMPUTED_VALUE"""),9.0)</f>
        <v>9</v>
      </c>
      <c r="F941" s="24">
        <f>IFERROR(__xludf.DUMMYFUNCTION("IF(REGEXMATCH(A941, ""up""), SPLIT(A941,"" ""), 0)"),0.0)</f>
        <v>0</v>
      </c>
      <c r="G941" s="25"/>
      <c r="H941" s="26">
        <f t="shared" si="1"/>
        <v>842</v>
      </c>
      <c r="I941" s="26">
        <f t="shared" si="2"/>
        <v>888928</v>
      </c>
    </row>
    <row r="942">
      <c r="A942" s="23" t="s">
        <v>47</v>
      </c>
      <c r="B942" s="24">
        <f>IFERROR(__xludf.DUMMYFUNCTION("IF(REGEXMATCH(A942, ""forward""), SPLIT(A942,"" ""), 0)"),0.0)</f>
        <v>0</v>
      </c>
      <c r="C942" s="25"/>
      <c r="D942" s="24" t="str">
        <f>IFERROR(__xludf.DUMMYFUNCTION("IF(REGEXMATCH(A942, ""down""), SPLIT(A942,"" ""), 0)"),"down")</f>
        <v>down</v>
      </c>
      <c r="E942" s="25">
        <f>IFERROR(__xludf.DUMMYFUNCTION("""COMPUTED_VALUE"""),9.0)</f>
        <v>9</v>
      </c>
      <c r="F942" s="24">
        <f>IFERROR(__xludf.DUMMYFUNCTION("IF(REGEXMATCH(A942, ""up""), SPLIT(A942,"" ""), 0)"),0.0)</f>
        <v>0</v>
      </c>
      <c r="G942" s="25"/>
      <c r="H942" s="26">
        <f t="shared" si="1"/>
        <v>851</v>
      </c>
      <c r="I942" s="26">
        <f t="shared" si="2"/>
        <v>888928</v>
      </c>
    </row>
    <row r="943">
      <c r="A943" s="23" t="s">
        <v>41</v>
      </c>
      <c r="B943" s="24">
        <f>IFERROR(__xludf.DUMMYFUNCTION("IF(REGEXMATCH(A943, ""forward""), SPLIT(A943,"" ""), 0)"),0.0)</f>
        <v>0</v>
      </c>
      <c r="C943" s="25"/>
      <c r="D943" s="24">
        <f>IFERROR(__xludf.DUMMYFUNCTION("IF(REGEXMATCH(A943, ""down""), SPLIT(A943,"" ""), 0)"),0.0)</f>
        <v>0</v>
      </c>
      <c r="E943" s="25"/>
      <c r="F943" s="24" t="str">
        <f>IFERROR(__xludf.DUMMYFUNCTION("IF(REGEXMATCH(A943, ""up""), SPLIT(A943,"" ""), 0)"),"up")</f>
        <v>up</v>
      </c>
      <c r="G943" s="25">
        <f>IFERROR(__xludf.DUMMYFUNCTION("""COMPUTED_VALUE"""),3.0)</f>
        <v>3</v>
      </c>
      <c r="H943" s="26">
        <f t="shared" si="1"/>
        <v>848</v>
      </c>
      <c r="I943" s="26">
        <f t="shared" si="2"/>
        <v>888928</v>
      </c>
    </row>
    <row r="944">
      <c r="A944" s="23" t="s">
        <v>34</v>
      </c>
      <c r="B944" s="24" t="str">
        <f>IFERROR(__xludf.DUMMYFUNCTION("IF(REGEXMATCH(A944, ""forward""), SPLIT(A944,"" ""), 0)"),"forward")</f>
        <v>forward</v>
      </c>
      <c r="C944" s="25">
        <f>IFERROR(__xludf.DUMMYFUNCTION("""COMPUTED_VALUE"""),2.0)</f>
        <v>2</v>
      </c>
      <c r="D944" s="24">
        <f>IFERROR(__xludf.DUMMYFUNCTION("IF(REGEXMATCH(A944, ""down""), SPLIT(A944,"" ""), 0)"),0.0)</f>
        <v>0</v>
      </c>
      <c r="E944" s="25"/>
      <c r="F944" s="24">
        <f>IFERROR(__xludf.DUMMYFUNCTION("IF(REGEXMATCH(A944, ""up""), SPLIT(A944,"" ""), 0)"),0.0)</f>
        <v>0</v>
      </c>
      <c r="G944" s="25"/>
      <c r="H944" s="26">
        <f t="shared" si="1"/>
        <v>848</v>
      </c>
      <c r="I944" s="26">
        <f t="shared" si="2"/>
        <v>890624</v>
      </c>
    </row>
    <row r="945">
      <c r="A945" s="23" t="s">
        <v>37</v>
      </c>
      <c r="B945" s="24" t="str">
        <f>IFERROR(__xludf.DUMMYFUNCTION("IF(REGEXMATCH(A945, ""forward""), SPLIT(A945,"" ""), 0)"),"forward")</f>
        <v>forward</v>
      </c>
      <c r="C945" s="25">
        <f>IFERROR(__xludf.DUMMYFUNCTION("""COMPUTED_VALUE"""),1.0)</f>
        <v>1</v>
      </c>
      <c r="D945" s="24">
        <f>IFERROR(__xludf.DUMMYFUNCTION("IF(REGEXMATCH(A945, ""down""), SPLIT(A945,"" ""), 0)"),0.0)</f>
        <v>0</v>
      </c>
      <c r="E945" s="25"/>
      <c r="F945" s="24">
        <f>IFERROR(__xludf.DUMMYFUNCTION("IF(REGEXMATCH(A945, ""up""), SPLIT(A945,"" ""), 0)"),0.0)</f>
        <v>0</v>
      </c>
      <c r="G945" s="25"/>
      <c r="H945" s="26">
        <f t="shared" si="1"/>
        <v>848</v>
      </c>
      <c r="I945" s="26">
        <f t="shared" si="2"/>
        <v>891472</v>
      </c>
    </row>
    <row r="946">
      <c r="A946" s="23" t="s">
        <v>45</v>
      </c>
      <c r="B946" s="24">
        <f>IFERROR(__xludf.DUMMYFUNCTION("IF(REGEXMATCH(A946, ""forward""), SPLIT(A946,"" ""), 0)"),0.0)</f>
        <v>0</v>
      </c>
      <c r="C946" s="25"/>
      <c r="D946" s="24" t="str">
        <f>IFERROR(__xludf.DUMMYFUNCTION("IF(REGEXMATCH(A946, ""down""), SPLIT(A946,"" ""), 0)"),"down")</f>
        <v>down</v>
      </c>
      <c r="E946" s="25">
        <f>IFERROR(__xludf.DUMMYFUNCTION("""COMPUTED_VALUE"""),5.0)</f>
        <v>5</v>
      </c>
      <c r="F946" s="24">
        <f>IFERROR(__xludf.DUMMYFUNCTION("IF(REGEXMATCH(A946, ""up""), SPLIT(A946,"" ""), 0)"),0.0)</f>
        <v>0</v>
      </c>
      <c r="G946" s="25"/>
      <c r="H946" s="26">
        <f t="shared" si="1"/>
        <v>853</v>
      </c>
      <c r="I946" s="26">
        <f t="shared" si="2"/>
        <v>891472</v>
      </c>
    </row>
    <row r="947">
      <c r="A947" s="23" t="s">
        <v>49</v>
      </c>
      <c r="B947" s="24">
        <f>IFERROR(__xludf.DUMMYFUNCTION("IF(REGEXMATCH(A947, ""forward""), SPLIT(A947,"" ""), 0)"),0.0)</f>
        <v>0</v>
      </c>
      <c r="C947" s="25"/>
      <c r="D947" s="24">
        <f>IFERROR(__xludf.DUMMYFUNCTION("IF(REGEXMATCH(A947, ""down""), SPLIT(A947,"" ""), 0)"),0.0)</f>
        <v>0</v>
      </c>
      <c r="E947" s="25"/>
      <c r="F947" s="24" t="str">
        <f>IFERROR(__xludf.DUMMYFUNCTION("IF(REGEXMATCH(A947, ""up""), SPLIT(A947,"" ""), 0)"),"up")</f>
        <v>up</v>
      </c>
      <c r="G947" s="25">
        <f>IFERROR(__xludf.DUMMYFUNCTION("""COMPUTED_VALUE"""),9.0)</f>
        <v>9</v>
      </c>
      <c r="H947" s="26">
        <f t="shared" si="1"/>
        <v>844</v>
      </c>
      <c r="I947" s="26">
        <f t="shared" si="2"/>
        <v>891472</v>
      </c>
    </row>
    <row r="948">
      <c r="A948" s="23" t="s">
        <v>35</v>
      </c>
      <c r="B948" s="24">
        <f>IFERROR(__xludf.DUMMYFUNCTION("IF(REGEXMATCH(A948, ""forward""), SPLIT(A948,"" ""), 0)"),0.0)</f>
        <v>0</v>
      </c>
      <c r="C948" s="25"/>
      <c r="D948" s="24" t="str">
        <f>IFERROR(__xludf.DUMMYFUNCTION("IF(REGEXMATCH(A948, ""down""), SPLIT(A948,"" ""), 0)"),"down")</f>
        <v>down</v>
      </c>
      <c r="E948" s="25">
        <f>IFERROR(__xludf.DUMMYFUNCTION("""COMPUTED_VALUE"""),6.0)</f>
        <v>6</v>
      </c>
      <c r="F948" s="24">
        <f>IFERROR(__xludf.DUMMYFUNCTION("IF(REGEXMATCH(A948, ""up""), SPLIT(A948,"" ""), 0)"),0.0)</f>
        <v>0</v>
      </c>
      <c r="G948" s="25"/>
      <c r="H948" s="26">
        <f t="shared" si="1"/>
        <v>850</v>
      </c>
      <c r="I948" s="26">
        <f t="shared" si="2"/>
        <v>891472</v>
      </c>
    </row>
    <row r="949">
      <c r="A949" s="23" t="s">
        <v>42</v>
      </c>
      <c r="B949" s="24" t="str">
        <f>IFERROR(__xludf.DUMMYFUNCTION("IF(REGEXMATCH(A949, ""forward""), SPLIT(A949,"" ""), 0)"),"forward")</f>
        <v>forward</v>
      </c>
      <c r="C949" s="25">
        <f>IFERROR(__xludf.DUMMYFUNCTION("""COMPUTED_VALUE"""),6.0)</f>
        <v>6</v>
      </c>
      <c r="D949" s="24">
        <f>IFERROR(__xludf.DUMMYFUNCTION("IF(REGEXMATCH(A949, ""down""), SPLIT(A949,"" ""), 0)"),0.0)</f>
        <v>0</v>
      </c>
      <c r="E949" s="25"/>
      <c r="F949" s="24">
        <f>IFERROR(__xludf.DUMMYFUNCTION("IF(REGEXMATCH(A949, ""up""), SPLIT(A949,"" ""), 0)"),0.0)</f>
        <v>0</v>
      </c>
      <c r="G949" s="25"/>
      <c r="H949" s="26">
        <f t="shared" si="1"/>
        <v>850</v>
      </c>
      <c r="I949" s="26">
        <f t="shared" si="2"/>
        <v>896572</v>
      </c>
    </row>
    <row r="950">
      <c r="A950" s="23" t="s">
        <v>28</v>
      </c>
      <c r="B950" s="24">
        <f>IFERROR(__xludf.DUMMYFUNCTION("IF(REGEXMATCH(A950, ""forward""), SPLIT(A950,"" ""), 0)"),0.0)</f>
        <v>0</v>
      </c>
      <c r="C950" s="25"/>
      <c r="D950" s="24" t="str">
        <f>IFERROR(__xludf.DUMMYFUNCTION("IF(REGEXMATCH(A950, ""down""), SPLIT(A950,"" ""), 0)"),"down")</f>
        <v>down</v>
      </c>
      <c r="E950" s="25">
        <f>IFERROR(__xludf.DUMMYFUNCTION("""COMPUTED_VALUE"""),8.0)</f>
        <v>8</v>
      </c>
      <c r="F950" s="24">
        <f>IFERROR(__xludf.DUMMYFUNCTION("IF(REGEXMATCH(A950, ""up""), SPLIT(A950,"" ""), 0)"),0.0)</f>
        <v>0</v>
      </c>
      <c r="G950" s="25"/>
      <c r="H950" s="26">
        <f t="shared" si="1"/>
        <v>858</v>
      </c>
      <c r="I950" s="26">
        <f t="shared" si="2"/>
        <v>896572</v>
      </c>
    </row>
    <row r="951">
      <c r="A951" s="23" t="s">
        <v>46</v>
      </c>
      <c r="B951" s="24" t="str">
        <f>IFERROR(__xludf.DUMMYFUNCTION("IF(REGEXMATCH(A951, ""forward""), SPLIT(A951,"" ""), 0)"),"forward")</f>
        <v>forward</v>
      </c>
      <c r="C951" s="25">
        <f>IFERROR(__xludf.DUMMYFUNCTION("""COMPUTED_VALUE"""),3.0)</f>
        <v>3</v>
      </c>
      <c r="D951" s="24">
        <f>IFERROR(__xludf.DUMMYFUNCTION("IF(REGEXMATCH(A951, ""down""), SPLIT(A951,"" ""), 0)"),0.0)</f>
        <v>0</v>
      </c>
      <c r="E951" s="25"/>
      <c r="F951" s="24">
        <f>IFERROR(__xludf.DUMMYFUNCTION("IF(REGEXMATCH(A951, ""up""), SPLIT(A951,"" ""), 0)"),0.0)</f>
        <v>0</v>
      </c>
      <c r="G951" s="25"/>
      <c r="H951" s="26">
        <f t="shared" si="1"/>
        <v>858</v>
      </c>
      <c r="I951" s="26">
        <f t="shared" si="2"/>
        <v>899146</v>
      </c>
    </row>
    <row r="952">
      <c r="A952" s="23" t="s">
        <v>43</v>
      </c>
      <c r="B952" s="24" t="str">
        <f>IFERROR(__xludf.DUMMYFUNCTION("IF(REGEXMATCH(A952, ""forward""), SPLIT(A952,"" ""), 0)"),"forward")</f>
        <v>forward</v>
      </c>
      <c r="C952" s="25">
        <f>IFERROR(__xludf.DUMMYFUNCTION("""COMPUTED_VALUE"""),5.0)</f>
        <v>5</v>
      </c>
      <c r="D952" s="24">
        <f>IFERROR(__xludf.DUMMYFUNCTION("IF(REGEXMATCH(A952, ""down""), SPLIT(A952,"" ""), 0)"),0.0)</f>
        <v>0</v>
      </c>
      <c r="E952" s="25"/>
      <c r="F952" s="24">
        <f>IFERROR(__xludf.DUMMYFUNCTION("IF(REGEXMATCH(A952, ""up""), SPLIT(A952,"" ""), 0)"),0.0)</f>
        <v>0</v>
      </c>
      <c r="G952" s="25"/>
      <c r="H952" s="26">
        <f t="shared" si="1"/>
        <v>858</v>
      </c>
      <c r="I952" s="26">
        <f t="shared" si="2"/>
        <v>903436</v>
      </c>
    </row>
    <row r="953">
      <c r="A953" s="23" t="s">
        <v>46</v>
      </c>
      <c r="B953" s="24" t="str">
        <f>IFERROR(__xludf.DUMMYFUNCTION("IF(REGEXMATCH(A953, ""forward""), SPLIT(A953,"" ""), 0)"),"forward")</f>
        <v>forward</v>
      </c>
      <c r="C953" s="25">
        <f>IFERROR(__xludf.DUMMYFUNCTION("""COMPUTED_VALUE"""),3.0)</f>
        <v>3</v>
      </c>
      <c r="D953" s="24">
        <f>IFERROR(__xludf.DUMMYFUNCTION("IF(REGEXMATCH(A953, ""down""), SPLIT(A953,"" ""), 0)"),0.0)</f>
        <v>0</v>
      </c>
      <c r="E953" s="25"/>
      <c r="F953" s="24">
        <f>IFERROR(__xludf.DUMMYFUNCTION("IF(REGEXMATCH(A953, ""up""), SPLIT(A953,"" ""), 0)"),0.0)</f>
        <v>0</v>
      </c>
      <c r="G953" s="25"/>
      <c r="H953" s="26">
        <f t="shared" si="1"/>
        <v>858</v>
      </c>
      <c r="I953" s="26">
        <f t="shared" si="2"/>
        <v>906010</v>
      </c>
    </row>
    <row r="954">
      <c r="A954" s="23" t="s">
        <v>34</v>
      </c>
      <c r="B954" s="24" t="str">
        <f>IFERROR(__xludf.DUMMYFUNCTION("IF(REGEXMATCH(A954, ""forward""), SPLIT(A954,"" ""), 0)"),"forward")</f>
        <v>forward</v>
      </c>
      <c r="C954" s="25">
        <f>IFERROR(__xludf.DUMMYFUNCTION("""COMPUTED_VALUE"""),2.0)</f>
        <v>2</v>
      </c>
      <c r="D954" s="24">
        <f>IFERROR(__xludf.DUMMYFUNCTION("IF(REGEXMATCH(A954, ""down""), SPLIT(A954,"" ""), 0)"),0.0)</f>
        <v>0</v>
      </c>
      <c r="E954" s="25"/>
      <c r="F954" s="24">
        <f>IFERROR(__xludf.DUMMYFUNCTION("IF(REGEXMATCH(A954, ""up""), SPLIT(A954,"" ""), 0)"),0.0)</f>
        <v>0</v>
      </c>
      <c r="G954" s="25"/>
      <c r="H954" s="26">
        <f t="shared" si="1"/>
        <v>858</v>
      </c>
      <c r="I954" s="26">
        <f t="shared" si="2"/>
        <v>907726</v>
      </c>
    </row>
    <row r="955">
      <c r="A955" s="23" t="s">
        <v>36</v>
      </c>
      <c r="B955" s="24">
        <f>IFERROR(__xludf.DUMMYFUNCTION("IF(REGEXMATCH(A955, ""forward""), SPLIT(A955,"" ""), 0)"),0.0)</f>
        <v>0</v>
      </c>
      <c r="C955" s="25"/>
      <c r="D955" s="24" t="str">
        <f>IFERROR(__xludf.DUMMYFUNCTION("IF(REGEXMATCH(A955, ""down""), SPLIT(A955,"" ""), 0)"),"down")</f>
        <v>down</v>
      </c>
      <c r="E955" s="25">
        <f>IFERROR(__xludf.DUMMYFUNCTION("""COMPUTED_VALUE"""),7.0)</f>
        <v>7</v>
      </c>
      <c r="F955" s="24">
        <f>IFERROR(__xludf.DUMMYFUNCTION("IF(REGEXMATCH(A955, ""up""), SPLIT(A955,"" ""), 0)"),0.0)</f>
        <v>0</v>
      </c>
      <c r="G955" s="25"/>
      <c r="H955" s="26">
        <f t="shared" si="1"/>
        <v>865</v>
      </c>
      <c r="I955" s="26">
        <f t="shared" si="2"/>
        <v>907726</v>
      </c>
    </row>
    <row r="956">
      <c r="A956" s="23" t="s">
        <v>39</v>
      </c>
      <c r="B956" s="24">
        <f>IFERROR(__xludf.DUMMYFUNCTION("IF(REGEXMATCH(A956, ""forward""), SPLIT(A956,"" ""), 0)"),0.0)</f>
        <v>0</v>
      </c>
      <c r="C956" s="25"/>
      <c r="D956" s="24" t="str">
        <f>IFERROR(__xludf.DUMMYFUNCTION("IF(REGEXMATCH(A956, ""down""), SPLIT(A956,"" ""), 0)"),"down")</f>
        <v>down</v>
      </c>
      <c r="E956" s="25">
        <f>IFERROR(__xludf.DUMMYFUNCTION("""COMPUTED_VALUE"""),2.0)</f>
        <v>2</v>
      </c>
      <c r="F956" s="24">
        <f>IFERROR(__xludf.DUMMYFUNCTION("IF(REGEXMATCH(A956, ""up""), SPLIT(A956,"" ""), 0)"),0.0)</f>
        <v>0</v>
      </c>
      <c r="G956" s="25"/>
      <c r="H956" s="26">
        <f t="shared" si="1"/>
        <v>867</v>
      </c>
      <c r="I956" s="26">
        <f t="shared" si="2"/>
        <v>907726</v>
      </c>
    </row>
    <row r="957">
      <c r="A957" s="23" t="s">
        <v>40</v>
      </c>
      <c r="B957" s="24">
        <f>IFERROR(__xludf.DUMMYFUNCTION("IF(REGEXMATCH(A957, ""forward""), SPLIT(A957,"" ""), 0)"),0.0)</f>
        <v>0</v>
      </c>
      <c r="C957" s="25"/>
      <c r="D957" s="24">
        <f>IFERROR(__xludf.DUMMYFUNCTION("IF(REGEXMATCH(A957, ""down""), SPLIT(A957,"" ""), 0)"),0.0)</f>
        <v>0</v>
      </c>
      <c r="E957" s="25"/>
      <c r="F957" s="24" t="str">
        <f>IFERROR(__xludf.DUMMYFUNCTION("IF(REGEXMATCH(A957, ""up""), SPLIT(A957,"" ""), 0)"),"up")</f>
        <v>up</v>
      </c>
      <c r="G957" s="25">
        <f>IFERROR(__xludf.DUMMYFUNCTION("""COMPUTED_VALUE"""),8.0)</f>
        <v>8</v>
      </c>
      <c r="H957" s="26">
        <f t="shared" si="1"/>
        <v>859</v>
      </c>
      <c r="I957" s="26">
        <f t="shared" si="2"/>
        <v>907726</v>
      </c>
    </row>
    <row r="958">
      <c r="A958" s="23" t="s">
        <v>51</v>
      </c>
      <c r="B958" s="24" t="str">
        <f>IFERROR(__xludf.DUMMYFUNCTION("IF(REGEXMATCH(A958, ""forward""), SPLIT(A958,"" ""), 0)"),"forward")</f>
        <v>forward</v>
      </c>
      <c r="C958" s="25">
        <f>IFERROR(__xludf.DUMMYFUNCTION("""COMPUTED_VALUE"""),9.0)</f>
        <v>9</v>
      </c>
      <c r="D958" s="24">
        <f>IFERROR(__xludf.DUMMYFUNCTION("IF(REGEXMATCH(A958, ""down""), SPLIT(A958,"" ""), 0)"),0.0)</f>
        <v>0</v>
      </c>
      <c r="E958" s="25"/>
      <c r="F958" s="24">
        <f>IFERROR(__xludf.DUMMYFUNCTION("IF(REGEXMATCH(A958, ""up""), SPLIT(A958,"" ""), 0)"),0.0)</f>
        <v>0</v>
      </c>
      <c r="G958" s="25"/>
      <c r="H958" s="26">
        <f t="shared" si="1"/>
        <v>859</v>
      </c>
      <c r="I958" s="26">
        <f t="shared" si="2"/>
        <v>915457</v>
      </c>
    </row>
    <row r="959">
      <c r="A959" s="23" t="s">
        <v>28</v>
      </c>
      <c r="B959" s="24">
        <f>IFERROR(__xludf.DUMMYFUNCTION("IF(REGEXMATCH(A959, ""forward""), SPLIT(A959,"" ""), 0)"),0.0)</f>
        <v>0</v>
      </c>
      <c r="C959" s="25"/>
      <c r="D959" s="24" t="str">
        <f>IFERROR(__xludf.DUMMYFUNCTION("IF(REGEXMATCH(A959, ""down""), SPLIT(A959,"" ""), 0)"),"down")</f>
        <v>down</v>
      </c>
      <c r="E959" s="25">
        <f>IFERROR(__xludf.DUMMYFUNCTION("""COMPUTED_VALUE"""),8.0)</f>
        <v>8</v>
      </c>
      <c r="F959" s="24">
        <f>IFERROR(__xludf.DUMMYFUNCTION("IF(REGEXMATCH(A959, ""up""), SPLIT(A959,"" ""), 0)"),0.0)</f>
        <v>0</v>
      </c>
      <c r="G959" s="25"/>
      <c r="H959" s="26">
        <f t="shared" si="1"/>
        <v>867</v>
      </c>
      <c r="I959" s="26">
        <f t="shared" si="2"/>
        <v>915457</v>
      </c>
    </row>
    <row r="960">
      <c r="A960" s="23" t="s">
        <v>52</v>
      </c>
      <c r="B960" s="24">
        <f>IFERROR(__xludf.DUMMYFUNCTION("IF(REGEXMATCH(A960, ""forward""), SPLIT(A960,"" ""), 0)"),0.0)</f>
        <v>0</v>
      </c>
      <c r="C960" s="25"/>
      <c r="D960" s="24">
        <f>IFERROR(__xludf.DUMMYFUNCTION("IF(REGEXMATCH(A960, ""down""), SPLIT(A960,"" ""), 0)"),0.0)</f>
        <v>0</v>
      </c>
      <c r="E960" s="25"/>
      <c r="F960" s="24" t="str">
        <f>IFERROR(__xludf.DUMMYFUNCTION("IF(REGEXMATCH(A960, ""up""), SPLIT(A960,"" ""), 0)"),"up")</f>
        <v>up</v>
      </c>
      <c r="G960" s="25">
        <f>IFERROR(__xludf.DUMMYFUNCTION("""COMPUTED_VALUE"""),7.0)</f>
        <v>7</v>
      </c>
      <c r="H960" s="26">
        <f t="shared" si="1"/>
        <v>860</v>
      </c>
      <c r="I960" s="26">
        <f t="shared" si="2"/>
        <v>915457</v>
      </c>
    </row>
    <row r="961">
      <c r="A961" s="23" t="s">
        <v>33</v>
      </c>
      <c r="B961" s="24">
        <f>IFERROR(__xludf.DUMMYFUNCTION("IF(REGEXMATCH(A961, ""forward""), SPLIT(A961,"" ""), 0)"),0.0)</f>
        <v>0</v>
      </c>
      <c r="C961" s="25"/>
      <c r="D961" s="24" t="str">
        <f>IFERROR(__xludf.DUMMYFUNCTION("IF(REGEXMATCH(A961, ""down""), SPLIT(A961,"" ""), 0)"),"down")</f>
        <v>down</v>
      </c>
      <c r="E961" s="25">
        <f>IFERROR(__xludf.DUMMYFUNCTION("""COMPUTED_VALUE"""),4.0)</f>
        <v>4</v>
      </c>
      <c r="F961" s="24">
        <f>IFERROR(__xludf.DUMMYFUNCTION("IF(REGEXMATCH(A961, ""up""), SPLIT(A961,"" ""), 0)"),0.0)</f>
        <v>0</v>
      </c>
      <c r="G961" s="25"/>
      <c r="H961" s="26">
        <f t="shared" si="1"/>
        <v>864</v>
      </c>
      <c r="I961" s="26">
        <f t="shared" si="2"/>
        <v>915457</v>
      </c>
    </row>
    <row r="962">
      <c r="A962" s="23" t="s">
        <v>41</v>
      </c>
      <c r="B962" s="24">
        <f>IFERROR(__xludf.DUMMYFUNCTION("IF(REGEXMATCH(A962, ""forward""), SPLIT(A962,"" ""), 0)"),0.0)</f>
        <v>0</v>
      </c>
      <c r="C962" s="25"/>
      <c r="D962" s="24">
        <f>IFERROR(__xludf.DUMMYFUNCTION("IF(REGEXMATCH(A962, ""down""), SPLIT(A962,"" ""), 0)"),0.0)</f>
        <v>0</v>
      </c>
      <c r="E962" s="25"/>
      <c r="F962" s="24" t="str">
        <f>IFERROR(__xludf.DUMMYFUNCTION("IF(REGEXMATCH(A962, ""up""), SPLIT(A962,"" ""), 0)"),"up")</f>
        <v>up</v>
      </c>
      <c r="G962" s="25">
        <f>IFERROR(__xludf.DUMMYFUNCTION("""COMPUTED_VALUE"""),3.0)</f>
        <v>3</v>
      </c>
      <c r="H962" s="26">
        <f t="shared" si="1"/>
        <v>861</v>
      </c>
      <c r="I962" s="26">
        <f t="shared" si="2"/>
        <v>915457</v>
      </c>
    </row>
    <row r="963">
      <c r="A963" s="23" t="s">
        <v>42</v>
      </c>
      <c r="B963" s="24" t="str">
        <f>IFERROR(__xludf.DUMMYFUNCTION("IF(REGEXMATCH(A963, ""forward""), SPLIT(A963,"" ""), 0)"),"forward")</f>
        <v>forward</v>
      </c>
      <c r="C963" s="25">
        <f>IFERROR(__xludf.DUMMYFUNCTION("""COMPUTED_VALUE"""),6.0)</f>
        <v>6</v>
      </c>
      <c r="D963" s="24">
        <f>IFERROR(__xludf.DUMMYFUNCTION("IF(REGEXMATCH(A963, ""down""), SPLIT(A963,"" ""), 0)"),0.0)</f>
        <v>0</v>
      </c>
      <c r="E963" s="25"/>
      <c r="F963" s="24">
        <f>IFERROR(__xludf.DUMMYFUNCTION("IF(REGEXMATCH(A963, ""up""), SPLIT(A963,"" ""), 0)"),0.0)</f>
        <v>0</v>
      </c>
      <c r="G963" s="25"/>
      <c r="H963" s="26">
        <f t="shared" si="1"/>
        <v>861</v>
      </c>
      <c r="I963" s="26">
        <f t="shared" si="2"/>
        <v>920623</v>
      </c>
    </row>
    <row r="964">
      <c r="A964" s="23" t="s">
        <v>29</v>
      </c>
      <c r="B964" s="24">
        <f>IFERROR(__xludf.DUMMYFUNCTION("IF(REGEXMATCH(A964, ""forward""), SPLIT(A964,"" ""), 0)"),0.0)</f>
        <v>0</v>
      </c>
      <c r="C964" s="25"/>
      <c r="D964" s="24" t="str">
        <f>IFERROR(__xludf.DUMMYFUNCTION("IF(REGEXMATCH(A964, ""down""), SPLIT(A964,"" ""), 0)"),"down")</f>
        <v>down</v>
      </c>
      <c r="E964" s="25">
        <f>IFERROR(__xludf.DUMMYFUNCTION("""COMPUTED_VALUE"""),3.0)</f>
        <v>3</v>
      </c>
      <c r="F964" s="24">
        <f>IFERROR(__xludf.DUMMYFUNCTION("IF(REGEXMATCH(A964, ""up""), SPLIT(A964,"" ""), 0)"),0.0)</f>
        <v>0</v>
      </c>
      <c r="G964" s="25"/>
      <c r="H964" s="26">
        <f t="shared" si="1"/>
        <v>864</v>
      </c>
      <c r="I964" s="26">
        <f t="shared" si="2"/>
        <v>920623</v>
      </c>
    </row>
    <row r="965">
      <c r="A965" s="23" t="s">
        <v>41</v>
      </c>
      <c r="B965" s="24">
        <f>IFERROR(__xludf.DUMMYFUNCTION("IF(REGEXMATCH(A965, ""forward""), SPLIT(A965,"" ""), 0)"),0.0)</f>
        <v>0</v>
      </c>
      <c r="C965" s="25"/>
      <c r="D965" s="24">
        <f>IFERROR(__xludf.DUMMYFUNCTION("IF(REGEXMATCH(A965, ""down""), SPLIT(A965,"" ""), 0)"),0.0)</f>
        <v>0</v>
      </c>
      <c r="E965" s="25"/>
      <c r="F965" s="24" t="str">
        <f>IFERROR(__xludf.DUMMYFUNCTION("IF(REGEXMATCH(A965, ""up""), SPLIT(A965,"" ""), 0)"),"up")</f>
        <v>up</v>
      </c>
      <c r="G965" s="25">
        <f>IFERROR(__xludf.DUMMYFUNCTION("""COMPUTED_VALUE"""),3.0)</f>
        <v>3</v>
      </c>
      <c r="H965" s="26">
        <f t="shared" si="1"/>
        <v>861</v>
      </c>
      <c r="I965" s="26">
        <f t="shared" si="2"/>
        <v>920623</v>
      </c>
    </row>
    <row r="966">
      <c r="A966" s="23" t="s">
        <v>35</v>
      </c>
      <c r="B966" s="24">
        <f>IFERROR(__xludf.DUMMYFUNCTION("IF(REGEXMATCH(A966, ""forward""), SPLIT(A966,"" ""), 0)"),0.0)</f>
        <v>0</v>
      </c>
      <c r="C966" s="25"/>
      <c r="D966" s="24" t="str">
        <f>IFERROR(__xludf.DUMMYFUNCTION("IF(REGEXMATCH(A966, ""down""), SPLIT(A966,"" ""), 0)"),"down")</f>
        <v>down</v>
      </c>
      <c r="E966" s="25">
        <f>IFERROR(__xludf.DUMMYFUNCTION("""COMPUTED_VALUE"""),6.0)</f>
        <v>6</v>
      </c>
      <c r="F966" s="24">
        <f>IFERROR(__xludf.DUMMYFUNCTION("IF(REGEXMATCH(A966, ""up""), SPLIT(A966,"" ""), 0)"),0.0)</f>
        <v>0</v>
      </c>
      <c r="G966" s="25"/>
      <c r="H966" s="26">
        <f t="shared" si="1"/>
        <v>867</v>
      </c>
      <c r="I966" s="26">
        <f t="shared" si="2"/>
        <v>920623</v>
      </c>
    </row>
    <row r="967">
      <c r="A967" s="23" t="s">
        <v>29</v>
      </c>
      <c r="B967" s="24">
        <f>IFERROR(__xludf.DUMMYFUNCTION("IF(REGEXMATCH(A967, ""forward""), SPLIT(A967,"" ""), 0)"),0.0)</f>
        <v>0</v>
      </c>
      <c r="C967" s="25"/>
      <c r="D967" s="24" t="str">
        <f>IFERROR(__xludf.DUMMYFUNCTION("IF(REGEXMATCH(A967, ""down""), SPLIT(A967,"" ""), 0)"),"down")</f>
        <v>down</v>
      </c>
      <c r="E967" s="25">
        <f>IFERROR(__xludf.DUMMYFUNCTION("""COMPUTED_VALUE"""),3.0)</f>
        <v>3</v>
      </c>
      <c r="F967" s="24">
        <f>IFERROR(__xludf.DUMMYFUNCTION("IF(REGEXMATCH(A967, ""up""), SPLIT(A967,"" ""), 0)"),0.0)</f>
        <v>0</v>
      </c>
      <c r="G967" s="25"/>
      <c r="H967" s="26">
        <f t="shared" si="1"/>
        <v>870</v>
      </c>
      <c r="I967" s="26">
        <f t="shared" si="2"/>
        <v>920623</v>
      </c>
    </row>
    <row r="968">
      <c r="A968" s="23" t="s">
        <v>48</v>
      </c>
      <c r="B968" s="24">
        <f>IFERROR(__xludf.DUMMYFUNCTION("IF(REGEXMATCH(A968, ""forward""), SPLIT(A968,"" ""), 0)"),0.0)</f>
        <v>0</v>
      </c>
      <c r="C968" s="25"/>
      <c r="D968" s="24">
        <f>IFERROR(__xludf.DUMMYFUNCTION("IF(REGEXMATCH(A968, ""down""), SPLIT(A968,"" ""), 0)"),0.0)</f>
        <v>0</v>
      </c>
      <c r="E968" s="25"/>
      <c r="F968" s="24" t="str">
        <f>IFERROR(__xludf.DUMMYFUNCTION("IF(REGEXMATCH(A968, ""up""), SPLIT(A968,"" ""), 0)"),"up")</f>
        <v>up</v>
      </c>
      <c r="G968" s="25">
        <f>IFERROR(__xludf.DUMMYFUNCTION("""COMPUTED_VALUE"""),2.0)</f>
        <v>2</v>
      </c>
      <c r="H968" s="26">
        <f t="shared" si="1"/>
        <v>868</v>
      </c>
      <c r="I968" s="26">
        <f t="shared" si="2"/>
        <v>920623</v>
      </c>
    </row>
    <row r="969">
      <c r="A969" s="23" t="s">
        <v>33</v>
      </c>
      <c r="B969" s="24">
        <f>IFERROR(__xludf.DUMMYFUNCTION("IF(REGEXMATCH(A969, ""forward""), SPLIT(A969,"" ""), 0)"),0.0)</f>
        <v>0</v>
      </c>
      <c r="C969" s="25"/>
      <c r="D969" s="24" t="str">
        <f>IFERROR(__xludf.DUMMYFUNCTION("IF(REGEXMATCH(A969, ""down""), SPLIT(A969,"" ""), 0)"),"down")</f>
        <v>down</v>
      </c>
      <c r="E969" s="25">
        <f>IFERROR(__xludf.DUMMYFUNCTION("""COMPUTED_VALUE"""),4.0)</f>
        <v>4</v>
      </c>
      <c r="F969" s="24">
        <f>IFERROR(__xludf.DUMMYFUNCTION("IF(REGEXMATCH(A969, ""up""), SPLIT(A969,"" ""), 0)"),0.0)</f>
        <v>0</v>
      </c>
      <c r="G969" s="25"/>
      <c r="H969" s="26">
        <f t="shared" si="1"/>
        <v>872</v>
      </c>
      <c r="I969" s="26">
        <f t="shared" si="2"/>
        <v>920623</v>
      </c>
    </row>
    <row r="970">
      <c r="A970" s="23" t="s">
        <v>33</v>
      </c>
      <c r="B970" s="24">
        <f>IFERROR(__xludf.DUMMYFUNCTION("IF(REGEXMATCH(A970, ""forward""), SPLIT(A970,"" ""), 0)"),0.0)</f>
        <v>0</v>
      </c>
      <c r="C970" s="25"/>
      <c r="D970" s="24" t="str">
        <f>IFERROR(__xludf.DUMMYFUNCTION("IF(REGEXMATCH(A970, ""down""), SPLIT(A970,"" ""), 0)"),"down")</f>
        <v>down</v>
      </c>
      <c r="E970" s="25">
        <f>IFERROR(__xludf.DUMMYFUNCTION("""COMPUTED_VALUE"""),4.0)</f>
        <v>4</v>
      </c>
      <c r="F970" s="24">
        <f>IFERROR(__xludf.DUMMYFUNCTION("IF(REGEXMATCH(A970, ""up""), SPLIT(A970,"" ""), 0)"),0.0)</f>
        <v>0</v>
      </c>
      <c r="G970" s="25"/>
      <c r="H970" s="26">
        <f t="shared" si="1"/>
        <v>876</v>
      </c>
      <c r="I970" s="26">
        <f t="shared" si="2"/>
        <v>920623</v>
      </c>
    </row>
    <row r="971">
      <c r="A971" s="23" t="s">
        <v>48</v>
      </c>
      <c r="B971" s="24">
        <f>IFERROR(__xludf.DUMMYFUNCTION("IF(REGEXMATCH(A971, ""forward""), SPLIT(A971,"" ""), 0)"),0.0)</f>
        <v>0</v>
      </c>
      <c r="C971" s="25"/>
      <c r="D971" s="24">
        <f>IFERROR(__xludf.DUMMYFUNCTION("IF(REGEXMATCH(A971, ""down""), SPLIT(A971,"" ""), 0)"),0.0)</f>
        <v>0</v>
      </c>
      <c r="E971" s="25"/>
      <c r="F971" s="24" t="str">
        <f>IFERROR(__xludf.DUMMYFUNCTION("IF(REGEXMATCH(A971, ""up""), SPLIT(A971,"" ""), 0)"),"up")</f>
        <v>up</v>
      </c>
      <c r="G971" s="25">
        <f>IFERROR(__xludf.DUMMYFUNCTION("""COMPUTED_VALUE"""),2.0)</f>
        <v>2</v>
      </c>
      <c r="H971" s="26">
        <f t="shared" si="1"/>
        <v>874</v>
      </c>
      <c r="I971" s="26">
        <f t="shared" si="2"/>
        <v>920623</v>
      </c>
    </row>
    <row r="972">
      <c r="A972" s="23" t="s">
        <v>35</v>
      </c>
      <c r="B972" s="24">
        <f>IFERROR(__xludf.DUMMYFUNCTION("IF(REGEXMATCH(A972, ""forward""), SPLIT(A972,"" ""), 0)"),0.0)</f>
        <v>0</v>
      </c>
      <c r="C972" s="25"/>
      <c r="D972" s="24" t="str">
        <f>IFERROR(__xludf.DUMMYFUNCTION("IF(REGEXMATCH(A972, ""down""), SPLIT(A972,"" ""), 0)"),"down")</f>
        <v>down</v>
      </c>
      <c r="E972" s="25">
        <f>IFERROR(__xludf.DUMMYFUNCTION("""COMPUTED_VALUE"""),6.0)</f>
        <v>6</v>
      </c>
      <c r="F972" s="24">
        <f>IFERROR(__xludf.DUMMYFUNCTION("IF(REGEXMATCH(A972, ""up""), SPLIT(A972,"" ""), 0)"),0.0)</f>
        <v>0</v>
      </c>
      <c r="G972" s="25"/>
      <c r="H972" s="26">
        <f t="shared" si="1"/>
        <v>880</v>
      </c>
      <c r="I972" s="26">
        <f t="shared" si="2"/>
        <v>920623</v>
      </c>
    </row>
    <row r="973">
      <c r="A973" s="23" t="s">
        <v>45</v>
      </c>
      <c r="B973" s="24">
        <f>IFERROR(__xludf.DUMMYFUNCTION("IF(REGEXMATCH(A973, ""forward""), SPLIT(A973,"" ""), 0)"),0.0)</f>
        <v>0</v>
      </c>
      <c r="C973" s="25"/>
      <c r="D973" s="24" t="str">
        <f>IFERROR(__xludf.DUMMYFUNCTION("IF(REGEXMATCH(A973, ""down""), SPLIT(A973,"" ""), 0)"),"down")</f>
        <v>down</v>
      </c>
      <c r="E973" s="25">
        <f>IFERROR(__xludf.DUMMYFUNCTION("""COMPUTED_VALUE"""),5.0)</f>
        <v>5</v>
      </c>
      <c r="F973" s="24">
        <f>IFERROR(__xludf.DUMMYFUNCTION("IF(REGEXMATCH(A973, ""up""), SPLIT(A973,"" ""), 0)"),0.0)</f>
        <v>0</v>
      </c>
      <c r="G973" s="25"/>
      <c r="H973" s="26">
        <f t="shared" si="1"/>
        <v>885</v>
      </c>
      <c r="I973" s="26">
        <f t="shared" si="2"/>
        <v>920623</v>
      </c>
    </row>
    <row r="974">
      <c r="A974" s="23" t="s">
        <v>47</v>
      </c>
      <c r="B974" s="24">
        <f>IFERROR(__xludf.DUMMYFUNCTION("IF(REGEXMATCH(A974, ""forward""), SPLIT(A974,"" ""), 0)"),0.0)</f>
        <v>0</v>
      </c>
      <c r="C974" s="25"/>
      <c r="D974" s="24" t="str">
        <f>IFERROR(__xludf.DUMMYFUNCTION("IF(REGEXMATCH(A974, ""down""), SPLIT(A974,"" ""), 0)"),"down")</f>
        <v>down</v>
      </c>
      <c r="E974" s="25">
        <f>IFERROR(__xludf.DUMMYFUNCTION("""COMPUTED_VALUE"""),9.0)</f>
        <v>9</v>
      </c>
      <c r="F974" s="24">
        <f>IFERROR(__xludf.DUMMYFUNCTION("IF(REGEXMATCH(A974, ""up""), SPLIT(A974,"" ""), 0)"),0.0)</f>
        <v>0</v>
      </c>
      <c r="G974" s="25"/>
      <c r="H974" s="26">
        <f t="shared" si="1"/>
        <v>894</v>
      </c>
      <c r="I974" s="26">
        <f t="shared" si="2"/>
        <v>920623</v>
      </c>
    </row>
    <row r="975">
      <c r="A975" s="23" t="s">
        <v>30</v>
      </c>
      <c r="B975" s="24">
        <f>IFERROR(__xludf.DUMMYFUNCTION("IF(REGEXMATCH(A975, ""forward""), SPLIT(A975,"" ""), 0)"),0.0)</f>
        <v>0</v>
      </c>
      <c r="C975" s="25"/>
      <c r="D975" s="24" t="str">
        <f>IFERROR(__xludf.DUMMYFUNCTION("IF(REGEXMATCH(A975, ""down""), SPLIT(A975,"" ""), 0)"),"down")</f>
        <v>down</v>
      </c>
      <c r="E975" s="25">
        <f>IFERROR(__xludf.DUMMYFUNCTION("""COMPUTED_VALUE"""),1.0)</f>
        <v>1</v>
      </c>
      <c r="F975" s="24">
        <f>IFERROR(__xludf.DUMMYFUNCTION("IF(REGEXMATCH(A975, ""up""), SPLIT(A975,"" ""), 0)"),0.0)</f>
        <v>0</v>
      </c>
      <c r="G975" s="25"/>
      <c r="H975" s="26">
        <f t="shared" si="1"/>
        <v>895</v>
      </c>
      <c r="I975" s="26">
        <f t="shared" si="2"/>
        <v>920623</v>
      </c>
    </row>
    <row r="976">
      <c r="A976" s="23" t="s">
        <v>36</v>
      </c>
      <c r="B976" s="24">
        <f>IFERROR(__xludf.DUMMYFUNCTION("IF(REGEXMATCH(A976, ""forward""), SPLIT(A976,"" ""), 0)"),0.0)</f>
        <v>0</v>
      </c>
      <c r="C976" s="25"/>
      <c r="D976" s="24" t="str">
        <f>IFERROR(__xludf.DUMMYFUNCTION("IF(REGEXMATCH(A976, ""down""), SPLIT(A976,"" ""), 0)"),"down")</f>
        <v>down</v>
      </c>
      <c r="E976" s="25">
        <f>IFERROR(__xludf.DUMMYFUNCTION("""COMPUTED_VALUE"""),7.0)</f>
        <v>7</v>
      </c>
      <c r="F976" s="24">
        <f>IFERROR(__xludf.DUMMYFUNCTION("IF(REGEXMATCH(A976, ""up""), SPLIT(A976,"" ""), 0)"),0.0)</f>
        <v>0</v>
      </c>
      <c r="G976" s="25"/>
      <c r="H976" s="26">
        <f t="shared" si="1"/>
        <v>902</v>
      </c>
      <c r="I976" s="26">
        <f t="shared" si="2"/>
        <v>920623</v>
      </c>
    </row>
    <row r="977">
      <c r="A977" s="23" t="s">
        <v>49</v>
      </c>
      <c r="B977" s="24">
        <f>IFERROR(__xludf.DUMMYFUNCTION("IF(REGEXMATCH(A977, ""forward""), SPLIT(A977,"" ""), 0)"),0.0)</f>
        <v>0</v>
      </c>
      <c r="C977" s="25"/>
      <c r="D977" s="24">
        <f>IFERROR(__xludf.DUMMYFUNCTION("IF(REGEXMATCH(A977, ""down""), SPLIT(A977,"" ""), 0)"),0.0)</f>
        <v>0</v>
      </c>
      <c r="E977" s="25"/>
      <c r="F977" s="24" t="str">
        <f>IFERROR(__xludf.DUMMYFUNCTION("IF(REGEXMATCH(A977, ""up""), SPLIT(A977,"" ""), 0)"),"up")</f>
        <v>up</v>
      </c>
      <c r="G977" s="25">
        <f>IFERROR(__xludf.DUMMYFUNCTION("""COMPUTED_VALUE"""),9.0)</f>
        <v>9</v>
      </c>
      <c r="H977" s="26">
        <f t="shared" si="1"/>
        <v>893</v>
      </c>
      <c r="I977" s="26">
        <f t="shared" si="2"/>
        <v>920623</v>
      </c>
    </row>
    <row r="978">
      <c r="A978" s="23" t="s">
        <v>33</v>
      </c>
      <c r="B978" s="24">
        <f>IFERROR(__xludf.DUMMYFUNCTION("IF(REGEXMATCH(A978, ""forward""), SPLIT(A978,"" ""), 0)"),0.0)</f>
        <v>0</v>
      </c>
      <c r="C978" s="25"/>
      <c r="D978" s="24" t="str">
        <f>IFERROR(__xludf.DUMMYFUNCTION("IF(REGEXMATCH(A978, ""down""), SPLIT(A978,"" ""), 0)"),"down")</f>
        <v>down</v>
      </c>
      <c r="E978" s="25">
        <f>IFERROR(__xludf.DUMMYFUNCTION("""COMPUTED_VALUE"""),4.0)</f>
        <v>4</v>
      </c>
      <c r="F978" s="24">
        <f>IFERROR(__xludf.DUMMYFUNCTION("IF(REGEXMATCH(A978, ""up""), SPLIT(A978,"" ""), 0)"),0.0)</f>
        <v>0</v>
      </c>
      <c r="G978" s="25"/>
      <c r="H978" s="26">
        <f t="shared" si="1"/>
        <v>897</v>
      </c>
      <c r="I978" s="26">
        <f t="shared" si="2"/>
        <v>920623</v>
      </c>
    </row>
    <row r="979">
      <c r="A979" s="23" t="s">
        <v>32</v>
      </c>
      <c r="B979" s="24">
        <f>IFERROR(__xludf.DUMMYFUNCTION("IF(REGEXMATCH(A979, ""forward""), SPLIT(A979,"" ""), 0)"),0.0)</f>
        <v>0</v>
      </c>
      <c r="C979" s="25"/>
      <c r="D979" s="24">
        <f>IFERROR(__xludf.DUMMYFUNCTION("IF(REGEXMATCH(A979, ""down""), SPLIT(A979,"" ""), 0)"),0.0)</f>
        <v>0</v>
      </c>
      <c r="E979" s="25"/>
      <c r="F979" s="24" t="str">
        <f>IFERROR(__xludf.DUMMYFUNCTION("IF(REGEXMATCH(A979, ""up""), SPLIT(A979,"" ""), 0)"),"up")</f>
        <v>up</v>
      </c>
      <c r="G979" s="25">
        <f>IFERROR(__xludf.DUMMYFUNCTION("""COMPUTED_VALUE"""),6.0)</f>
        <v>6</v>
      </c>
      <c r="H979" s="26">
        <f t="shared" si="1"/>
        <v>891</v>
      </c>
      <c r="I979" s="26">
        <f t="shared" si="2"/>
        <v>920623</v>
      </c>
    </row>
    <row r="980">
      <c r="A980" s="23" t="s">
        <v>35</v>
      </c>
      <c r="B980" s="24">
        <f>IFERROR(__xludf.DUMMYFUNCTION("IF(REGEXMATCH(A980, ""forward""), SPLIT(A980,"" ""), 0)"),0.0)</f>
        <v>0</v>
      </c>
      <c r="C980" s="25"/>
      <c r="D980" s="24" t="str">
        <f>IFERROR(__xludf.DUMMYFUNCTION("IF(REGEXMATCH(A980, ""down""), SPLIT(A980,"" ""), 0)"),"down")</f>
        <v>down</v>
      </c>
      <c r="E980" s="25">
        <f>IFERROR(__xludf.DUMMYFUNCTION("""COMPUTED_VALUE"""),6.0)</f>
        <v>6</v>
      </c>
      <c r="F980" s="24">
        <f>IFERROR(__xludf.DUMMYFUNCTION("IF(REGEXMATCH(A980, ""up""), SPLIT(A980,"" ""), 0)"),0.0)</f>
        <v>0</v>
      </c>
      <c r="G980" s="25"/>
      <c r="H980" s="26">
        <f t="shared" si="1"/>
        <v>897</v>
      </c>
      <c r="I980" s="26">
        <f t="shared" si="2"/>
        <v>920623</v>
      </c>
    </row>
    <row r="981">
      <c r="A981" s="23" t="s">
        <v>51</v>
      </c>
      <c r="B981" s="24" t="str">
        <f>IFERROR(__xludf.DUMMYFUNCTION("IF(REGEXMATCH(A981, ""forward""), SPLIT(A981,"" ""), 0)"),"forward")</f>
        <v>forward</v>
      </c>
      <c r="C981" s="25">
        <f>IFERROR(__xludf.DUMMYFUNCTION("""COMPUTED_VALUE"""),9.0)</f>
        <v>9</v>
      </c>
      <c r="D981" s="24">
        <f>IFERROR(__xludf.DUMMYFUNCTION("IF(REGEXMATCH(A981, ""down""), SPLIT(A981,"" ""), 0)"),0.0)</f>
        <v>0</v>
      </c>
      <c r="E981" s="25"/>
      <c r="F981" s="24">
        <f>IFERROR(__xludf.DUMMYFUNCTION("IF(REGEXMATCH(A981, ""up""), SPLIT(A981,"" ""), 0)"),0.0)</f>
        <v>0</v>
      </c>
      <c r="G981" s="25"/>
      <c r="H981" s="26">
        <f t="shared" si="1"/>
        <v>897</v>
      </c>
      <c r="I981" s="26">
        <f t="shared" si="2"/>
        <v>928696</v>
      </c>
    </row>
    <row r="982">
      <c r="A982" s="23" t="s">
        <v>34</v>
      </c>
      <c r="B982" s="24" t="str">
        <f>IFERROR(__xludf.DUMMYFUNCTION("IF(REGEXMATCH(A982, ""forward""), SPLIT(A982,"" ""), 0)"),"forward")</f>
        <v>forward</v>
      </c>
      <c r="C982" s="25">
        <f>IFERROR(__xludf.DUMMYFUNCTION("""COMPUTED_VALUE"""),2.0)</f>
        <v>2</v>
      </c>
      <c r="D982" s="24">
        <f>IFERROR(__xludf.DUMMYFUNCTION("IF(REGEXMATCH(A982, ""down""), SPLIT(A982,"" ""), 0)"),0.0)</f>
        <v>0</v>
      </c>
      <c r="E982" s="25"/>
      <c r="F982" s="24">
        <f>IFERROR(__xludf.DUMMYFUNCTION("IF(REGEXMATCH(A982, ""up""), SPLIT(A982,"" ""), 0)"),0.0)</f>
        <v>0</v>
      </c>
      <c r="G982" s="25"/>
      <c r="H982" s="26">
        <f t="shared" si="1"/>
        <v>897</v>
      </c>
      <c r="I982" s="26">
        <f t="shared" si="2"/>
        <v>930490</v>
      </c>
    </row>
    <row r="983">
      <c r="A983" s="23" t="s">
        <v>28</v>
      </c>
      <c r="B983" s="24">
        <f>IFERROR(__xludf.DUMMYFUNCTION("IF(REGEXMATCH(A983, ""forward""), SPLIT(A983,"" ""), 0)"),0.0)</f>
        <v>0</v>
      </c>
      <c r="C983" s="25"/>
      <c r="D983" s="24" t="str">
        <f>IFERROR(__xludf.DUMMYFUNCTION("IF(REGEXMATCH(A983, ""down""), SPLIT(A983,"" ""), 0)"),"down")</f>
        <v>down</v>
      </c>
      <c r="E983" s="25">
        <f>IFERROR(__xludf.DUMMYFUNCTION("""COMPUTED_VALUE"""),8.0)</f>
        <v>8</v>
      </c>
      <c r="F983" s="24">
        <f>IFERROR(__xludf.DUMMYFUNCTION("IF(REGEXMATCH(A983, ""up""), SPLIT(A983,"" ""), 0)"),0.0)</f>
        <v>0</v>
      </c>
      <c r="G983" s="25"/>
      <c r="H983" s="26">
        <f t="shared" si="1"/>
        <v>905</v>
      </c>
      <c r="I983" s="26">
        <f t="shared" si="2"/>
        <v>930490</v>
      </c>
    </row>
    <row r="984">
      <c r="A984" s="23" t="s">
        <v>29</v>
      </c>
      <c r="B984" s="24">
        <f>IFERROR(__xludf.DUMMYFUNCTION("IF(REGEXMATCH(A984, ""forward""), SPLIT(A984,"" ""), 0)"),0.0)</f>
        <v>0</v>
      </c>
      <c r="C984" s="25"/>
      <c r="D984" s="24" t="str">
        <f>IFERROR(__xludf.DUMMYFUNCTION("IF(REGEXMATCH(A984, ""down""), SPLIT(A984,"" ""), 0)"),"down")</f>
        <v>down</v>
      </c>
      <c r="E984" s="25">
        <f>IFERROR(__xludf.DUMMYFUNCTION("""COMPUTED_VALUE"""),3.0)</f>
        <v>3</v>
      </c>
      <c r="F984" s="24">
        <f>IFERROR(__xludf.DUMMYFUNCTION("IF(REGEXMATCH(A984, ""up""), SPLIT(A984,"" ""), 0)"),0.0)</f>
        <v>0</v>
      </c>
      <c r="G984" s="25"/>
      <c r="H984" s="26">
        <f t="shared" si="1"/>
        <v>908</v>
      </c>
      <c r="I984" s="26">
        <f t="shared" si="2"/>
        <v>930490</v>
      </c>
    </row>
    <row r="985">
      <c r="A985" s="23" t="s">
        <v>26</v>
      </c>
      <c r="B985" s="24" t="str">
        <f>IFERROR(__xludf.DUMMYFUNCTION("IF(REGEXMATCH(A985, ""forward""), SPLIT(A985,"" ""), 0)"),"forward")</f>
        <v>forward</v>
      </c>
      <c r="C985" s="25">
        <f>IFERROR(__xludf.DUMMYFUNCTION("""COMPUTED_VALUE"""),4.0)</f>
        <v>4</v>
      </c>
      <c r="D985" s="24">
        <f>IFERROR(__xludf.DUMMYFUNCTION("IF(REGEXMATCH(A985, ""down""), SPLIT(A985,"" ""), 0)"),0.0)</f>
        <v>0</v>
      </c>
      <c r="E985" s="25"/>
      <c r="F985" s="24">
        <f>IFERROR(__xludf.DUMMYFUNCTION("IF(REGEXMATCH(A985, ""up""), SPLIT(A985,"" ""), 0)"),0.0)</f>
        <v>0</v>
      </c>
      <c r="G985" s="25"/>
      <c r="H985" s="26">
        <f t="shared" si="1"/>
        <v>908</v>
      </c>
      <c r="I985" s="26">
        <f t="shared" si="2"/>
        <v>934122</v>
      </c>
    </row>
    <row r="986">
      <c r="A986" s="23" t="s">
        <v>26</v>
      </c>
      <c r="B986" s="24" t="str">
        <f>IFERROR(__xludf.DUMMYFUNCTION("IF(REGEXMATCH(A986, ""forward""), SPLIT(A986,"" ""), 0)"),"forward")</f>
        <v>forward</v>
      </c>
      <c r="C986" s="25">
        <f>IFERROR(__xludf.DUMMYFUNCTION("""COMPUTED_VALUE"""),4.0)</f>
        <v>4</v>
      </c>
      <c r="D986" s="24">
        <f>IFERROR(__xludf.DUMMYFUNCTION("IF(REGEXMATCH(A986, ""down""), SPLIT(A986,"" ""), 0)"),0.0)</f>
        <v>0</v>
      </c>
      <c r="E986" s="25"/>
      <c r="F986" s="24">
        <f>IFERROR(__xludf.DUMMYFUNCTION("IF(REGEXMATCH(A986, ""up""), SPLIT(A986,"" ""), 0)"),0.0)</f>
        <v>0</v>
      </c>
      <c r="G986" s="25"/>
      <c r="H986" s="26">
        <f t="shared" si="1"/>
        <v>908</v>
      </c>
      <c r="I986" s="26">
        <f t="shared" si="2"/>
        <v>937754</v>
      </c>
    </row>
    <row r="987">
      <c r="A987" s="23" t="s">
        <v>43</v>
      </c>
      <c r="B987" s="24" t="str">
        <f>IFERROR(__xludf.DUMMYFUNCTION("IF(REGEXMATCH(A987, ""forward""), SPLIT(A987,"" ""), 0)"),"forward")</f>
        <v>forward</v>
      </c>
      <c r="C987" s="25">
        <f>IFERROR(__xludf.DUMMYFUNCTION("""COMPUTED_VALUE"""),5.0)</f>
        <v>5</v>
      </c>
      <c r="D987" s="24">
        <f>IFERROR(__xludf.DUMMYFUNCTION("IF(REGEXMATCH(A987, ""down""), SPLIT(A987,"" ""), 0)"),0.0)</f>
        <v>0</v>
      </c>
      <c r="E987" s="25"/>
      <c r="F987" s="24">
        <f>IFERROR(__xludf.DUMMYFUNCTION("IF(REGEXMATCH(A987, ""up""), SPLIT(A987,"" ""), 0)"),0.0)</f>
        <v>0</v>
      </c>
      <c r="G987" s="25"/>
      <c r="H987" s="26">
        <f t="shared" si="1"/>
        <v>908</v>
      </c>
      <c r="I987" s="26">
        <f t="shared" si="2"/>
        <v>942294</v>
      </c>
    </row>
    <row r="988">
      <c r="A988" s="23" t="s">
        <v>39</v>
      </c>
      <c r="B988" s="24">
        <f>IFERROR(__xludf.DUMMYFUNCTION("IF(REGEXMATCH(A988, ""forward""), SPLIT(A988,"" ""), 0)"),0.0)</f>
        <v>0</v>
      </c>
      <c r="C988" s="25"/>
      <c r="D988" s="24" t="str">
        <f>IFERROR(__xludf.DUMMYFUNCTION("IF(REGEXMATCH(A988, ""down""), SPLIT(A988,"" ""), 0)"),"down")</f>
        <v>down</v>
      </c>
      <c r="E988" s="25">
        <f>IFERROR(__xludf.DUMMYFUNCTION("""COMPUTED_VALUE"""),2.0)</f>
        <v>2</v>
      </c>
      <c r="F988" s="24">
        <f>IFERROR(__xludf.DUMMYFUNCTION("IF(REGEXMATCH(A988, ""up""), SPLIT(A988,"" ""), 0)"),0.0)</f>
        <v>0</v>
      </c>
      <c r="G988" s="25"/>
      <c r="H988" s="26">
        <f t="shared" si="1"/>
        <v>910</v>
      </c>
      <c r="I988" s="26">
        <f t="shared" si="2"/>
        <v>942294</v>
      </c>
    </row>
    <row r="989">
      <c r="A989" s="23" t="s">
        <v>28</v>
      </c>
      <c r="B989" s="24">
        <f>IFERROR(__xludf.DUMMYFUNCTION("IF(REGEXMATCH(A989, ""forward""), SPLIT(A989,"" ""), 0)"),0.0)</f>
        <v>0</v>
      </c>
      <c r="C989" s="25"/>
      <c r="D989" s="24" t="str">
        <f>IFERROR(__xludf.DUMMYFUNCTION("IF(REGEXMATCH(A989, ""down""), SPLIT(A989,"" ""), 0)"),"down")</f>
        <v>down</v>
      </c>
      <c r="E989" s="25">
        <f>IFERROR(__xludf.DUMMYFUNCTION("""COMPUTED_VALUE"""),8.0)</f>
        <v>8</v>
      </c>
      <c r="F989" s="24">
        <f>IFERROR(__xludf.DUMMYFUNCTION("IF(REGEXMATCH(A989, ""up""), SPLIT(A989,"" ""), 0)"),0.0)</f>
        <v>0</v>
      </c>
      <c r="G989" s="25"/>
      <c r="H989" s="26">
        <f t="shared" si="1"/>
        <v>918</v>
      </c>
      <c r="I989" s="26">
        <f t="shared" si="2"/>
        <v>942294</v>
      </c>
    </row>
    <row r="990">
      <c r="A990" s="23" t="s">
        <v>30</v>
      </c>
      <c r="B990" s="24">
        <f>IFERROR(__xludf.DUMMYFUNCTION("IF(REGEXMATCH(A990, ""forward""), SPLIT(A990,"" ""), 0)"),0.0)</f>
        <v>0</v>
      </c>
      <c r="C990" s="25"/>
      <c r="D990" s="24" t="str">
        <f>IFERROR(__xludf.DUMMYFUNCTION("IF(REGEXMATCH(A990, ""down""), SPLIT(A990,"" ""), 0)"),"down")</f>
        <v>down</v>
      </c>
      <c r="E990" s="25">
        <f>IFERROR(__xludf.DUMMYFUNCTION("""COMPUTED_VALUE"""),1.0)</f>
        <v>1</v>
      </c>
      <c r="F990" s="24">
        <f>IFERROR(__xludf.DUMMYFUNCTION("IF(REGEXMATCH(A990, ""up""), SPLIT(A990,"" ""), 0)"),0.0)</f>
        <v>0</v>
      </c>
      <c r="G990" s="25"/>
      <c r="H990" s="26">
        <f t="shared" si="1"/>
        <v>919</v>
      </c>
      <c r="I990" s="26">
        <f t="shared" si="2"/>
        <v>942294</v>
      </c>
    </row>
    <row r="991">
      <c r="A991" s="23" t="s">
        <v>53</v>
      </c>
      <c r="B991" s="24">
        <f>IFERROR(__xludf.DUMMYFUNCTION("IF(REGEXMATCH(A991, ""forward""), SPLIT(A991,"" ""), 0)"),0.0)</f>
        <v>0</v>
      </c>
      <c r="C991" s="25"/>
      <c r="D991" s="24">
        <f>IFERROR(__xludf.DUMMYFUNCTION("IF(REGEXMATCH(A991, ""down""), SPLIT(A991,"" ""), 0)"),0.0)</f>
        <v>0</v>
      </c>
      <c r="E991" s="25"/>
      <c r="F991" s="24" t="str">
        <f>IFERROR(__xludf.DUMMYFUNCTION("IF(REGEXMATCH(A991, ""up""), SPLIT(A991,"" ""), 0)"),"up")</f>
        <v>up</v>
      </c>
      <c r="G991" s="25">
        <f>IFERROR(__xludf.DUMMYFUNCTION("""COMPUTED_VALUE"""),4.0)</f>
        <v>4</v>
      </c>
      <c r="H991" s="26">
        <f t="shared" si="1"/>
        <v>915</v>
      </c>
      <c r="I991" s="26">
        <f t="shared" si="2"/>
        <v>942294</v>
      </c>
    </row>
    <row r="992">
      <c r="A992" s="23" t="s">
        <v>51</v>
      </c>
      <c r="B992" s="24" t="str">
        <f>IFERROR(__xludf.DUMMYFUNCTION("IF(REGEXMATCH(A992, ""forward""), SPLIT(A992,"" ""), 0)"),"forward")</f>
        <v>forward</v>
      </c>
      <c r="C992" s="25">
        <f>IFERROR(__xludf.DUMMYFUNCTION("""COMPUTED_VALUE"""),9.0)</f>
        <v>9</v>
      </c>
      <c r="D992" s="24">
        <f>IFERROR(__xludf.DUMMYFUNCTION("IF(REGEXMATCH(A992, ""down""), SPLIT(A992,"" ""), 0)"),0.0)</f>
        <v>0</v>
      </c>
      <c r="E992" s="25"/>
      <c r="F992" s="24">
        <f>IFERROR(__xludf.DUMMYFUNCTION("IF(REGEXMATCH(A992, ""up""), SPLIT(A992,"" ""), 0)"),0.0)</f>
        <v>0</v>
      </c>
      <c r="G992" s="25"/>
      <c r="H992" s="26">
        <f t="shared" si="1"/>
        <v>915</v>
      </c>
      <c r="I992" s="26">
        <f t="shared" si="2"/>
        <v>950529</v>
      </c>
    </row>
    <row r="993">
      <c r="A993" s="23" t="s">
        <v>52</v>
      </c>
      <c r="B993" s="24">
        <f>IFERROR(__xludf.DUMMYFUNCTION("IF(REGEXMATCH(A993, ""forward""), SPLIT(A993,"" ""), 0)"),0.0)</f>
        <v>0</v>
      </c>
      <c r="C993" s="25"/>
      <c r="D993" s="24">
        <f>IFERROR(__xludf.DUMMYFUNCTION("IF(REGEXMATCH(A993, ""down""), SPLIT(A993,"" ""), 0)"),0.0)</f>
        <v>0</v>
      </c>
      <c r="E993" s="25"/>
      <c r="F993" s="24" t="str">
        <f>IFERROR(__xludf.DUMMYFUNCTION("IF(REGEXMATCH(A993, ""up""), SPLIT(A993,"" ""), 0)"),"up")</f>
        <v>up</v>
      </c>
      <c r="G993" s="25">
        <f>IFERROR(__xludf.DUMMYFUNCTION("""COMPUTED_VALUE"""),7.0)</f>
        <v>7</v>
      </c>
      <c r="H993" s="26">
        <f t="shared" si="1"/>
        <v>908</v>
      </c>
      <c r="I993" s="26">
        <f t="shared" si="2"/>
        <v>950529</v>
      </c>
    </row>
    <row r="994">
      <c r="A994" s="23" t="s">
        <v>43</v>
      </c>
      <c r="B994" s="24" t="str">
        <f>IFERROR(__xludf.DUMMYFUNCTION("IF(REGEXMATCH(A994, ""forward""), SPLIT(A994,"" ""), 0)"),"forward")</f>
        <v>forward</v>
      </c>
      <c r="C994" s="25">
        <f>IFERROR(__xludf.DUMMYFUNCTION("""COMPUTED_VALUE"""),5.0)</f>
        <v>5</v>
      </c>
      <c r="D994" s="24">
        <f>IFERROR(__xludf.DUMMYFUNCTION("IF(REGEXMATCH(A994, ""down""), SPLIT(A994,"" ""), 0)"),0.0)</f>
        <v>0</v>
      </c>
      <c r="E994" s="25"/>
      <c r="F994" s="24">
        <f>IFERROR(__xludf.DUMMYFUNCTION("IF(REGEXMATCH(A994, ""up""), SPLIT(A994,"" ""), 0)"),0.0)</f>
        <v>0</v>
      </c>
      <c r="G994" s="25"/>
      <c r="H994" s="26">
        <f t="shared" si="1"/>
        <v>908</v>
      </c>
      <c r="I994" s="26">
        <f t="shared" si="2"/>
        <v>955069</v>
      </c>
    </row>
    <row r="995">
      <c r="A995" s="23" t="s">
        <v>45</v>
      </c>
      <c r="B995" s="24">
        <f>IFERROR(__xludf.DUMMYFUNCTION("IF(REGEXMATCH(A995, ""forward""), SPLIT(A995,"" ""), 0)"),0.0)</f>
        <v>0</v>
      </c>
      <c r="C995" s="25"/>
      <c r="D995" s="24" t="str">
        <f>IFERROR(__xludf.DUMMYFUNCTION("IF(REGEXMATCH(A995, ""down""), SPLIT(A995,"" ""), 0)"),"down")</f>
        <v>down</v>
      </c>
      <c r="E995" s="25">
        <f>IFERROR(__xludf.DUMMYFUNCTION("""COMPUTED_VALUE"""),5.0)</f>
        <v>5</v>
      </c>
      <c r="F995" s="24">
        <f>IFERROR(__xludf.DUMMYFUNCTION("IF(REGEXMATCH(A995, ""up""), SPLIT(A995,"" ""), 0)"),0.0)</f>
        <v>0</v>
      </c>
      <c r="G995" s="25"/>
      <c r="H995" s="26">
        <f t="shared" si="1"/>
        <v>913</v>
      </c>
      <c r="I995" s="26">
        <f t="shared" si="2"/>
        <v>955069</v>
      </c>
    </row>
    <row r="996">
      <c r="A996" s="23" t="s">
        <v>49</v>
      </c>
      <c r="B996" s="24">
        <f>IFERROR(__xludf.DUMMYFUNCTION("IF(REGEXMATCH(A996, ""forward""), SPLIT(A996,"" ""), 0)"),0.0)</f>
        <v>0</v>
      </c>
      <c r="C996" s="25"/>
      <c r="D996" s="24">
        <f>IFERROR(__xludf.DUMMYFUNCTION("IF(REGEXMATCH(A996, ""down""), SPLIT(A996,"" ""), 0)"),0.0)</f>
        <v>0</v>
      </c>
      <c r="E996" s="25"/>
      <c r="F996" s="24" t="str">
        <f>IFERROR(__xludf.DUMMYFUNCTION("IF(REGEXMATCH(A996, ""up""), SPLIT(A996,"" ""), 0)"),"up")</f>
        <v>up</v>
      </c>
      <c r="G996" s="25">
        <f>IFERROR(__xludf.DUMMYFUNCTION("""COMPUTED_VALUE"""),9.0)</f>
        <v>9</v>
      </c>
      <c r="H996" s="26">
        <f t="shared" si="1"/>
        <v>904</v>
      </c>
      <c r="I996" s="26">
        <f t="shared" si="2"/>
        <v>955069</v>
      </c>
    </row>
    <row r="997">
      <c r="A997" s="23" t="s">
        <v>39</v>
      </c>
      <c r="B997" s="24">
        <f>IFERROR(__xludf.DUMMYFUNCTION("IF(REGEXMATCH(A997, ""forward""), SPLIT(A997,"" ""), 0)"),0.0)</f>
        <v>0</v>
      </c>
      <c r="C997" s="25"/>
      <c r="D997" s="24" t="str">
        <f>IFERROR(__xludf.DUMMYFUNCTION("IF(REGEXMATCH(A997, ""down""), SPLIT(A997,"" ""), 0)"),"down")</f>
        <v>down</v>
      </c>
      <c r="E997" s="25">
        <f>IFERROR(__xludf.DUMMYFUNCTION("""COMPUTED_VALUE"""),2.0)</f>
        <v>2</v>
      </c>
      <c r="F997" s="24">
        <f>IFERROR(__xludf.DUMMYFUNCTION("IF(REGEXMATCH(A997, ""up""), SPLIT(A997,"" ""), 0)"),0.0)</f>
        <v>0</v>
      </c>
      <c r="G997" s="25"/>
      <c r="H997" s="26">
        <f t="shared" si="1"/>
        <v>906</v>
      </c>
      <c r="I997" s="26">
        <f t="shared" si="2"/>
        <v>955069</v>
      </c>
    </row>
    <row r="998">
      <c r="A998" s="23" t="s">
        <v>39</v>
      </c>
      <c r="B998" s="24">
        <f>IFERROR(__xludf.DUMMYFUNCTION("IF(REGEXMATCH(A998, ""forward""), SPLIT(A998,"" ""), 0)"),0.0)</f>
        <v>0</v>
      </c>
      <c r="C998" s="25"/>
      <c r="D998" s="24" t="str">
        <f>IFERROR(__xludf.DUMMYFUNCTION("IF(REGEXMATCH(A998, ""down""), SPLIT(A998,"" ""), 0)"),"down")</f>
        <v>down</v>
      </c>
      <c r="E998" s="25">
        <f>IFERROR(__xludf.DUMMYFUNCTION("""COMPUTED_VALUE"""),2.0)</f>
        <v>2</v>
      </c>
      <c r="F998" s="24">
        <f>IFERROR(__xludf.DUMMYFUNCTION("IF(REGEXMATCH(A998, ""up""), SPLIT(A998,"" ""), 0)"),0.0)</f>
        <v>0</v>
      </c>
      <c r="G998" s="25"/>
      <c r="H998" s="26">
        <f t="shared" si="1"/>
        <v>908</v>
      </c>
      <c r="I998" s="26">
        <f t="shared" si="2"/>
        <v>955069</v>
      </c>
    </row>
    <row r="999">
      <c r="A999" s="23" t="s">
        <v>26</v>
      </c>
      <c r="B999" s="24" t="str">
        <f>IFERROR(__xludf.DUMMYFUNCTION("IF(REGEXMATCH(A999, ""forward""), SPLIT(A999,"" ""), 0)"),"forward")</f>
        <v>forward</v>
      </c>
      <c r="C999" s="25">
        <f>IFERROR(__xludf.DUMMYFUNCTION("""COMPUTED_VALUE"""),4.0)</f>
        <v>4</v>
      </c>
      <c r="D999" s="24">
        <f>IFERROR(__xludf.DUMMYFUNCTION("IF(REGEXMATCH(A999, ""down""), SPLIT(A999,"" ""), 0)"),0.0)</f>
        <v>0</v>
      </c>
      <c r="E999" s="25"/>
      <c r="F999" s="24">
        <f>IFERROR(__xludf.DUMMYFUNCTION("IF(REGEXMATCH(A999, ""up""), SPLIT(A999,"" ""), 0)"),0.0)</f>
        <v>0</v>
      </c>
      <c r="G999" s="25"/>
      <c r="H999" s="26">
        <f t="shared" si="1"/>
        <v>908</v>
      </c>
      <c r="I999" s="26">
        <f t="shared" si="2"/>
        <v>958701</v>
      </c>
    </row>
    <row r="1000">
      <c r="A1000" s="23" t="s">
        <v>26</v>
      </c>
      <c r="B1000" s="24" t="str">
        <f>IFERROR(__xludf.DUMMYFUNCTION("IF(REGEXMATCH(A1000, ""forward""), SPLIT(A1000,"" ""), 0)"),"forward")</f>
        <v>forward</v>
      </c>
      <c r="C1000" s="25">
        <f>IFERROR(__xludf.DUMMYFUNCTION("""COMPUTED_VALUE"""),4.0)</f>
        <v>4</v>
      </c>
      <c r="D1000" s="24">
        <f>IFERROR(__xludf.DUMMYFUNCTION("IF(REGEXMATCH(A1000, ""down""), SPLIT(A1000,"" ""), 0)"),0.0)</f>
        <v>0</v>
      </c>
      <c r="E1000" s="25"/>
      <c r="F1000" s="24">
        <f>IFERROR(__xludf.DUMMYFUNCTION("IF(REGEXMATCH(A1000, ""up""), SPLIT(A1000,"" ""), 0)"),0.0)</f>
        <v>0</v>
      </c>
      <c r="G1000" s="25"/>
      <c r="H1000" s="26">
        <f t="shared" si="1"/>
        <v>908</v>
      </c>
      <c r="I1000" s="26">
        <f t="shared" si="2"/>
        <v>962333</v>
      </c>
    </row>
    <row r="1001">
      <c r="A1001" s="29" t="s">
        <v>31</v>
      </c>
      <c r="B1001" s="24" t="str">
        <f>IFERROR(__xludf.DUMMYFUNCTION("IF(REGEXMATCH(A1001, ""forward""), SPLIT(A1001,"" ""), 0)"),"forward")</f>
        <v>forward</v>
      </c>
      <c r="C1001" s="25">
        <f>IFERROR(__xludf.DUMMYFUNCTION("""COMPUTED_VALUE"""),8.0)</f>
        <v>8</v>
      </c>
      <c r="D1001" s="24">
        <f>IFERROR(__xludf.DUMMYFUNCTION("IF(REGEXMATCH(A1001, ""down""), SPLIT(A1001,"" ""), 0)"),0.0)</f>
        <v>0</v>
      </c>
      <c r="E1001" s="25"/>
      <c r="F1001" s="24">
        <f>IFERROR(__xludf.DUMMYFUNCTION("IF(REGEXMATCH(A1001, ""up""), SPLIT(A1001,"" ""), 0)"),0.0)</f>
        <v>0</v>
      </c>
      <c r="G1001" s="25"/>
      <c r="H1001" s="26">
        <f t="shared" si="1"/>
        <v>908</v>
      </c>
      <c r="I1001" s="26">
        <f t="shared" si="2"/>
        <v>969597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  <col customWidth="1" min="17" max="17" width="18.71"/>
    <col customWidth="1" min="32" max="32" width="25.86"/>
  </cols>
  <sheetData>
    <row r="1">
      <c r="E1" s="22">
        <v>12.0</v>
      </c>
      <c r="F1" s="22">
        <v>11.0</v>
      </c>
      <c r="G1" s="22">
        <v>10.0</v>
      </c>
      <c r="H1" s="22">
        <v>9.0</v>
      </c>
      <c r="I1" s="22">
        <v>8.0</v>
      </c>
      <c r="J1" s="22">
        <v>7.0</v>
      </c>
      <c r="K1" s="22">
        <v>6.0</v>
      </c>
      <c r="L1" s="22">
        <v>5.0</v>
      </c>
      <c r="M1" s="22">
        <v>4.0</v>
      </c>
      <c r="N1" s="22">
        <v>3.0</v>
      </c>
      <c r="O1" s="22">
        <v>2.0</v>
      </c>
      <c r="P1" s="22">
        <v>1.0</v>
      </c>
      <c r="Q1" s="22" t="s">
        <v>54</v>
      </c>
      <c r="S1" s="30"/>
      <c r="T1" s="30"/>
      <c r="AE1" s="31" t="s">
        <v>55</v>
      </c>
      <c r="AF1" s="22" t="s">
        <v>56</v>
      </c>
      <c r="AG1" s="32"/>
      <c r="AH1" s="22" t="s">
        <v>57</v>
      </c>
      <c r="AI1" s="22">
        <v>2.0</v>
      </c>
      <c r="AJ1" s="22">
        <v>3.0</v>
      </c>
      <c r="AK1" s="22">
        <v>4.0</v>
      </c>
      <c r="AL1" s="22">
        <v>5.0</v>
      </c>
      <c r="AM1" s="22">
        <v>6.0</v>
      </c>
      <c r="AN1" s="22">
        <v>7.0</v>
      </c>
      <c r="AO1" s="22">
        <v>8.0</v>
      </c>
      <c r="AP1" s="22">
        <v>9.0</v>
      </c>
      <c r="AQ1" s="22">
        <v>10.0</v>
      </c>
      <c r="AR1" s="22">
        <v>11.0</v>
      </c>
      <c r="AS1" s="22">
        <v>12.0</v>
      </c>
      <c r="AT1" s="22" t="s">
        <v>55</v>
      </c>
      <c r="AU1" s="22" t="s">
        <v>58</v>
      </c>
      <c r="AX1" s="33"/>
      <c r="AY1" s="34">
        <v>1.0</v>
      </c>
      <c r="AZ1" s="34">
        <v>2.0</v>
      </c>
      <c r="BA1" s="34">
        <v>3.0</v>
      </c>
      <c r="BB1" s="34">
        <v>4.0</v>
      </c>
      <c r="BC1" s="34">
        <v>5.0</v>
      </c>
      <c r="BD1" s="34">
        <v>6.0</v>
      </c>
      <c r="BE1" s="34">
        <v>7.0</v>
      </c>
      <c r="BF1" s="34">
        <v>8.0</v>
      </c>
      <c r="BG1" s="34">
        <v>9.0</v>
      </c>
      <c r="BH1" s="34">
        <v>10.0</v>
      </c>
      <c r="BI1" s="34">
        <v>11.0</v>
      </c>
      <c r="BJ1" s="35">
        <v>12.0</v>
      </c>
    </row>
    <row r="2">
      <c r="A2" s="31">
        <v>1.000010101E9</v>
      </c>
      <c r="B2" s="31" t="s">
        <v>59</v>
      </c>
      <c r="C2" s="31"/>
      <c r="D2" s="31"/>
      <c r="E2" s="36">
        <f t="shared" ref="E2:P2" si="1">int(if(E$1-1&lt;len($A2),LEFT(RIGHT($A2,E$1),1),""))</f>
        <v>0</v>
      </c>
      <c r="F2" s="36">
        <f t="shared" si="1"/>
        <v>0</v>
      </c>
      <c r="G2" s="36">
        <f t="shared" si="1"/>
        <v>1</v>
      </c>
      <c r="H2" s="36">
        <f t="shared" si="1"/>
        <v>0</v>
      </c>
      <c r="I2" s="36">
        <f t="shared" si="1"/>
        <v>0</v>
      </c>
      <c r="J2" s="36">
        <f t="shared" si="1"/>
        <v>0</v>
      </c>
      <c r="K2" s="36">
        <f t="shared" si="1"/>
        <v>0</v>
      </c>
      <c r="L2" s="36">
        <f t="shared" si="1"/>
        <v>1</v>
      </c>
      <c r="M2" s="36">
        <f t="shared" si="1"/>
        <v>0</v>
      </c>
      <c r="N2" s="36">
        <f t="shared" si="1"/>
        <v>1</v>
      </c>
      <c r="O2" s="36">
        <f t="shared" si="1"/>
        <v>0</v>
      </c>
      <c r="P2" s="36">
        <f t="shared" si="1"/>
        <v>1</v>
      </c>
      <c r="Q2" s="36" t="b">
        <f t="shared" ref="Q2:Q1001" si="4">E2=$AY$2</f>
        <v>1</v>
      </c>
      <c r="R2" s="36" t="str">
        <f t="shared" ref="R2:R1001" si="5">IF(Q2,CONCATENATE(F2:P2),)</f>
        <v>01000010101</v>
      </c>
      <c r="S2" s="36" t="str">
        <f t="array" ref="S2">iferror(if(int(left(R2,1))=ROUND(sum(int(if(int(R$2:R$1001),LEFT(R$2:R$1001,1),)))/COUNTA(R$2:R$1001),0),if(not(len(R2)-1),0,right(R2,len(R2)-1)),),)</f>
        <v/>
      </c>
      <c r="T2" s="36" t="str">
        <f t="array" ref="T2">iferror(if(int(left(S2,1))=ROUND(sum(int(if(int(S$2:S$1001),LEFT(S$2:S$1001,1),)))/COUNTA(S$2:S$1001),0),if(not(len(S2)-1),0,right(S2,len(S2)-1)),),)</f>
        <v/>
      </c>
      <c r="U2" s="36" t="str">
        <f t="array" ref="U2">iferror(if(int(left(T2,1))=ROUND(sum(int(if(int(T$2:T$1001),LEFT(T$2:T$1001,1),)))/COUNTA(T$2:T$1001),0),if(not(len(T2)-1),0,right(T2,len(T2)-1)),),)</f>
        <v/>
      </c>
      <c r="V2" s="36" t="str">
        <f t="array" ref="V2">iferror(if(int(left(U2,1))=ROUND(sum(int(if(int(U$2:U$1001),LEFT(U$2:U$1001,1),)))/COUNTA(U$2:U$1001),0),if(not(len(U2)-1),0,right(U2,len(U2)-1)),),)</f>
        <v/>
      </c>
      <c r="W2" s="36" t="str">
        <f t="array" ref="W2">iferror(if(int(left(V2,1))=ROUND(sum(int(if(int(V$2:V$1001),LEFT(V$2:V$1001,1),)))/COUNTA(V$2:V$1001),0),if(not(len(V2)-1),0,right(V2,len(V2)-1)),),)</f>
        <v/>
      </c>
      <c r="X2" s="36" t="str">
        <f t="array" ref="X2">iferror(if(int(left(W2,1))=ROUND(sum(int(if(int(W$2:W$1001),LEFT(W$2:W$1001,1),)))/COUNTA(W$2:W$1001),0),if(not(len(W2)-1),0,right(W2,len(W2)-1)),),)</f>
        <v/>
      </c>
      <c r="Y2" s="36" t="str">
        <f t="array" ref="Y2">iferror(if(int(left(X2,1))=ROUND(sum(int(if(int(X$2:X$1001),LEFT(X$2:X$1001,1),)))/COUNTA(X$2:X$1001),0),if(not(len(X2)-1),0,right(X2,len(X2)-1)),),)</f>
        <v/>
      </c>
      <c r="Z2" s="36" t="str">
        <f t="array" ref="Z2">iferror(if(int(left(Y2,1))=ROUND(sum(int(if(int(Y$2:Y$1001),LEFT(Y$2:Y$1001,1),)))/COUNTA(Y$2:Y$1001),0),if(not(len(Y2)-1),0,right(Y2,len(Y2)-1)),),)</f>
        <v/>
      </c>
      <c r="AA2" s="36" t="str">
        <f t="array" ref="AA2">iferror(if(int(left(Z2,1))=ROUND(sum(int(if(int(Z$2:Z$1001),LEFT(Z$2:Z$1001,1),)))/COUNTA(Z$2:Z$1001),0),if(not(len(Z2)-1),0,right(Z2,len(Z2)-1)),),)</f>
        <v/>
      </c>
      <c r="AB2" s="36" t="str">
        <f t="array" ref="AB2">iferror(if(int(left(AA2,1))=ROUND(sum(int(if(int(AA$2:AA$1001),LEFT(AA$2:AA$1001,1),)))/COUNTA(AA$2:AA$1001),0),if(not(len(AA2)-1),0,right(AA2,len(AA2)-1)),),)</f>
        <v/>
      </c>
      <c r="AC2" s="36" t="str">
        <f t="array" ref="AC2">iferror(if(int(left(AB2,1))=ROUND(sum(int(if(int(AB$2:AB$1001),LEFT(AB$2:AB$1001,1),)))/COUNTA(AB$2:AB$1001),0),if(not(len(AB2)-1),0,right(AB2,len(AB2)-1)),),)</f>
        <v/>
      </c>
      <c r="AD2" s="36" t="str">
        <f t="array" ref="AD2">iferror(if(int(left(AC2,1))=ROUND(sum(int(if(int(AC$2:AC$1001),LEFT(AC$2:AC$1001,1),)))/COUNTA(AC$2:AC$1001),0),if(not(len(AC2)-1),0,right(AC2,len(AC2)-1)),),)</f>
        <v/>
      </c>
      <c r="AE2" s="37">
        <f t="array" ref="AE2">countif(int(R2:AC2),"&gt;0")</f>
        <v>1</v>
      </c>
      <c r="AF2" s="38">
        <f t="array" ref="AF2">if(countif(AE:AE,max(AE:AE)),index(A:A,match(max(AE:AE),AE:AE,),0),"THERES MORE THAN 1")</f>
        <v>10100101111</v>
      </c>
      <c r="AG2" s="36"/>
      <c r="AH2" s="36">
        <f t="shared" ref="AH2:AH1001" si="6">IF(not(Q2),CONCATENATE(F2:P2),0)</f>
        <v>0</v>
      </c>
      <c r="AI2" s="39" t="str">
        <f t="array" ref="AI2">iferror(if(NOT(int(left(AH2,1))=ROUND(sum(int(if(int(AH$2:AH$1001),LEFT(AH$2:AH$1001,1),)))/COUNTA(AH$2:AH$1001),0)),if(not(len(AH2)-1),0,right(AH2,len(AH2)-1)),),)</f>
        <v/>
      </c>
      <c r="AJ2" s="39" t="str">
        <f t="array" ref="AJ2">iferror(if(NOT(int(left(AI2,1))=ROUND(sum(int(if(int(AI$2:AI$1001),LEFT(AI$2:AI$1001,1),)))/COUNTA(AI$2:AI$1001),0)),if(not(len(AI2)-1),0,right(AI2,len(AI2)-1)),),)</f>
        <v/>
      </c>
      <c r="AK2" s="39" t="str">
        <f t="array" ref="AK2">iferror(if(NOT(int(left(AJ2,1))=ROUND(sum(int(if(int(AJ$2:AJ$1001),LEFT(AJ$2:AJ$1001,1),)))/COUNTA(AJ$2:AJ$1001),0)),if(not(len(AJ2)-1),0,right(AJ2,len(AJ2)-1)),),)</f>
        <v/>
      </c>
      <c r="AL2" s="39" t="str">
        <f t="array" ref="AL2">iferror(if(NOT(int(left(AK2,1))=ROUND(sum(int(if(int(AK$2:AK$1001),LEFT(AK$2:AK$1001,1),)))/COUNTA(AK$2:AK$1001),0)),if(not(len(AK2)-1),0,right(AK2,len(AK2)-1)),),)</f>
        <v/>
      </c>
      <c r="AM2" s="39" t="str">
        <f t="array" ref="AM2">iferror(if(NOT(int(left(AL2,1))=ROUND(sum(int(if(int(AL$2:AL$1001),LEFT(AL$2:AL$1001,1),)))/COUNTA(AL$2:AL$1001),0)),if(not(len(AL2)-1),0,right(AL2,len(AL2)-1)),),)</f>
        <v/>
      </c>
      <c r="AN2" s="39" t="str">
        <f t="array" ref="AN2">iferror(if(NOT(int(left(AM2,1))=ROUND(sum(int(if(int(AM$2:AM$1001),LEFT(AM$2:AM$1001,1),)))/COUNTA(AM$2:AM$1001),0)),if(not(len(AM2)-1),0,right(AM2,len(AM2)-1)),),)</f>
        <v/>
      </c>
      <c r="AO2" s="39" t="str">
        <f t="array" ref="AO2">iferror(if(NOT(int(left(AN2,1))=ROUND(sum(int(if(int(AN$2:AN$1001),LEFT(AN$2:AN$1001,1),)))/COUNTA(AN$2:AN$1001),0)),if(not(len(AN2)-1),0,right(AN2,len(AN2)-1)),),)</f>
        <v/>
      </c>
      <c r="AP2" s="39" t="str">
        <f t="array" ref="AP2">iferror(if(NOT(int(left(AO2,1))=ROUND(sum(int(if(int(AO$2:AO$1001),LEFT(AO$2:AO$1001,1),)))/COUNTA(AO$2:AO$1001),0)),if(not(len(AO2)-1),0,right(AO2,len(AO2)-1)),),)</f>
        <v/>
      </c>
      <c r="AQ2" s="39" t="str">
        <f t="array" ref="AQ2">iferror(if(NOT(int(left(AP2,1))=ROUND(sum(int(if(int(AP$2:AP$1001),LEFT(AP$2:AP$1001,1),)))/COUNTA(AP$2:AP$1001),0)),if(not(len(AP2)-1),0,right(AP2,len(AP2)-1)),),)</f>
        <v/>
      </c>
      <c r="AR2" s="39" t="str">
        <f t="array" ref="AR2">iferror(if(NOT(int(left(AQ2,1))=ROUND(sum(int(if(int(AQ$2:AQ$1001),LEFT(AQ$2:AQ$1001,1),)))/COUNTA(AQ$2:AQ$1001),0)),if(not(len(AQ2)-1),0,right(AQ2,len(AQ2)-1)),),)</f>
        <v/>
      </c>
      <c r="AS2" s="39" t="str">
        <f t="array" ref="AS2">iferror(if(NOT(int(left(AR2,1))=ROUND(sum(int(if(int(AR$2:AR$1001),LEFT(AR$2:AR$1001,1),)))/COUNTA(AR$2:AR$1001),0)),if(not(len(AR2)-1),0,right(AR2,len(AR2)-1)),),)</f>
        <v/>
      </c>
      <c r="AT2" s="37">
        <f t="array" ref="AT2">countif(int(AH2:AS2),"&gt;0")</f>
        <v>0</v>
      </c>
      <c r="AU2" s="26">
        <f t="array" ref="AU2">if(countif(AT:AT,max(AT:AT)),index(A:A,match(max(AT:AT),AT:AT,),0),"THERES MORE THAN 1")</f>
        <v>110101100101</v>
      </c>
      <c r="AX2" s="40" t="s">
        <v>60</v>
      </c>
      <c r="AY2" s="41">
        <f t="shared" ref="AY2:BJ2" si="2">mode(E2:E1001)</f>
        <v>0</v>
      </c>
      <c r="AZ2" s="41">
        <f t="shared" si="2"/>
        <v>1</v>
      </c>
      <c r="BA2" s="41">
        <f t="shared" si="2"/>
        <v>0</v>
      </c>
      <c r="BB2" s="41">
        <f t="shared" si="2"/>
        <v>1</v>
      </c>
      <c r="BC2" s="41">
        <f t="shared" si="2"/>
        <v>0</v>
      </c>
      <c r="BD2" s="41">
        <f t="shared" si="2"/>
        <v>0</v>
      </c>
      <c r="BE2" s="41">
        <f t="shared" si="2"/>
        <v>0</v>
      </c>
      <c r="BF2" s="41">
        <f t="shared" si="2"/>
        <v>1</v>
      </c>
      <c r="BG2" s="41">
        <f t="shared" si="2"/>
        <v>0</v>
      </c>
      <c r="BH2" s="41">
        <f t="shared" si="2"/>
        <v>1</v>
      </c>
      <c r="BI2" s="41">
        <f t="shared" si="2"/>
        <v>0</v>
      </c>
      <c r="BJ2" s="42">
        <f t="shared" si="2"/>
        <v>0</v>
      </c>
    </row>
    <row r="3">
      <c r="A3" s="31">
        <v>1.001011111E10</v>
      </c>
      <c r="B3" s="22" t="s">
        <v>61</v>
      </c>
      <c r="C3" s="26">
        <f t="shared" ref="C3:C4" si="8">(2*BJ2+4*BI2+8*BH2+16*BG2+32*BF2+64*BE2+128*BD2+256*BC2+512*BB2+1024*BA2+2048*AZ2+4096*AY2)/2</f>
        <v>1300</v>
      </c>
      <c r="D3" s="31"/>
      <c r="E3" s="36">
        <f t="shared" ref="E3:P3" si="3">int(if(E$1-1&lt;len($A3),LEFT(RIGHT($A3,E$1),1),""))</f>
        <v>0</v>
      </c>
      <c r="F3" s="36">
        <f t="shared" si="3"/>
        <v>1</v>
      </c>
      <c r="G3" s="36">
        <f t="shared" si="3"/>
        <v>0</v>
      </c>
      <c r="H3" s="36">
        <f t="shared" si="3"/>
        <v>0</v>
      </c>
      <c r="I3" s="36">
        <f t="shared" si="3"/>
        <v>1</v>
      </c>
      <c r="J3" s="36">
        <f t="shared" si="3"/>
        <v>0</v>
      </c>
      <c r="K3" s="36">
        <f t="shared" si="3"/>
        <v>1</v>
      </c>
      <c r="L3" s="36">
        <f t="shared" si="3"/>
        <v>1</v>
      </c>
      <c r="M3" s="36">
        <f t="shared" si="3"/>
        <v>1</v>
      </c>
      <c r="N3" s="36">
        <f t="shared" si="3"/>
        <v>1</v>
      </c>
      <c r="O3" s="36">
        <f t="shared" si="3"/>
        <v>1</v>
      </c>
      <c r="P3" s="36">
        <f t="shared" si="3"/>
        <v>0</v>
      </c>
      <c r="Q3" s="36" t="b">
        <f t="shared" si="4"/>
        <v>1</v>
      </c>
      <c r="R3" s="36" t="str">
        <f t="shared" si="5"/>
        <v>10010111110</v>
      </c>
      <c r="S3" s="36" t="str">
        <f t="array" ref="S3">iferror(if(int(left(R3,1))=ROUND(sum(int(if(int(R$2:R$1001),LEFT(R$2:R$1001,1),)))/COUNTA(R$2:R$1001),0),if(not(len(R3)-1),0,right(R3,len(R3)-1)),),)</f>
        <v>0010111110</v>
      </c>
      <c r="T3" s="36" t="str">
        <f t="array" ref="T3">iferror(if(int(left(S3,1))=ROUND(sum(int(if(int(S$2:S$1001),LEFT(S$2:S$1001,1),)))/COUNTA(S$2:S$1001),0),if(not(len(S3)-1),0,right(S3,len(S3)-1)),),)</f>
        <v>010111110</v>
      </c>
      <c r="U3" s="36" t="str">
        <f t="array" ref="U3">iferror(if(int(left(T3,1))=ROUND(sum(int(if(int(T$2:T$1001),LEFT(T$2:T$1001,1),)))/COUNTA(T$2:T$1001),0),if(not(len(T3)-1),0,right(T3,len(T3)-1)),),)</f>
        <v/>
      </c>
      <c r="V3" s="36" t="str">
        <f t="array" ref="V3">iferror(if(int(left(U3,1))=ROUND(sum(int(if(int(U$2:U$1001),LEFT(U$2:U$1001,1),)))/COUNTA(U$2:U$1001),0),if(not(len(U3)-1),0,right(U3,len(U3)-1)),),)</f>
        <v/>
      </c>
      <c r="W3" s="36" t="str">
        <f t="array" ref="W3">iferror(if(int(left(V3,1))=ROUND(sum(int(if(int(V$2:V$1001),LEFT(V$2:V$1001,1),)))/COUNTA(V$2:V$1001),0),if(not(len(V3)-1),0,right(V3,len(V3)-1)),),)</f>
        <v/>
      </c>
      <c r="X3" s="36" t="str">
        <f t="array" ref="X3">iferror(if(int(left(W3,1))=ROUND(sum(int(if(int(W$2:W$1001),LEFT(W$2:W$1001,1),)))/COUNTA(W$2:W$1001),0),if(not(len(W3)-1),0,right(W3,len(W3)-1)),),)</f>
        <v/>
      </c>
      <c r="Y3" s="36" t="str">
        <f t="array" ref="Y3">iferror(if(int(left(X3,1))=ROUND(sum(int(if(int(X$2:X$1001),LEFT(X$2:X$1001,1),)))/COUNTA(X$2:X$1001),0),if(not(len(X3)-1),0,right(X3,len(X3)-1)),),)</f>
        <v/>
      </c>
      <c r="Z3" s="36" t="str">
        <f t="array" ref="Z3">iferror(if(int(left(Y3,1))=ROUND(sum(int(if(int(Y$2:Y$1001),LEFT(Y$2:Y$1001,1),)))/COUNTA(Y$2:Y$1001),0),if(not(len(Y3)-1),0,right(Y3,len(Y3)-1)),),)</f>
        <v/>
      </c>
      <c r="AA3" s="36" t="str">
        <f t="array" ref="AA3">iferror(if(int(left(Z3,1))=ROUND(sum(int(if(int(Z$2:Z$1001),LEFT(Z$2:Z$1001,1),)))/COUNTA(Z$2:Z$1001),0),if(not(len(Z3)-1),0,right(Z3,len(Z3)-1)),),)</f>
        <v/>
      </c>
      <c r="AB3" s="36" t="str">
        <f t="array" ref="AB3">iferror(if(int(left(AA3,1))=ROUND(sum(int(if(int(AA$2:AA$1001),LEFT(AA$2:AA$1001,1),)))/COUNTA(AA$2:AA$1001),0),if(not(len(AA3)-1),0,right(AA3,len(AA3)-1)),),)</f>
        <v/>
      </c>
      <c r="AC3" s="36" t="str">
        <f t="array" ref="AC3">iferror(if(int(left(AB3,1))=ROUND(sum(int(if(int(AB$2:AB$1001),LEFT(AB$2:AB$1001,1),)))/COUNTA(AB$2:AB$1001),0),if(not(len(AB3)-1),0,right(AB3,len(AB3)-1)),),)</f>
        <v/>
      </c>
      <c r="AD3" s="36" t="str">
        <f t="array" ref="AD3">iferror(if(int(left(AC3,1))=ROUND(sum(int(if(int(AC$2:AC$1001),LEFT(AC$2:AC$1001,1),)))/COUNTA(AC$2:AC$1001),0),if(not(len(AC3)-1),0,right(AC3,len(AC3)-1)),),)</f>
        <v/>
      </c>
      <c r="AE3" s="37">
        <f t="array" ref="AE3">countif(int(R3:AC3),"&gt;0")</f>
        <v>3</v>
      </c>
      <c r="AH3" s="36">
        <f t="shared" si="6"/>
        <v>0</v>
      </c>
      <c r="AI3" s="39" t="str">
        <f t="array" ref="AI3">iferror(if(NOT(int(left(AH3,1))=ROUND(sum(int(if(int(AH$2:AH$1001),LEFT(AH$2:AH$1001,1),)))/COUNTA(AH$2:AH$1001),0)),if(not(len(AH3)-1),0,right(AH3,len(AH3)-1)),),)</f>
        <v/>
      </c>
      <c r="AJ3" s="39" t="str">
        <f t="array" ref="AJ3">iferror(if(NOT(int(left(AI3,1))=ROUND(sum(int(if(int(AI$2:AI$1001),LEFT(AI$2:AI$1001,1),)))/COUNTA(AI$2:AI$1001),0)),if(not(len(AI3)-1),0,right(AI3,len(AI3)-1)),),)</f>
        <v/>
      </c>
      <c r="AK3" s="39" t="str">
        <f t="array" ref="AK3">iferror(if(NOT(int(left(AJ3,1))=ROUND(sum(int(if(int(AJ$2:AJ$1001),LEFT(AJ$2:AJ$1001,1),)))/COUNTA(AJ$2:AJ$1001),0)),if(not(len(AJ3)-1),0,right(AJ3,len(AJ3)-1)),),)</f>
        <v/>
      </c>
      <c r="AL3" s="39" t="str">
        <f t="array" ref="AL3">iferror(if(NOT(int(left(AK3,1))=ROUND(sum(int(if(int(AK$2:AK$1001),LEFT(AK$2:AK$1001,1),)))/COUNTA(AK$2:AK$1001),0)),if(not(len(AK3)-1),0,right(AK3,len(AK3)-1)),),)</f>
        <v/>
      </c>
      <c r="AM3" s="39" t="str">
        <f t="array" ref="AM3">iferror(if(NOT(int(left(AL3,1))=ROUND(sum(int(if(int(AL$2:AL$1001),LEFT(AL$2:AL$1001,1),)))/COUNTA(AL$2:AL$1001),0)),if(not(len(AL3)-1),0,right(AL3,len(AL3)-1)),),)</f>
        <v/>
      </c>
      <c r="AN3" s="39" t="str">
        <f t="array" ref="AN3">iferror(if(NOT(int(left(AM3,1))=ROUND(sum(int(if(int(AM$2:AM$1001),LEFT(AM$2:AM$1001,1),)))/COUNTA(AM$2:AM$1001),0)),if(not(len(AM3)-1),0,right(AM3,len(AM3)-1)),),)</f>
        <v/>
      </c>
      <c r="AO3" s="39" t="str">
        <f t="array" ref="AO3">iferror(if(NOT(int(left(AN3,1))=ROUND(sum(int(if(int(AN$2:AN$1001),LEFT(AN$2:AN$1001,1),)))/COUNTA(AN$2:AN$1001),0)),if(not(len(AN3)-1),0,right(AN3,len(AN3)-1)),),)</f>
        <v/>
      </c>
      <c r="AP3" s="39" t="str">
        <f t="array" ref="AP3">iferror(if(NOT(int(left(AO3,1))=ROUND(sum(int(if(int(AO$2:AO$1001),LEFT(AO$2:AO$1001,1),)))/COUNTA(AO$2:AO$1001),0)),if(not(len(AO3)-1),0,right(AO3,len(AO3)-1)),),)</f>
        <v/>
      </c>
      <c r="AQ3" s="39" t="str">
        <f t="array" ref="AQ3">iferror(if(NOT(int(left(AP3,1))=ROUND(sum(int(if(int(AP$2:AP$1001),LEFT(AP$2:AP$1001,1),)))/COUNTA(AP$2:AP$1001),0)),if(not(len(AP3)-1),0,right(AP3,len(AP3)-1)),),)</f>
        <v/>
      </c>
      <c r="AR3" s="39" t="str">
        <f t="array" ref="AR3">iferror(if(NOT(int(left(AQ3,1))=ROUND(sum(int(if(int(AQ$2:AQ$1001),LEFT(AQ$2:AQ$1001,1),)))/COUNTA(AQ$2:AQ$1001),0)),if(not(len(AQ3)-1),0,right(AQ3,len(AQ3)-1)),),)</f>
        <v/>
      </c>
      <c r="AS3" s="39" t="str">
        <f t="array" ref="AS3">iferror(if(NOT(int(left(AR3,1))=ROUND(sum(int(if(int(AR$2:AR$1001),LEFT(AR$2:AR$1001,1),)))/COUNTA(AR$2:AR$1001),0)),if(not(len(AR3)-1),0,right(AR3,len(AR3)-1)),),)</f>
        <v/>
      </c>
      <c r="AT3" s="37">
        <f t="array" ref="AT3">countif(int(AH3:AS3),"&gt;0")</f>
        <v>0</v>
      </c>
      <c r="AX3" s="43" t="s">
        <v>62</v>
      </c>
      <c r="AY3" s="44">
        <f t="shared" ref="AY3:BJ3" si="7">int(not(AY2))</f>
        <v>1</v>
      </c>
      <c r="AZ3" s="44">
        <f t="shared" si="7"/>
        <v>0</v>
      </c>
      <c r="BA3" s="44">
        <f t="shared" si="7"/>
        <v>1</v>
      </c>
      <c r="BB3" s="44">
        <f t="shared" si="7"/>
        <v>0</v>
      </c>
      <c r="BC3" s="44">
        <f t="shared" si="7"/>
        <v>1</v>
      </c>
      <c r="BD3" s="44">
        <f t="shared" si="7"/>
        <v>1</v>
      </c>
      <c r="BE3" s="44">
        <f t="shared" si="7"/>
        <v>1</v>
      </c>
      <c r="BF3" s="44">
        <f t="shared" si="7"/>
        <v>0</v>
      </c>
      <c r="BG3" s="44">
        <f t="shared" si="7"/>
        <v>1</v>
      </c>
      <c r="BH3" s="44">
        <f t="shared" si="7"/>
        <v>0</v>
      </c>
      <c r="BI3" s="44">
        <f t="shared" si="7"/>
        <v>1</v>
      </c>
      <c r="BJ3" s="45">
        <f t="shared" si="7"/>
        <v>1</v>
      </c>
    </row>
    <row r="4">
      <c r="A4" s="31">
        <v>1.010110111E9</v>
      </c>
      <c r="B4" s="22" t="s">
        <v>63</v>
      </c>
      <c r="C4" s="26">
        <f t="shared" si="8"/>
        <v>2795</v>
      </c>
      <c r="D4" s="31"/>
      <c r="E4" s="36">
        <f t="shared" ref="E4:P4" si="9">int(if(E$1-1&lt;len($A4),LEFT(RIGHT($A4,E$1),1),""))</f>
        <v>0</v>
      </c>
      <c r="F4" s="36">
        <f t="shared" si="9"/>
        <v>0</v>
      </c>
      <c r="G4" s="36">
        <f t="shared" si="9"/>
        <v>1</v>
      </c>
      <c r="H4" s="36">
        <f t="shared" si="9"/>
        <v>0</v>
      </c>
      <c r="I4" s="36">
        <f t="shared" si="9"/>
        <v>1</v>
      </c>
      <c r="J4" s="36">
        <f t="shared" si="9"/>
        <v>0</v>
      </c>
      <c r="K4" s="36">
        <f t="shared" si="9"/>
        <v>1</v>
      </c>
      <c r="L4" s="36">
        <f t="shared" si="9"/>
        <v>1</v>
      </c>
      <c r="M4" s="36">
        <f t="shared" si="9"/>
        <v>0</v>
      </c>
      <c r="N4" s="36">
        <f t="shared" si="9"/>
        <v>1</v>
      </c>
      <c r="O4" s="36">
        <f t="shared" si="9"/>
        <v>1</v>
      </c>
      <c r="P4" s="36">
        <f t="shared" si="9"/>
        <v>1</v>
      </c>
      <c r="Q4" s="36" t="b">
        <f t="shared" si="4"/>
        <v>1</v>
      </c>
      <c r="R4" s="36" t="str">
        <f t="shared" si="5"/>
        <v>01010110111</v>
      </c>
      <c r="S4" s="36" t="str">
        <f t="array" ref="S4">iferror(if(int(left(R4,1))=ROUND(sum(int(if(int(R$2:R$1001),LEFT(R$2:R$1001,1),)))/COUNTA(R$2:R$1001),0),if(not(len(R4)-1),0,right(R4,len(R4)-1)),),)</f>
        <v/>
      </c>
      <c r="T4" s="36" t="str">
        <f t="array" ref="T4">iferror(if(int(left(S4,1))=ROUND(sum(int(if(int(S$2:S$1001),LEFT(S$2:S$1001,1),)))/COUNTA(S$2:S$1001),0),if(not(len(S4)-1),0,right(S4,len(S4)-1)),),)</f>
        <v/>
      </c>
      <c r="U4" s="36" t="str">
        <f t="array" ref="U4">iferror(if(int(left(T4,1))=ROUND(sum(int(if(int(T$2:T$1001),LEFT(T$2:T$1001,1),)))/COUNTA(T$2:T$1001),0),if(not(len(T4)-1),0,right(T4,len(T4)-1)),),)</f>
        <v/>
      </c>
      <c r="V4" s="36" t="str">
        <f t="array" ref="V4">iferror(if(int(left(U4,1))=ROUND(sum(int(if(int(U$2:U$1001),LEFT(U$2:U$1001,1),)))/COUNTA(U$2:U$1001),0),if(not(len(U4)-1),0,right(U4,len(U4)-1)),),)</f>
        <v/>
      </c>
      <c r="W4" s="36" t="str">
        <f t="array" ref="W4">iferror(if(int(left(V4,1))=ROUND(sum(int(if(int(V$2:V$1001),LEFT(V$2:V$1001,1),)))/COUNTA(V$2:V$1001),0),if(not(len(V4)-1),0,right(V4,len(V4)-1)),),)</f>
        <v/>
      </c>
      <c r="X4" s="36" t="str">
        <f t="array" ref="X4">iferror(if(int(left(W4,1))=ROUND(sum(int(if(int(W$2:W$1001),LEFT(W$2:W$1001,1),)))/COUNTA(W$2:W$1001),0),if(not(len(W4)-1),0,right(W4,len(W4)-1)),),)</f>
        <v/>
      </c>
      <c r="Y4" s="36" t="str">
        <f t="array" ref="Y4">iferror(if(int(left(X4,1))=ROUND(sum(int(if(int(X$2:X$1001),LEFT(X$2:X$1001,1),)))/COUNTA(X$2:X$1001),0),if(not(len(X4)-1),0,right(X4,len(X4)-1)),),)</f>
        <v/>
      </c>
      <c r="Z4" s="36" t="str">
        <f t="array" ref="Z4">iferror(if(int(left(Y4,1))=ROUND(sum(int(if(int(Y$2:Y$1001),LEFT(Y$2:Y$1001,1),)))/COUNTA(Y$2:Y$1001),0),if(not(len(Y4)-1),0,right(Y4,len(Y4)-1)),),)</f>
        <v/>
      </c>
      <c r="AA4" s="36" t="str">
        <f t="array" ref="AA4">iferror(if(int(left(Z4,1))=ROUND(sum(int(if(int(Z$2:Z$1001),LEFT(Z$2:Z$1001,1),)))/COUNTA(Z$2:Z$1001),0),if(not(len(Z4)-1),0,right(Z4,len(Z4)-1)),),)</f>
        <v/>
      </c>
      <c r="AB4" s="36" t="str">
        <f t="array" ref="AB4">iferror(if(int(left(AA4,1))=ROUND(sum(int(if(int(AA$2:AA$1001),LEFT(AA$2:AA$1001,1),)))/COUNTA(AA$2:AA$1001),0),if(not(len(AA4)-1),0,right(AA4,len(AA4)-1)),),)</f>
        <v/>
      </c>
      <c r="AC4" s="36" t="str">
        <f t="array" ref="AC4">iferror(if(int(left(AB4,1))=ROUND(sum(int(if(int(AB$2:AB$1001),LEFT(AB$2:AB$1001,1),)))/COUNTA(AB$2:AB$1001),0),if(not(len(AB4)-1),0,right(AB4,len(AB4)-1)),),)</f>
        <v/>
      </c>
      <c r="AD4" s="36" t="str">
        <f t="array" ref="AD4">iferror(if(int(left(AC4,1))=ROUND(sum(int(if(int(AC$2:AC$1001),LEFT(AC$2:AC$1001,1),)))/COUNTA(AC$2:AC$1001),0),if(not(len(AC4)-1),0,right(AC4,len(AC4)-1)),),)</f>
        <v/>
      </c>
      <c r="AE4" s="37">
        <f t="array" ref="AE4">countif(int(R4:AC4),"&gt;0")</f>
        <v>1</v>
      </c>
      <c r="AF4" s="37"/>
      <c r="AH4" s="36">
        <f t="shared" si="6"/>
        <v>0</v>
      </c>
      <c r="AI4" s="39" t="str">
        <f t="array" ref="AI4">iferror(if(NOT(int(left(AH4,1))=ROUND(sum(int(if(int(AH$2:AH$1001),LEFT(AH$2:AH$1001,1),)))/COUNTA(AH$2:AH$1001),0)),if(not(len(AH4)-1),0,right(AH4,len(AH4)-1)),),)</f>
        <v/>
      </c>
      <c r="AJ4" s="39" t="str">
        <f t="array" ref="AJ4">iferror(if(NOT(int(left(AI4,1))=ROUND(sum(int(if(int(AI$2:AI$1001),LEFT(AI$2:AI$1001,1),)))/COUNTA(AI$2:AI$1001),0)),if(not(len(AI4)-1),0,right(AI4,len(AI4)-1)),),)</f>
        <v/>
      </c>
      <c r="AK4" s="39" t="str">
        <f t="array" ref="AK4">iferror(if(NOT(int(left(AJ4,1))=ROUND(sum(int(if(int(AJ$2:AJ$1001),LEFT(AJ$2:AJ$1001,1),)))/COUNTA(AJ$2:AJ$1001),0)),if(not(len(AJ4)-1),0,right(AJ4,len(AJ4)-1)),),)</f>
        <v/>
      </c>
      <c r="AL4" s="39" t="str">
        <f t="array" ref="AL4">iferror(if(NOT(int(left(AK4,1))=ROUND(sum(int(if(int(AK$2:AK$1001),LEFT(AK$2:AK$1001,1),)))/COUNTA(AK$2:AK$1001),0)),if(not(len(AK4)-1),0,right(AK4,len(AK4)-1)),),)</f>
        <v/>
      </c>
      <c r="AM4" s="39" t="str">
        <f t="array" ref="AM4">iferror(if(NOT(int(left(AL4,1))=ROUND(sum(int(if(int(AL$2:AL$1001),LEFT(AL$2:AL$1001,1),)))/COUNTA(AL$2:AL$1001),0)),if(not(len(AL4)-1),0,right(AL4,len(AL4)-1)),),)</f>
        <v/>
      </c>
      <c r="AN4" s="39" t="str">
        <f t="array" ref="AN4">iferror(if(NOT(int(left(AM4,1))=ROUND(sum(int(if(int(AM$2:AM$1001),LEFT(AM$2:AM$1001,1),)))/COUNTA(AM$2:AM$1001),0)),if(not(len(AM4)-1),0,right(AM4,len(AM4)-1)),),)</f>
        <v/>
      </c>
      <c r="AO4" s="39" t="str">
        <f t="array" ref="AO4">iferror(if(NOT(int(left(AN4,1))=ROUND(sum(int(if(int(AN$2:AN$1001),LEFT(AN$2:AN$1001,1),)))/COUNTA(AN$2:AN$1001),0)),if(not(len(AN4)-1),0,right(AN4,len(AN4)-1)),),)</f>
        <v/>
      </c>
      <c r="AP4" s="39" t="str">
        <f t="array" ref="AP4">iferror(if(NOT(int(left(AO4,1))=ROUND(sum(int(if(int(AO$2:AO$1001),LEFT(AO$2:AO$1001,1),)))/COUNTA(AO$2:AO$1001),0)),if(not(len(AO4)-1),0,right(AO4,len(AO4)-1)),),)</f>
        <v/>
      </c>
      <c r="AQ4" s="39" t="str">
        <f t="array" ref="AQ4">iferror(if(NOT(int(left(AP4,1))=ROUND(sum(int(if(int(AP$2:AP$1001),LEFT(AP$2:AP$1001,1),)))/COUNTA(AP$2:AP$1001),0)),if(not(len(AP4)-1),0,right(AP4,len(AP4)-1)),),)</f>
        <v/>
      </c>
      <c r="AR4" s="39" t="str">
        <f t="array" ref="AR4">iferror(if(NOT(int(left(AQ4,1))=ROUND(sum(int(if(int(AQ$2:AQ$1001),LEFT(AQ$2:AQ$1001,1),)))/COUNTA(AQ$2:AQ$1001),0)),if(not(len(AQ4)-1),0,right(AQ4,len(AQ4)-1)),),)</f>
        <v/>
      </c>
      <c r="AS4" s="39" t="str">
        <f t="array" ref="AS4">iferror(if(NOT(int(left(AR4,1))=ROUND(sum(int(if(int(AR$2:AR$1001),LEFT(AR$2:AR$1001,1),)))/COUNTA(AR$2:AR$1001),0)),if(not(len(AR4)-1),0,right(AR4,len(AR4)-1)),),)</f>
        <v/>
      </c>
      <c r="AT4" s="37">
        <f t="array" ref="AT4">countif(int(AH4:AS4),"&gt;0")</f>
        <v>0</v>
      </c>
      <c r="AX4" s="39"/>
      <c r="AY4" s="39"/>
    </row>
    <row r="5">
      <c r="A5" s="31">
        <v>1.001011101E9</v>
      </c>
      <c r="C5" s="31"/>
      <c r="D5" s="31"/>
      <c r="E5" s="36">
        <f t="shared" ref="E5:P5" si="10">int(if(E$1-1&lt;len($A5),LEFT(RIGHT($A5,E$1),1),""))</f>
        <v>0</v>
      </c>
      <c r="F5" s="36">
        <f t="shared" si="10"/>
        <v>0</v>
      </c>
      <c r="G5" s="36">
        <f t="shared" si="10"/>
        <v>1</v>
      </c>
      <c r="H5" s="36">
        <f t="shared" si="10"/>
        <v>0</v>
      </c>
      <c r="I5" s="36">
        <f t="shared" si="10"/>
        <v>0</v>
      </c>
      <c r="J5" s="36">
        <f t="shared" si="10"/>
        <v>1</v>
      </c>
      <c r="K5" s="36">
        <f t="shared" si="10"/>
        <v>0</v>
      </c>
      <c r="L5" s="36">
        <f t="shared" si="10"/>
        <v>1</v>
      </c>
      <c r="M5" s="36">
        <f t="shared" si="10"/>
        <v>1</v>
      </c>
      <c r="N5" s="36">
        <f t="shared" si="10"/>
        <v>1</v>
      </c>
      <c r="O5" s="36">
        <f t="shared" si="10"/>
        <v>0</v>
      </c>
      <c r="P5" s="36">
        <f t="shared" si="10"/>
        <v>1</v>
      </c>
      <c r="Q5" s="36" t="b">
        <f t="shared" si="4"/>
        <v>1</v>
      </c>
      <c r="R5" s="36" t="str">
        <f t="shared" si="5"/>
        <v>01001011101</v>
      </c>
      <c r="S5" s="36" t="str">
        <f t="array" ref="S5">iferror(if(int(left(R5,1))=ROUND(sum(int(if(int(R$2:R$1001),LEFT(R$2:R$1001,1),)))/COUNTA(R$2:R$1001),0),if(not(len(R5)-1),0,right(R5,len(R5)-1)),),)</f>
        <v/>
      </c>
      <c r="T5" s="36" t="str">
        <f t="array" ref="T5">iferror(if(int(left(S5,1))=ROUND(sum(int(if(int(S$2:S$1001),LEFT(S$2:S$1001,1),)))/COUNTA(S$2:S$1001),0),if(not(len(S5)-1),0,right(S5,len(S5)-1)),),)</f>
        <v/>
      </c>
      <c r="U5" s="36" t="str">
        <f t="array" ref="U5">iferror(if(int(left(T5,1))=ROUND(sum(int(if(int(T$2:T$1001),LEFT(T$2:T$1001,1),)))/COUNTA(T$2:T$1001),0),if(not(len(T5)-1),0,right(T5,len(T5)-1)),),)</f>
        <v/>
      </c>
      <c r="V5" s="36" t="str">
        <f t="array" ref="V5">iferror(if(int(left(U5,1))=ROUND(sum(int(if(int(U$2:U$1001),LEFT(U$2:U$1001,1),)))/COUNTA(U$2:U$1001),0),if(not(len(U5)-1),0,right(U5,len(U5)-1)),),)</f>
        <v/>
      </c>
      <c r="W5" s="36" t="str">
        <f t="array" ref="W5">iferror(if(int(left(V5,1))=ROUND(sum(int(if(int(V$2:V$1001),LEFT(V$2:V$1001,1),)))/COUNTA(V$2:V$1001),0),if(not(len(V5)-1),0,right(V5,len(V5)-1)),),)</f>
        <v/>
      </c>
      <c r="X5" s="36" t="str">
        <f t="array" ref="X5">iferror(if(int(left(W5,1))=ROUND(sum(int(if(int(W$2:W$1001),LEFT(W$2:W$1001,1),)))/COUNTA(W$2:W$1001),0),if(not(len(W5)-1),0,right(W5,len(W5)-1)),),)</f>
        <v/>
      </c>
      <c r="Y5" s="36" t="str">
        <f t="array" ref="Y5">iferror(if(int(left(X5,1))=ROUND(sum(int(if(int(X$2:X$1001),LEFT(X$2:X$1001,1),)))/COUNTA(X$2:X$1001),0),if(not(len(X5)-1),0,right(X5,len(X5)-1)),),)</f>
        <v/>
      </c>
      <c r="Z5" s="36" t="str">
        <f t="array" ref="Z5">iferror(if(int(left(Y5,1))=ROUND(sum(int(if(int(Y$2:Y$1001),LEFT(Y$2:Y$1001,1),)))/COUNTA(Y$2:Y$1001),0),if(not(len(Y5)-1),0,right(Y5,len(Y5)-1)),),)</f>
        <v/>
      </c>
      <c r="AA5" s="36" t="str">
        <f t="array" ref="AA5">iferror(if(int(left(Z5,1))=ROUND(sum(int(if(int(Z$2:Z$1001),LEFT(Z$2:Z$1001,1),)))/COUNTA(Z$2:Z$1001),0),if(not(len(Z5)-1),0,right(Z5,len(Z5)-1)),),)</f>
        <v/>
      </c>
      <c r="AB5" s="36" t="str">
        <f t="array" ref="AB5">iferror(if(int(left(AA5,1))=ROUND(sum(int(if(int(AA$2:AA$1001),LEFT(AA$2:AA$1001,1),)))/COUNTA(AA$2:AA$1001),0),if(not(len(AA5)-1),0,right(AA5,len(AA5)-1)),),)</f>
        <v/>
      </c>
      <c r="AC5" s="36" t="str">
        <f t="array" ref="AC5">iferror(if(int(left(AB5,1))=ROUND(sum(int(if(int(AB$2:AB$1001),LEFT(AB$2:AB$1001,1),)))/COUNTA(AB$2:AB$1001),0),if(not(len(AB5)-1),0,right(AB5,len(AB5)-1)),),)</f>
        <v/>
      </c>
      <c r="AD5" s="36" t="str">
        <f t="array" ref="AD5">iferror(if(int(left(AC5,1))=ROUND(sum(int(if(int(AC$2:AC$1001),LEFT(AC$2:AC$1001,1),)))/COUNTA(AC$2:AC$1001),0),if(not(len(AC5)-1),0,right(AC5,len(AC5)-1)),),)</f>
        <v/>
      </c>
      <c r="AE5" s="37">
        <f t="array" ref="AE5">countif(int(R5:AC5),"&gt;0")</f>
        <v>1</v>
      </c>
      <c r="AF5" s="37"/>
      <c r="AH5" s="36">
        <f t="shared" si="6"/>
        <v>0</v>
      </c>
      <c r="AI5" s="39" t="str">
        <f t="array" ref="AI5">iferror(if(NOT(int(left(AH5,1))=ROUND(sum(int(if(int(AH$2:AH$1001),LEFT(AH$2:AH$1001,1),)))/COUNTA(AH$2:AH$1001),0)),if(not(len(AH5)-1),0,right(AH5,len(AH5)-1)),),)</f>
        <v/>
      </c>
      <c r="AJ5" s="39" t="str">
        <f t="array" ref="AJ5">iferror(if(NOT(int(left(AI5,1))=ROUND(sum(int(if(int(AI$2:AI$1001),LEFT(AI$2:AI$1001,1),)))/COUNTA(AI$2:AI$1001),0)),if(not(len(AI5)-1),0,right(AI5,len(AI5)-1)),),)</f>
        <v/>
      </c>
      <c r="AK5" s="39" t="str">
        <f t="array" ref="AK5">iferror(if(NOT(int(left(AJ5,1))=ROUND(sum(int(if(int(AJ$2:AJ$1001),LEFT(AJ$2:AJ$1001,1),)))/COUNTA(AJ$2:AJ$1001),0)),if(not(len(AJ5)-1),0,right(AJ5,len(AJ5)-1)),),)</f>
        <v/>
      </c>
      <c r="AL5" s="39" t="str">
        <f t="array" ref="AL5">iferror(if(NOT(int(left(AK5,1))=ROUND(sum(int(if(int(AK$2:AK$1001),LEFT(AK$2:AK$1001,1),)))/COUNTA(AK$2:AK$1001),0)),if(not(len(AK5)-1),0,right(AK5,len(AK5)-1)),),)</f>
        <v/>
      </c>
      <c r="AM5" s="39" t="str">
        <f t="array" ref="AM5">iferror(if(NOT(int(left(AL5,1))=ROUND(sum(int(if(int(AL$2:AL$1001),LEFT(AL$2:AL$1001,1),)))/COUNTA(AL$2:AL$1001),0)),if(not(len(AL5)-1),0,right(AL5,len(AL5)-1)),),)</f>
        <v/>
      </c>
      <c r="AN5" s="39" t="str">
        <f t="array" ref="AN5">iferror(if(NOT(int(left(AM5,1))=ROUND(sum(int(if(int(AM$2:AM$1001),LEFT(AM$2:AM$1001,1),)))/COUNTA(AM$2:AM$1001),0)),if(not(len(AM5)-1),0,right(AM5,len(AM5)-1)),),)</f>
        <v/>
      </c>
      <c r="AO5" s="39" t="str">
        <f t="array" ref="AO5">iferror(if(NOT(int(left(AN5,1))=ROUND(sum(int(if(int(AN$2:AN$1001),LEFT(AN$2:AN$1001,1),)))/COUNTA(AN$2:AN$1001),0)),if(not(len(AN5)-1),0,right(AN5,len(AN5)-1)),),)</f>
        <v/>
      </c>
      <c r="AP5" s="39" t="str">
        <f t="array" ref="AP5">iferror(if(NOT(int(left(AO5,1))=ROUND(sum(int(if(int(AO$2:AO$1001),LEFT(AO$2:AO$1001,1),)))/COUNTA(AO$2:AO$1001),0)),if(not(len(AO5)-1),0,right(AO5,len(AO5)-1)),),)</f>
        <v/>
      </c>
      <c r="AQ5" s="39" t="str">
        <f t="array" ref="AQ5">iferror(if(NOT(int(left(AP5,1))=ROUND(sum(int(if(int(AP$2:AP$1001),LEFT(AP$2:AP$1001,1),)))/COUNTA(AP$2:AP$1001),0)),if(not(len(AP5)-1),0,right(AP5,len(AP5)-1)),),)</f>
        <v/>
      </c>
      <c r="AR5" s="39" t="str">
        <f t="array" ref="AR5">iferror(if(NOT(int(left(AQ5,1))=ROUND(sum(int(if(int(AQ$2:AQ$1001),LEFT(AQ$2:AQ$1001,1),)))/COUNTA(AQ$2:AQ$1001),0)),if(not(len(AQ5)-1),0,right(AQ5,len(AQ5)-1)),),)</f>
        <v/>
      </c>
      <c r="AS5" s="39" t="str">
        <f t="array" ref="AS5">iferror(if(NOT(int(left(AR5,1))=ROUND(sum(int(if(int(AR$2:AR$1001),LEFT(AR$2:AR$1001,1),)))/COUNTA(AR$2:AR$1001),0)),if(not(len(AR5)-1),0,right(AR5,len(AR5)-1)),),)</f>
        <v/>
      </c>
      <c r="AT5" s="37">
        <f t="array" ref="AT5">countif(int(AH5:AS5),"&gt;0")</f>
        <v>0</v>
      </c>
      <c r="AX5" s="39"/>
      <c r="AY5" s="39"/>
    </row>
    <row r="6">
      <c r="A6" s="31">
        <v>1.001010011E9</v>
      </c>
      <c r="B6" s="28">
        <f>C3*C4</f>
        <v>3633500</v>
      </c>
      <c r="C6" s="31"/>
      <c r="D6" s="31"/>
      <c r="E6" s="36">
        <f t="shared" ref="E6:P6" si="11">int(if(E$1-1&lt;len($A6),LEFT(RIGHT($A6,E$1),1),""))</f>
        <v>0</v>
      </c>
      <c r="F6" s="36">
        <f t="shared" si="11"/>
        <v>0</v>
      </c>
      <c r="G6" s="36">
        <f t="shared" si="11"/>
        <v>1</v>
      </c>
      <c r="H6" s="36">
        <f t="shared" si="11"/>
        <v>0</v>
      </c>
      <c r="I6" s="36">
        <f t="shared" si="11"/>
        <v>0</v>
      </c>
      <c r="J6" s="36">
        <f t="shared" si="11"/>
        <v>1</v>
      </c>
      <c r="K6" s="36">
        <f t="shared" si="11"/>
        <v>0</v>
      </c>
      <c r="L6" s="36">
        <f t="shared" si="11"/>
        <v>1</v>
      </c>
      <c r="M6" s="36">
        <f t="shared" si="11"/>
        <v>0</v>
      </c>
      <c r="N6" s="36">
        <f t="shared" si="11"/>
        <v>0</v>
      </c>
      <c r="O6" s="36">
        <f t="shared" si="11"/>
        <v>1</v>
      </c>
      <c r="P6" s="36">
        <f t="shared" si="11"/>
        <v>1</v>
      </c>
      <c r="Q6" s="36" t="b">
        <f t="shared" si="4"/>
        <v>1</v>
      </c>
      <c r="R6" s="36" t="str">
        <f t="shared" si="5"/>
        <v>01001010011</v>
      </c>
      <c r="S6" s="36" t="str">
        <f t="array" ref="S6">iferror(if(int(left(R6,1))=ROUND(sum(int(if(int(R$2:R$1001),LEFT(R$2:R$1001,1),)))/COUNTA(R$2:R$1001),0),if(not(len(R6)-1),0,right(R6,len(R6)-1)),),)</f>
        <v/>
      </c>
      <c r="T6" s="36" t="str">
        <f t="array" ref="T6">iferror(if(int(left(S6,1))=ROUND(sum(int(if(int(S$2:S$1001),LEFT(S$2:S$1001,1),)))/COUNTA(S$2:S$1001),0),if(not(len(S6)-1),0,right(S6,len(S6)-1)),),)</f>
        <v/>
      </c>
      <c r="U6" s="36" t="str">
        <f t="array" ref="U6">iferror(if(int(left(T6,1))=ROUND(sum(int(if(int(T$2:T$1001),LEFT(T$2:T$1001,1),)))/COUNTA(T$2:T$1001),0),if(not(len(T6)-1),0,right(T6,len(T6)-1)),),)</f>
        <v/>
      </c>
      <c r="V6" s="36" t="str">
        <f t="array" ref="V6">iferror(if(int(left(U6,1))=ROUND(sum(int(if(int(U$2:U$1001),LEFT(U$2:U$1001,1),)))/COUNTA(U$2:U$1001),0),if(not(len(U6)-1),0,right(U6,len(U6)-1)),),)</f>
        <v/>
      </c>
      <c r="W6" s="36" t="str">
        <f t="array" ref="W6">iferror(if(int(left(V6,1))=ROUND(sum(int(if(int(V$2:V$1001),LEFT(V$2:V$1001,1),)))/COUNTA(V$2:V$1001),0),if(not(len(V6)-1),0,right(V6,len(V6)-1)),),)</f>
        <v/>
      </c>
      <c r="X6" s="36" t="str">
        <f t="array" ref="X6">iferror(if(int(left(W6,1))=ROUND(sum(int(if(int(W$2:W$1001),LEFT(W$2:W$1001,1),)))/COUNTA(W$2:W$1001),0),if(not(len(W6)-1),0,right(W6,len(W6)-1)),),)</f>
        <v/>
      </c>
      <c r="Y6" s="36" t="str">
        <f t="array" ref="Y6">iferror(if(int(left(X6,1))=ROUND(sum(int(if(int(X$2:X$1001),LEFT(X$2:X$1001,1),)))/COUNTA(X$2:X$1001),0),if(not(len(X6)-1),0,right(X6,len(X6)-1)),),)</f>
        <v/>
      </c>
      <c r="Z6" s="36" t="str">
        <f t="array" ref="Z6">iferror(if(int(left(Y6,1))=ROUND(sum(int(if(int(Y$2:Y$1001),LEFT(Y$2:Y$1001,1),)))/COUNTA(Y$2:Y$1001),0),if(not(len(Y6)-1),0,right(Y6,len(Y6)-1)),),)</f>
        <v/>
      </c>
      <c r="AA6" s="36" t="str">
        <f t="array" ref="AA6">iferror(if(int(left(Z6,1))=ROUND(sum(int(if(int(Z$2:Z$1001),LEFT(Z$2:Z$1001,1),)))/COUNTA(Z$2:Z$1001),0),if(not(len(Z6)-1),0,right(Z6,len(Z6)-1)),),)</f>
        <v/>
      </c>
      <c r="AB6" s="36" t="str">
        <f t="array" ref="AB6">iferror(if(int(left(AA6,1))=ROUND(sum(int(if(int(AA$2:AA$1001),LEFT(AA$2:AA$1001,1),)))/COUNTA(AA$2:AA$1001),0),if(not(len(AA6)-1),0,right(AA6,len(AA6)-1)),),)</f>
        <v/>
      </c>
      <c r="AC6" s="36" t="str">
        <f t="array" ref="AC6">iferror(if(int(left(AB6,1))=ROUND(sum(int(if(int(AB$2:AB$1001),LEFT(AB$2:AB$1001,1),)))/COUNTA(AB$2:AB$1001),0),if(not(len(AB6)-1),0,right(AB6,len(AB6)-1)),),)</f>
        <v/>
      </c>
      <c r="AD6" s="36" t="str">
        <f t="array" ref="AD6">iferror(if(int(left(AC6,1))=ROUND(sum(int(if(int(AC$2:AC$1001),LEFT(AC$2:AC$1001,1),)))/COUNTA(AC$2:AC$1001),0),if(not(len(AC6)-1),0,right(AC6,len(AC6)-1)),),)</f>
        <v/>
      </c>
      <c r="AE6" s="37">
        <f t="array" ref="AE6">countif(int(R6:AC6),"&gt;0")</f>
        <v>1</v>
      </c>
      <c r="AF6" s="37"/>
      <c r="AG6" s="32"/>
      <c r="AH6" s="36">
        <f t="shared" si="6"/>
        <v>0</v>
      </c>
      <c r="AI6" s="39" t="str">
        <f t="array" ref="AI6">iferror(if(NOT(int(left(AH6,1))=ROUND(sum(int(if(int(AH$2:AH$1001),LEFT(AH$2:AH$1001,1),)))/COUNTA(AH$2:AH$1001),0)),if(not(len(AH6)-1),0,right(AH6,len(AH6)-1)),),)</f>
        <v/>
      </c>
      <c r="AJ6" s="39" t="str">
        <f t="array" ref="AJ6">iferror(if(NOT(int(left(AI6,1))=ROUND(sum(int(if(int(AI$2:AI$1001),LEFT(AI$2:AI$1001,1),)))/COUNTA(AI$2:AI$1001),0)),if(not(len(AI6)-1),0,right(AI6,len(AI6)-1)),),)</f>
        <v/>
      </c>
      <c r="AK6" s="39" t="str">
        <f t="array" ref="AK6">iferror(if(NOT(int(left(AJ6,1))=ROUND(sum(int(if(int(AJ$2:AJ$1001),LEFT(AJ$2:AJ$1001,1),)))/COUNTA(AJ$2:AJ$1001),0)),if(not(len(AJ6)-1),0,right(AJ6,len(AJ6)-1)),),)</f>
        <v/>
      </c>
      <c r="AL6" s="39" t="str">
        <f t="array" ref="AL6">iferror(if(NOT(int(left(AK6,1))=ROUND(sum(int(if(int(AK$2:AK$1001),LEFT(AK$2:AK$1001,1),)))/COUNTA(AK$2:AK$1001),0)),if(not(len(AK6)-1),0,right(AK6,len(AK6)-1)),),)</f>
        <v/>
      </c>
      <c r="AM6" s="39" t="str">
        <f t="array" ref="AM6">iferror(if(NOT(int(left(AL6,1))=ROUND(sum(int(if(int(AL$2:AL$1001),LEFT(AL$2:AL$1001,1),)))/COUNTA(AL$2:AL$1001),0)),if(not(len(AL6)-1),0,right(AL6,len(AL6)-1)),),)</f>
        <v/>
      </c>
      <c r="AN6" s="39" t="str">
        <f t="array" ref="AN6">iferror(if(NOT(int(left(AM6,1))=ROUND(sum(int(if(int(AM$2:AM$1001),LEFT(AM$2:AM$1001,1),)))/COUNTA(AM$2:AM$1001),0)),if(not(len(AM6)-1),0,right(AM6,len(AM6)-1)),),)</f>
        <v/>
      </c>
      <c r="AO6" s="39" t="str">
        <f t="array" ref="AO6">iferror(if(NOT(int(left(AN6,1))=ROUND(sum(int(if(int(AN$2:AN$1001),LEFT(AN$2:AN$1001,1),)))/COUNTA(AN$2:AN$1001),0)),if(not(len(AN6)-1),0,right(AN6,len(AN6)-1)),),)</f>
        <v/>
      </c>
      <c r="AP6" s="39" t="str">
        <f t="array" ref="AP6">iferror(if(NOT(int(left(AO6,1))=ROUND(sum(int(if(int(AO$2:AO$1001),LEFT(AO$2:AO$1001,1),)))/COUNTA(AO$2:AO$1001),0)),if(not(len(AO6)-1),0,right(AO6,len(AO6)-1)),),)</f>
        <v/>
      </c>
      <c r="AQ6" s="39" t="str">
        <f t="array" ref="AQ6">iferror(if(NOT(int(left(AP6,1))=ROUND(sum(int(if(int(AP$2:AP$1001),LEFT(AP$2:AP$1001,1),)))/COUNTA(AP$2:AP$1001),0)),if(not(len(AP6)-1),0,right(AP6,len(AP6)-1)),),)</f>
        <v/>
      </c>
      <c r="AR6" s="39" t="str">
        <f t="array" ref="AR6">iferror(if(NOT(int(left(AQ6,1))=ROUND(sum(int(if(int(AQ$2:AQ$1001),LEFT(AQ$2:AQ$1001,1),)))/COUNTA(AQ$2:AQ$1001),0)),if(not(len(AQ6)-1),0,right(AQ6,len(AQ6)-1)),),)</f>
        <v/>
      </c>
      <c r="AS6" s="39" t="str">
        <f t="array" ref="AS6">iferror(if(NOT(int(left(AR6,1))=ROUND(sum(int(if(int(AR$2:AR$1001),LEFT(AR$2:AR$1001,1),)))/COUNTA(AR$2:AR$1001),0)),if(not(len(AR6)-1),0,right(AR6,len(AR6)-1)),),)</f>
        <v/>
      </c>
      <c r="AT6" s="37">
        <f t="array" ref="AT6">countif(int(AH6:AS6),"&gt;0")</f>
        <v>0</v>
      </c>
      <c r="AX6" s="39"/>
      <c r="AY6" s="39"/>
    </row>
    <row r="7">
      <c r="A7" s="31">
        <v>1.111100111E9</v>
      </c>
      <c r="B7" s="31"/>
      <c r="C7" s="31"/>
      <c r="D7" s="31"/>
      <c r="E7" s="36">
        <f t="shared" ref="E7:P7" si="12">int(if(E$1-1&lt;len($A7),LEFT(RIGHT($A7,E$1),1),""))</f>
        <v>0</v>
      </c>
      <c r="F7" s="36">
        <f t="shared" si="12"/>
        <v>0</v>
      </c>
      <c r="G7" s="36">
        <f t="shared" si="12"/>
        <v>1</v>
      </c>
      <c r="H7" s="36">
        <f t="shared" si="12"/>
        <v>1</v>
      </c>
      <c r="I7" s="36">
        <f t="shared" si="12"/>
        <v>1</v>
      </c>
      <c r="J7" s="36">
        <f t="shared" si="12"/>
        <v>1</v>
      </c>
      <c r="K7" s="36">
        <f t="shared" si="12"/>
        <v>1</v>
      </c>
      <c r="L7" s="36">
        <f t="shared" si="12"/>
        <v>0</v>
      </c>
      <c r="M7" s="36">
        <f t="shared" si="12"/>
        <v>0</v>
      </c>
      <c r="N7" s="36">
        <f t="shared" si="12"/>
        <v>1</v>
      </c>
      <c r="O7" s="36">
        <f t="shared" si="12"/>
        <v>1</v>
      </c>
      <c r="P7" s="36">
        <f t="shared" si="12"/>
        <v>1</v>
      </c>
      <c r="Q7" s="36" t="b">
        <f t="shared" si="4"/>
        <v>1</v>
      </c>
      <c r="R7" s="36" t="str">
        <f t="shared" si="5"/>
        <v>01111100111</v>
      </c>
      <c r="S7" s="36" t="str">
        <f t="array" ref="S7">iferror(if(int(left(R7,1))=ROUND(sum(int(if(int(R$2:R$1001),LEFT(R$2:R$1001,1),)))/COUNTA(R$2:R$1001),0),if(not(len(R7)-1),0,right(R7,len(R7)-1)),),)</f>
        <v/>
      </c>
      <c r="T7" s="36" t="str">
        <f t="array" ref="T7">iferror(if(int(left(S7,1))=ROUND(sum(int(if(int(S$2:S$1001),LEFT(S$2:S$1001,1),)))/COUNTA(S$2:S$1001),0),if(not(len(S7)-1),0,right(S7,len(S7)-1)),),)</f>
        <v/>
      </c>
      <c r="U7" s="36" t="str">
        <f t="array" ref="U7">iferror(if(int(left(T7,1))=ROUND(sum(int(if(int(T$2:T$1001),LEFT(T$2:T$1001,1),)))/COUNTA(T$2:T$1001),0),if(not(len(T7)-1),0,right(T7,len(T7)-1)),),)</f>
        <v/>
      </c>
      <c r="V7" s="36" t="str">
        <f t="array" ref="V7">iferror(if(int(left(U7,1))=ROUND(sum(int(if(int(U$2:U$1001),LEFT(U$2:U$1001,1),)))/COUNTA(U$2:U$1001),0),if(not(len(U7)-1),0,right(U7,len(U7)-1)),),)</f>
        <v/>
      </c>
      <c r="W7" s="36" t="str">
        <f t="array" ref="W7">iferror(if(int(left(V7,1))=ROUND(sum(int(if(int(V$2:V$1001),LEFT(V$2:V$1001,1),)))/COUNTA(V$2:V$1001),0),if(not(len(V7)-1),0,right(V7,len(V7)-1)),),)</f>
        <v/>
      </c>
      <c r="X7" s="36" t="str">
        <f t="array" ref="X7">iferror(if(int(left(W7,1))=ROUND(sum(int(if(int(W$2:W$1001),LEFT(W$2:W$1001,1),)))/COUNTA(W$2:W$1001),0),if(not(len(W7)-1),0,right(W7,len(W7)-1)),),)</f>
        <v/>
      </c>
      <c r="Y7" s="36" t="str">
        <f t="array" ref="Y7">iferror(if(int(left(X7,1))=ROUND(sum(int(if(int(X$2:X$1001),LEFT(X$2:X$1001,1),)))/COUNTA(X$2:X$1001),0),if(not(len(X7)-1),0,right(X7,len(X7)-1)),),)</f>
        <v/>
      </c>
      <c r="Z7" s="36" t="str">
        <f t="array" ref="Z7">iferror(if(int(left(Y7,1))=ROUND(sum(int(if(int(Y$2:Y$1001),LEFT(Y$2:Y$1001,1),)))/COUNTA(Y$2:Y$1001),0),if(not(len(Y7)-1),0,right(Y7,len(Y7)-1)),),)</f>
        <v/>
      </c>
      <c r="AA7" s="36" t="str">
        <f t="array" ref="AA7">iferror(if(int(left(Z7,1))=ROUND(sum(int(if(int(Z$2:Z$1001),LEFT(Z$2:Z$1001,1),)))/COUNTA(Z$2:Z$1001),0),if(not(len(Z7)-1),0,right(Z7,len(Z7)-1)),),)</f>
        <v/>
      </c>
      <c r="AB7" s="36" t="str">
        <f t="array" ref="AB7">iferror(if(int(left(AA7,1))=ROUND(sum(int(if(int(AA$2:AA$1001),LEFT(AA$2:AA$1001,1),)))/COUNTA(AA$2:AA$1001),0),if(not(len(AA7)-1),0,right(AA7,len(AA7)-1)),),)</f>
        <v/>
      </c>
      <c r="AC7" s="36" t="str">
        <f t="array" ref="AC7">iferror(if(int(left(AB7,1))=ROUND(sum(int(if(int(AB$2:AB$1001),LEFT(AB$2:AB$1001,1),)))/COUNTA(AB$2:AB$1001),0),if(not(len(AB7)-1),0,right(AB7,len(AB7)-1)),),)</f>
        <v/>
      </c>
      <c r="AD7" s="36" t="str">
        <f t="array" ref="AD7">iferror(if(int(left(AC7,1))=ROUND(sum(int(if(int(AC$2:AC$1001),LEFT(AC$2:AC$1001,1),)))/COUNTA(AC$2:AC$1001),0),if(not(len(AC7)-1),0,right(AC7,len(AC7)-1)),),)</f>
        <v/>
      </c>
      <c r="AE7" s="37">
        <f t="array" ref="AE7">countif(int(R7:AC7),"&gt;0")</f>
        <v>1</v>
      </c>
      <c r="AF7" s="37"/>
      <c r="AH7" s="36">
        <f t="shared" si="6"/>
        <v>0</v>
      </c>
      <c r="AI7" s="39" t="str">
        <f t="array" ref="AI7">iferror(if(NOT(int(left(AH7,1))=ROUND(sum(int(if(int(AH$2:AH$1001),LEFT(AH$2:AH$1001,1),)))/COUNTA(AH$2:AH$1001),0)),if(not(len(AH7)-1),0,right(AH7,len(AH7)-1)),),)</f>
        <v/>
      </c>
      <c r="AJ7" s="39" t="str">
        <f t="array" ref="AJ7">iferror(if(NOT(int(left(AI7,1))=ROUND(sum(int(if(int(AI$2:AI$1001),LEFT(AI$2:AI$1001,1),)))/COUNTA(AI$2:AI$1001),0)),if(not(len(AI7)-1),0,right(AI7,len(AI7)-1)),),)</f>
        <v/>
      </c>
      <c r="AK7" s="39" t="str">
        <f t="array" ref="AK7">iferror(if(NOT(int(left(AJ7,1))=ROUND(sum(int(if(int(AJ$2:AJ$1001),LEFT(AJ$2:AJ$1001,1),)))/COUNTA(AJ$2:AJ$1001),0)),if(not(len(AJ7)-1),0,right(AJ7,len(AJ7)-1)),),)</f>
        <v/>
      </c>
      <c r="AL7" s="39" t="str">
        <f t="array" ref="AL7">iferror(if(NOT(int(left(AK7,1))=ROUND(sum(int(if(int(AK$2:AK$1001),LEFT(AK$2:AK$1001,1),)))/COUNTA(AK$2:AK$1001),0)),if(not(len(AK7)-1),0,right(AK7,len(AK7)-1)),),)</f>
        <v/>
      </c>
      <c r="AM7" s="39" t="str">
        <f t="array" ref="AM7">iferror(if(NOT(int(left(AL7,1))=ROUND(sum(int(if(int(AL$2:AL$1001),LEFT(AL$2:AL$1001,1),)))/COUNTA(AL$2:AL$1001),0)),if(not(len(AL7)-1),0,right(AL7,len(AL7)-1)),),)</f>
        <v/>
      </c>
      <c r="AN7" s="39" t="str">
        <f t="array" ref="AN7">iferror(if(NOT(int(left(AM7,1))=ROUND(sum(int(if(int(AM$2:AM$1001),LEFT(AM$2:AM$1001,1),)))/COUNTA(AM$2:AM$1001),0)),if(not(len(AM7)-1),0,right(AM7,len(AM7)-1)),),)</f>
        <v/>
      </c>
      <c r="AO7" s="39" t="str">
        <f t="array" ref="AO7">iferror(if(NOT(int(left(AN7,1))=ROUND(sum(int(if(int(AN$2:AN$1001),LEFT(AN$2:AN$1001,1),)))/COUNTA(AN$2:AN$1001),0)),if(not(len(AN7)-1),0,right(AN7,len(AN7)-1)),),)</f>
        <v/>
      </c>
      <c r="AP7" s="39" t="str">
        <f t="array" ref="AP7">iferror(if(NOT(int(left(AO7,1))=ROUND(sum(int(if(int(AO$2:AO$1001),LEFT(AO$2:AO$1001,1),)))/COUNTA(AO$2:AO$1001),0)),if(not(len(AO7)-1),0,right(AO7,len(AO7)-1)),),)</f>
        <v/>
      </c>
      <c r="AQ7" s="39" t="str">
        <f t="array" ref="AQ7">iferror(if(NOT(int(left(AP7,1))=ROUND(sum(int(if(int(AP$2:AP$1001),LEFT(AP$2:AP$1001,1),)))/COUNTA(AP$2:AP$1001),0)),if(not(len(AP7)-1),0,right(AP7,len(AP7)-1)),),)</f>
        <v/>
      </c>
      <c r="AR7" s="39" t="str">
        <f t="array" ref="AR7">iferror(if(NOT(int(left(AQ7,1))=ROUND(sum(int(if(int(AQ$2:AQ$1001),LEFT(AQ$2:AQ$1001,1),)))/COUNTA(AQ$2:AQ$1001),0)),if(not(len(AQ7)-1),0,right(AQ7,len(AQ7)-1)),),)</f>
        <v/>
      </c>
      <c r="AS7" s="39" t="str">
        <f t="array" ref="AS7">iferror(if(NOT(int(left(AR7,1))=ROUND(sum(int(if(int(AR$2:AR$1001),LEFT(AR$2:AR$1001,1),)))/COUNTA(AR$2:AR$1001),0)),if(not(len(AR7)-1),0,right(AR7,len(AR7)-1)),),)</f>
        <v/>
      </c>
      <c r="AT7" s="37">
        <f t="array" ref="AT7">countif(int(AH7:AS7),"&gt;0")</f>
        <v>0</v>
      </c>
      <c r="AX7" s="39"/>
      <c r="AY7" s="39"/>
    </row>
    <row r="8">
      <c r="A8" s="31">
        <v>1.00000000101E11</v>
      </c>
      <c r="B8" s="31"/>
      <c r="C8" s="31"/>
      <c r="D8" s="31"/>
      <c r="E8" s="36">
        <f t="shared" ref="E8:P8" si="13">int(if(E$1-1&lt;len($A8),LEFT(RIGHT($A8,E$1),1),""))</f>
        <v>1</v>
      </c>
      <c r="F8" s="36">
        <f t="shared" si="13"/>
        <v>0</v>
      </c>
      <c r="G8" s="36">
        <f t="shared" si="13"/>
        <v>0</v>
      </c>
      <c r="H8" s="36">
        <f t="shared" si="13"/>
        <v>0</v>
      </c>
      <c r="I8" s="36">
        <f t="shared" si="13"/>
        <v>0</v>
      </c>
      <c r="J8" s="36">
        <f t="shared" si="13"/>
        <v>0</v>
      </c>
      <c r="K8" s="36">
        <f t="shared" si="13"/>
        <v>0</v>
      </c>
      <c r="L8" s="36">
        <f t="shared" si="13"/>
        <v>0</v>
      </c>
      <c r="M8" s="36">
        <f t="shared" si="13"/>
        <v>0</v>
      </c>
      <c r="N8" s="36">
        <f t="shared" si="13"/>
        <v>1</v>
      </c>
      <c r="O8" s="36">
        <f t="shared" si="13"/>
        <v>0</v>
      </c>
      <c r="P8" s="36">
        <f t="shared" si="13"/>
        <v>1</v>
      </c>
      <c r="Q8" s="36" t="b">
        <f t="shared" si="4"/>
        <v>0</v>
      </c>
      <c r="R8" s="36" t="str">
        <f t="shared" si="5"/>
        <v/>
      </c>
      <c r="S8" s="36" t="str">
        <f t="array" ref="S8">iferror(if(int(left(R8,1))=ROUND(sum(int(if(int(R$2:R$1001),LEFT(R$2:R$1001,1),)))/COUNTA(R$2:R$1001),0),if(not(len(R8)-1),0,right(R8,len(R8)-1)),),)</f>
        <v/>
      </c>
      <c r="T8" s="36" t="str">
        <f t="array" ref="T8">iferror(if(int(left(S8,1))=ROUND(sum(int(if(int(S$2:S$1001),LEFT(S$2:S$1001,1),)))/COUNTA(S$2:S$1001),0),if(not(len(S8)-1),0,right(S8,len(S8)-1)),),)</f>
        <v/>
      </c>
      <c r="U8" s="36" t="str">
        <f t="array" ref="U8">iferror(if(int(left(T8,1))=ROUND(sum(int(if(int(T$2:T$1001),LEFT(T$2:T$1001,1),)))/COUNTA(T$2:T$1001),0),if(not(len(T8)-1),0,right(T8,len(T8)-1)),),)</f>
        <v/>
      </c>
      <c r="V8" s="36" t="str">
        <f t="array" ref="V8">iferror(if(int(left(U8,1))=ROUND(sum(int(if(int(U$2:U$1001),LEFT(U$2:U$1001,1),)))/COUNTA(U$2:U$1001),0),if(not(len(U8)-1),0,right(U8,len(U8)-1)),),)</f>
        <v/>
      </c>
      <c r="W8" s="36" t="str">
        <f t="array" ref="W8">iferror(if(int(left(V8,1))=ROUND(sum(int(if(int(V$2:V$1001),LEFT(V$2:V$1001,1),)))/COUNTA(V$2:V$1001),0),if(not(len(V8)-1),0,right(V8,len(V8)-1)),),)</f>
        <v/>
      </c>
      <c r="X8" s="36" t="str">
        <f t="array" ref="X8">iferror(if(int(left(W8,1))=ROUND(sum(int(if(int(W$2:W$1001),LEFT(W$2:W$1001,1),)))/COUNTA(W$2:W$1001),0),if(not(len(W8)-1),0,right(W8,len(W8)-1)),),)</f>
        <v/>
      </c>
      <c r="Y8" s="36" t="str">
        <f t="array" ref="Y8">iferror(if(int(left(X8,1))=ROUND(sum(int(if(int(X$2:X$1001),LEFT(X$2:X$1001,1),)))/COUNTA(X$2:X$1001),0),if(not(len(X8)-1),0,right(X8,len(X8)-1)),),)</f>
        <v/>
      </c>
      <c r="Z8" s="36" t="str">
        <f t="array" ref="Z8">iferror(if(int(left(Y8,1))=ROUND(sum(int(if(int(Y$2:Y$1001),LEFT(Y$2:Y$1001,1),)))/COUNTA(Y$2:Y$1001),0),if(not(len(Y8)-1),0,right(Y8,len(Y8)-1)),),)</f>
        <v/>
      </c>
      <c r="AA8" s="36" t="str">
        <f t="array" ref="AA8">iferror(if(int(left(Z8,1))=ROUND(sum(int(if(int(Z$2:Z$1001),LEFT(Z$2:Z$1001,1),)))/COUNTA(Z$2:Z$1001),0),if(not(len(Z8)-1),0,right(Z8,len(Z8)-1)),),)</f>
        <v/>
      </c>
      <c r="AB8" s="36" t="str">
        <f t="array" ref="AB8">iferror(if(int(left(AA8,1))=ROUND(sum(int(if(int(AA$2:AA$1001),LEFT(AA$2:AA$1001,1),)))/COUNTA(AA$2:AA$1001),0),if(not(len(AA8)-1),0,right(AA8,len(AA8)-1)),),)</f>
        <v/>
      </c>
      <c r="AC8" s="36" t="str">
        <f t="array" ref="AC8">iferror(if(int(left(AB8,1))=ROUND(sum(int(if(int(AB$2:AB$1001),LEFT(AB$2:AB$1001,1),)))/COUNTA(AB$2:AB$1001),0),if(not(len(AB8)-1),0,right(AB8,len(AB8)-1)),),)</f>
        <v/>
      </c>
      <c r="AD8" s="36" t="str">
        <f t="array" ref="AD8">iferror(if(int(left(AC8,1))=ROUND(sum(int(if(int(AC$2:AC$1001),LEFT(AC$2:AC$1001,1),)))/COUNTA(AC$2:AC$1001),0),if(not(len(AC8)-1),0,right(AC8,len(AC8)-1)),),)</f>
        <v/>
      </c>
      <c r="AE8" s="37">
        <f t="array" ref="AE8">countif(int(R8:AC8),"&gt;0")</f>
        <v>0</v>
      </c>
      <c r="AF8" s="37"/>
      <c r="AH8" s="36" t="str">
        <f t="shared" si="6"/>
        <v>00000000101</v>
      </c>
      <c r="AI8" s="39" t="str">
        <f t="array" ref="AI8">iferror(if(NOT(int(left(AH8,1))=ROUND(sum(int(if(int(AH$2:AH$1001),LEFT(AH$2:AH$1001,1),)))/COUNTA(AH$2:AH$1001),0)),if(not(len(AH8)-1),0,right(AH8,len(AH8)-1)),),)</f>
        <v/>
      </c>
      <c r="AJ8" s="39" t="str">
        <f t="array" ref="AJ8">iferror(if(NOT(int(left(AI8,1))=ROUND(sum(int(if(int(AI$2:AI$1001),LEFT(AI$2:AI$1001,1),)))/COUNTA(AI$2:AI$1001),0)),if(not(len(AI8)-1),0,right(AI8,len(AI8)-1)),),)</f>
        <v/>
      </c>
      <c r="AK8" s="39" t="str">
        <f t="array" ref="AK8">iferror(if(NOT(int(left(AJ8,1))=ROUND(sum(int(if(int(AJ$2:AJ$1001),LEFT(AJ$2:AJ$1001,1),)))/COUNTA(AJ$2:AJ$1001),0)),if(not(len(AJ8)-1),0,right(AJ8,len(AJ8)-1)),),)</f>
        <v/>
      </c>
      <c r="AL8" s="39" t="str">
        <f t="array" ref="AL8">iferror(if(NOT(int(left(AK8,1))=ROUND(sum(int(if(int(AK$2:AK$1001),LEFT(AK$2:AK$1001,1),)))/COUNTA(AK$2:AK$1001),0)),if(not(len(AK8)-1),0,right(AK8,len(AK8)-1)),),)</f>
        <v/>
      </c>
      <c r="AM8" s="39" t="str">
        <f t="array" ref="AM8">iferror(if(NOT(int(left(AL8,1))=ROUND(sum(int(if(int(AL$2:AL$1001),LEFT(AL$2:AL$1001,1),)))/COUNTA(AL$2:AL$1001),0)),if(not(len(AL8)-1),0,right(AL8,len(AL8)-1)),),)</f>
        <v/>
      </c>
      <c r="AN8" s="39" t="str">
        <f t="array" ref="AN8">iferror(if(NOT(int(left(AM8,1))=ROUND(sum(int(if(int(AM$2:AM$1001),LEFT(AM$2:AM$1001,1),)))/COUNTA(AM$2:AM$1001),0)),if(not(len(AM8)-1),0,right(AM8,len(AM8)-1)),),)</f>
        <v/>
      </c>
      <c r="AO8" s="39" t="str">
        <f t="array" ref="AO8">iferror(if(NOT(int(left(AN8,1))=ROUND(sum(int(if(int(AN$2:AN$1001),LEFT(AN$2:AN$1001,1),)))/COUNTA(AN$2:AN$1001),0)),if(not(len(AN8)-1),0,right(AN8,len(AN8)-1)),),)</f>
        <v/>
      </c>
      <c r="AP8" s="39" t="str">
        <f t="array" ref="AP8">iferror(if(NOT(int(left(AO8,1))=ROUND(sum(int(if(int(AO$2:AO$1001),LEFT(AO$2:AO$1001,1),)))/COUNTA(AO$2:AO$1001),0)),if(not(len(AO8)-1),0,right(AO8,len(AO8)-1)),),)</f>
        <v/>
      </c>
      <c r="AQ8" s="39" t="str">
        <f t="array" ref="AQ8">iferror(if(NOT(int(left(AP8,1))=ROUND(sum(int(if(int(AP$2:AP$1001),LEFT(AP$2:AP$1001,1),)))/COUNTA(AP$2:AP$1001),0)),if(not(len(AP8)-1),0,right(AP8,len(AP8)-1)),),)</f>
        <v/>
      </c>
      <c r="AR8" s="39" t="str">
        <f t="array" ref="AR8">iferror(if(NOT(int(left(AQ8,1))=ROUND(sum(int(if(int(AQ$2:AQ$1001),LEFT(AQ$2:AQ$1001,1),)))/COUNTA(AQ$2:AQ$1001),0)),if(not(len(AQ8)-1),0,right(AQ8,len(AQ8)-1)),),)</f>
        <v/>
      </c>
      <c r="AS8" s="39" t="str">
        <f t="array" ref="AS8">iferror(if(NOT(int(left(AR8,1))=ROUND(sum(int(if(int(AR$2:AR$1001),LEFT(AR$2:AR$1001,1),)))/COUNTA(AR$2:AR$1001),0)),if(not(len(AR8)-1),0,right(AR8,len(AR8)-1)),),)</f>
        <v/>
      </c>
      <c r="AT8" s="37">
        <f t="array" ref="AT8">countif(int(AH8:AS8),"&gt;0")</f>
        <v>1</v>
      </c>
      <c r="AX8" s="32"/>
      <c r="AY8" s="39"/>
    </row>
    <row r="9">
      <c r="A9" s="31">
        <v>1.0001011011E10</v>
      </c>
      <c r="B9" s="31" t="s">
        <v>64</v>
      </c>
      <c r="C9" s="31"/>
      <c r="D9" s="31"/>
      <c r="E9" s="36">
        <f t="shared" ref="E9:P9" si="14">int(if(E$1-1&lt;len($A9),LEFT(RIGHT($A9,E$1),1),""))</f>
        <v>0</v>
      </c>
      <c r="F9" s="36">
        <f t="shared" si="14"/>
        <v>1</v>
      </c>
      <c r="G9" s="36">
        <f t="shared" si="14"/>
        <v>0</v>
      </c>
      <c r="H9" s="36">
        <f t="shared" si="14"/>
        <v>0</v>
      </c>
      <c r="I9" s="36">
        <f t="shared" si="14"/>
        <v>0</v>
      </c>
      <c r="J9" s="36">
        <f t="shared" si="14"/>
        <v>1</v>
      </c>
      <c r="K9" s="36">
        <f t="shared" si="14"/>
        <v>0</v>
      </c>
      <c r="L9" s="36">
        <f t="shared" si="14"/>
        <v>1</v>
      </c>
      <c r="M9" s="36">
        <f t="shared" si="14"/>
        <v>1</v>
      </c>
      <c r="N9" s="36">
        <f t="shared" si="14"/>
        <v>0</v>
      </c>
      <c r="O9" s="36">
        <f t="shared" si="14"/>
        <v>1</v>
      </c>
      <c r="P9" s="36">
        <f t="shared" si="14"/>
        <v>1</v>
      </c>
      <c r="Q9" s="36" t="b">
        <f t="shared" si="4"/>
        <v>1</v>
      </c>
      <c r="R9" s="36" t="str">
        <f t="shared" si="5"/>
        <v>10001011011</v>
      </c>
      <c r="S9" s="36" t="str">
        <f t="array" ref="S9">iferror(if(int(left(R9,1))=ROUND(sum(int(if(int(R$2:R$1001),LEFT(R$2:R$1001,1),)))/COUNTA(R$2:R$1001),0),if(not(len(R9)-1),0,right(R9,len(R9)-1)),),)</f>
        <v>0001011011</v>
      </c>
      <c r="T9" s="36" t="str">
        <f t="array" ref="T9">iferror(if(int(left(S9,1))=ROUND(sum(int(if(int(S$2:S$1001),LEFT(S$2:S$1001,1),)))/COUNTA(S$2:S$1001),0),if(not(len(S9)-1),0,right(S9,len(S9)-1)),),)</f>
        <v>001011011</v>
      </c>
      <c r="U9" s="36" t="str">
        <f t="array" ref="U9">iferror(if(int(left(T9,1))=ROUND(sum(int(if(int(T$2:T$1001),LEFT(T$2:T$1001,1),)))/COUNTA(T$2:T$1001),0),if(not(len(T9)-1),0,right(T9,len(T9)-1)),),)</f>
        <v/>
      </c>
      <c r="V9" s="36" t="str">
        <f t="array" ref="V9">iferror(if(int(left(U9,1))=ROUND(sum(int(if(int(U$2:U$1001),LEFT(U$2:U$1001,1),)))/COUNTA(U$2:U$1001),0),if(not(len(U9)-1),0,right(U9,len(U9)-1)),),)</f>
        <v/>
      </c>
      <c r="W9" s="36" t="str">
        <f t="array" ref="W9">iferror(if(int(left(V9,1))=ROUND(sum(int(if(int(V$2:V$1001),LEFT(V$2:V$1001,1),)))/COUNTA(V$2:V$1001),0),if(not(len(V9)-1),0,right(V9,len(V9)-1)),),)</f>
        <v/>
      </c>
      <c r="X9" s="36" t="str">
        <f t="array" ref="X9">iferror(if(int(left(W9,1))=ROUND(sum(int(if(int(W$2:W$1001),LEFT(W$2:W$1001,1),)))/COUNTA(W$2:W$1001),0),if(not(len(W9)-1),0,right(W9,len(W9)-1)),),)</f>
        <v/>
      </c>
      <c r="Y9" s="36" t="str">
        <f t="array" ref="Y9">iferror(if(int(left(X9,1))=ROUND(sum(int(if(int(X$2:X$1001),LEFT(X$2:X$1001,1),)))/COUNTA(X$2:X$1001),0),if(not(len(X9)-1),0,right(X9,len(X9)-1)),),)</f>
        <v/>
      </c>
      <c r="Z9" s="36" t="str">
        <f t="array" ref="Z9">iferror(if(int(left(Y9,1))=ROUND(sum(int(if(int(Y$2:Y$1001),LEFT(Y$2:Y$1001,1),)))/COUNTA(Y$2:Y$1001),0),if(not(len(Y9)-1),0,right(Y9,len(Y9)-1)),),)</f>
        <v/>
      </c>
      <c r="AA9" s="36" t="str">
        <f t="array" ref="AA9">iferror(if(int(left(Z9,1))=ROUND(sum(int(if(int(Z$2:Z$1001),LEFT(Z$2:Z$1001,1),)))/COUNTA(Z$2:Z$1001),0),if(not(len(Z9)-1),0,right(Z9,len(Z9)-1)),),)</f>
        <v/>
      </c>
      <c r="AB9" s="36" t="str">
        <f t="array" ref="AB9">iferror(if(int(left(AA9,1))=ROUND(sum(int(if(int(AA$2:AA$1001),LEFT(AA$2:AA$1001,1),)))/COUNTA(AA$2:AA$1001),0),if(not(len(AA9)-1),0,right(AA9,len(AA9)-1)),),)</f>
        <v/>
      </c>
      <c r="AC9" s="36" t="str">
        <f t="array" ref="AC9">iferror(if(int(left(AB9,1))=ROUND(sum(int(if(int(AB$2:AB$1001),LEFT(AB$2:AB$1001,1),)))/COUNTA(AB$2:AB$1001),0),if(not(len(AB9)-1),0,right(AB9,len(AB9)-1)),),)</f>
        <v/>
      </c>
      <c r="AD9" s="36" t="str">
        <f t="array" ref="AD9">iferror(if(int(left(AC9,1))=ROUND(sum(int(if(int(AC$2:AC$1001),LEFT(AC$2:AC$1001,1),)))/COUNTA(AC$2:AC$1001),0),if(not(len(AC9)-1),0,right(AC9,len(AC9)-1)),),)</f>
        <v/>
      </c>
      <c r="AE9" s="37">
        <f t="array" ref="AE9">countif(int(R9:AC9),"&gt;0")</f>
        <v>3</v>
      </c>
      <c r="AF9" s="37"/>
      <c r="AH9" s="36">
        <f t="shared" si="6"/>
        <v>0</v>
      </c>
      <c r="AI9" s="39" t="str">
        <f t="array" ref="AI9">iferror(if(NOT(int(left(AH9,1))=ROUND(sum(int(if(int(AH$2:AH$1001),LEFT(AH$2:AH$1001,1),)))/COUNTA(AH$2:AH$1001),0)),if(not(len(AH9)-1),0,right(AH9,len(AH9)-1)),),)</f>
        <v/>
      </c>
      <c r="AJ9" s="39" t="str">
        <f t="array" ref="AJ9">iferror(if(NOT(int(left(AI9,1))=ROUND(sum(int(if(int(AI$2:AI$1001),LEFT(AI$2:AI$1001,1),)))/COUNTA(AI$2:AI$1001),0)),if(not(len(AI9)-1),0,right(AI9,len(AI9)-1)),),)</f>
        <v/>
      </c>
      <c r="AK9" s="39" t="str">
        <f t="array" ref="AK9">iferror(if(NOT(int(left(AJ9,1))=ROUND(sum(int(if(int(AJ$2:AJ$1001),LEFT(AJ$2:AJ$1001,1),)))/COUNTA(AJ$2:AJ$1001),0)),if(not(len(AJ9)-1),0,right(AJ9,len(AJ9)-1)),),)</f>
        <v/>
      </c>
      <c r="AL9" s="39" t="str">
        <f t="array" ref="AL9">iferror(if(NOT(int(left(AK9,1))=ROUND(sum(int(if(int(AK$2:AK$1001),LEFT(AK$2:AK$1001,1),)))/COUNTA(AK$2:AK$1001),0)),if(not(len(AK9)-1),0,right(AK9,len(AK9)-1)),),)</f>
        <v/>
      </c>
      <c r="AM9" s="39" t="str">
        <f t="array" ref="AM9">iferror(if(NOT(int(left(AL9,1))=ROUND(sum(int(if(int(AL$2:AL$1001),LEFT(AL$2:AL$1001,1),)))/COUNTA(AL$2:AL$1001),0)),if(not(len(AL9)-1),0,right(AL9,len(AL9)-1)),),)</f>
        <v/>
      </c>
      <c r="AN9" s="39" t="str">
        <f t="array" ref="AN9">iferror(if(NOT(int(left(AM9,1))=ROUND(sum(int(if(int(AM$2:AM$1001),LEFT(AM$2:AM$1001,1),)))/COUNTA(AM$2:AM$1001),0)),if(not(len(AM9)-1),0,right(AM9,len(AM9)-1)),),)</f>
        <v/>
      </c>
      <c r="AO9" s="39" t="str">
        <f t="array" ref="AO9">iferror(if(NOT(int(left(AN9,1))=ROUND(sum(int(if(int(AN$2:AN$1001),LEFT(AN$2:AN$1001,1),)))/COUNTA(AN$2:AN$1001),0)),if(not(len(AN9)-1),0,right(AN9,len(AN9)-1)),),)</f>
        <v/>
      </c>
      <c r="AP9" s="39" t="str">
        <f t="array" ref="AP9">iferror(if(NOT(int(left(AO9,1))=ROUND(sum(int(if(int(AO$2:AO$1001),LEFT(AO$2:AO$1001,1),)))/COUNTA(AO$2:AO$1001),0)),if(not(len(AO9)-1),0,right(AO9,len(AO9)-1)),),)</f>
        <v/>
      </c>
      <c r="AQ9" s="39" t="str">
        <f t="array" ref="AQ9">iferror(if(NOT(int(left(AP9,1))=ROUND(sum(int(if(int(AP$2:AP$1001),LEFT(AP$2:AP$1001,1),)))/COUNTA(AP$2:AP$1001),0)),if(not(len(AP9)-1),0,right(AP9,len(AP9)-1)),),)</f>
        <v/>
      </c>
      <c r="AR9" s="39" t="str">
        <f t="array" ref="AR9">iferror(if(NOT(int(left(AQ9,1))=ROUND(sum(int(if(int(AQ$2:AQ$1001),LEFT(AQ$2:AQ$1001,1),)))/COUNTA(AQ$2:AQ$1001),0)),if(not(len(AQ9)-1),0,right(AQ9,len(AQ9)-1)),),)</f>
        <v/>
      </c>
      <c r="AS9" s="39" t="str">
        <f t="array" ref="AS9">iferror(if(NOT(int(left(AR9,1))=ROUND(sum(int(if(int(AR$2:AR$1001),LEFT(AR$2:AR$1001,1),)))/COUNTA(AR$2:AR$1001),0)),if(not(len(AR9)-1),0,right(AR9,len(AR9)-1)),),)</f>
        <v/>
      </c>
      <c r="AT9" s="37">
        <f t="array" ref="AT9">countif(int(AH9:AS9),"&gt;0")</f>
        <v>0</v>
      </c>
      <c r="AX9" s="39"/>
      <c r="AY9" s="39"/>
    </row>
    <row r="10">
      <c r="A10" s="31">
        <v>1.0101101E8</v>
      </c>
      <c r="B10" s="22" t="s">
        <v>56</v>
      </c>
      <c r="C10" s="46">
        <f>AF2</f>
        <v>10100101111</v>
      </c>
      <c r="D10" s="31"/>
      <c r="E10" s="36">
        <f t="shared" ref="E10:P10" si="15">int(if(E$1-1&lt;len($A10),LEFT(RIGHT($A10,E$1),1),""))</f>
        <v>0</v>
      </c>
      <c r="F10" s="36">
        <f t="shared" si="15"/>
        <v>0</v>
      </c>
      <c r="G10" s="36">
        <f t="shared" si="15"/>
        <v>0</v>
      </c>
      <c r="H10" s="36">
        <f t="shared" si="15"/>
        <v>1</v>
      </c>
      <c r="I10" s="36">
        <f t="shared" si="15"/>
        <v>0</v>
      </c>
      <c r="J10" s="36">
        <f t="shared" si="15"/>
        <v>1</v>
      </c>
      <c r="K10" s="36">
        <f t="shared" si="15"/>
        <v>0</v>
      </c>
      <c r="L10" s="36">
        <f t="shared" si="15"/>
        <v>1</v>
      </c>
      <c r="M10" s="36">
        <f t="shared" si="15"/>
        <v>1</v>
      </c>
      <c r="N10" s="36">
        <f t="shared" si="15"/>
        <v>0</v>
      </c>
      <c r="O10" s="36">
        <f t="shared" si="15"/>
        <v>1</v>
      </c>
      <c r="P10" s="36">
        <f t="shared" si="15"/>
        <v>0</v>
      </c>
      <c r="Q10" s="36" t="b">
        <f t="shared" si="4"/>
        <v>1</v>
      </c>
      <c r="R10" s="36" t="str">
        <f t="shared" si="5"/>
        <v>00101011010</v>
      </c>
      <c r="S10" s="36" t="str">
        <f t="array" ref="S10">iferror(if(int(left(R10,1))=ROUND(sum(int(if(int(R$2:R$1001),LEFT(R$2:R$1001,1),)))/COUNTA(R$2:R$1001),0),if(not(len(R10)-1),0,right(R10,len(R10)-1)),),)</f>
        <v/>
      </c>
      <c r="T10" s="36" t="str">
        <f t="array" ref="T10">iferror(if(int(left(S10,1))=ROUND(sum(int(if(int(S$2:S$1001),LEFT(S$2:S$1001,1),)))/COUNTA(S$2:S$1001),0),if(not(len(S10)-1),0,right(S10,len(S10)-1)),),)</f>
        <v/>
      </c>
      <c r="U10" s="36" t="str">
        <f t="array" ref="U10">iferror(if(int(left(T10,1))=ROUND(sum(int(if(int(T$2:T$1001),LEFT(T$2:T$1001,1),)))/COUNTA(T$2:T$1001),0),if(not(len(T10)-1),0,right(T10,len(T10)-1)),),)</f>
        <v/>
      </c>
      <c r="V10" s="36" t="str">
        <f t="array" ref="V10">iferror(if(int(left(U10,1))=ROUND(sum(int(if(int(U$2:U$1001),LEFT(U$2:U$1001,1),)))/COUNTA(U$2:U$1001),0),if(not(len(U10)-1),0,right(U10,len(U10)-1)),),)</f>
        <v/>
      </c>
      <c r="W10" s="36" t="str">
        <f t="array" ref="W10">iferror(if(int(left(V10,1))=ROUND(sum(int(if(int(V$2:V$1001),LEFT(V$2:V$1001,1),)))/COUNTA(V$2:V$1001),0),if(not(len(V10)-1),0,right(V10,len(V10)-1)),),)</f>
        <v/>
      </c>
      <c r="X10" s="36" t="str">
        <f t="array" ref="X10">iferror(if(int(left(W10,1))=ROUND(sum(int(if(int(W$2:W$1001),LEFT(W$2:W$1001,1),)))/COUNTA(W$2:W$1001),0),if(not(len(W10)-1),0,right(W10,len(W10)-1)),),)</f>
        <v/>
      </c>
      <c r="Y10" s="36" t="str">
        <f t="array" ref="Y10">iferror(if(int(left(X10,1))=ROUND(sum(int(if(int(X$2:X$1001),LEFT(X$2:X$1001,1),)))/COUNTA(X$2:X$1001),0),if(not(len(X10)-1),0,right(X10,len(X10)-1)),),)</f>
        <v/>
      </c>
      <c r="Z10" s="36" t="str">
        <f t="array" ref="Z10">iferror(if(int(left(Y10,1))=ROUND(sum(int(if(int(Y$2:Y$1001),LEFT(Y$2:Y$1001,1),)))/COUNTA(Y$2:Y$1001),0),if(not(len(Y10)-1),0,right(Y10,len(Y10)-1)),),)</f>
        <v/>
      </c>
      <c r="AA10" s="36" t="str">
        <f t="array" ref="AA10">iferror(if(int(left(Z10,1))=ROUND(sum(int(if(int(Z$2:Z$1001),LEFT(Z$2:Z$1001,1),)))/COUNTA(Z$2:Z$1001),0),if(not(len(Z10)-1),0,right(Z10,len(Z10)-1)),),)</f>
        <v/>
      </c>
      <c r="AB10" s="36" t="str">
        <f t="array" ref="AB10">iferror(if(int(left(AA10,1))=ROUND(sum(int(if(int(AA$2:AA$1001),LEFT(AA$2:AA$1001,1),)))/COUNTA(AA$2:AA$1001),0),if(not(len(AA10)-1),0,right(AA10,len(AA10)-1)),),)</f>
        <v/>
      </c>
      <c r="AC10" s="36" t="str">
        <f t="array" ref="AC10">iferror(if(int(left(AB10,1))=ROUND(sum(int(if(int(AB$2:AB$1001),LEFT(AB$2:AB$1001,1),)))/COUNTA(AB$2:AB$1001),0),if(not(len(AB10)-1),0,right(AB10,len(AB10)-1)),),)</f>
        <v/>
      </c>
      <c r="AD10" s="36" t="str">
        <f t="array" ref="AD10">iferror(if(int(left(AC10,1))=ROUND(sum(int(if(int(AC$2:AC$1001),LEFT(AC$2:AC$1001,1),)))/COUNTA(AC$2:AC$1001),0),if(not(len(AC10)-1),0,right(AC10,len(AC10)-1)),),)</f>
        <v/>
      </c>
      <c r="AE10" s="37">
        <f t="array" ref="AE10">countif(int(R10:AC10),"&gt;0")</f>
        <v>1</v>
      </c>
      <c r="AF10" s="37"/>
      <c r="AH10" s="36">
        <f t="shared" si="6"/>
        <v>0</v>
      </c>
      <c r="AI10" s="39" t="str">
        <f t="array" ref="AI10">iferror(if(NOT(int(left(AH10,1))=ROUND(sum(int(if(int(AH$2:AH$1001),LEFT(AH$2:AH$1001,1),)))/COUNTA(AH$2:AH$1001),0)),if(not(len(AH10)-1),0,right(AH10,len(AH10)-1)),),)</f>
        <v/>
      </c>
      <c r="AJ10" s="39" t="str">
        <f t="array" ref="AJ10">iferror(if(NOT(int(left(AI10,1))=ROUND(sum(int(if(int(AI$2:AI$1001),LEFT(AI$2:AI$1001,1),)))/COUNTA(AI$2:AI$1001),0)),if(not(len(AI10)-1),0,right(AI10,len(AI10)-1)),),)</f>
        <v/>
      </c>
      <c r="AK10" s="39" t="str">
        <f t="array" ref="AK10">iferror(if(NOT(int(left(AJ10,1))=ROUND(sum(int(if(int(AJ$2:AJ$1001),LEFT(AJ$2:AJ$1001,1),)))/COUNTA(AJ$2:AJ$1001),0)),if(not(len(AJ10)-1),0,right(AJ10,len(AJ10)-1)),),)</f>
        <v/>
      </c>
      <c r="AL10" s="39" t="str">
        <f t="array" ref="AL10">iferror(if(NOT(int(left(AK10,1))=ROUND(sum(int(if(int(AK$2:AK$1001),LEFT(AK$2:AK$1001,1),)))/COUNTA(AK$2:AK$1001),0)),if(not(len(AK10)-1),0,right(AK10,len(AK10)-1)),),)</f>
        <v/>
      </c>
      <c r="AM10" s="39" t="str">
        <f t="array" ref="AM10">iferror(if(NOT(int(left(AL10,1))=ROUND(sum(int(if(int(AL$2:AL$1001),LEFT(AL$2:AL$1001,1),)))/COUNTA(AL$2:AL$1001),0)),if(not(len(AL10)-1),0,right(AL10,len(AL10)-1)),),)</f>
        <v/>
      </c>
      <c r="AN10" s="39" t="str">
        <f t="array" ref="AN10">iferror(if(NOT(int(left(AM10,1))=ROUND(sum(int(if(int(AM$2:AM$1001),LEFT(AM$2:AM$1001,1),)))/COUNTA(AM$2:AM$1001),0)),if(not(len(AM10)-1),0,right(AM10,len(AM10)-1)),),)</f>
        <v/>
      </c>
      <c r="AO10" s="39" t="str">
        <f t="array" ref="AO10">iferror(if(NOT(int(left(AN10,1))=ROUND(sum(int(if(int(AN$2:AN$1001),LEFT(AN$2:AN$1001,1),)))/COUNTA(AN$2:AN$1001),0)),if(not(len(AN10)-1),0,right(AN10,len(AN10)-1)),),)</f>
        <v/>
      </c>
      <c r="AP10" s="39" t="str">
        <f t="array" ref="AP10">iferror(if(NOT(int(left(AO10,1))=ROUND(sum(int(if(int(AO$2:AO$1001),LEFT(AO$2:AO$1001,1),)))/COUNTA(AO$2:AO$1001),0)),if(not(len(AO10)-1),0,right(AO10,len(AO10)-1)),),)</f>
        <v/>
      </c>
      <c r="AQ10" s="39" t="str">
        <f t="array" ref="AQ10">iferror(if(NOT(int(left(AP10,1))=ROUND(sum(int(if(int(AP$2:AP$1001),LEFT(AP$2:AP$1001,1),)))/COUNTA(AP$2:AP$1001),0)),if(not(len(AP10)-1),0,right(AP10,len(AP10)-1)),),)</f>
        <v/>
      </c>
      <c r="AR10" s="39" t="str">
        <f t="array" ref="AR10">iferror(if(NOT(int(left(AQ10,1))=ROUND(sum(int(if(int(AQ$2:AQ$1001),LEFT(AQ$2:AQ$1001,1),)))/COUNTA(AQ$2:AQ$1001),0)),if(not(len(AQ10)-1),0,right(AQ10,len(AQ10)-1)),),)</f>
        <v/>
      </c>
      <c r="AS10" s="39" t="str">
        <f t="array" ref="AS10">iferror(if(NOT(int(left(AR10,1))=ROUND(sum(int(if(int(AR$2:AR$1001),LEFT(AR$2:AR$1001,1),)))/COUNTA(AR$2:AR$1001),0)),if(not(len(AR10)-1),0,right(AR10,len(AR10)-1)),),)</f>
        <v/>
      </c>
      <c r="AT10" s="37">
        <f t="array" ref="AT10">countif(int(AH10:AS10),"&gt;0")</f>
        <v>0</v>
      </c>
      <c r="AX10" s="39"/>
      <c r="AY10" s="39"/>
    </row>
    <row r="11">
      <c r="A11" s="31">
        <v>1.01100010011E11</v>
      </c>
      <c r="B11" s="22" t="s">
        <v>58</v>
      </c>
      <c r="C11" s="46">
        <f>AU2</f>
        <v>110101100101</v>
      </c>
      <c r="D11" s="31"/>
      <c r="E11" s="36">
        <f t="shared" ref="E11:P11" si="16">int(if(E$1-1&lt;len($A11),LEFT(RIGHT($A11,E$1),1),""))</f>
        <v>1</v>
      </c>
      <c r="F11" s="36">
        <f t="shared" si="16"/>
        <v>0</v>
      </c>
      <c r="G11" s="36">
        <f t="shared" si="16"/>
        <v>1</v>
      </c>
      <c r="H11" s="36">
        <f t="shared" si="16"/>
        <v>1</v>
      </c>
      <c r="I11" s="36">
        <f t="shared" si="16"/>
        <v>0</v>
      </c>
      <c r="J11" s="36">
        <f t="shared" si="16"/>
        <v>0</v>
      </c>
      <c r="K11" s="36">
        <f t="shared" si="16"/>
        <v>0</v>
      </c>
      <c r="L11" s="36">
        <f t="shared" si="16"/>
        <v>1</v>
      </c>
      <c r="M11" s="36">
        <f t="shared" si="16"/>
        <v>0</v>
      </c>
      <c r="N11" s="36">
        <f t="shared" si="16"/>
        <v>0</v>
      </c>
      <c r="O11" s="36">
        <f t="shared" si="16"/>
        <v>1</v>
      </c>
      <c r="P11" s="36">
        <f t="shared" si="16"/>
        <v>1</v>
      </c>
      <c r="Q11" s="36" t="b">
        <f t="shared" si="4"/>
        <v>0</v>
      </c>
      <c r="R11" s="36" t="str">
        <f t="shared" si="5"/>
        <v/>
      </c>
      <c r="S11" s="36" t="str">
        <f t="array" ref="S11">iferror(if(int(left(R11,1))=ROUND(sum(int(if(int(R$2:R$1001),LEFT(R$2:R$1001,1),)))/COUNTA(R$2:R$1001),0),if(not(len(R11)-1),0,right(R11,len(R11)-1)),),)</f>
        <v/>
      </c>
      <c r="T11" s="36" t="str">
        <f t="array" ref="T11">iferror(if(int(left(S11,1))=ROUND(sum(int(if(int(S$2:S$1001),LEFT(S$2:S$1001,1),)))/COUNTA(S$2:S$1001),0),if(not(len(S11)-1),0,right(S11,len(S11)-1)),),)</f>
        <v/>
      </c>
      <c r="U11" s="36" t="str">
        <f t="array" ref="U11">iferror(if(int(left(T11,1))=ROUND(sum(int(if(int(T$2:T$1001),LEFT(T$2:T$1001,1),)))/COUNTA(T$2:T$1001),0),if(not(len(T11)-1),0,right(T11,len(T11)-1)),),)</f>
        <v/>
      </c>
      <c r="V11" s="36" t="str">
        <f t="array" ref="V11">iferror(if(int(left(U11,1))=ROUND(sum(int(if(int(U$2:U$1001),LEFT(U$2:U$1001,1),)))/COUNTA(U$2:U$1001),0),if(not(len(U11)-1),0,right(U11,len(U11)-1)),),)</f>
        <v/>
      </c>
      <c r="W11" s="36" t="str">
        <f t="array" ref="W11">iferror(if(int(left(V11,1))=ROUND(sum(int(if(int(V$2:V$1001),LEFT(V$2:V$1001,1),)))/COUNTA(V$2:V$1001),0),if(not(len(V11)-1),0,right(V11,len(V11)-1)),),)</f>
        <v/>
      </c>
      <c r="X11" s="36" t="str">
        <f t="array" ref="X11">iferror(if(int(left(W11,1))=ROUND(sum(int(if(int(W$2:W$1001),LEFT(W$2:W$1001,1),)))/COUNTA(W$2:W$1001),0),if(not(len(W11)-1),0,right(W11,len(W11)-1)),),)</f>
        <v/>
      </c>
      <c r="Y11" s="36" t="str">
        <f t="array" ref="Y11">iferror(if(int(left(X11,1))=ROUND(sum(int(if(int(X$2:X$1001),LEFT(X$2:X$1001,1),)))/COUNTA(X$2:X$1001),0),if(not(len(X11)-1),0,right(X11,len(X11)-1)),),)</f>
        <v/>
      </c>
      <c r="Z11" s="36" t="str">
        <f t="array" ref="Z11">iferror(if(int(left(Y11,1))=ROUND(sum(int(if(int(Y$2:Y$1001),LEFT(Y$2:Y$1001,1),)))/COUNTA(Y$2:Y$1001),0),if(not(len(Y11)-1),0,right(Y11,len(Y11)-1)),),)</f>
        <v/>
      </c>
      <c r="AA11" s="36" t="str">
        <f t="array" ref="AA11">iferror(if(int(left(Z11,1))=ROUND(sum(int(if(int(Z$2:Z$1001),LEFT(Z$2:Z$1001,1),)))/COUNTA(Z$2:Z$1001),0),if(not(len(Z11)-1),0,right(Z11,len(Z11)-1)),),)</f>
        <v/>
      </c>
      <c r="AB11" s="36" t="str">
        <f t="array" ref="AB11">iferror(if(int(left(AA11,1))=ROUND(sum(int(if(int(AA$2:AA$1001),LEFT(AA$2:AA$1001,1),)))/COUNTA(AA$2:AA$1001),0),if(not(len(AA11)-1),0,right(AA11,len(AA11)-1)),),)</f>
        <v/>
      </c>
      <c r="AC11" s="36" t="str">
        <f t="array" ref="AC11">iferror(if(int(left(AB11,1))=ROUND(sum(int(if(int(AB$2:AB$1001),LEFT(AB$2:AB$1001,1),)))/COUNTA(AB$2:AB$1001),0),if(not(len(AB11)-1),0,right(AB11,len(AB11)-1)),),)</f>
        <v/>
      </c>
      <c r="AD11" s="36" t="str">
        <f t="array" ref="AD11">iferror(if(int(left(AC11,1))=ROUND(sum(int(if(int(AC$2:AC$1001),LEFT(AC$2:AC$1001,1),)))/COUNTA(AC$2:AC$1001),0),if(not(len(AC11)-1),0,right(AC11,len(AC11)-1)),),)</f>
        <v/>
      </c>
      <c r="AE11" s="37">
        <f t="array" ref="AE11">countif(int(R11:AC11),"&gt;0")</f>
        <v>0</v>
      </c>
      <c r="AF11" s="37"/>
      <c r="AH11" s="36" t="str">
        <f t="shared" si="6"/>
        <v>01100010011</v>
      </c>
      <c r="AI11" s="39" t="str">
        <f t="array" ref="AI11">iferror(if(NOT(int(left(AH11,1))=ROUND(sum(int(if(int(AH$2:AH$1001),LEFT(AH$2:AH$1001,1),)))/COUNTA(AH$2:AH$1001),0)),if(not(len(AH11)-1),0,right(AH11,len(AH11)-1)),),)</f>
        <v/>
      </c>
      <c r="AJ11" s="39" t="str">
        <f t="array" ref="AJ11">iferror(if(NOT(int(left(AI11,1))=ROUND(sum(int(if(int(AI$2:AI$1001),LEFT(AI$2:AI$1001,1),)))/COUNTA(AI$2:AI$1001),0)),if(not(len(AI11)-1),0,right(AI11,len(AI11)-1)),),)</f>
        <v/>
      </c>
      <c r="AK11" s="39" t="str">
        <f t="array" ref="AK11">iferror(if(NOT(int(left(AJ11,1))=ROUND(sum(int(if(int(AJ$2:AJ$1001),LEFT(AJ$2:AJ$1001,1),)))/COUNTA(AJ$2:AJ$1001),0)),if(not(len(AJ11)-1),0,right(AJ11,len(AJ11)-1)),),)</f>
        <v/>
      </c>
      <c r="AL11" s="39" t="str">
        <f t="array" ref="AL11">iferror(if(NOT(int(left(AK11,1))=ROUND(sum(int(if(int(AK$2:AK$1001),LEFT(AK$2:AK$1001,1),)))/COUNTA(AK$2:AK$1001),0)),if(not(len(AK11)-1),0,right(AK11,len(AK11)-1)),),)</f>
        <v/>
      </c>
      <c r="AM11" s="39" t="str">
        <f t="array" ref="AM11">iferror(if(NOT(int(left(AL11,1))=ROUND(sum(int(if(int(AL$2:AL$1001),LEFT(AL$2:AL$1001,1),)))/COUNTA(AL$2:AL$1001),0)),if(not(len(AL11)-1),0,right(AL11,len(AL11)-1)),),)</f>
        <v/>
      </c>
      <c r="AN11" s="39" t="str">
        <f t="array" ref="AN11">iferror(if(NOT(int(left(AM11,1))=ROUND(sum(int(if(int(AM$2:AM$1001),LEFT(AM$2:AM$1001,1),)))/COUNTA(AM$2:AM$1001),0)),if(not(len(AM11)-1),0,right(AM11,len(AM11)-1)),),)</f>
        <v/>
      </c>
      <c r="AO11" s="39" t="str">
        <f t="array" ref="AO11">iferror(if(NOT(int(left(AN11,1))=ROUND(sum(int(if(int(AN$2:AN$1001),LEFT(AN$2:AN$1001,1),)))/COUNTA(AN$2:AN$1001),0)),if(not(len(AN11)-1),0,right(AN11,len(AN11)-1)),),)</f>
        <v/>
      </c>
      <c r="AP11" s="39" t="str">
        <f t="array" ref="AP11">iferror(if(NOT(int(left(AO11,1))=ROUND(sum(int(if(int(AO$2:AO$1001),LEFT(AO$2:AO$1001,1),)))/COUNTA(AO$2:AO$1001),0)),if(not(len(AO11)-1),0,right(AO11,len(AO11)-1)),),)</f>
        <v/>
      </c>
      <c r="AQ11" s="39" t="str">
        <f t="array" ref="AQ11">iferror(if(NOT(int(left(AP11,1))=ROUND(sum(int(if(int(AP$2:AP$1001),LEFT(AP$2:AP$1001,1),)))/COUNTA(AP$2:AP$1001),0)),if(not(len(AP11)-1),0,right(AP11,len(AP11)-1)),),)</f>
        <v/>
      </c>
      <c r="AR11" s="39" t="str">
        <f t="array" ref="AR11">iferror(if(NOT(int(left(AQ11,1))=ROUND(sum(int(if(int(AQ$2:AQ$1001),LEFT(AQ$2:AQ$1001,1),)))/COUNTA(AQ$2:AQ$1001),0)),if(not(len(AQ11)-1),0,right(AQ11,len(AQ11)-1)),),)</f>
        <v/>
      </c>
      <c r="AS11" s="39" t="str">
        <f t="array" ref="AS11">iferror(if(NOT(int(left(AR11,1))=ROUND(sum(int(if(int(AR$2:AR$1001),LEFT(AR$2:AR$1001,1),)))/COUNTA(AR$2:AR$1001),0)),if(not(len(AR11)-1),0,right(AR11,len(AR11)-1)),),)</f>
        <v/>
      </c>
      <c r="AT11" s="37">
        <f t="array" ref="AT11">countif(int(AH11:AS11),"&gt;0")</f>
        <v>1</v>
      </c>
    </row>
    <row r="12">
      <c r="A12" s="31">
        <v>1.11011101101E11</v>
      </c>
      <c r="B12" s="22" t="s">
        <v>65</v>
      </c>
      <c r="C12" s="47">
        <f t="shared" ref="C12:C13" si="18">SUMPRODUCT(--MID(C10,LEN(C10)+1-ROW(INDIRECT("1:"&amp;LEN(C10))),1),(2^(ROW(INDIRECT("1:"&amp;LEN(C10)))-1)))</f>
        <v>1327</v>
      </c>
      <c r="D12" s="31"/>
      <c r="E12" s="36">
        <f t="shared" ref="E12:P12" si="17">int(if(E$1-1&lt;len($A12),LEFT(RIGHT($A12,E$1),1),""))</f>
        <v>1</v>
      </c>
      <c r="F12" s="36">
        <f t="shared" si="17"/>
        <v>1</v>
      </c>
      <c r="G12" s="36">
        <f t="shared" si="17"/>
        <v>1</v>
      </c>
      <c r="H12" s="36">
        <f t="shared" si="17"/>
        <v>0</v>
      </c>
      <c r="I12" s="36">
        <f t="shared" si="17"/>
        <v>1</v>
      </c>
      <c r="J12" s="36">
        <f t="shared" si="17"/>
        <v>1</v>
      </c>
      <c r="K12" s="36">
        <f t="shared" si="17"/>
        <v>1</v>
      </c>
      <c r="L12" s="36">
        <f t="shared" si="17"/>
        <v>0</v>
      </c>
      <c r="M12" s="36">
        <f t="shared" si="17"/>
        <v>1</v>
      </c>
      <c r="N12" s="36">
        <f t="shared" si="17"/>
        <v>1</v>
      </c>
      <c r="O12" s="36">
        <f t="shared" si="17"/>
        <v>0</v>
      </c>
      <c r="P12" s="36">
        <f t="shared" si="17"/>
        <v>1</v>
      </c>
      <c r="Q12" s="36" t="b">
        <f t="shared" si="4"/>
        <v>0</v>
      </c>
      <c r="R12" s="36" t="str">
        <f t="shared" si="5"/>
        <v/>
      </c>
      <c r="S12" s="36" t="str">
        <f t="array" ref="S12">iferror(if(int(left(R12,1))=ROUND(sum(int(if(int(R$2:R$1001),LEFT(R$2:R$1001,1),)))/COUNTA(R$2:R$1001),0),if(not(len(R12)-1),0,right(R12,len(R12)-1)),),)</f>
        <v/>
      </c>
      <c r="T12" s="36" t="str">
        <f t="array" ref="T12">iferror(if(int(left(S12,1))=ROUND(sum(int(if(int(S$2:S$1001),LEFT(S$2:S$1001,1),)))/COUNTA(S$2:S$1001),0),if(not(len(S12)-1),0,right(S12,len(S12)-1)),),)</f>
        <v/>
      </c>
      <c r="U12" s="36" t="str">
        <f t="array" ref="U12">iferror(if(int(left(T12,1))=ROUND(sum(int(if(int(T$2:T$1001),LEFT(T$2:T$1001,1),)))/COUNTA(T$2:T$1001),0),if(not(len(T12)-1),0,right(T12,len(T12)-1)),),)</f>
        <v/>
      </c>
      <c r="V12" s="36" t="str">
        <f t="array" ref="V12">iferror(if(int(left(U12,1))=ROUND(sum(int(if(int(U$2:U$1001),LEFT(U$2:U$1001,1),)))/COUNTA(U$2:U$1001),0),if(not(len(U12)-1),0,right(U12,len(U12)-1)),),)</f>
        <v/>
      </c>
      <c r="W12" s="36" t="str">
        <f t="array" ref="W12">iferror(if(int(left(V12,1))=ROUND(sum(int(if(int(V$2:V$1001),LEFT(V$2:V$1001,1),)))/COUNTA(V$2:V$1001),0),if(not(len(V12)-1),0,right(V12,len(V12)-1)),),)</f>
        <v/>
      </c>
      <c r="X12" s="36" t="str">
        <f t="array" ref="X12">iferror(if(int(left(W12,1))=ROUND(sum(int(if(int(W$2:W$1001),LEFT(W$2:W$1001,1),)))/COUNTA(W$2:W$1001),0),if(not(len(W12)-1),0,right(W12,len(W12)-1)),),)</f>
        <v/>
      </c>
      <c r="Y12" s="36" t="str">
        <f t="array" ref="Y12">iferror(if(int(left(X12,1))=ROUND(sum(int(if(int(X$2:X$1001),LEFT(X$2:X$1001,1),)))/COUNTA(X$2:X$1001),0),if(not(len(X12)-1),0,right(X12,len(X12)-1)),),)</f>
        <v/>
      </c>
      <c r="Z12" s="36" t="str">
        <f t="array" ref="Z12">iferror(if(int(left(Y12,1))=ROUND(sum(int(if(int(Y$2:Y$1001),LEFT(Y$2:Y$1001,1),)))/COUNTA(Y$2:Y$1001),0),if(not(len(Y12)-1),0,right(Y12,len(Y12)-1)),),)</f>
        <v/>
      </c>
      <c r="AA12" s="36" t="str">
        <f t="array" ref="AA12">iferror(if(int(left(Z12,1))=ROUND(sum(int(if(int(Z$2:Z$1001),LEFT(Z$2:Z$1001,1),)))/COUNTA(Z$2:Z$1001),0),if(not(len(Z12)-1),0,right(Z12,len(Z12)-1)),),)</f>
        <v/>
      </c>
      <c r="AB12" s="36" t="str">
        <f t="array" ref="AB12">iferror(if(int(left(AA12,1))=ROUND(sum(int(if(int(AA$2:AA$1001),LEFT(AA$2:AA$1001,1),)))/COUNTA(AA$2:AA$1001),0),if(not(len(AA12)-1),0,right(AA12,len(AA12)-1)),),)</f>
        <v/>
      </c>
      <c r="AC12" s="36" t="str">
        <f t="array" ref="AC12">iferror(if(int(left(AB12,1))=ROUND(sum(int(if(int(AB$2:AB$1001),LEFT(AB$2:AB$1001,1),)))/COUNTA(AB$2:AB$1001),0),if(not(len(AB12)-1),0,right(AB12,len(AB12)-1)),),)</f>
        <v/>
      </c>
      <c r="AD12" s="36" t="str">
        <f t="array" ref="AD12">iferror(if(int(left(AC12,1))=ROUND(sum(int(if(int(AC$2:AC$1001),LEFT(AC$2:AC$1001,1),)))/COUNTA(AC$2:AC$1001),0),if(not(len(AC12)-1),0,right(AC12,len(AC12)-1)),),)</f>
        <v/>
      </c>
      <c r="AE12" s="37">
        <f t="array" ref="AE12">countif(int(R12:AC12),"&gt;0")</f>
        <v>0</v>
      </c>
      <c r="AF12" s="37"/>
      <c r="AH12" s="36" t="str">
        <f t="shared" si="6"/>
        <v>11011101101</v>
      </c>
      <c r="AI12" s="39" t="str">
        <f t="array" ref="AI12">iferror(if(NOT(int(left(AH12,1))=ROUND(sum(int(if(int(AH$2:AH$1001),LEFT(AH$2:AH$1001,1),)))/COUNTA(AH$2:AH$1001),0)),if(not(len(AH12)-1),0,right(AH12,len(AH12)-1)),),)</f>
        <v>1011101101</v>
      </c>
      <c r="AJ12" s="39" t="str">
        <f t="array" ref="AJ12">iferror(if(NOT(int(left(AI12,1))=ROUND(sum(int(if(int(AI$2:AI$1001),LEFT(AI$2:AI$1001,1),)))/COUNTA(AI$2:AI$1001),0)),if(not(len(AI12)-1),0,right(AI12,len(AI12)-1)),),)</f>
        <v/>
      </c>
      <c r="AK12" s="39" t="str">
        <f t="array" ref="AK12">iferror(if(NOT(int(left(AJ12,1))=ROUND(sum(int(if(int(AJ$2:AJ$1001),LEFT(AJ$2:AJ$1001,1),)))/COUNTA(AJ$2:AJ$1001),0)),if(not(len(AJ12)-1),0,right(AJ12,len(AJ12)-1)),),)</f>
        <v/>
      </c>
      <c r="AL12" s="39" t="str">
        <f t="array" ref="AL12">iferror(if(NOT(int(left(AK12,1))=ROUND(sum(int(if(int(AK$2:AK$1001),LEFT(AK$2:AK$1001,1),)))/COUNTA(AK$2:AK$1001),0)),if(not(len(AK12)-1),0,right(AK12,len(AK12)-1)),),)</f>
        <v/>
      </c>
      <c r="AM12" s="39" t="str">
        <f t="array" ref="AM12">iferror(if(NOT(int(left(AL12,1))=ROUND(sum(int(if(int(AL$2:AL$1001),LEFT(AL$2:AL$1001,1),)))/COUNTA(AL$2:AL$1001),0)),if(not(len(AL12)-1),0,right(AL12,len(AL12)-1)),),)</f>
        <v/>
      </c>
      <c r="AN12" s="39" t="str">
        <f t="array" ref="AN12">iferror(if(NOT(int(left(AM12,1))=ROUND(sum(int(if(int(AM$2:AM$1001),LEFT(AM$2:AM$1001,1),)))/COUNTA(AM$2:AM$1001),0)),if(not(len(AM12)-1),0,right(AM12,len(AM12)-1)),),)</f>
        <v/>
      </c>
      <c r="AO12" s="39" t="str">
        <f t="array" ref="AO12">iferror(if(NOT(int(left(AN12,1))=ROUND(sum(int(if(int(AN$2:AN$1001),LEFT(AN$2:AN$1001,1),)))/COUNTA(AN$2:AN$1001),0)),if(not(len(AN12)-1),0,right(AN12,len(AN12)-1)),),)</f>
        <v/>
      </c>
      <c r="AP12" s="39" t="str">
        <f t="array" ref="AP12">iferror(if(NOT(int(left(AO12,1))=ROUND(sum(int(if(int(AO$2:AO$1001),LEFT(AO$2:AO$1001,1),)))/COUNTA(AO$2:AO$1001),0)),if(not(len(AO12)-1),0,right(AO12,len(AO12)-1)),),)</f>
        <v/>
      </c>
      <c r="AQ12" s="39" t="str">
        <f t="array" ref="AQ12">iferror(if(NOT(int(left(AP12,1))=ROUND(sum(int(if(int(AP$2:AP$1001),LEFT(AP$2:AP$1001,1),)))/COUNTA(AP$2:AP$1001),0)),if(not(len(AP12)-1),0,right(AP12,len(AP12)-1)),),)</f>
        <v/>
      </c>
      <c r="AR12" s="39" t="str">
        <f t="array" ref="AR12">iferror(if(NOT(int(left(AQ12,1))=ROUND(sum(int(if(int(AQ$2:AQ$1001),LEFT(AQ$2:AQ$1001,1),)))/COUNTA(AQ$2:AQ$1001),0)),if(not(len(AQ12)-1),0,right(AQ12,len(AQ12)-1)),),)</f>
        <v/>
      </c>
      <c r="AS12" s="39" t="str">
        <f t="array" ref="AS12">iferror(if(NOT(int(left(AR12,1))=ROUND(sum(int(if(int(AR$2:AR$1001),LEFT(AR$2:AR$1001,1),)))/COUNTA(AR$2:AR$1001),0)),if(not(len(AR12)-1),0,right(AR12,len(AR12)-1)),),)</f>
        <v/>
      </c>
      <c r="AT12" s="37">
        <f t="array" ref="AT12">countif(int(AH12:AS12),"&gt;0")</f>
        <v>2</v>
      </c>
      <c r="AX12" s="39"/>
      <c r="AY12" s="39"/>
    </row>
    <row r="13">
      <c r="A13" s="31">
        <v>1.0110010011E11</v>
      </c>
      <c r="B13" s="22" t="s">
        <v>66</v>
      </c>
      <c r="C13" s="47">
        <f t="shared" si="18"/>
        <v>3429</v>
      </c>
      <c r="D13" s="31"/>
      <c r="E13" s="36">
        <f t="shared" ref="E13:P13" si="19">int(if(E$1-1&lt;len($A13),LEFT(RIGHT($A13,E$1),1),""))</f>
        <v>1</v>
      </c>
      <c r="F13" s="36">
        <f t="shared" si="19"/>
        <v>0</v>
      </c>
      <c r="G13" s="36">
        <f t="shared" si="19"/>
        <v>1</v>
      </c>
      <c r="H13" s="36">
        <f t="shared" si="19"/>
        <v>1</v>
      </c>
      <c r="I13" s="36">
        <f t="shared" si="19"/>
        <v>0</v>
      </c>
      <c r="J13" s="36">
        <f t="shared" si="19"/>
        <v>0</v>
      </c>
      <c r="K13" s="36">
        <f t="shared" si="19"/>
        <v>1</v>
      </c>
      <c r="L13" s="36">
        <f t="shared" si="19"/>
        <v>0</v>
      </c>
      <c r="M13" s="36">
        <f t="shared" si="19"/>
        <v>0</v>
      </c>
      <c r="N13" s="36">
        <f t="shared" si="19"/>
        <v>1</v>
      </c>
      <c r="O13" s="36">
        <f t="shared" si="19"/>
        <v>1</v>
      </c>
      <c r="P13" s="36">
        <f t="shared" si="19"/>
        <v>0</v>
      </c>
      <c r="Q13" s="36" t="b">
        <f t="shared" si="4"/>
        <v>0</v>
      </c>
      <c r="R13" s="36" t="str">
        <f t="shared" si="5"/>
        <v/>
      </c>
      <c r="S13" s="36" t="str">
        <f t="array" ref="S13">iferror(if(int(left(R13,1))=ROUND(sum(int(if(int(R$2:R$1001),LEFT(R$2:R$1001,1),)))/COUNTA(R$2:R$1001),0),if(not(len(R13)-1),0,right(R13,len(R13)-1)),),)</f>
        <v/>
      </c>
      <c r="T13" s="36" t="str">
        <f t="array" ref="T13">iferror(if(int(left(S13,1))=ROUND(sum(int(if(int(S$2:S$1001),LEFT(S$2:S$1001,1),)))/COUNTA(S$2:S$1001),0),if(not(len(S13)-1),0,right(S13,len(S13)-1)),),)</f>
        <v/>
      </c>
      <c r="U13" s="36" t="str">
        <f t="array" ref="U13">iferror(if(int(left(T13,1))=ROUND(sum(int(if(int(T$2:T$1001),LEFT(T$2:T$1001,1),)))/COUNTA(T$2:T$1001),0),if(not(len(T13)-1),0,right(T13,len(T13)-1)),),)</f>
        <v/>
      </c>
      <c r="V13" s="36" t="str">
        <f t="array" ref="V13">iferror(if(int(left(U13,1))=ROUND(sum(int(if(int(U$2:U$1001),LEFT(U$2:U$1001,1),)))/COUNTA(U$2:U$1001),0),if(not(len(U13)-1),0,right(U13,len(U13)-1)),),)</f>
        <v/>
      </c>
      <c r="W13" s="36" t="str">
        <f t="array" ref="W13">iferror(if(int(left(V13,1))=ROUND(sum(int(if(int(V$2:V$1001),LEFT(V$2:V$1001,1),)))/COUNTA(V$2:V$1001),0),if(not(len(V13)-1),0,right(V13,len(V13)-1)),),)</f>
        <v/>
      </c>
      <c r="X13" s="36" t="str">
        <f t="array" ref="X13">iferror(if(int(left(W13,1))=ROUND(sum(int(if(int(W$2:W$1001),LEFT(W$2:W$1001,1),)))/COUNTA(W$2:W$1001),0),if(not(len(W13)-1),0,right(W13,len(W13)-1)),),)</f>
        <v/>
      </c>
      <c r="Y13" s="36" t="str">
        <f t="array" ref="Y13">iferror(if(int(left(X13,1))=ROUND(sum(int(if(int(X$2:X$1001),LEFT(X$2:X$1001,1),)))/COUNTA(X$2:X$1001),0),if(not(len(X13)-1),0,right(X13,len(X13)-1)),),)</f>
        <v/>
      </c>
      <c r="Z13" s="36" t="str">
        <f t="array" ref="Z13">iferror(if(int(left(Y13,1))=ROUND(sum(int(if(int(Y$2:Y$1001),LEFT(Y$2:Y$1001,1),)))/COUNTA(Y$2:Y$1001),0),if(not(len(Y13)-1),0,right(Y13,len(Y13)-1)),),)</f>
        <v/>
      </c>
      <c r="AA13" s="36" t="str">
        <f t="array" ref="AA13">iferror(if(int(left(Z13,1))=ROUND(sum(int(if(int(Z$2:Z$1001),LEFT(Z$2:Z$1001,1),)))/COUNTA(Z$2:Z$1001),0),if(not(len(Z13)-1),0,right(Z13,len(Z13)-1)),),)</f>
        <v/>
      </c>
      <c r="AB13" s="36" t="str">
        <f t="array" ref="AB13">iferror(if(int(left(AA13,1))=ROUND(sum(int(if(int(AA$2:AA$1001),LEFT(AA$2:AA$1001,1),)))/COUNTA(AA$2:AA$1001),0),if(not(len(AA13)-1),0,right(AA13,len(AA13)-1)),),)</f>
        <v/>
      </c>
      <c r="AC13" s="36" t="str">
        <f t="array" ref="AC13">iferror(if(int(left(AB13,1))=ROUND(sum(int(if(int(AB$2:AB$1001),LEFT(AB$2:AB$1001,1),)))/COUNTA(AB$2:AB$1001),0),if(not(len(AB13)-1),0,right(AB13,len(AB13)-1)),),)</f>
        <v/>
      </c>
      <c r="AD13" s="36" t="str">
        <f t="array" ref="AD13">iferror(if(int(left(AC13,1))=ROUND(sum(int(if(int(AC$2:AC$1001),LEFT(AC$2:AC$1001,1),)))/COUNTA(AC$2:AC$1001),0),if(not(len(AC13)-1),0,right(AC13,len(AC13)-1)),),)</f>
        <v/>
      </c>
      <c r="AE13" s="37">
        <f t="array" ref="AE13">countif(int(R13:AC13),"&gt;0")</f>
        <v>0</v>
      </c>
      <c r="AF13" s="37"/>
      <c r="AH13" s="36" t="str">
        <f t="shared" si="6"/>
        <v>01100100110</v>
      </c>
      <c r="AI13" s="39" t="str">
        <f t="array" ref="AI13">iferror(if(NOT(int(left(AH13,1))=ROUND(sum(int(if(int(AH$2:AH$1001),LEFT(AH$2:AH$1001,1),)))/COUNTA(AH$2:AH$1001),0)),if(not(len(AH13)-1),0,right(AH13,len(AH13)-1)),),)</f>
        <v/>
      </c>
      <c r="AJ13" s="39" t="str">
        <f t="array" ref="AJ13">iferror(if(NOT(int(left(AI13,1))=ROUND(sum(int(if(int(AI$2:AI$1001),LEFT(AI$2:AI$1001,1),)))/COUNTA(AI$2:AI$1001),0)),if(not(len(AI13)-1),0,right(AI13,len(AI13)-1)),),)</f>
        <v/>
      </c>
      <c r="AK13" s="39" t="str">
        <f t="array" ref="AK13">iferror(if(NOT(int(left(AJ13,1))=ROUND(sum(int(if(int(AJ$2:AJ$1001),LEFT(AJ$2:AJ$1001,1),)))/COUNTA(AJ$2:AJ$1001),0)),if(not(len(AJ13)-1),0,right(AJ13,len(AJ13)-1)),),)</f>
        <v/>
      </c>
      <c r="AL13" s="39" t="str">
        <f t="array" ref="AL13">iferror(if(NOT(int(left(AK13,1))=ROUND(sum(int(if(int(AK$2:AK$1001),LEFT(AK$2:AK$1001,1),)))/COUNTA(AK$2:AK$1001),0)),if(not(len(AK13)-1),0,right(AK13,len(AK13)-1)),),)</f>
        <v/>
      </c>
      <c r="AM13" s="39" t="str">
        <f t="array" ref="AM13">iferror(if(NOT(int(left(AL13,1))=ROUND(sum(int(if(int(AL$2:AL$1001),LEFT(AL$2:AL$1001,1),)))/COUNTA(AL$2:AL$1001),0)),if(not(len(AL13)-1),0,right(AL13,len(AL13)-1)),),)</f>
        <v/>
      </c>
      <c r="AN13" s="39" t="str">
        <f t="array" ref="AN13">iferror(if(NOT(int(left(AM13,1))=ROUND(sum(int(if(int(AM$2:AM$1001),LEFT(AM$2:AM$1001,1),)))/COUNTA(AM$2:AM$1001),0)),if(not(len(AM13)-1),0,right(AM13,len(AM13)-1)),),)</f>
        <v/>
      </c>
      <c r="AO13" s="39" t="str">
        <f t="array" ref="AO13">iferror(if(NOT(int(left(AN13,1))=ROUND(sum(int(if(int(AN$2:AN$1001),LEFT(AN$2:AN$1001,1),)))/COUNTA(AN$2:AN$1001),0)),if(not(len(AN13)-1),0,right(AN13,len(AN13)-1)),),)</f>
        <v/>
      </c>
      <c r="AP13" s="39" t="str">
        <f t="array" ref="AP13">iferror(if(NOT(int(left(AO13,1))=ROUND(sum(int(if(int(AO$2:AO$1001),LEFT(AO$2:AO$1001,1),)))/COUNTA(AO$2:AO$1001),0)),if(not(len(AO13)-1),0,right(AO13,len(AO13)-1)),),)</f>
        <v/>
      </c>
      <c r="AQ13" s="39" t="str">
        <f t="array" ref="AQ13">iferror(if(NOT(int(left(AP13,1))=ROUND(sum(int(if(int(AP$2:AP$1001),LEFT(AP$2:AP$1001,1),)))/COUNTA(AP$2:AP$1001),0)),if(not(len(AP13)-1),0,right(AP13,len(AP13)-1)),),)</f>
        <v/>
      </c>
      <c r="AR13" s="39" t="str">
        <f t="array" ref="AR13">iferror(if(NOT(int(left(AQ13,1))=ROUND(sum(int(if(int(AQ$2:AQ$1001),LEFT(AQ$2:AQ$1001,1),)))/COUNTA(AQ$2:AQ$1001),0)),if(not(len(AQ13)-1),0,right(AQ13,len(AQ13)-1)),),)</f>
        <v/>
      </c>
      <c r="AS13" s="39" t="str">
        <f t="array" ref="AS13">iferror(if(NOT(int(left(AR13,1))=ROUND(sum(int(if(int(AR$2:AR$1001),LEFT(AR$2:AR$1001,1),)))/COUNTA(AR$2:AR$1001),0)),if(not(len(AR13)-1),0,right(AR13,len(AR13)-1)),),)</f>
        <v/>
      </c>
      <c r="AT13" s="37">
        <f t="array" ref="AT13">countif(int(AH13:AS13),"&gt;0")</f>
        <v>1</v>
      </c>
      <c r="AX13" s="39"/>
      <c r="AY13" s="39"/>
    </row>
    <row r="14">
      <c r="A14" s="31">
        <v>1.01111011E8</v>
      </c>
      <c r="C14" s="48">
        <f>C12*C13</f>
        <v>4550283</v>
      </c>
      <c r="D14" s="31"/>
      <c r="E14" s="36">
        <f t="shared" ref="E14:P14" si="20">int(if(E$1-1&lt;len($A14),LEFT(RIGHT($A14,E$1),1),""))</f>
        <v>0</v>
      </c>
      <c r="F14" s="36">
        <f t="shared" si="20"/>
        <v>0</v>
      </c>
      <c r="G14" s="36">
        <f t="shared" si="20"/>
        <v>0</v>
      </c>
      <c r="H14" s="36">
        <f t="shared" si="20"/>
        <v>1</v>
      </c>
      <c r="I14" s="36">
        <f t="shared" si="20"/>
        <v>0</v>
      </c>
      <c r="J14" s="36">
        <f t="shared" si="20"/>
        <v>1</v>
      </c>
      <c r="K14" s="36">
        <f t="shared" si="20"/>
        <v>1</v>
      </c>
      <c r="L14" s="36">
        <f t="shared" si="20"/>
        <v>1</v>
      </c>
      <c r="M14" s="36">
        <f t="shared" si="20"/>
        <v>1</v>
      </c>
      <c r="N14" s="36">
        <f t="shared" si="20"/>
        <v>0</v>
      </c>
      <c r="O14" s="36">
        <f t="shared" si="20"/>
        <v>1</v>
      </c>
      <c r="P14" s="36">
        <f t="shared" si="20"/>
        <v>1</v>
      </c>
      <c r="Q14" s="36" t="b">
        <f t="shared" si="4"/>
        <v>1</v>
      </c>
      <c r="R14" s="36" t="str">
        <f t="shared" si="5"/>
        <v>00101111011</v>
      </c>
      <c r="S14" s="36" t="str">
        <f t="array" ref="S14">iferror(if(int(left(R14,1))=ROUND(sum(int(if(int(R$2:R$1001),LEFT(R$2:R$1001,1),)))/COUNTA(R$2:R$1001),0),if(not(len(R14)-1),0,right(R14,len(R14)-1)),),)</f>
        <v/>
      </c>
      <c r="T14" s="36" t="str">
        <f t="array" ref="T14">iferror(if(int(left(S14,1))=ROUND(sum(int(if(int(S$2:S$1001),LEFT(S$2:S$1001,1),)))/COUNTA(S$2:S$1001),0),if(not(len(S14)-1),0,right(S14,len(S14)-1)),),)</f>
        <v/>
      </c>
      <c r="U14" s="36" t="str">
        <f t="array" ref="U14">iferror(if(int(left(T14,1))=ROUND(sum(int(if(int(T$2:T$1001),LEFT(T$2:T$1001,1),)))/COUNTA(T$2:T$1001),0),if(not(len(T14)-1),0,right(T14,len(T14)-1)),),)</f>
        <v/>
      </c>
      <c r="V14" s="36" t="str">
        <f t="array" ref="V14">iferror(if(int(left(U14,1))=ROUND(sum(int(if(int(U$2:U$1001),LEFT(U$2:U$1001,1),)))/COUNTA(U$2:U$1001),0),if(not(len(U14)-1),0,right(U14,len(U14)-1)),),)</f>
        <v/>
      </c>
      <c r="W14" s="36" t="str">
        <f t="array" ref="W14">iferror(if(int(left(V14,1))=ROUND(sum(int(if(int(V$2:V$1001),LEFT(V$2:V$1001,1),)))/COUNTA(V$2:V$1001),0),if(not(len(V14)-1),0,right(V14,len(V14)-1)),),)</f>
        <v/>
      </c>
      <c r="X14" s="36" t="str">
        <f t="array" ref="X14">iferror(if(int(left(W14,1))=ROUND(sum(int(if(int(W$2:W$1001),LEFT(W$2:W$1001,1),)))/COUNTA(W$2:W$1001),0),if(not(len(W14)-1),0,right(W14,len(W14)-1)),),)</f>
        <v/>
      </c>
      <c r="Y14" s="36" t="str">
        <f t="array" ref="Y14">iferror(if(int(left(X14,1))=ROUND(sum(int(if(int(X$2:X$1001),LEFT(X$2:X$1001,1),)))/COUNTA(X$2:X$1001),0),if(not(len(X14)-1),0,right(X14,len(X14)-1)),),)</f>
        <v/>
      </c>
      <c r="Z14" s="36" t="str">
        <f t="array" ref="Z14">iferror(if(int(left(Y14,1))=ROUND(sum(int(if(int(Y$2:Y$1001),LEFT(Y$2:Y$1001,1),)))/COUNTA(Y$2:Y$1001),0),if(not(len(Y14)-1),0,right(Y14,len(Y14)-1)),),)</f>
        <v/>
      </c>
      <c r="AA14" s="36" t="str">
        <f t="array" ref="AA14">iferror(if(int(left(Z14,1))=ROUND(sum(int(if(int(Z$2:Z$1001),LEFT(Z$2:Z$1001,1),)))/COUNTA(Z$2:Z$1001),0),if(not(len(Z14)-1),0,right(Z14,len(Z14)-1)),),)</f>
        <v/>
      </c>
      <c r="AB14" s="36" t="str">
        <f t="array" ref="AB14">iferror(if(int(left(AA14,1))=ROUND(sum(int(if(int(AA$2:AA$1001),LEFT(AA$2:AA$1001,1),)))/COUNTA(AA$2:AA$1001),0),if(not(len(AA14)-1),0,right(AA14,len(AA14)-1)),),)</f>
        <v/>
      </c>
      <c r="AC14" s="36" t="str">
        <f t="array" ref="AC14">iferror(if(int(left(AB14,1))=ROUND(sum(int(if(int(AB$2:AB$1001),LEFT(AB$2:AB$1001,1),)))/COUNTA(AB$2:AB$1001),0),if(not(len(AB14)-1),0,right(AB14,len(AB14)-1)),),)</f>
        <v/>
      </c>
      <c r="AD14" s="36" t="str">
        <f t="array" ref="AD14">iferror(if(int(left(AC14,1))=ROUND(sum(int(if(int(AC$2:AC$1001),LEFT(AC$2:AC$1001,1),)))/COUNTA(AC$2:AC$1001),0),if(not(len(AC14)-1),0,right(AC14,len(AC14)-1)),),)</f>
        <v/>
      </c>
      <c r="AE14" s="37">
        <f t="array" ref="AE14">countif(int(R14:AC14),"&gt;0")</f>
        <v>1</v>
      </c>
      <c r="AF14" s="37"/>
      <c r="AH14" s="36">
        <f t="shared" si="6"/>
        <v>0</v>
      </c>
      <c r="AI14" s="39" t="str">
        <f t="array" ref="AI14">iferror(if(NOT(int(left(AH14,1))=ROUND(sum(int(if(int(AH$2:AH$1001),LEFT(AH$2:AH$1001,1),)))/COUNTA(AH$2:AH$1001),0)),if(not(len(AH14)-1),0,right(AH14,len(AH14)-1)),),)</f>
        <v/>
      </c>
      <c r="AJ14" s="39" t="str">
        <f t="array" ref="AJ14">iferror(if(NOT(int(left(AI14,1))=ROUND(sum(int(if(int(AI$2:AI$1001),LEFT(AI$2:AI$1001,1),)))/COUNTA(AI$2:AI$1001),0)),if(not(len(AI14)-1),0,right(AI14,len(AI14)-1)),),)</f>
        <v/>
      </c>
      <c r="AK14" s="39" t="str">
        <f t="array" ref="AK14">iferror(if(NOT(int(left(AJ14,1))=ROUND(sum(int(if(int(AJ$2:AJ$1001),LEFT(AJ$2:AJ$1001,1),)))/COUNTA(AJ$2:AJ$1001),0)),if(not(len(AJ14)-1),0,right(AJ14,len(AJ14)-1)),),)</f>
        <v/>
      </c>
      <c r="AL14" s="39" t="str">
        <f t="array" ref="AL14">iferror(if(NOT(int(left(AK14,1))=ROUND(sum(int(if(int(AK$2:AK$1001),LEFT(AK$2:AK$1001,1),)))/COUNTA(AK$2:AK$1001),0)),if(not(len(AK14)-1),0,right(AK14,len(AK14)-1)),),)</f>
        <v/>
      </c>
      <c r="AM14" s="39" t="str">
        <f t="array" ref="AM14">iferror(if(NOT(int(left(AL14,1))=ROUND(sum(int(if(int(AL$2:AL$1001),LEFT(AL$2:AL$1001,1),)))/COUNTA(AL$2:AL$1001),0)),if(not(len(AL14)-1),0,right(AL14,len(AL14)-1)),),)</f>
        <v/>
      </c>
      <c r="AN14" s="39" t="str">
        <f t="array" ref="AN14">iferror(if(NOT(int(left(AM14,1))=ROUND(sum(int(if(int(AM$2:AM$1001),LEFT(AM$2:AM$1001,1),)))/COUNTA(AM$2:AM$1001),0)),if(not(len(AM14)-1),0,right(AM14,len(AM14)-1)),),)</f>
        <v/>
      </c>
      <c r="AO14" s="39" t="str">
        <f t="array" ref="AO14">iferror(if(NOT(int(left(AN14,1))=ROUND(sum(int(if(int(AN$2:AN$1001),LEFT(AN$2:AN$1001,1),)))/COUNTA(AN$2:AN$1001),0)),if(not(len(AN14)-1),0,right(AN14,len(AN14)-1)),),)</f>
        <v/>
      </c>
      <c r="AP14" s="39" t="str">
        <f t="array" ref="AP14">iferror(if(NOT(int(left(AO14,1))=ROUND(sum(int(if(int(AO$2:AO$1001),LEFT(AO$2:AO$1001,1),)))/COUNTA(AO$2:AO$1001),0)),if(not(len(AO14)-1),0,right(AO14,len(AO14)-1)),),)</f>
        <v/>
      </c>
      <c r="AQ14" s="39" t="str">
        <f t="array" ref="AQ14">iferror(if(NOT(int(left(AP14,1))=ROUND(sum(int(if(int(AP$2:AP$1001),LEFT(AP$2:AP$1001,1),)))/COUNTA(AP$2:AP$1001),0)),if(not(len(AP14)-1),0,right(AP14,len(AP14)-1)),),)</f>
        <v/>
      </c>
      <c r="AR14" s="39" t="str">
        <f t="array" ref="AR14">iferror(if(NOT(int(left(AQ14,1))=ROUND(sum(int(if(int(AQ$2:AQ$1001),LEFT(AQ$2:AQ$1001,1),)))/COUNTA(AQ$2:AQ$1001),0)),if(not(len(AQ14)-1),0,right(AQ14,len(AQ14)-1)),),)</f>
        <v/>
      </c>
      <c r="AS14" s="39" t="str">
        <f t="array" ref="AS14">iferror(if(NOT(int(left(AR14,1))=ROUND(sum(int(if(int(AR$2:AR$1001),LEFT(AR$2:AR$1001,1),)))/COUNTA(AR$2:AR$1001),0)),if(not(len(AR14)-1),0,right(AR14,len(AR14)-1)),),)</f>
        <v/>
      </c>
      <c r="AT14" s="37">
        <f t="array" ref="AT14">countif(int(AH14:AS14),"&gt;0")</f>
        <v>0</v>
      </c>
      <c r="AX14" s="39"/>
      <c r="AY14" s="39"/>
    </row>
    <row r="15">
      <c r="A15" s="31">
        <v>1.01111000011E11</v>
      </c>
      <c r="B15" s="31"/>
      <c r="C15" s="31"/>
      <c r="D15" s="31"/>
      <c r="E15" s="36">
        <f t="shared" ref="E15:P15" si="21">int(if(E$1-1&lt;len($A15),LEFT(RIGHT($A15,E$1),1),""))</f>
        <v>1</v>
      </c>
      <c r="F15" s="36">
        <f t="shared" si="21"/>
        <v>0</v>
      </c>
      <c r="G15" s="36">
        <f t="shared" si="21"/>
        <v>1</v>
      </c>
      <c r="H15" s="36">
        <f t="shared" si="21"/>
        <v>1</v>
      </c>
      <c r="I15" s="36">
        <f t="shared" si="21"/>
        <v>1</v>
      </c>
      <c r="J15" s="36">
        <f t="shared" si="21"/>
        <v>1</v>
      </c>
      <c r="K15" s="36">
        <f t="shared" si="21"/>
        <v>0</v>
      </c>
      <c r="L15" s="36">
        <f t="shared" si="21"/>
        <v>0</v>
      </c>
      <c r="M15" s="36">
        <f t="shared" si="21"/>
        <v>0</v>
      </c>
      <c r="N15" s="36">
        <f t="shared" si="21"/>
        <v>0</v>
      </c>
      <c r="O15" s="36">
        <f t="shared" si="21"/>
        <v>1</v>
      </c>
      <c r="P15" s="36">
        <f t="shared" si="21"/>
        <v>1</v>
      </c>
      <c r="Q15" s="36" t="b">
        <f t="shared" si="4"/>
        <v>0</v>
      </c>
      <c r="R15" s="36" t="str">
        <f t="shared" si="5"/>
        <v/>
      </c>
      <c r="S15" s="36" t="str">
        <f t="array" ref="S15">iferror(if(int(left(R15,1))=ROUND(sum(int(if(int(R$2:R$1001),LEFT(R$2:R$1001,1),)))/COUNTA(R$2:R$1001),0),if(not(len(R15)-1),0,right(R15,len(R15)-1)),),)</f>
        <v/>
      </c>
      <c r="T15" s="36" t="str">
        <f t="array" ref="T15">iferror(if(int(left(S15,1))=ROUND(sum(int(if(int(S$2:S$1001),LEFT(S$2:S$1001,1),)))/COUNTA(S$2:S$1001),0),if(not(len(S15)-1),0,right(S15,len(S15)-1)),),)</f>
        <v/>
      </c>
      <c r="U15" s="36" t="str">
        <f t="array" ref="U15">iferror(if(int(left(T15,1))=ROUND(sum(int(if(int(T$2:T$1001),LEFT(T$2:T$1001,1),)))/COUNTA(T$2:T$1001),0),if(not(len(T15)-1),0,right(T15,len(T15)-1)),),)</f>
        <v/>
      </c>
      <c r="V15" s="36" t="str">
        <f t="array" ref="V15">iferror(if(int(left(U15,1))=ROUND(sum(int(if(int(U$2:U$1001),LEFT(U$2:U$1001,1),)))/COUNTA(U$2:U$1001),0),if(not(len(U15)-1),0,right(U15,len(U15)-1)),),)</f>
        <v/>
      </c>
      <c r="W15" s="36" t="str">
        <f t="array" ref="W15">iferror(if(int(left(V15,1))=ROUND(sum(int(if(int(V$2:V$1001),LEFT(V$2:V$1001,1),)))/COUNTA(V$2:V$1001),0),if(not(len(V15)-1),0,right(V15,len(V15)-1)),),)</f>
        <v/>
      </c>
      <c r="X15" s="36" t="str">
        <f t="array" ref="X15">iferror(if(int(left(W15,1))=ROUND(sum(int(if(int(W$2:W$1001),LEFT(W$2:W$1001,1),)))/COUNTA(W$2:W$1001),0),if(not(len(W15)-1),0,right(W15,len(W15)-1)),),)</f>
        <v/>
      </c>
      <c r="Y15" s="36" t="str">
        <f t="array" ref="Y15">iferror(if(int(left(X15,1))=ROUND(sum(int(if(int(X$2:X$1001),LEFT(X$2:X$1001,1),)))/COUNTA(X$2:X$1001),0),if(not(len(X15)-1),0,right(X15,len(X15)-1)),),)</f>
        <v/>
      </c>
      <c r="Z15" s="36" t="str">
        <f t="array" ref="Z15">iferror(if(int(left(Y15,1))=ROUND(sum(int(if(int(Y$2:Y$1001),LEFT(Y$2:Y$1001,1),)))/COUNTA(Y$2:Y$1001),0),if(not(len(Y15)-1),0,right(Y15,len(Y15)-1)),),)</f>
        <v/>
      </c>
      <c r="AA15" s="36" t="str">
        <f t="array" ref="AA15">iferror(if(int(left(Z15,1))=ROUND(sum(int(if(int(Z$2:Z$1001),LEFT(Z$2:Z$1001,1),)))/COUNTA(Z$2:Z$1001),0),if(not(len(Z15)-1),0,right(Z15,len(Z15)-1)),),)</f>
        <v/>
      </c>
      <c r="AB15" s="36" t="str">
        <f t="array" ref="AB15">iferror(if(int(left(AA15,1))=ROUND(sum(int(if(int(AA$2:AA$1001),LEFT(AA$2:AA$1001,1),)))/COUNTA(AA$2:AA$1001),0),if(not(len(AA15)-1),0,right(AA15,len(AA15)-1)),),)</f>
        <v/>
      </c>
      <c r="AC15" s="36" t="str">
        <f t="array" ref="AC15">iferror(if(int(left(AB15,1))=ROUND(sum(int(if(int(AB$2:AB$1001),LEFT(AB$2:AB$1001,1),)))/COUNTA(AB$2:AB$1001),0),if(not(len(AB15)-1),0,right(AB15,len(AB15)-1)),),)</f>
        <v/>
      </c>
      <c r="AD15" s="36" t="str">
        <f t="array" ref="AD15">iferror(if(int(left(AC15,1))=ROUND(sum(int(if(int(AC$2:AC$1001),LEFT(AC$2:AC$1001,1),)))/COUNTA(AC$2:AC$1001),0),if(not(len(AC15)-1),0,right(AC15,len(AC15)-1)),),)</f>
        <v/>
      </c>
      <c r="AE15" s="37">
        <f t="array" ref="AE15">countif(int(R15:AC15),"&gt;0")</f>
        <v>0</v>
      </c>
      <c r="AF15" s="37"/>
      <c r="AH15" s="36" t="str">
        <f t="shared" si="6"/>
        <v>01111000011</v>
      </c>
      <c r="AI15" s="39" t="str">
        <f t="array" ref="AI15">iferror(if(NOT(int(left(AH15,1))=ROUND(sum(int(if(int(AH$2:AH$1001),LEFT(AH$2:AH$1001,1),)))/COUNTA(AH$2:AH$1001),0)),if(not(len(AH15)-1),0,right(AH15,len(AH15)-1)),),)</f>
        <v/>
      </c>
      <c r="AJ15" s="39" t="str">
        <f t="array" ref="AJ15">iferror(if(NOT(int(left(AI15,1))=ROUND(sum(int(if(int(AI$2:AI$1001),LEFT(AI$2:AI$1001,1),)))/COUNTA(AI$2:AI$1001),0)),if(not(len(AI15)-1),0,right(AI15,len(AI15)-1)),),)</f>
        <v/>
      </c>
      <c r="AK15" s="39" t="str">
        <f t="array" ref="AK15">iferror(if(NOT(int(left(AJ15,1))=ROUND(sum(int(if(int(AJ$2:AJ$1001),LEFT(AJ$2:AJ$1001,1),)))/COUNTA(AJ$2:AJ$1001),0)),if(not(len(AJ15)-1),0,right(AJ15,len(AJ15)-1)),),)</f>
        <v/>
      </c>
      <c r="AL15" s="39" t="str">
        <f t="array" ref="AL15">iferror(if(NOT(int(left(AK15,1))=ROUND(sum(int(if(int(AK$2:AK$1001),LEFT(AK$2:AK$1001,1),)))/COUNTA(AK$2:AK$1001),0)),if(not(len(AK15)-1),0,right(AK15,len(AK15)-1)),),)</f>
        <v/>
      </c>
      <c r="AM15" s="39" t="str">
        <f t="array" ref="AM15">iferror(if(NOT(int(left(AL15,1))=ROUND(sum(int(if(int(AL$2:AL$1001),LEFT(AL$2:AL$1001,1),)))/COUNTA(AL$2:AL$1001),0)),if(not(len(AL15)-1),0,right(AL15,len(AL15)-1)),),)</f>
        <v/>
      </c>
      <c r="AN15" s="39" t="str">
        <f t="array" ref="AN15">iferror(if(NOT(int(left(AM15,1))=ROUND(sum(int(if(int(AM$2:AM$1001),LEFT(AM$2:AM$1001,1),)))/COUNTA(AM$2:AM$1001),0)),if(not(len(AM15)-1),0,right(AM15,len(AM15)-1)),),)</f>
        <v/>
      </c>
      <c r="AO15" s="39" t="str">
        <f t="array" ref="AO15">iferror(if(NOT(int(left(AN15,1))=ROUND(sum(int(if(int(AN$2:AN$1001),LEFT(AN$2:AN$1001,1),)))/COUNTA(AN$2:AN$1001),0)),if(not(len(AN15)-1),0,right(AN15,len(AN15)-1)),),)</f>
        <v/>
      </c>
      <c r="AP15" s="39" t="str">
        <f t="array" ref="AP15">iferror(if(NOT(int(left(AO15,1))=ROUND(sum(int(if(int(AO$2:AO$1001),LEFT(AO$2:AO$1001,1),)))/COUNTA(AO$2:AO$1001),0)),if(not(len(AO15)-1),0,right(AO15,len(AO15)-1)),),)</f>
        <v/>
      </c>
      <c r="AQ15" s="39" t="str">
        <f t="array" ref="AQ15">iferror(if(NOT(int(left(AP15,1))=ROUND(sum(int(if(int(AP$2:AP$1001),LEFT(AP$2:AP$1001,1),)))/COUNTA(AP$2:AP$1001),0)),if(not(len(AP15)-1),0,right(AP15,len(AP15)-1)),),)</f>
        <v/>
      </c>
      <c r="AR15" s="39" t="str">
        <f t="array" ref="AR15">iferror(if(NOT(int(left(AQ15,1))=ROUND(sum(int(if(int(AQ$2:AQ$1001),LEFT(AQ$2:AQ$1001,1),)))/COUNTA(AQ$2:AQ$1001),0)),if(not(len(AQ15)-1),0,right(AQ15,len(AQ15)-1)),),)</f>
        <v/>
      </c>
      <c r="AS15" s="39" t="str">
        <f t="array" ref="AS15">iferror(if(NOT(int(left(AR15,1))=ROUND(sum(int(if(int(AR$2:AR$1001),LEFT(AR$2:AR$1001,1),)))/COUNTA(AR$2:AR$1001),0)),if(not(len(AR15)-1),0,right(AR15,len(AR15)-1)),),)</f>
        <v/>
      </c>
      <c r="AT15" s="37">
        <f t="array" ref="AT15">countif(int(AH15:AS15),"&gt;0")</f>
        <v>1</v>
      </c>
      <c r="AX15" s="39"/>
      <c r="AY15" s="39"/>
    </row>
    <row r="16">
      <c r="A16" s="31">
        <v>1.100000101E9</v>
      </c>
      <c r="B16" s="31"/>
      <c r="C16" s="31"/>
      <c r="D16" s="31"/>
      <c r="E16" s="36">
        <f t="shared" ref="E16:P16" si="22">int(if(E$1-1&lt;len($A16),LEFT(RIGHT($A16,E$1),1),""))</f>
        <v>0</v>
      </c>
      <c r="F16" s="36">
        <f t="shared" si="22"/>
        <v>0</v>
      </c>
      <c r="G16" s="36">
        <f t="shared" si="22"/>
        <v>1</v>
      </c>
      <c r="H16" s="36">
        <f t="shared" si="22"/>
        <v>1</v>
      </c>
      <c r="I16" s="36">
        <f t="shared" si="22"/>
        <v>0</v>
      </c>
      <c r="J16" s="36">
        <f t="shared" si="22"/>
        <v>0</v>
      </c>
      <c r="K16" s="36">
        <f t="shared" si="22"/>
        <v>0</v>
      </c>
      <c r="L16" s="36">
        <f t="shared" si="22"/>
        <v>0</v>
      </c>
      <c r="M16" s="36">
        <f t="shared" si="22"/>
        <v>0</v>
      </c>
      <c r="N16" s="36">
        <f t="shared" si="22"/>
        <v>1</v>
      </c>
      <c r="O16" s="36">
        <f t="shared" si="22"/>
        <v>0</v>
      </c>
      <c r="P16" s="36">
        <f t="shared" si="22"/>
        <v>1</v>
      </c>
      <c r="Q16" s="36" t="b">
        <f t="shared" si="4"/>
        <v>1</v>
      </c>
      <c r="R16" s="36" t="str">
        <f t="shared" si="5"/>
        <v>01100000101</v>
      </c>
      <c r="S16" s="36" t="str">
        <f t="array" ref="S16">iferror(if(int(left(R16,1))=ROUND(sum(int(if(int(R$2:R$1001),LEFT(R$2:R$1001,1),)))/COUNTA(R$2:R$1001),0),if(not(len(R16)-1),0,right(R16,len(R16)-1)),),)</f>
        <v/>
      </c>
      <c r="T16" s="36" t="str">
        <f t="array" ref="T16">iferror(if(int(left(S16,1))=ROUND(sum(int(if(int(S$2:S$1001),LEFT(S$2:S$1001,1),)))/COUNTA(S$2:S$1001),0),if(not(len(S16)-1),0,right(S16,len(S16)-1)),),)</f>
        <v/>
      </c>
      <c r="U16" s="36" t="str">
        <f t="array" ref="U16">iferror(if(int(left(T16,1))=ROUND(sum(int(if(int(T$2:T$1001),LEFT(T$2:T$1001,1),)))/COUNTA(T$2:T$1001),0),if(not(len(T16)-1),0,right(T16,len(T16)-1)),),)</f>
        <v/>
      </c>
      <c r="V16" s="36" t="str">
        <f t="array" ref="V16">iferror(if(int(left(U16,1))=ROUND(sum(int(if(int(U$2:U$1001),LEFT(U$2:U$1001,1),)))/COUNTA(U$2:U$1001),0),if(not(len(U16)-1),0,right(U16,len(U16)-1)),),)</f>
        <v/>
      </c>
      <c r="W16" s="36" t="str">
        <f t="array" ref="W16">iferror(if(int(left(V16,1))=ROUND(sum(int(if(int(V$2:V$1001),LEFT(V$2:V$1001,1),)))/COUNTA(V$2:V$1001),0),if(not(len(V16)-1),0,right(V16,len(V16)-1)),),)</f>
        <v/>
      </c>
      <c r="X16" s="36" t="str">
        <f t="array" ref="X16">iferror(if(int(left(W16,1))=ROUND(sum(int(if(int(W$2:W$1001),LEFT(W$2:W$1001,1),)))/COUNTA(W$2:W$1001),0),if(not(len(W16)-1),0,right(W16,len(W16)-1)),),)</f>
        <v/>
      </c>
      <c r="Y16" s="36" t="str">
        <f t="array" ref="Y16">iferror(if(int(left(X16,1))=ROUND(sum(int(if(int(X$2:X$1001),LEFT(X$2:X$1001,1),)))/COUNTA(X$2:X$1001),0),if(not(len(X16)-1),0,right(X16,len(X16)-1)),),)</f>
        <v/>
      </c>
      <c r="Z16" s="36" t="str">
        <f t="array" ref="Z16">iferror(if(int(left(Y16,1))=ROUND(sum(int(if(int(Y$2:Y$1001),LEFT(Y$2:Y$1001,1),)))/COUNTA(Y$2:Y$1001),0),if(not(len(Y16)-1),0,right(Y16,len(Y16)-1)),),)</f>
        <v/>
      </c>
      <c r="AA16" s="36" t="str">
        <f t="array" ref="AA16">iferror(if(int(left(Z16,1))=ROUND(sum(int(if(int(Z$2:Z$1001),LEFT(Z$2:Z$1001,1),)))/COUNTA(Z$2:Z$1001),0),if(not(len(Z16)-1),0,right(Z16,len(Z16)-1)),),)</f>
        <v/>
      </c>
      <c r="AB16" s="36" t="str">
        <f t="array" ref="AB16">iferror(if(int(left(AA16,1))=ROUND(sum(int(if(int(AA$2:AA$1001),LEFT(AA$2:AA$1001,1),)))/COUNTA(AA$2:AA$1001),0),if(not(len(AA16)-1),0,right(AA16,len(AA16)-1)),),)</f>
        <v/>
      </c>
      <c r="AC16" s="36" t="str">
        <f t="array" ref="AC16">iferror(if(int(left(AB16,1))=ROUND(sum(int(if(int(AB$2:AB$1001),LEFT(AB$2:AB$1001,1),)))/COUNTA(AB$2:AB$1001),0),if(not(len(AB16)-1),0,right(AB16,len(AB16)-1)),),)</f>
        <v/>
      </c>
      <c r="AD16" s="36" t="str">
        <f t="array" ref="AD16">iferror(if(int(left(AC16,1))=ROUND(sum(int(if(int(AC$2:AC$1001),LEFT(AC$2:AC$1001,1),)))/COUNTA(AC$2:AC$1001),0),if(not(len(AC16)-1),0,right(AC16,len(AC16)-1)),),)</f>
        <v/>
      </c>
      <c r="AE16" s="37">
        <f t="array" ref="AE16">countif(int(R16:AC16),"&gt;0")</f>
        <v>1</v>
      </c>
      <c r="AF16" s="37"/>
      <c r="AH16" s="36">
        <f t="shared" si="6"/>
        <v>0</v>
      </c>
      <c r="AI16" s="39" t="str">
        <f t="array" ref="AI16">iferror(if(NOT(int(left(AH16,1))=ROUND(sum(int(if(int(AH$2:AH$1001),LEFT(AH$2:AH$1001,1),)))/COUNTA(AH$2:AH$1001),0)),if(not(len(AH16)-1),0,right(AH16,len(AH16)-1)),),)</f>
        <v/>
      </c>
      <c r="AJ16" s="39" t="str">
        <f t="array" ref="AJ16">iferror(if(NOT(int(left(AI16,1))=ROUND(sum(int(if(int(AI$2:AI$1001),LEFT(AI$2:AI$1001,1),)))/COUNTA(AI$2:AI$1001),0)),if(not(len(AI16)-1),0,right(AI16,len(AI16)-1)),),)</f>
        <v/>
      </c>
      <c r="AK16" s="39" t="str">
        <f t="array" ref="AK16">iferror(if(NOT(int(left(AJ16,1))=ROUND(sum(int(if(int(AJ$2:AJ$1001),LEFT(AJ$2:AJ$1001,1),)))/COUNTA(AJ$2:AJ$1001),0)),if(not(len(AJ16)-1),0,right(AJ16,len(AJ16)-1)),),)</f>
        <v/>
      </c>
      <c r="AL16" s="39" t="str">
        <f t="array" ref="AL16">iferror(if(NOT(int(left(AK16,1))=ROUND(sum(int(if(int(AK$2:AK$1001),LEFT(AK$2:AK$1001,1),)))/COUNTA(AK$2:AK$1001),0)),if(not(len(AK16)-1),0,right(AK16,len(AK16)-1)),),)</f>
        <v/>
      </c>
      <c r="AM16" s="39" t="str">
        <f t="array" ref="AM16">iferror(if(NOT(int(left(AL16,1))=ROUND(sum(int(if(int(AL$2:AL$1001),LEFT(AL$2:AL$1001,1),)))/COUNTA(AL$2:AL$1001),0)),if(not(len(AL16)-1),0,right(AL16,len(AL16)-1)),),)</f>
        <v/>
      </c>
      <c r="AN16" s="39" t="str">
        <f t="array" ref="AN16">iferror(if(NOT(int(left(AM16,1))=ROUND(sum(int(if(int(AM$2:AM$1001),LEFT(AM$2:AM$1001,1),)))/COUNTA(AM$2:AM$1001),0)),if(not(len(AM16)-1),0,right(AM16,len(AM16)-1)),),)</f>
        <v/>
      </c>
      <c r="AO16" s="39" t="str">
        <f t="array" ref="AO16">iferror(if(NOT(int(left(AN16,1))=ROUND(sum(int(if(int(AN$2:AN$1001),LEFT(AN$2:AN$1001,1),)))/COUNTA(AN$2:AN$1001),0)),if(not(len(AN16)-1),0,right(AN16,len(AN16)-1)),),)</f>
        <v/>
      </c>
      <c r="AP16" s="39" t="str">
        <f t="array" ref="AP16">iferror(if(NOT(int(left(AO16,1))=ROUND(sum(int(if(int(AO$2:AO$1001),LEFT(AO$2:AO$1001,1),)))/COUNTA(AO$2:AO$1001),0)),if(not(len(AO16)-1),0,right(AO16,len(AO16)-1)),),)</f>
        <v/>
      </c>
      <c r="AQ16" s="39" t="str">
        <f t="array" ref="AQ16">iferror(if(NOT(int(left(AP16,1))=ROUND(sum(int(if(int(AP$2:AP$1001),LEFT(AP$2:AP$1001,1),)))/COUNTA(AP$2:AP$1001),0)),if(not(len(AP16)-1),0,right(AP16,len(AP16)-1)),),)</f>
        <v/>
      </c>
      <c r="AR16" s="39" t="str">
        <f t="array" ref="AR16">iferror(if(NOT(int(left(AQ16,1))=ROUND(sum(int(if(int(AQ$2:AQ$1001),LEFT(AQ$2:AQ$1001,1),)))/COUNTA(AQ$2:AQ$1001),0)),if(not(len(AQ16)-1),0,right(AQ16,len(AQ16)-1)),),)</f>
        <v/>
      </c>
      <c r="AS16" s="39" t="str">
        <f t="array" ref="AS16">iferror(if(NOT(int(left(AR16,1))=ROUND(sum(int(if(int(AR$2:AR$1001),LEFT(AR$2:AR$1001,1),)))/COUNTA(AR$2:AR$1001),0)),if(not(len(AR16)-1),0,right(AR16,len(AR16)-1)),),)</f>
        <v/>
      </c>
      <c r="AT16" s="37">
        <f t="array" ref="AT16">countif(int(AH16:AS16),"&gt;0")</f>
        <v>0</v>
      </c>
      <c r="AX16" s="39"/>
      <c r="AY16" s="39"/>
    </row>
    <row r="17">
      <c r="A17" s="31">
        <v>1.0011111E10</v>
      </c>
      <c r="B17" s="31"/>
      <c r="C17" s="31"/>
      <c r="D17" s="31"/>
      <c r="E17" s="36">
        <f t="shared" ref="E17:P17" si="23">int(if(E$1-1&lt;len($A17),LEFT(RIGHT($A17,E$1),1),""))</f>
        <v>0</v>
      </c>
      <c r="F17" s="36">
        <f t="shared" si="23"/>
        <v>1</v>
      </c>
      <c r="G17" s="36">
        <f t="shared" si="23"/>
        <v>0</v>
      </c>
      <c r="H17" s="36">
        <f t="shared" si="23"/>
        <v>0</v>
      </c>
      <c r="I17" s="36">
        <f t="shared" si="23"/>
        <v>1</v>
      </c>
      <c r="J17" s="36">
        <f t="shared" si="23"/>
        <v>1</v>
      </c>
      <c r="K17" s="36">
        <f t="shared" si="23"/>
        <v>1</v>
      </c>
      <c r="L17" s="36">
        <f t="shared" si="23"/>
        <v>1</v>
      </c>
      <c r="M17" s="36">
        <f t="shared" si="23"/>
        <v>1</v>
      </c>
      <c r="N17" s="36">
        <f t="shared" si="23"/>
        <v>0</v>
      </c>
      <c r="O17" s="36">
        <f t="shared" si="23"/>
        <v>0</v>
      </c>
      <c r="P17" s="36">
        <f t="shared" si="23"/>
        <v>0</v>
      </c>
      <c r="Q17" s="36" t="b">
        <f t="shared" si="4"/>
        <v>1</v>
      </c>
      <c r="R17" s="36" t="str">
        <f t="shared" si="5"/>
        <v>10011111000</v>
      </c>
      <c r="S17" s="36" t="str">
        <f t="array" ref="S17">iferror(if(int(left(R17,1))=ROUND(sum(int(if(int(R$2:R$1001),LEFT(R$2:R$1001,1),)))/COUNTA(R$2:R$1001),0),if(not(len(R17)-1),0,right(R17,len(R17)-1)),),)</f>
        <v>0011111000</v>
      </c>
      <c r="T17" s="36" t="str">
        <f t="array" ref="T17">iferror(if(int(left(S17,1))=ROUND(sum(int(if(int(S$2:S$1001),LEFT(S$2:S$1001,1),)))/COUNTA(S$2:S$1001),0),if(not(len(S17)-1),0,right(S17,len(S17)-1)),),)</f>
        <v>011111000</v>
      </c>
      <c r="U17" s="36" t="str">
        <f t="array" ref="U17">iferror(if(int(left(T17,1))=ROUND(sum(int(if(int(T$2:T$1001),LEFT(T$2:T$1001,1),)))/COUNTA(T$2:T$1001),0),if(not(len(T17)-1),0,right(T17,len(T17)-1)),),)</f>
        <v/>
      </c>
      <c r="V17" s="36" t="str">
        <f t="array" ref="V17">iferror(if(int(left(U17,1))=ROUND(sum(int(if(int(U$2:U$1001),LEFT(U$2:U$1001,1),)))/COUNTA(U$2:U$1001),0),if(not(len(U17)-1),0,right(U17,len(U17)-1)),),)</f>
        <v/>
      </c>
      <c r="W17" s="36" t="str">
        <f t="array" ref="W17">iferror(if(int(left(V17,1))=ROUND(sum(int(if(int(V$2:V$1001),LEFT(V$2:V$1001,1),)))/COUNTA(V$2:V$1001),0),if(not(len(V17)-1),0,right(V17,len(V17)-1)),),)</f>
        <v/>
      </c>
      <c r="X17" s="36" t="str">
        <f t="array" ref="X17">iferror(if(int(left(W17,1))=ROUND(sum(int(if(int(W$2:W$1001),LEFT(W$2:W$1001,1),)))/COUNTA(W$2:W$1001),0),if(not(len(W17)-1),0,right(W17,len(W17)-1)),),)</f>
        <v/>
      </c>
      <c r="Y17" s="36" t="str">
        <f t="array" ref="Y17">iferror(if(int(left(X17,1))=ROUND(sum(int(if(int(X$2:X$1001),LEFT(X$2:X$1001,1),)))/COUNTA(X$2:X$1001),0),if(not(len(X17)-1),0,right(X17,len(X17)-1)),),)</f>
        <v/>
      </c>
      <c r="Z17" s="36" t="str">
        <f t="array" ref="Z17">iferror(if(int(left(Y17,1))=ROUND(sum(int(if(int(Y$2:Y$1001),LEFT(Y$2:Y$1001,1),)))/COUNTA(Y$2:Y$1001),0),if(not(len(Y17)-1),0,right(Y17,len(Y17)-1)),),)</f>
        <v/>
      </c>
      <c r="AA17" s="36" t="str">
        <f t="array" ref="AA17">iferror(if(int(left(Z17,1))=ROUND(sum(int(if(int(Z$2:Z$1001),LEFT(Z$2:Z$1001,1),)))/COUNTA(Z$2:Z$1001),0),if(not(len(Z17)-1),0,right(Z17,len(Z17)-1)),),)</f>
        <v/>
      </c>
      <c r="AB17" s="36" t="str">
        <f t="array" ref="AB17">iferror(if(int(left(AA17,1))=ROUND(sum(int(if(int(AA$2:AA$1001),LEFT(AA$2:AA$1001,1),)))/COUNTA(AA$2:AA$1001),0),if(not(len(AA17)-1),0,right(AA17,len(AA17)-1)),),)</f>
        <v/>
      </c>
      <c r="AC17" s="36" t="str">
        <f t="array" ref="AC17">iferror(if(int(left(AB17,1))=ROUND(sum(int(if(int(AB$2:AB$1001),LEFT(AB$2:AB$1001,1),)))/COUNTA(AB$2:AB$1001),0),if(not(len(AB17)-1),0,right(AB17,len(AB17)-1)),),)</f>
        <v/>
      </c>
      <c r="AD17" s="36" t="str">
        <f t="array" ref="AD17">iferror(if(int(left(AC17,1))=ROUND(sum(int(if(int(AC$2:AC$1001),LEFT(AC$2:AC$1001,1),)))/COUNTA(AC$2:AC$1001),0),if(not(len(AC17)-1),0,right(AC17,len(AC17)-1)),),)</f>
        <v/>
      </c>
      <c r="AE17" s="37">
        <f t="array" ref="AE17">countif(int(R17:AC17),"&gt;0")</f>
        <v>3</v>
      </c>
      <c r="AF17" s="37"/>
      <c r="AH17" s="36">
        <f t="shared" si="6"/>
        <v>0</v>
      </c>
      <c r="AI17" s="39" t="str">
        <f t="array" ref="AI17">iferror(if(NOT(int(left(AH17,1))=ROUND(sum(int(if(int(AH$2:AH$1001),LEFT(AH$2:AH$1001,1),)))/COUNTA(AH$2:AH$1001),0)),if(not(len(AH17)-1),0,right(AH17,len(AH17)-1)),),)</f>
        <v/>
      </c>
      <c r="AJ17" s="39" t="str">
        <f t="array" ref="AJ17">iferror(if(NOT(int(left(AI17,1))=ROUND(sum(int(if(int(AI$2:AI$1001),LEFT(AI$2:AI$1001,1),)))/COUNTA(AI$2:AI$1001),0)),if(not(len(AI17)-1),0,right(AI17,len(AI17)-1)),),)</f>
        <v/>
      </c>
      <c r="AK17" s="39" t="str">
        <f t="array" ref="AK17">iferror(if(NOT(int(left(AJ17,1))=ROUND(sum(int(if(int(AJ$2:AJ$1001),LEFT(AJ$2:AJ$1001,1),)))/COUNTA(AJ$2:AJ$1001),0)),if(not(len(AJ17)-1),0,right(AJ17,len(AJ17)-1)),),)</f>
        <v/>
      </c>
      <c r="AL17" s="39" t="str">
        <f t="array" ref="AL17">iferror(if(NOT(int(left(AK17,1))=ROUND(sum(int(if(int(AK$2:AK$1001),LEFT(AK$2:AK$1001,1),)))/COUNTA(AK$2:AK$1001),0)),if(not(len(AK17)-1),0,right(AK17,len(AK17)-1)),),)</f>
        <v/>
      </c>
      <c r="AM17" s="39" t="str">
        <f t="array" ref="AM17">iferror(if(NOT(int(left(AL17,1))=ROUND(sum(int(if(int(AL$2:AL$1001),LEFT(AL$2:AL$1001,1),)))/COUNTA(AL$2:AL$1001),0)),if(not(len(AL17)-1),0,right(AL17,len(AL17)-1)),),)</f>
        <v/>
      </c>
      <c r="AN17" s="39" t="str">
        <f t="array" ref="AN17">iferror(if(NOT(int(left(AM17,1))=ROUND(sum(int(if(int(AM$2:AM$1001),LEFT(AM$2:AM$1001,1),)))/COUNTA(AM$2:AM$1001),0)),if(not(len(AM17)-1),0,right(AM17,len(AM17)-1)),),)</f>
        <v/>
      </c>
      <c r="AO17" s="39" t="str">
        <f t="array" ref="AO17">iferror(if(NOT(int(left(AN17,1))=ROUND(sum(int(if(int(AN$2:AN$1001),LEFT(AN$2:AN$1001,1),)))/COUNTA(AN$2:AN$1001),0)),if(not(len(AN17)-1),0,right(AN17,len(AN17)-1)),),)</f>
        <v/>
      </c>
      <c r="AP17" s="39" t="str">
        <f t="array" ref="AP17">iferror(if(NOT(int(left(AO17,1))=ROUND(sum(int(if(int(AO$2:AO$1001),LEFT(AO$2:AO$1001,1),)))/COUNTA(AO$2:AO$1001),0)),if(not(len(AO17)-1),0,right(AO17,len(AO17)-1)),),)</f>
        <v/>
      </c>
      <c r="AQ17" s="39" t="str">
        <f t="array" ref="AQ17">iferror(if(NOT(int(left(AP17,1))=ROUND(sum(int(if(int(AP$2:AP$1001),LEFT(AP$2:AP$1001,1),)))/COUNTA(AP$2:AP$1001),0)),if(not(len(AP17)-1),0,right(AP17,len(AP17)-1)),),)</f>
        <v/>
      </c>
      <c r="AR17" s="39" t="str">
        <f t="array" ref="AR17">iferror(if(NOT(int(left(AQ17,1))=ROUND(sum(int(if(int(AQ$2:AQ$1001),LEFT(AQ$2:AQ$1001,1),)))/COUNTA(AQ$2:AQ$1001),0)),if(not(len(AQ17)-1),0,right(AQ17,len(AQ17)-1)),),)</f>
        <v/>
      </c>
      <c r="AS17" s="39" t="str">
        <f t="array" ref="AS17">iferror(if(NOT(int(left(AR17,1))=ROUND(sum(int(if(int(AR$2:AR$1001),LEFT(AR$2:AR$1001,1),)))/COUNTA(AR$2:AR$1001),0)),if(not(len(AR17)-1),0,right(AR17,len(AR17)-1)),),)</f>
        <v/>
      </c>
      <c r="AT17" s="37">
        <f t="array" ref="AT17">countif(int(AH17:AS17),"&gt;0")</f>
        <v>0</v>
      </c>
      <c r="AX17" s="39"/>
      <c r="AY17" s="39"/>
    </row>
    <row r="18">
      <c r="A18" s="31">
        <v>1.1001001111E10</v>
      </c>
      <c r="B18" s="31"/>
      <c r="C18" s="31"/>
      <c r="D18" s="31"/>
      <c r="E18" s="36">
        <f t="shared" ref="E18:P18" si="24">int(if(E$1-1&lt;len($A18),LEFT(RIGHT($A18,E$1),1),""))</f>
        <v>0</v>
      </c>
      <c r="F18" s="36">
        <f t="shared" si="24"/>
        <v>1</v>
      </c>
      <c r="G18" s="36">
        <f t="shared" si="24"/>
        <v>1</v>
      </c>
      <c r="H18" s="36">
        <f t="shared" si="24"/>
        <v>0</v>
      </c>
      <c r="I18" s="36">
        <f t="shared" si="24"/>
        <v>0</v>
      </c>
      <c r="J18" s="36">
        <f t="shared" si="24"/>
        <v>1</v>
      </c>
      <c r="K18" s="36">
        <f t="shared" si="24"/>
        <v>0</v>
      </c>
      <c r="L18" s="36">
        <f t="shared" si="24"/>
        <v>0</v>
      </c>
      <c r="M18" s="36">
        <f t="shared" si="24"/>
        <v>1</v>
      </c>
      <c r="N18" s="36">
        <f t="shared" si="24"/>
        <v>1</v>
      </c>
      <c r="O18" s="36">
        <f t="shared" si="24"/>
        <v>1</v>
      </c>
      <c r="P18" s="36">
        <f t="shared" si="24"/>
        <v>1</v>
      </c>
      <c r="Q18" s="36" t="b">
        <f t="shared" si="4"/>
        <v>1</v>
      </c>
      <c r="R18" s="36" t="str">
        <f t="shared" si="5"/>
        <v>11001001111</v>
      </c>
      <c r="S18" s="36" t="str">
        <f t="array" ref="S18">iferror(if(int(left(R18,1))=ROUND(sum(int(if(int(R$2:R$1001),LEFT(R$2:R$1001,1),)))/COUNTA(R$2:R$1001),0),if(not(len(R18)-1),0,right(R18,len(R18)-1)),),)</f>
        <v>1001001111</v>
      </c>
      <c r="T18" s="36" t="str">
        <f t="array" ref="T18">iferror(if(int(left(S18,1))=ROUND(sum(int(if(int(S$2:S$1001),LEFT(S$2:S$1001,1),)))/COUNTA(S$2:S$1001),0),if(not(len(S18)-1),0,right(S18,len(S18)-1)),),)</f>
        <v/>
      </c>
      <c r="U18" s="36" t="str">
        <f t="array" ref="U18">iferror(if(int(left(T18,1))=ROUND(sum(int(if(int(T$2:T$1001),LEFT(T$2:T$1001,1),)))/COUNTA(T$2:T$1001),0),if(not(len(T18)-1),0,right(T18,len(T18)-1)),),)</f>
        <v/>
      </c>
      <c r="V18" s="36" t="str">
        <f t="array" ref="V18">iferror(if(int(left(U18,1))=ROUND(sum(int(if(int(U$2:U$1001),LEFT(U$2:U$1001,1),)))/COUNTA(U$2:U$1001),0),if(not(len(U18)-1),0,right(U18,len(U18)-1)),),)</f>
        <v/>
      </c>
      <c r="W18" s="36" t="str">
        <f t="array" ref="W18">iferror(if(int(left(V18,1))=ROUND(sum(int(if(int(V$2:V$1001),LEFT(V$2:V$1001,1),)))/COUNTA(V$2:V$1001),0),if(not(len(V18)-1),0,right(V18,len(V18)-1)),),)</f>
        <v/>
      </c>
      <c r="X18" s="36" t="str">
        <f t="array" ref="X18">iferror(if(int(left(W18,1))=ROUND(sum(int(if(int(W$2:W$1001),LEFT(W$2:W$1001,1),)))/COUNTA(W$2:W$1001),0),if(not(len(W18)-1),0,right(W18,len(W18)-1)),),)</f>
        <v/>
      </c>
      <c r="Y18" s="36" t="str">
        <f t="array" ref="Y18">iferror(if(int(left(X18,1))=ROUND(sum(int(if(int(X$2:X$1001),LEFT(X$2:X$1001,1),)))/COUNTA(X$2:X$1001),0),if(not(len(X18)-1),0,right(X18,len(X18)-1)),),)</f>
        <v/>
      </c>
      <c r="Z18" s="36" t="str">
        <f t="array" ref="Z18">iferror(if(int(left(Y18,1))=ROUND(sum(int(if(int(Y$2:Y$1001),LEFT(Y$2:Y$1001,1),)))/COUNTA(Y$2:Y$1001),0),if(not(len(Y18)-1),0,right(Y18,len(Y18)-1)),),)</f>
        <v/>
      </c>
      <c r="AA18" s="36" t="str">
        <f t="array" ref="AA18">iferror(if(int(left(Z18,1))=ROUND(sum(int(if(int(Z$2:Z$1001),LEFT(Z$2:Z$1001,1),)))/COUNTA(Z$2:Z$1001),0),if(not(len(Z18)-1),0,right(Z18,len(Z18)-1)),),)</f>
        <v/>
      </c>
      <c r="AB18" s="36" t="str">
        <f t="array" ref="AB18">iferror(if(int(left(AA18,1))=ROUND(sum(int(if(int(AA$2:AA$1001),LEFT(AA$2:AA$1001,1),)))/COUNTA(AA$2:AA$1001),0),if(not(len(AA18)-1),0,right(AA18,len(AA18)-1)),),)</f>
        <v/>
      </c>
      <c r="AC18" s="36" t="str">
        <f t="array" ref="AC18">iferror(if(int(left(AB18,1))=ROUND(sum(int(if(int(AB$2:AB$1001),LEFT(AB$2:AB$1001,1),)))/COUNTA(AB$2:AB$1001),0),if(not(len(AB18)-1),0,right(AB18,len(AB18)-1)),),)</f>
        <v/>
      </c>
      <c r="AD18" s="36" t="str">
        <f t="array" ref="AD18">iferror(if(int(left(AC18,1))=ROUND(sum(int(if(int(AC$2:AC$1001),LEFT(AC$2:AC$1001,1),)))/COUNTA(AC$2:AC$1001),0),if(not(len(AC18)-1),0,right(AC18,len(AC18)-1)),),)</f>
        <v/>
      </c>
      <c r="AE18" s="37">
        <f t="array" ref="AE18">countif(int(R18:AC18),"&gt;0")</f>
        <v>2</v>
      </c>
      <c r="AF18" s="37"/>
      <c r="AH18" s="36">
        <f t="shared" si="6"/>
        <v>0</v>
      </c>
      <c r="AI18" s="39" t="str">
        <f t="array" ref="AI18">iferror(if(NOT(int(left(AH18,1))=ROUND(sum(int(if(int(AH$2:AH$1001),LEFT(AH$2:AH$1001,1),)))/COUNTA(AH$2:AH$1001),0)),if(not(len(AH18)-1),0,right(AH18,len(AH18)-1)),),)</f>
        <v/>
      </c>
      <c r="AJ18" s="39" t="str">
        <f t="array" ref="AJ18">iferror(if(NOT(int(left(AI18,1))=ROUND(sum(int(if(int(AI$2:AI$1001),LEFT(AI$2:AI$1001,1),)))/COUNTA(AI$2:AI$1001),0)),if(not(len(AI18)-1),0,right(AI18,len(AI18)-1)),),)</f>
        <v/>
      </c>
      <c r="AK18" s="39" t="str">
        <f t="array" ref="AK18">iferror(if(NOT(int(left(AJ18,1))=ROUND(sum(int(if(int(AJ$2:AJ$1001),LEFT(AJ$2:AJ$1001,1),)))/COUNTA(AJ$2:AJ$1001),0)),if(not(len(AJ18)-1),0,right(AJ18,len(AJ18)-1)),),)</f>
        <v/>
      </c>
      <c r="AL18" s="39" t="str">
        <f t="array" ref="AL18">iferror(if(NOT(int(left(AK18,1))=ROUND(sum(int(if(int(AK$2:AK$1001),LEFT(AK$2:AK$1001,1),)))/COUNTA(AK$2:AK$1001),0)),if(not(len(AK18)-1),0,right(AK18,len(AK18)-1)),),)</f>
        <v/>
      </c>
      <c r="AM18" s="39" t="str">
        <f t="array" ref="AM18">iferror(if(NOT(int(left(AL18,1))=ROUND(sum(int(if(int(AL$2:AL$1001),LEFT(AL$2:AL$1001,1),)))/COUNTA(AL$2:AL$1001),0)),if(not(len(AL18)-1),0,right(AL18,len(AL18)-1)),),)</f>
        <v/>
      </c>
      <c r="AN18" s="39" t="str">
        <f t="array" ref="AN18">iferror(if(NOT(int(left(AM18,1))=ROUND(sum(int(if(int(AM$2:AM$1001),LEFT(AM$2:AM$1001,1),)))/COUNTA(AM$2:AM$1001),0)),if(not(len(AM18)-1),0,right(AM18,len(AM18)-1)),),)</f>
        <v/>
      </c>
      <c r="AO18" s="39" t="str">
        <f t="array" ref="AO18">iferror(if(NOT(int(left(AN18,1))=ROUND(sum(int(if(int(AN$2:AN$1001),LEFT(AN$2:AN$1001,1),)))/COUNTA(AN$2:AN$1001),0)),if(not(len(AN18)-1),0,right(AN18,len(AN18)-1)),),)</f>
        <v/>
      </c>
      <c r="AP18" s="39" t="str">
        <f t="array" ref="AP18">iferror(if(NOT(int(left(AO18,1))=ROUND(sum(int(if(int(AO$2:AO$1001),LEFT(AO$2:AO$1001,1),)))/COUNTA(AO$2:AO$1001),0)),if(not(len(AO18)-1),0,right(AO18,len(AO18)-1)),),)</f>
        <v/>
      </c>
      <c r="AQ18" s="39" t="str">
        <f t="array" ref="AQ18">iferror(if(NOT(int(left(AP18,1))=ROUND(sum(int(if(int(AP$2:AP$1001),LEFT(AP$2:AP$1001,1),)))/COUNTA(AP$2:AP$1001),0)),if(not(len(AP18)-1),0,right(AP18,len(AP18)-1)),),)</f>
        <v/>
      </c>
      <c r="AR18" s="39" t="str">
        <f t="array" ref="AR18">iferror(if(NOT(int(left(AQ18,1))=ROUND(sum(int(if(int(AQ$2:AQ$1001),LEFT(AQ$2:AQ$1001,1),)))/COUNTA(AQ$2:AQ$1001),0)),if(not(len(AQ18)-1),0,right(AQ18,len(AQ18)-1)),),)</f>
        <v/>
      </c>
      <c r="AS18" s="39" t="str">
        <f t="array" ref="AS18">iferror(if(NOT(int(left(AR18,1))=ROUND(sum(int(if(int(AR$2:AR$1001),LEFT(AR$2:AR$1001,1),)))/COUNTA(AR$2:AR$1001),0)),if(not(len(AR18)-1),0,right(AR18,len(AR18)-1)),),)</f>
        <v/>
      </c>
      <c r="AT18" s="37">
        <f t="array" ref="AT18">countif(int(AH18:AS18),"&gt;0")</f>
        <v>0</v>
      </c>
      <c r="AX18" s="39"/>
      <c r="AY18" s="39"/>
    </row>
    <row r="19">
      <c r="A19" s="31">
        <v>1.01100100011E11</v>
      </c>
      <c r="B19" s="31"/>
      <c r="C19" s="31"/>
      <c r="D19" s="31"/>
      <c r="E19" s="36">
        <f t="shared" ref="E19:P19" si="25">int(if(E$1-1&lt;len($A19),LEFT(RIGHT($A19,E$1),1),""))</f>
        <v>1</v>
      </c>
      <c r="F19" s="36">
        <f t="shared" si="25"/>
        <v>0</v>
      </c>
      <c r="G19" s="36">
        <f t="shared" si="25"/>
        <v>1</v>
      </c>
      <c r="H19" s="36">
        <f t="shared" si="25"/>
        <v>1</v>
      </c>
      <c r="I19" s="36">
        <f t="shared" si="25"/>
        <v>0</v>
      </c>
      <c r="J19" s="36">
        <f t="shared" si="25"/>
        <v>0</v>
      </c>
      <c r="K19" s="36">
        <f t="shared" si="25"/>
        <v>1</v>
      </c>
      <c r="L19" s="36">
        <f t="shared" si="25"/>
        <v>0</v>
      </c>
      <c r="M19" s="36">
        <f t="shared" si="25"/>
        <v>0</v>
      </c>
      <c r="N19" s="36">
        <f t="shared" si="25"/>
        <v>0</v>
      </c>
      <c r="O19" s="36">
        <f t="shared" si="25"/>
        <v>1</v>
      </c>
      <c r="P19" s="36">
        <f t="shared" si="25"/>
        <v>1</v>
      </c>
      <c r="Q19" s="36" t="b">
        <f t="shared" si="4"/>
        <v>0</v>
      </c>
      <c r="R19" s="36" t="str">
        <f t="shared" si="5"/>
        <v/>
      </c>
      <c r="S19" s="36" t="str">
        <f t="array" ref="S19">iferror(if(int(left(R19,1))=ROUND(sum(int(if(int(R$2:R$1001),LEFT(R$2:R$1001,1),)))/COUNTA(R$2:R$1001),0),if(not(len(R19)-1),0,right(R19,len(R19)-1)),),)</f>
        <v/>
      </c>
      <c r="T19" s="36" t="str">
        <f t="array" ref="T19">iferror(if(int(left(S19,1))=ROUND(sum(int(if(int(S$2:S$1001),LEFT(S$2:S$1001,1),)))/COUNTA(S$2:S$1001),0),if(not(len(S19)-1),0,right(S19,len(S19)-1)),),)</f>
        <v/>
      </c>
      <c r="U19" s="36" t="str">
        <f t="array" ref="U19">iferror(if(int(left(T19,1))=ROUND(sum(int(if(int(T$2:T$1001),LEFT(T$2:T$1001,1),)))/COUNTA(T$2:T$1001),0),if(not(len(T19)-1),0,right(T19,len(T19)-1)),),)</f>
        <v/>
      </c>
      <c r="V19" s="36" t="str">
        <f t="array" ref="V19">iferror(if(int(left(U19,1))=ROUND(sum(int(if(int(U$2:U$1001),LEFT(U$2:U$1001,1),)))/COUNTA(U$2:U$1001),0),if(not(len(U19)-1),0,right(U19,len(U19)-1)),),)</f>
        <v/>
      </c>
      <c r="W19" s="36" t="str">
        <f t="array" ref="W19">iferror(if(int(left(V19,1))=ROUND(sum(int(if(int(V$2:V$1001),LEFT(V$2:V$1001,1),)))/COUNTA(V$2:V$1001),0),if(not(len(V19)-1),0,right(V19,len(V19)-1)),),)</f>
        <v/>
      </c>
      <c r="X19" s="36" t="str">
        <f t="array" ref="X19">iferror(if(int(left(W19,1))=ROUND(sum(int(if(int(W$2:W$1001),LEFT(W$2:W$1001,1),)))/COUNTA(W$2:W$1001),0),if(not(len(W19)-1),0,right(W19,len(W19)-1)),),)</f>
        <v/>
      </c>
      <c r="Y19" s="36" t="str">
        <f t="array" ref="Y19">iferror(if(int(left(X19,1))=ROUND(sum(int(if(int(X$2:X$1001),LEFT(X$2:X$1001,1),)))/COUNTA(X$2:X$1001),0),if(not(len(X19)-1),0,right(X19,len(X19)-1)),),)</f>
        <v/>
      </c>
      <c r="Z19" s="36" t="str">
        <f t="array" ref="Z19">iferror(if(int(left(Y19,1))=ROUND(sum(int(if(int(Y$2:Y$1001),LEFT(Y$2:Y$1001,1),)))/COUNTA(Y$2:Y$1001),0),if(not(len(Y19)-1),0,right(Y19,len(Y19)-1)),),)</f>
        <v/>
      </c>
      <c r="AA19" s="36" t="str">
        <f t="array" ref="AA19">iferror(if(int(left(Z19,1))=ROUND(sum(int(if(int(Z$2:Z$1001),LEFT(Z$2:Z$1001,1),)))/COUNTA(Z$2:Z$1001),0),if(not(len(Z19)-1),0,right(Z19,len(Z19)-1)),),)</f>
        <v/>
      </c>
      <c r="AB19" s="36" t="str">
        <f t="array" ref="AB19">iferror(if(int(left(AA19,1))=ROUND(sum(int(if(int(AA$2:AA$1001),LEFT(AA$2:AA$1001,1),)))/COUNTA(AA$2:AA$1001),0),if(not(len(AA19)-1),0,right(AA19,len(AA19)-1)),),)</f>
        <v/>
      </c>
      <c r="AC19" s="36" t="str">
        <f t="array" ref="AC19">iferror(if(int(left(AB19,1))=ROUND(sum(int(if(int(AB$2:AB$1001),LEFT(AB$2:AB$1001,1),)))/COUNTA(AB$2:AB$1001),0),if(not(len(AB19)-1),0,right(AB19,len(AB19)-1)),),)</f>
        <v/>
      </c>
      <c r="AD19" s="36" t="str">
        <f t="array" ref="AD19">iferror(if(int(left(AC19,1))=ROUND(sum(int(if(int(AC$2:AC$1001),LEFT(AC$2:AC$1001,1),)))/COUNTA(AC$2:AC$1001),0),if(not(len(AC19)-1),0,right(AC19,len(AC19)-1)),),)</f>
        <v/>
      </c>
      <c r="AE19" s="37">
        <f t="array" ref="AE19">countif(int(R19:AC19),"&gt;0")</f>
        <v>0</v>
      </c>
      <c r="AF19" s="32"/>
      <c r="AH19" s="36" t="str">
        <f t="shared" si="6"/>
        <v>01100100011</v>
      </c>
      <c r="AI19" s="39" t="str">
        <f t="array" ref="AI19">iferror(if(NOT(int(left(AH19,1))=ROUND(sum(int(if(int(AH$2:AH$1001),LEFT(AH$2:AH$1001,1),)))/COUNTA(AH$2:AH$1001),0)),if(not(len(AH19)-1),0,right(AH19,len(AH19)-1)),),)</f>
        <v/>
      </c>
      <c r="AJ19" s="39" t="str">
        <f t="array" ref="AJ19">iferror(if(NOT(int(left(AI19,1))=ROUND(sum(int(if(int(AI$2:AI$1001),LEFT(AI$2:AI$1001,1),)))/COUNTA(AI$2:AI$1001),0)),if(not(len(AI19)-1),0,right(AI19,len(AI19)-1)),),)</f>
        <v/>
      </c>
      <c r="AK19" s="39" t="str">
        <f t="array" ref="AK19">iferror(if(NOT(int(left(AJ19,1))=ROUND(sum(int(if(int(AJ$2:AJ$1001),LEFT(AJ$2:AJ$1001,1),)))/COUNTA(AJ$2:AJ$1001),0)),if(not(len(AJ19)-1),0,right(AJ19,len(AJ19)-1)),),)</f>
        <v/>
      </c>
      <c r="AL19" s="39" t="str">
        <f t="array" ref="AL19">iferror(if(NOT(int(left(AK19,1))=ROUND(sum(int(if(int(AK$2:AK$1001),LEFT(AK$2:AK$1001,1),)))/COUNTA(AK$2:AK$1001),0)),if(not(len(AK19)-1),0,right(AK19,len(AK19)-1)),),)</f>
        <v/>
      </c>
      <c r="AM19" s="39" t="str">
        <f t="array" ref="AM19">iferror(if(NOT(int(left(AL19,1))=ROUND(sum(int(if(int(AL$2:AL$1001),LEFT(AL$2:AL$1001,1),)))/COUNTA(AL$2:AL$1001),0)),if(not(len(AL19)-1),0,right(AL19,len(AL19)-1)),),)</f>
        <v/>
      </c>
      <c r="AN19" s="39" t="str">
        <f t="array" ref="AN19">iferror(if(NOT(int(left(AM19,1))=ROUND(sum(int(if(int(AM$2:AM$1001),LEFT(AM$2:AM$1001,1),)))/COUNTA(AM$2:AM$1001),0)),if(not(len(AM19)-1),0,right(AM19,len(AM19)-1)),),)</f>
        <v/>
      </c>
      <c r="AO19" s="39" t="str">
        <f t="array" ref="AO19">iferror(if(NOT(int(left(AN19,1))=ROUND(sum(int(if(int(AN$2:AN$1001),LEFT(AN$2:AN$1001,1),)))/COUNTA(AN$2:AN$1001),0)),if(not(len(AN19)-1),0,right(AN19,len(AN19)-1)),),)</f>
        <v/>
      </c>
      <c r="AP19" s="39" t="str">
        <f t="array" ref="AP19">iferror(if(NOT(int(left(AO19,1))=ROUND(sum(int(if(int(AO$2:AO$1001),LEFT(AO$2:AO$1001,1),)))/COUNTA(AO$2:AO$1001),0)),if(not(len(AO19)-1),0,right(AO19,len(AO19)-1)),),)</f>
        <v/>
      </c>
      <c r="AQ19" s="39" t="str">
        <f t="array" ref="AQ19">iferror(if(NOT(int(left(AP19,1))=ROUND(sum(int(if(int(AP$2:AP$1001),LEFT(AP$2:AP$1001,1),)))/COUNTA(AP$2:AP$1001),0)),if(not(len(AP19)-1),0,right(AP19,len(AP19)-1)),),)</f>
        <v/>
      </c>
      <c r="AR19" s="39" t="str">
        <f t="array" ref="AR19">iferror(if(NOT(int(left(AQ19,1))=ROUND(sum(int(if(int(AQ$2:AQ$1001),LEFT(AQ$2:AQ$1001,1),)))/COUNTA(AQ$2:AQ$1001),0)),if(not(len(AQ19)-1),0,right(AQ19,len(AQ19)-1)),),)</f>
        <v/>
      </c>
      <c r="AS19" s="39" t="str">
        <f t="array" ref="AS19">iferror(if(NOT(int(left(AR19,1))=ROUND(sum(int(if(int(AR$2:AR$1001),LEFT(AR$2:AR$1001,1),)))/COUNTA(AR$2:AR$1001),0)),if(not(len(AR19)-1),0,right(AR19,len(AR19)-1)),),)</f>
        <v/>
      </c>
      <c r="AT19" s="37">
        <f t="array" ref="AT19">countif(int(AH19:AS19),"&gt;0")</f>
        <v>1</v>
      </c>
      <c r="AX19" s="39"/>
      <c r="AY19" s="39"/>
    </row>
    <row r="20">
      <c r="A20" s="31">
        <v>1.10010011E8</v>
      </c>
      <c r="B20" s="31"/>
      <c r="C20" s="31"/>
      <c r="D20" s="31"/>
      <c r="E20" s="36">
        <f t="shared" ref="E20:P20" si="26">int(if(E$1-1&lt;len($A20),LEFT(RIGHT($A20,E$1),1),""))</f>
        <v>0</v>
      </c>
      <c r="F20" s="36">
        <f t="shared" si="26"/>
        <v>0</v>
      </c>
      <c r="G20" s="36">
        <f t="shared" si="26"/>
        <v>0</v>
      </c>
      <c r="H20" s="36">
        <f t="shared" si="26"/>
        <v>1</v>
      </c>
      <c r="I20" s="36">
        <f t="shared" si="26"/>
        <v>1</v>
      </c>
      <c r="J20" s="36">
        <f t="shared" si="26"/>
        <v>0</v>
      </c>
      <c r="K20" s="36">
        <f t="shared" si="26"/>
        <v>0</v>
      </c>
      <c r="L20" s="36">
        <f t="shared" si="26"/>
        <v>1</v>
      </c>
      <c r="M20" s="36">
        <f t="shared" si="26"/>
        <v>0</v>
      </c>
      <c r="N20" s="36">
        <f t="shared" si="26"/>
        <v>0</v>
      </c>
      <c r="O20" s="36">
        <f t="shared" si="26"/>
        <v>1</v>
      </c>
      <c r="P20" s="36">
        <f t="shared" si="26"/>
        <v>1</v>
      </c>
      <c r="Q20" s="36" t="b">
        <f t="shared" si="4"/>
        <v>1</v>
      </c>
      <c r="R20" s="36" t="str">
        <f t="shared" si="5"/>
        <v>00110010011</v>
      </c>
      <c r="S20" s="36" t="str">
        <f t="array" ref="S20">iferror(if(int(left(R20,1))=ROUND(sum(int(if(int(R$2:R$1001),LEFT(R$2:R$1001,1),)))/COUNTA(R$2:R$1001),0),if(not(len(R20)-1),0,right(R20,len(R20)-1)),),)</f>
        <v/>
      </c>
      <c r="T20" s="36" t="str">
        <f t="array" ref="T20">iferror(if(int(left(S20,1))=ROUND(sum(int(if(int(S$2:S$1001),LEFT(S$2:S$1001,1),)))/COUNTA(S$2:S$1001),0),if(not(len(S20)-1),0,right(S20,len(S20)-1)),),)</f>
        <v/>
      </c>
      <c r="U20" s="36" t="str">
        <f t="array" ref="U20">iferror(if(int(left(T20,1))=ROUND(sum(int(if(int(T$2:T$1001),LEFT(T$2:T$1001,1),)))/COUNTA(T$2:T$1001),0),if(not(len(T20)-1),0,right(T20,len(T20)-1)),),)</f>
        <v/>
      </c>
      <c r="V20" s="36" t="str">
        <f t="array" ref="V20">iferror(if(int(left(U20,1))=ROUND(sum(int(if(int(U$2:U$1001),LEFT(U$2:U$1001,1),)))/COUNTA(U$2:U$1001),0),if(not(len(U20)-1),0,right(U20,len(U20)-1)),),)</f>
        <v/>
      </c>
      <c r="W20" s="36" t="str">
        <f t="array" ref="W20">iferror(if(int(left(V20,1))=ROUND(sum(int(if(int(V$2:V$1001),LEFT(V$2:V$1001,1),)))/COUNTA(V$2:V$1001),0),if(not(len(V20)-1),0,right(V20,len(V20)-1)),),)</f>
        <v/>
      </c>
      <c r="X20" s="36" t="str">
        <f t="array" ref="X20">iferror(if(int(left(W20,1))=ROUND(sum(int(if(int(W$2:W$1001),LEFT(W$2:W$1001,1),)))/COUNTA(W$2:W$1001),0),if(not(len(W20)-1),0,right(W20,len(W20)-1)),),)</f>
        <v/>
      </c>
      <c r="Y20" s="36" t="str">
        <f t="array" ref="Y20">iferror(if(int(left(X20,1))=ROUND(sum(int(if(int(X$2:X$1001),LEFT(X$2:X$1001,1),)))/COUNTA(X$2:X$1001),0),if(not(len(X20)-1),0,right(X20,len(X20)-1)),),)</f>
        <v/>
      </c>
      <c r="Z20" s="36" t="str">
        <f t="array" ref="Z20">iferror(if(int(left(Y20,1))=ROUND(sum(int(if(int(Y$2:Y$1001),LEFT(Y$2:Y$1001,1),)))/COUNTA(Y$2:Y$1001),0),if(not(len(Y20)-1),0,right(Y20,len(Y20)-1)),),)</f>
        <v/>
      </c>
      <c r="AA20" s="36" t="str">
        <f t="array" ref="AA20">iferror(if(int(left(Z20,1))=ROUND(sum(int(if(int(Z$2:Z$1001),LEFT(Z$2:Z$1001,1),)))/COUNTA(Z$2:Z$1001),0),if(not(len(Z20)-1),0,right(Z20,len(Z20)-1)),),)</f>
        <v/>
      </c>
      <c r="AB20" s="36" t="str">
        <f t="array" ref="AB20">iferror(if(int(left(AA20,1))=ROUND(sum(int(if(int(AA$2:AA$1001),LEFT(AA$2:AA$1001,1),)))/COUNTA(AA$2:AA$1001),0),if(not(len(AA20)-1),0,right(AA20,len(AA20)-1)),),)</f>
        <v/>
      </c>
      <c r="AC20" s="36" t="str">
        <f t="array" ref="AC20">iferror(if(int(left(AB20,1))=ROUND(sum(int(if(int(AB$2:AB$1001),LEFT(AB$2:AB$1001,1),)))/COUNTA(AB$2:AB$1001),0),if(not(len(AB20)-1),0,right(AB20,len(AB20)-1)),),)</f>
        <v/>
      </c>
      <c r="AD20" s="36" t="str">
        <f t="array" ref="AD20">iferror(if(int(left(AC20,1))=ROUND(sum(int(if(int(AC$2:AC$1001),LEFT(AC$2:AC$1001,1),)))/COUNTA(AC$2:AC$1001),0),if(not(len(AC20)-1),0,right(AC20,len(AC20)-1)),),)</f>
        <v/>
      </c>
      <c r="AE20" s="37">
        <f t="array" ref="AE20">countif(int(R20:AC20),"&gt;0")</f>
        <v>1</v>
      </c>
      <c r="AF20" s="37"/>
      <c r="AH20" s="36">
        <f t="shared" si="6"/>
        <v>0</v>
      </c>
      <c r="AI20" s="39" t="str">
        <f t="array" ref="AI20">iferror(if(NOT(int(left(AH20,1))=ROUND(sum(int(if(int(AH$2:AH$1001),LEFT(AH$2:AH$1001,1),)))/COUNTA(AH$2:AH$1001),0)),if(not(len(AH20)-1),0,right(AH20,len(AH20)-1)),),)</f>
        <v/>
      </c>
      <c r="AJ20" s="39" t="str">
        <f t="array" ref="AJ20">iferror(if(NOT(int(left(AI20,1))=ROUND(sum(int(if(int(AI$2:AI$1001),LEFT(AI$2:AI$1001,1),)))/COUNTA(AI$2:AI$1001),0)),if(not(len(AI20)-1),0,right(AI20,len(AI20)-1)),),)</f>
        <v/>
      </c>
      <c r="AK20" s="39" t="str">
        <f t="array" ref="AK20">iferror(if(NOT(int(left(AJ20,1))=ROUND(sum(int(if(int(AJ$2:AJ$1001),LEFT(AJ$2:AJ$1001,1),)))/COUNTA(AJ$2:AJ$1001),0)),if(not(len(AJ20)-1),0,right(AJ20,len(AJ20)-1)),),)</f>
        <v/>
      </c>
      <c r="AL20" s="39" t="str">
        <f t="array" ref="AL20">iferror(if(NOT(int(left(AK20,1))=ROUND(sum(int(if(int(AK$2:AK$1001),LEFT(AK$2:AK$1001,1),)))/COUNTA(AK$2:AK$1001),0)),if(not(len(AK20)-1),0,right(AK20,len(AK20)-1)),),)</f>
        <v/>
      </c>
      <c r="AM20" s="39" t="str">
        <f t="array" ref="AM20">iferror(if(NOT(int(left(AL20,1))=ROUND(sum(int(if(int(AL$2:AL$1001),LEFT(AL$2:AL$1001,1),)))/COUNTA(AL$2:AL$1001),0)),if(not(len(AL20)-1),0,right(AL20,len(AL20)-1)),),)</f>
        <v/>
      </c>
      <c r="AN20" s="39" t="str">
        <f t="array" ref="AN20">iferror(if(NOT(int(left(AM20,1))=ROUND(sum(int(if(int(AM$2:AM$1001),LEFT(AM$2:AM$1001,1),)))/COUNTA(AM$2:AM$1001),0)),if(not(len(AM20)-1),0,right(AM20,len(AM20)-1)),),)</f>
        <v/>
      </c>
      <c r="AO20" s="39" t="str">
        <f t="array" ref="AO20">iferror(if(NOT(int(left(AN20,1))=ROUND(sum(int(if(int(AN$2:AN$1001),LEFT(AN$2:AN$1001,1),)))/COUNTA(AN$2:AN$1001),0)),if(not(len(AN20)-1),0,right(AN20,len(AN20)-1)),),)</f>
        <v/>
      </c>
      <c r="AP20" s="39" t="str">
        <f t="array" ref="AP20">iferror(if(NOT(int(left(AO20,1))=ROUND(sum(int(if(int(AO$2:AO$1001),LEFT(AO$2:AO$1001,1),)))/COUNTA(AO$2:AO$1001),0)),if(not(len(AO20)-1),0,right(AO20,len(AO20)-1)),),)</f>
        <v/>
      </c>
      <c r="AQ20" s="39" t="str">
        <f t="array" ref="AQ20">iferror(if(NOT(int(left(AP20,1))=ROUND(sum(int(if(int(AP$2:AP$1001),LEFT(AP$2:AP$1001,1),)))/COUNTA(AP$2:AP$1001),0)),if(not(len(AP20)-1),0,right(AP20,len(AP20)-1)),),)</f>
        <v/>
      </c>
      <c r="AR20" s="39" t="str">
        <f t="array" ref="AR20">iferror(if(NOT(int(left(AQ20,1))=ROUND(sum(int(if(int(AQ$2:AQ$1001),LEFT(AQ$2:AQ$1001,1),)))/COUNTA(AQ$2:AQ$1001),0)),if(not(len(AQ20)-1),0,right(AQ20,len(AQ20)-1)),),)</f>
        <v/>
      </c>
      <c r="AS20" s="39" t="str">
        <f t="array" ref="AS20">iferror(if(NOT(int(left(AR20,1))=ROUND(sum(int(if(int(AR$2:AR$1001),LEFT(AR$2:AR$1001,1),)))/COUNTA(AR$2:AR$1001),0)),if(not(len(AR20)-1),0,right(AR20,len(AR20)-1)),),)</f>
        <v/>
      </c>
      <c r="AT20" s="37">
        <f t="array" ref="AT20">countif(int(AH20:AS20),"&gt;0")</f>
        <v>0</v>
      </c>
      <c r="AX20" s="39"/>
      <c r="AY20" s="39"/>
    </row>
    <row r="21">
      <c r="A21" s="31">
        <v>1.1010111101E10</v>
      </c>
      <c r="B21" s="31"/>
      <c r="C21" s="31"/>
      <c r="D21" s="31"/>
      <c r="E21" s="36">
        <f t="shared" ref="E21:P21" si="27">int(if(E$1-1&lt;len($A21),LEFT(RIGHT($A21,E$1),1),""))</f>
        <v>0</v>
      </c>
      <c r="F21" s="36">
        <f t="shared" si="27"/>
        <v>1</v>
      </c>
      <c r="G21" s="36">
        <f t="shared" si="27"/>
        <v>1</v>
      </c>
      <c r="H21" s="36">
        <f t="shared" si="27"/>
        <v>0</v>
      </c>
      <c r="I21" s="36">
        <f t="shared" si="27"/>
        <v>1</v>
      </c>
      <c r="J21" s="36">
        <f t="shared" si="27"/>
        <v>0</v>
      </c>
      <c r="K21" s="36">
        <f t="shared" si="27"/>
        <v>1</v>
      </c>
      <c r="L21" s="36">
        <f t="shared" si="27"/>
        <v>1</v>
      </c>
      <c r="M21" s="36">
        <f t="shared" si="27"/>
        <v>1</v>
      </c>
      <c r="N21" s="36">
        <f t="shared" si="27"/>
        <v>1</v>
      </c>
      <c r="O21" s="36">
        <f t="shared" si="27"/>
        <v>0</v>
      </c>
      <c r="P21" s="36">
        <f t="shared" si="27"/>
        <v>1</v>
      </c>
      <c r="Q21" s="36" t="b">
        <f t="shared" si="4"/>
        <v>1</v>
      </c>
      <c r="R21" s="36" t="str">
        <f t="shared" si="5"/>
        <v>11010111101</v>
      </c>
      <c r="S21" s="36" t="str">
        <f t="array" ref="S21">iferror(if(int(left(R21,1))=ROUND(sum(int(if(int(R$2:R$1001),LEFT(R$2:R$1001,1),)))/COUNTA(R$2:R$1001),0),if(not(len(R21)-1),0,right(R21,len(R21)-1)),),)</f>
        <v>1010111101</v>
      </c>
      <c r="T21" s="36" t="str">
        <f t="array" ref="T21">iferror(if(int(left(S21,1))=ROUND(sum(int(if(int(S$2:S$1001),LEFT(S$2:S$1001,1),)))/COUNTA(S$2:S$1001),0),if(not(len(S21)-1),0,right(S21,len(S21)-1)),),)</f>
        <v/>
      </c>
      <c r="U21" s="36" t="str">
        <f t="array" ref="U21">iferror(if(int(left(T21,1))=ROUND(sum(int(if(int(T$2:T$1001),LEFT(T$2:T$1001,1),)))/COUNTA(T$2:T$1001),0),if(not(len(T21)-1),0,right(T21,len(T21)-1)),),)</f>
        <v/>
      </c>
      <c r="V21" s="36" t="str">
        <f t="array" ref="V21">iferror(if(int(left(U21,1))=ROUND(sum(int(if(int(U$2:U$1001),LEFT(U$2:U$1001,1),)))/COUNTA(U$2:U$1001),0),if(not(len(U21)-1),0,right(U21,len(U21)-1)),),)</f>
        <v/>
      </c>
      <c r="W21" s="36" t="str">
        <f t="array" ref="W21">iferror(if(int(left(V21,1))=ROUND(sum(int(if(int(V$2:V$1001),LEFT(V$2:V$1001,1),)))/COUNTA(V$2:V$1001),0),if(not(len(V21)-1),0,right(V21,len(V21)-1)),),)</f>
        <v/>
      </c>
      <c r="X21" s="36" t="str">
        <f t="array" ref="X21">iferror(if(int(left(W21,1))=ROUND(sum(int(if(int(W$2:W$1001),LEFT(W$2:W$1001,1),)))/COUNTA(W$2:W$1001),0),if(not(len(W21)-1),0,right(W21,len(W21)-1)),),)</f>
        <v/>
      </c>
      <c r="Y21" s="36" t="str">
        <f t="array" ref="Y21">iferror(if(int(left(X21,1))=ROUND(sum(int(if(int(X$2:X$1001),LEFT(X$2:X$1001,1),)))/COUNTA(X$2:X$1001),0),if(not(len(X21)-1),0,right(X21,len(X21)-1)),),)</f>
        <v/>
      </c>
      <c r="Z21" s="36" t="str">
        <f t="array" ref="Z21">iferror(if(int(left(Y21,1))=ROUND(sum(int(if(int(Y$2:Y$1001),LEFT(Y$2:Y$1001,1),)))/COUNTA(Y$2:Y$1001),0),if(not(len(Y21)-1),0,right(Y21,len(Y21)-1)),),)</f>
        <v/>
      </c>
      <c r="AA21" s="36" t="str">
        <f t="array" ref="AA21">iferror(if(int(left(Z21,1))=ROUND(sum(int(if(int(Z$2:Z$1001),LEFT(Z$2:Z$1001,1),)))/COUNTA(Z$2:Z$1001),0),if(not(len(Z21)-1),0,right(Z21,len(Z21)-1)),),)</f>
        <v/>
      </c>
      <c r="AB21" s="36" t="str">
        <f t="array" ref="AB21">iferror(if(int(left(AA21,1))=ROUND(sum(int(if(int(AA$2:AA$1001),LEFT(AA$2:AA$1001,1),)))/COUNTA(AA$2:AA$1001),0),if(not(len(AA21)-1),0,right(AA21,len(AA21)-1)),),)</f>
        <v/>
      </c>
      <c r="AC21" s="36" t="str">
        <f t="array" ref="AC21">iferror(if(int(left(AB21,1))=ROUND(sum(int(if(int(AB$2:AB$1001),LEFT(AB$2:AB$1001,1),)))/COUNTA(AB$2:AB$1001),0),if(not(len(AB21)-1),0,right(AB21,len(AB21)-1)),),)</f>
        <v/>
      </c>
      <c r="AD21" s="36" t="str">
        <f t="array" ref="AD21">iferror(if(int(left(AC21,1))=ROUND(sum(int(if(int(AC$2:AC$1001),LEFT(AC$2:AC$1001,1),)))/COUNTA(AC$2:AC$1001),0),if(not(len(AC21)-1),0,right(AC21,len(AC21)-1)),),)</f>
        <v/>
      </c>
      <c r="AE21" s="37">
        <f t="array" ref="AE21">countif(int(R21:AC21),"&gt;0")</f>
        <v>2</v>
      </c>
      <c r="AF21" s="37"/>
      <c r="AH21" s="36">
        <f t="shared" si="6"/>
        <v>0</v>
      </c>
      <c r="AI21" s="39" t="str">
        <f t="array" ref="AI21">iferror(if(NOT(int(left(AH21,1))=ROUND(sum(int(if(int(AH$2:AH$1001),LEFT(AH$2:AH$1001,1),)))/COUNTA(AH$2:AH$1001),0)),if(not(len(AH21)-1),0,right(AH21,len(AH21)-1)),),)</f>
        <v/>
      </c>
      <c r="AJ21" s="39" t="str">
        <f t="array" ref="AJ21">iferror(if(NOT(int(left(AI21,1))=ROUND(sum(int(if(int(AI$2:AI$1001),LEFT(AI$2:AI$1001,1),)))/COUNTA(AI$2:AI$1001),0)),if(not(len(AI21)-1),0,right(AI21,len(AI21)-1)),),)</f>
        <v/>
      </c>
      <c r="AK21" s="39" t="str">
        <f t="array" ref="AK21">iferror(if(NOT(int(left(AJ21,1))=ROUND(sum(int(if(int(AJ$2:AJ$1001),LEFT(AJ$2:AJ$1001,1),)))/COUNTA(AJ$2:AJ$1001),0)),if(not(len(AJ21)-1),0,right(AJ21,len(AJ21)-1)),),)</f>
        <v/>
      </c>
      <c r="AL21" s="39" t="str">
        <f t="array" ref="AL21">iferror(if(NOT(int(left(AK21,1))=ROUND(sum(int(if(int(AK$2:AK$1001),LEFT(AK$2:AK$1001,1),)))/COUNTA(AK$2:AK$1001),0)),if(not(len(AK21)-1),0,right(AK21,len(AK21)-1)),),)</f>
        <v/>
      </c>
      <c r="AM21" s="39" t="str">
        <f t="array" ref="AM21">iferror(if(NOT(int(left(AL21,1))=ROUND(sum(int(if(int(AL$2:AL$1001),LEFT(AL$2:AL$1001,1),)))/COUNTA(AL$2:AL$1001),0)),if(not(len(AL21)-1),0,right(AL21,len(AL21)-1)),),)</f>
        <v/>
      </c>
      <c r="AN21" s="39" t="str">
        <f t="array" ref="AN21">iferror(if(NOT(int(left(AM21,1))=ROUND(sum(int(if(int(AM$2:AM$1001),LEFT(AM$2:AM$1001,1),)))/COUNTA(AM$2:AM$1001),0)),if(not(len(AM21)-1),0,right(AM21,len(AM21)-1)),),)</f>
        <v/>
      </c>
      <c r="AO21" s="39" t="str">
        <f t="array" ref="AO21">iferror(if(NOT(int(left(AN21,1))=ROUND(sum(int(if(int(AN$2:AN$1001),LEFT(AN$2:AN$1001,1),)))/COUNTA(AN$2:AN$1001),0)),if(not(len(AN21)-1),0,right(AN21,len(AN21)-1)),),)</f>
        <v/>
      </c>
      <c r="AP21" s="39" t="str">
        <f t="array" ref="AP21">iferror(if(NOT(int(left(AO21,1))=ROUND(sum(int(if(int(AO$2:AO$1001),LEFT(AO$2:AO$1001,1),)))/COUNTA(AO$2:AO$1001),0)),if(not(len(AO21)-1),0,right(AO21,len(AO21)-1)),),)</f>
        <v/>
      </c>
      <c r="AQ21" s="39" t="str">
        <f t="array" ref="AQ21">iferror(if(NOT(int(left(AP21,1))=ROUND(sum(int(if(int(AP$2:AP$1001),LEFT(AP$2:AP$1001,1),)))/COUNTA(AP$2:AP$1001),0)),if(not(len(AP21)-1),0,right(AP21,len(AP21)-1)),),)</f>
        <v/>
      </c>
      <c r="AR21" s="39" t="str">
        <f t="array" ref="AR21">iferror(if(NOT(int(left(AQ21,1))=ROUND(sum(int(if(int(AQ$2:AQ$1001),LEFT(AQ$2:AQ$1001,1),)))/COUNTA(AQ$2:AQ$1001),0)),if(not(len(AQ21)-1),0,right(AQ21,len(AQ21)-1)),),)</f>
        <v/>
      </c>
      <c r="AS21" s="39" t="str">
        <f t="array" ref="AS21">iferror(if(NOT(int(left(AR21,1))=ROUND(sum(int(if(int(AR$2:AR$1001),LEFT(AR$2:AR$1001,1),)))/COUNTA(AR$2:AR$1001),0)),if(not(len(AR21)-1),0,right(AR21,len(AR21)-1)),),)</f>
        <v/>
      </c>
      <c r="AT21" s="37">
        <f t="array" ref="AT21">countif(int(AH21:AS21),"&gt;0")</f>
        <v>0</v>
      </c>
      <c r="AX21" s="39"/>
      <c r="AY21" s="39"/>
    </row>
    <row r="22">
      <c r="A22" s="31">
        <v>1.001110101E10</v>
      </c>
      <c r="B22" s="31"/>
      <c r="C22" s="31"/>
      <c r="D22" s="31"/>
      <c r="E22" s="36">
        <f t="shared" ref="E22:P22" si="28">int(if(E$1-1&lt;len($A22),LEFT(RIGHT($A22,E$1),1),""))</f>
        <v>0</v>
      </c>
      <c r="F22" s="36">
        <f t="shared" si="28"/>
        <v>1</v>
      </c>
      <c r="G22" s="36">
        <f t="shared" si="28"/>
        <v>0</v>
      </c>
      <c r="H22" s="36">
        <f t="shared" si="28"/>
        <v>0</v>
      </c>
      <c r="I22" s="36">
        <f t="shared" si="28"/>
        <v>1</v>
      </c>
      <c r="J22" s="36">
        <f t="shared" si="28"/>
        <v>1</v>
      </c>
      <c r="K22" s="36">
        <f t="shared" si="28"/>
        <v>1</v>
      </c>
      <c r="L22" s="36">
        <f t="shared" si="28"/>
        <v>0</v>
      </c>
      <c r="M22" s="36">
        <f t="shared" si="28"/>
        <v>1</v>
      </c>
      <c r="N22" s="36">
        <f t="shared" si="28"/>
        <v>0</v>
      </c>
      <c r="O22" s="36">
        <f t="shared" si="28"/>
        <v>1</v>
      </c>
      <c r="P22" s="36">
        <f t="shared" si="28"/>
        <v>0</v>
      </c>
      <c r="Q22" s="36" t="b">
        <f t="shared" si="4"/>
        <v>1</v>
      </c>
      <c r="R22" s="36" t="str">
        <f t="shared" si="5"/>
        <v>10011101010</v>
      </c>
      <c r="S22" s="36" t="str">
        <f t="array" ref="S22">iferror(if(int(left(R22,1))=ROUND(sum(int(if(int(R$2:R$1001),LEFT(R$2:R$1001,1),)))/COUNTA(R$2:R$1001),0),if(not(len(R22)-1),0,right(R22,len(R22)-1)),),)</f>
        <v>0011101010</v>
      </c>
      <c r="T22" s="36" t="str">
        <f t="array" ref="T22">iferror(if(int(left(S22,1))=ROUND(sum(int(if(int(S$2:S$1001),LEFT(S$2:S$1001,1),)))/COUNTA(S$2:S$1001),0),if(not(len(S22)-1),0,right(S22,len(S22)-1)),),)</f>
        <v>011101010</v>
      </c>
      <c r="U22" s="36" t="str">
        <f t="array" ref="U22">iferror(if(int(left(T22,1))=ROUND(sum(int(if(int(T$2:T$1001),LEFT(T$2:T$1001,1),)))/COUNTA(T$2:T$1001),0),if(not(len(T22)-1),0,right(T22,len(T22)-1)),),)</f>
        <v/>
      </c>
      <c r="V22" s="36" t="str">
        <f t="array" ref="V22">iferror(if(int(left(U22,1))=ROUND(sum(int(if(int(U$2:U$1001),LEFT(U$2:U$1001,1),)))/COUNTA(U$2:U$1001),0),if(not(len(U22)-1),0,right(U22,len(U22)-1)),),)</f>
        <v/>
      </c>
      <c r="W22" s="36" t="str">
        <f t="array" ref="W22">iferror(if(int(left(V22,1))=ROUND(sum(int(if(int(V$2:V$1001),LEFT(V$2:V$1001,1),)))/COUNTA(V$2:V$1001),0),if(not(len(V22)-1),0,right(V22,len(V22)-1)),),)</f>
        <v/>
      </c>
      <c r="X22" s="36" t="str">
        <f t="array" ref="X22">iferror(if(int(left(W22,1))=ROUND(sum(int(if(int(W$2:W$1001),LEFT(W$2:W$1001,1),)))/COUNTA(W$2:W$1001),0),if(not(len(W22)-1),0,right(W22,len(W22)-1)),),)</f>
        <v/>
      </c>
      <c r="Y22" s="36" t="str">
        <f t="array" ref="Y22">iferror(if(int(left(X22,1))=ROUND(sum(int(if(int(X$2:X$1001),LEFT(X$2:X$1001,1),)))/COUNTA(X$2:X$1001),0),if(not(len(X22)-1),0,right(X22,len(X22)-1)),),)</f>
        <v/>
      </c>
      <c r="Z22" s="36" t="str">
        <f t="array" ref="Z22">iferror(if(int(left(Y22,1))=ROUND(sum(int(if(int(Y$2:Y$1001),LEFT(Y$2:Y$1001,1),)))/COUNTA(Y$2:Y$1001),0),if(not(len(Y22)-1),0,right(Y22,len(Y22)-1)),),)</f>
        <v/>
      </c>
      <c r="AA22" s="36" t="str">
        <f t="array" ref="AA22">iferror(if(int(left(Z22,1))=ROUND(sum(int(if(int(Z$2:Z$1001),LEFT(Z$2:Z$1001,1),)))/COUNTA(Z$2:Z$1001),0),if(not(len(Z22)-1),0,right(Z22,len(Z22)-1)),),)</f>
        <v/>
      </c>
      <c r="AB22" s="36" t="str">
        <f t="array" ref="AB22">iferror(if(int(left(AA22,1))=ROUND(sum(int(if(int(AA$2:AA$1001),LEFT(AA$2:AA$1001,1),)))/COUNTA(AA$2:AA$1001),0),if(not(len(AA22)-1),0,right(AA22,len(AA22)-1)),),)</f>
        <v/>
      </c>
      <c r="AC22" s="36" t="str">
        <f t="array" ref="AC22">iferror(if(int(left(AB22,1))=ROUND(sum(int(if(int(AB$2:AB$1001),LEFT(AB$2:AB$1001,1),)))/COUNTA(AB$2:AB$1001),0),if(not(len(AB22)-1),0,right(AB22,len(AB22)-1)),),)</f>
        <v/>
      </c>
      <c r="AD22" s="36" t="str">
        <f t="array" ref="AD22">iferror(if(int(left(AC22,1))=ROUND(sum(int(if(int(AC$2:AC$1001),LEFT(AC$2:AC$1001,1),)))/COUNTA(AC$2:AC$1001),0),if(not(len(AC22)-1),0,right(AC22,len(AC22)-1)),),)</f>
        <v/>
      </c>
      <c r="AE22" s="37">
        <f t="array" ref="AE22">countif(int(R22:AC22),"&gt;0")</f>
        <v>3</v>
      </c>
      <c r="AF22" s="37"/>
      <c r="AH22" s="36">
        <f t="shared" si="6"/>
        <v>0</v>
      </c>
      <c r="AI22" s="39" t="str">
        <f t="array" ref="AI22">iferror(if(NOT(int(left(AH22,1))=ROUND(sum(int(if(int(AH$2:AH$1001),LEFT(AH$2:AH$1001,1),)))/COUNTA(AH$2:AH$1001),0)),if(not(len(AH22)-1),0,right(AH22,len(AH22)-1)),),)</f>
        <v/>
      </c>
      <c r="AJ22" s="39" t="str">
        <f t="array" ref="AJ22">iferror(if(NOT(int(left(AI22,1))=ROUND(sum(int(if(int(AI$2:AI$1001),LEFT(AI$2:AI$1001,1),)))/COUNTA(AI$2:AI$1001),0)),if(not(len(AI22)-1),0,right(AI22,len(AI22)-1)),),)</f>
        <v/>
      </c>
      <c r="AK22" s="39" t="str">
        <f t="array" ref="AK22">iferror(if(NOT(int(left(AJ22,1))=ROUND(sum(int(if(int(AJ$2:AJ$1001),LEFT(AJ$2:AJ$1001,1),)))/COUNTA(AJ$2:AJ$1001),0)),if(not(len(AJ22)-1),0,right(AJ22,len(AJ22)-1)),),)</f>
        <v/>
      </c>
      <c r="AL22" s="39" t="str">
        <f t="array" ref="AL22">iferror(if(NOT(int(left(AK22,1))=ROUND(sum(int(if(int(AK$2:AK$1001),LEFT(AK$2:AK$1001,1),)))/COUNTA(AK$2:AK$1001),0)),if(not(len(AK22)-1),0,right(AK22,len(AK22)-1)),),)</f>
        <v/>
      </c>
      <c r="AM22" s="39" t="str">
        <f t="array" ref="AM22">iferror(if(NOT(int(left(AL22,1))=ROUND(sum(int(if(int(AL$2:AL$1001),LEFT(AL$2:AL$1001,1),)))/COUNTA(AL$2:AL$1001),0)),if(not(len(AL22)-1),0,right(AL22,len(AL22)-1)),),)</f>
        <v/>
      </c>
      <c r="AN22" s="39" t="str">
        <f t="array" ref="AN22">iferror(if(NOT(int(left(AM22,1))=ROUND(sum(int(if(int(AM$2:AM$1001),LEFT(AM$2:AM$1001,1),)))/COUNTA(AM$2:AM$1001),0)),if(not(len(AM22)-1),0,right(AM22,len(AM22)-1)),),)</f>
        <v/>
      </c>
      <c r="AO22" s="39" t="str">
        <f t="array" ref="AO22">iferror(if(NOT(int(left(AN22,1))=ROUND(sum(int(if(int(AN$2:AN$1001),LEFT(AN$2:AN$1001,1),)))/COUNTA(AN$2:AN$1001),0)),if(not(len(AN22)-1),0,right(AN22,len(AN22)-1)),),)</f>
        <v/>
      </c>
      <c r="AP22" s="39" t="str">
        <f t="array" ref="AP22">iferror(if(NOT(int(left(AO22,1))=ROUND(sum(int(if(int(AO$2:AO$1001),LEFT(AO$2:AO$1001,1),)))/COUNTA(AO$2:AO$1001),0)),if(not(len(AO22)-1),0,right(AO22,len(AO22)-1)),),)</f>
        <v/>
      </c>
      <c r="AQ22" s="39" t="str">
        <f t="array" ref="AQ22">iferror(if(NOT(int(left(AP22,1))=ROUND(sum(int(if(int(AP$2:AP$1001),LEFT(AP$2:AP$1001,1),)))/COUNTA(AP$2:AP$1001),0)),if(not(len(AP22)-1),0,right(AP22,len(AP22)-1)),),)</f>
        <v/>
      </c>
      <c r="AR22" s="39" t="str">
        <f t="array" ref="AR22">iferror(if(NOT(int(left(AQ22,1))=ROUND(sum(int(if(int(AQ$2:AQ$1001),LEFT(AQ$2:AQ$1001,1),)))/COUNTA(AQ$2:AQ$1001),0)),if(not(len(AQ22)-1),0,right(AQ22,len(AQ22)-1)),),)</f>
        <v/>
      </c>
      <c r="AS22" s="39" t="str">
        <f t="array" ref="AS22">iferror(if(NOT(int(left(AR22,1))=ROUND(sum(int(if(int(AR$2:AR$1001),LEFT(AR$2:AR$1001,1),)))/COUNTA(AR$2:AR$1001),0)),if(not(len(AR22)-1),0,right(AR22,len(AR22)-1)),),)</f>
        <v/>
      </c>
      <c r="AT22" s="37">
        <f t="array" ref="AT22">countif(int(AH22:AS22),"&gt;0")</f>
        <v>0</v>
      </c>
      <c r="AX22" s="39"/>
      <c r="AY22" s="39"/>
    </row>
    <row r="23">
      <c r="A23" s="31">
        <v>1.11101111E11</v>
      </c>
      <c r="B23" s="31"/>
      <c r="C23" s="31"/>
      <c r="D23" s="31"/>
      <c r="E23" s="36">
        <f t="shared" ref="E23:P23" si="29">int(if(E$1-1&lt;len($A23),LEFT(RIGHT($A23,E$1),1),""))</f>
        <v>1</v>
      </c>
      <c r="F23" s="36">
        <f t="shared" si="29"/>
        <v>1</v>
      </c>
      <c r="G23" s="36">
        <f t="shared" si="29"/>
        <v>1</v>
      </c>
      <c r="H23" s="36">
        <f t="shared" si="29"/>
        <v>1</v>
      </c>
      <c r="I23" s="36">
        <f t="shared" si="29"/>
        <v>0</v>
      </c>
      <c r="J23" s="36">
        <f t="shared" si="29"/>
        <v>1</v>
      </c>
      <c r="K23" s="36">
        <f t="shared" si="29"/>
        <v>1</v>
      </c>
      <c r="L23" s="36">
        <f t="shared" si="29"/>
        <v>1</v>
      </c>
      <c r="M23" s="36">
        <f t="shared" si="29"/>
        <v>1</v>
      </c>
      <c r="N23" s="36">
        <f t="shared" si="29"/>
        <v>0</v>
      </c>
      <c r="O23" s="36">
        <f t="shared" si="29"/>
        <v>0</v>
      </c>
      <c r="P23" s="36">
        <f t="shared" si="29"/>
        <v>0</v>
      </c>
      <c r="Q23" s="36" t="b">
        <f t="shared" si="4"/>
        <v>0</v>
      </c>
      <c r="R23" s="36" t="str">
        <f t="shared" si="5"/>
        <v/>
      </c>
      <c r="S23" s="36" t="str">
        <f t="array" ref="S23">iferror(if(int(left(R23,1))=ROUND(sum(int(if(int(R$2:R$1001),LEFT(R$2:R$1001,1),)))/COUNTA(R$2:R$1001),0),if(not(len(R23)-1),0,right(R23,len(R23)-1)),),)</f>
        <v/>
      </c>
      <c r="T23" s="36" t="str">
        <f t="array" ref="T23">iferror(if(int(left(S23,1))=ROUND(sum(int(if(int(S$2:S$1001),LEFT(S$2:S$1001,1),)))/COUNTA(S$2:S$1001),0),if(not(len(S23)-1),0,right(S23,len(S23)-1)),),)</f>
        <v/>
      </c>
      <c r="U23" s="36" t="str">
        <f t="array" ref="U23">iferror(if(int(left(T23,1))=ROUND(sum(int(if(int(T$2:T$1001),LEFT(T$2:T$1001,1),)))/COUNTA(T$2:T$1001),0),if(not(len(T23)-1),0,right(T23,len(T23)-1)),),)</f>
        <v/>
      </c>
      <c r="V23" s="36" t="str">
        <f t="array" ref="V23">iferror(if(int(left(U23,1))=ROUND(sum(int(if(int(U$2:U$1001),LEFT(U$2:U$1001,1),)))/COUNTA(U$2:U$1001),0),if(not(len(U23)-1),0,right(U23,len(U23)-1)),),)</f>
        <v/>
      </c>
      <c r="W23" s="36" t="str">
        <f t="array" ref="W23">iferror(if(int(left(V23,1))=ROUND(sum(int(if(int(V$2:V$1001),LEFT(V$2:V$1001,1),)))/COUNTA(V$2:V$1001),0),if(not(len(V23)-1),0,right(V23,len(V23)-1)),),)</f>
        <v/>
      </c>
      <c r="X23" s="36" t="str">
        <f t="array" ref="X23">iferror(if(int(left(W23,1))=ROUND(sum(int(if(int(W$2:W$1001),LEFT(W$2:W$1001,1),)))/COUNTA(W$2:W$1001),0),if(not(len(W23)-1),0,right(W23,len(W23)-1)),),)</f>
        <v/>
      </c>
      <c r="Y23" s="36" t="str">
        <f t="array" ref="Y23">iferror(if(int(left(X23,1))=ROUND(sum(int(if(int(X$2:X$1001),LEFT(X$2:X$1001,1),)))/COUNTA(X$2:X$1001),0),if(not(len(X23)-1),0,right(X23,len(X23)-1)),),)</f>
        <v/>
      </c>
      <c r="Z23" s="36" t="str">
        <f t="array" ref="Z23">iferror(if(int(left(Y23,1))=ROUND(sum(int(if(int(Y$2:Y$1001),LEFT(Y$2:Y$1001,1),)))/COUNTA(Y$2:Y$1001),0),if(not(len(Y23)-1),0,right(Y23,len(Y23)-1)),),)</f>
        <v/>
      </c>
      <c r="AA23" s="36" t="str">
        <f t="array" ref="AA23">iferror(if(int(left(Z23,1))=ROUND(sum(int(if(int(Z$2:Z$1001),LEFT(Z$2:Z$1001,1),)))/COUNTA(Z$2:Z$1001),0),if(not(len(Z23)-1),0,right(Z23,len(Z23)-1)),),)</f>
        <v/>
      </c>
      <c r="AB23" s="36" t="str">
        <f t="array" ref="AB23">iferror(if(int(left(AA23,1))=ROUND(sum(int(if(int(AA$2:AA$1001),LEFT(AA$2:AA$1001,1),)))/COUNTA(AA$2:AA$1001),0),if(not(len(AA23)-1),0,right(AA23,len(AA23)-1)),),)</f>
        <v/>
      </c>
      <c r="AC23" s="36" t="str">
        <f t="array" ref="AC23">iferror(if(int(left(AB23,1))=ROUND(sum(int(if(int(AB$2:AB$1001),LEFT(AB$2:AB$1001,1),)))/COUNTA(AB$2:AB$1001),0),if(not(len(AB23)-1),0,right(AB23,len(AB23)-1)),),)</f>
        <v/>
      </c>
      <c r="AD23" s="36" t="str">
        <f t="array" ref="AD23">iferror(if(int(left(AC23,1))=ROUND(sum(int(if(int(AC$2:AC$1001),LEFT(AC$2:AC$1001,1),)))/COUNTA(AC$2:AC$1001),0),if(not(len(AC23)-1),0,right(AC23,len(AC23)-1)),),)</f>
        <v/>
      </c>
      <c r="AE23" s="37">
        <f t="array" ref="AE23">countif(int(R23:AC23),"&gt;0")</f>
        <v>0</v>
      </c>
      <c r="AF23" s="37"/>
      <c r="AH23" s="36" t="str">
        <f t="shared" si="6"/>
        <v>11101111000</v>
      </c>
      <c r="AI23" s="39" t="str">
        <f t="array" ref="AI23">iferror(if(NOT(int(left(AH23,1))=ROUND(sum(int(if(int(AH$2:AH$1001),LEFT(AH$2:AH$1001,1),)))/COUNTA(AH$2:AH$1001),0)),if(not(len(AH23)-1),0,right(AH23,len(AH23)-1)),),)</f>
        <v>1101111000</v>
      </c>
      <c r="AJ23" s="39" t="str">
        <f t="array" ref="AJ23">iferror(if(NOT(int(left(AI23,1))=ROUND(sum(int(if(int(AI$2:AI$1001),LEFT(AI$2:AI$1001,1),)))/COUNTA(AI$2:AI$1001),0)),if(not(len(AI23)-1),0,right(AI23,len(AI23)-1)),),)</f>
        <v/>
      </c>
      <c r="AK23" s="39" t="str">
        <f t="array" ref="AK23">iferror(if(NOT(int(left(AJ23,1))=ROUND(sum(int(if(int(AJ$2:AJ$1001),LEFT(AJ$2:AJ$1001,1),)))/COUNTA(AJ$2:AJ$1001),0)),if(not(len(AJ23)-1),0,right(AJ23,len(AJ23)-1)),),)</f>
        <v/>
      </c>
      <c r="AL23" s="39" t="str">
        <f t="array" ref="AL23">iferror(if(NOT(int(left(AK23,1))=ROUND(sum(int(if(int(AK$2:AK$1001),LEFT(AK$2:AK$1001,1),)))/COUNTA(AK$2:AK$1001),0)),if(not(len(AK23)-1),0,right(AK23,len(AK23)-1)),),)</f>
        <v/>
      </c>
      <c r="AM23" s="39" t="str">
        <f t="array" ref="AM23">iferror(if(NOT(int(left(AL23,1))=ROUND(sum(int(if(int(AL$2:AL$1001),LEFT(AL$2:AL$1001,1),)))/COUNTA(AL$2:AL$1001),0)),if(not(len(AL23)-1),0,right(AL23,len(AL23)-1)),),)</f>
        <v/>
      </c>
      <c r="AN23" s="39" t="str">
        <f t="array" ref="AN23">iferror(if(NOT(int(left(AM23,1))=ROUND(sum(int(if(int(AM$2:AM$1001),LEFT(AM$2:AM$1001,1),)))/COUNTA(AM$2:AM$1001),0)),if(not(len(AM23)-1),0,right(AM23,len(AM23)-1)),),)</f>
        <v/>
      </c>
      <c r="AO23" s="39" t="str">
        <f t="array" ref="AO23">iferror(if(NOT(int(left(AN23,1))=ROUND(sum(int(if(int(AN$2:AN$1001),LEFT(AN$2:AN$1001,1),)))/COUNTA(AN$2:AN$1001),0)),if(not(len(AN23)-1),0,right(AN23,len(AN23)-1)),),)</f>
        <v/>
      </c>
      <c r="AP23" s="39" t="str">
        <f t="array" ref="AP23">iferror(if(NOT(int(left(AO23,1))=ROUND(sum(int(if(int(AO$2:AO$1001),LEFT(AO$2:AO$1001,1),)))/COUNTA(AO$2:AO$1001),0)),if(not(len(AO23)-1),0,right(AO23,len(AO23)-1)),),)</f>
        <v/>
      </c>
      <c r="AQ23" s="39" t="str">
        <f t="array" ref="AQ23">iferror(if(NOT(int(left(AP23,1))=ROUND(sum(int(if(int(AP$2:AP$1001),LEFT(AP$2:AP$1001,1),)))/COUNTA(AP$2:AP$1001),0)),if(not(len(AP23)-1),0,right(AP23,len(AP23)-1)),),)</f>
        <v/>
      </c>
      <c r="AR23" s="39" t="str">
        <f t="array" ref="AR23">iferror(if(NOT(int(left(AQ23,1))=ROUND(sum(int(if(int(AQ$2:AQ$1001),LEFT(AQ$2:AQ$1001,1),)))/COUNTA(AQ$2:AQ$1001),0)),if(not(len(AQ23)-1),0,right(AQ23,len(AQ23)-1)),),)</f>
        <v/>
      </c>
      <c r="AS23" s="39" t="str">
        <f t="array" ref="AS23">iferror(if(NOT(int(left(AR23,1))=ROUND(sum(int(if(int(AR$2:AR$1001),LEFT(AR$2:AR$1001,1),)))/COUNTA(AR$2:AR$1001),0)),if(not(len(AR23)-1),0,right(AR23,len(AR23)-1)),),)</f>
        <v/>
      </c>
      <c r="AT23" s="37">
        <f t="array" ref="AT23">countif(int(AH23:AS23),"&gt;0")</f>
        <v>2</v>
      </c>
      <c r="AX23" s="39"/>
      <c r="AY23" s="39"/>
    </row>
    <row r="24">
      <c r="A24" s="31">
        <v>1.1011101111E11</v>
      </c>
      <c r="B24" s="31"/>
      <c r="C24" s="31"/>
      <c r="D24" s="31"/>
      <c r="E24" s="36">
        <f t="shared" ref="E24:P24" si="30">int(if(E$1-1&lt;len($A24),LEFT(RIGHT($A24,E$1),1),""))</f>
        <v>1</v>
      </c>
      <c r="F24" s="36">
        <f t="shared" si="30"/>
        <v>1</v>
      </c>
      <c r="G24" s="36">
        <f t="shared" si="30"/>
        <v>0</v>
      </c>
      <c r="H24" s="36">
        <f t="shared" si="30"/>
        <v>1</v>
      </c>
      <c r="I24" s="36">
        <f t="shared" si="30"/>
        <v>1</v>
      </c>
      <c r="J24" s="36">
        <f t="shared" si="30"/>
        <v>1</v>
      </c>
      <c r="K24" s="36">
        <f t="shared" si="30"/>
        <v>0</v>
      </c>
      <c r="L24" s="36">
        <f t="shared" si="30"/>
        <v>1</v>
      </c>
      <c r="M24" s="36">
        <f t="shared" si="30"/>
        <v>1</v>
      </c>
      <c r="N24" s="36">
        <f t="shared" si="30"/>
        <v>1</v>
      </c>
      <c r="O24" s="36">
        <f t="shared" si="30"/>
        <v>1</v>
      </c>
      <c r="P24" s="36">
        <f t="shared" si="30"/>
        <v>0</v>
      </c>
      <c r="Q24" s="36" t="b">
        <f t="shared" si="4"/>
        <v>0</v>
      </c>
      <c r="R24" s="36" t="str">
        <f t="shared" si="5"/>
        <v/>
      </c>
      <c r="S24" s="36" t="str">
        <f t="array" ref="S24">iferror(if(int(left(R24,1))=ROUND(sum(int(if(int(R$2:R$1001),LEFT(R$2:R$1001,1),)))/COUNTA(R$2:R$1001),0),if(not(len(R24)-1),0,right(R24,len(R24)-1)),),)</f>
        <v/>
      </c>
      <c r="T24" s="36" t="str">
        <f t="array" ref="T24">iferror(if(int(left(S24,1))=ROUND(sum(int(if(int(S$2:S$1001),LEFT(S$2:S$1001,1),)))/COUNTA(S$2:S$1001),0),if(not(len(S24)-1),0,right(S24,len(S24)-1)),),)</f>
        <v/>
      </c>
      <c r="U24" s="36" t="str">
        <f t="array" ref="U24">iferror(if(int(left(T24,1))=ROUND(sum(int(if(int(T$2:T$1001),LEFT(T$2:T$1001,1),)))/COUNTA(T$2:T$1001),0),if(not(len(T24)-1),0,right(T24,len(T24)-1)),),)</f>
        <v/>
      </c>
      <c r="V24" s="36" t="str">
        <f t="array" ref="V24">iferror(if(int(left(U24,1))=ROUND(sum(int(if(int(U$2:U$1001),LEFT(U$2:U$1001,1),)))/COUNTA(U$2:U$1001),0),if(not(len(U24)-1),0,right(U24,len(U24)-1)),),)</f>
        <v/>
      </c>
      <c r="W24" s="36" t="str">
        <f t="array" ref="W24">iferror(if(int(left(V24,1))=ROUND(sum(int(if(int(V$2:V$1001),LEFT(V$2:V$1001,1),)))/COUNTA(V$2:V$1001),0),if(not(len(V24)-1),0,right(V24,len(V24)-1)),),)</f>
        <v/>
      </c>
      <c r="X24" s="36" t="str">
        <f t="array" ref="X24">iferror(if(int(left(W24,1))=ROUND(sum(int(if(int(W$2:W$1001),LEFT(W$2:W$1001,1),)))/COUNTA(W$2:W$1001),0),if(not(len(W24)-1),0,right(W24,len(W24)-1)),),)</f>
        <v/>
      </c>
      <c r="Y24" s="36" t="str">
        <f t="array" ref="Y24">iferror(if(int(left(X24,1))=ROUND(sum(int(if(int(X$2:X$1001),LEFT(X$2:X$1001,1),)))/COUNTA(X$2:X$1001),0),if(not(len(X24)-1),0,right(X24,len(X24)-1)),),)</f>
        <v/>
      </c>
      <c r="Z24" s="36" t="str">
        <f t="array" ref="Z24">iferror(if(int(left(Y24,1))=ROUND(sum(int(if(int(Y$2:Y$1001),LEFT(Y$2:Y$1001,1),)))/COUNTA(Y$2:Y$1001),0),if(not(len(Y24)-1),0,right(Y24,len(Y24)-1)),),)</f>
        <v/>
      </c>
      <c r="AA24" s="36" t="str">
        <f t="array" ref="AA24">iferror(if(int(left(Z24,1))=ROUND(sum(int(if(int(Z$2:Z$1001),LEFT(Z$2:Z$1001,1),)))/COUNTA(Z$2:Z$1001),0),if(not(len(Z24)-1),0,right(Z24,len(Z24)-1)),),)</f>
        <v/>
      </c>
      <c r="AB24" s="36" t="str">
        <f t="array" ref="AB24">iferror(if(int(left(AA24,1))=ROUND(sum(int(if(int(AA$2:AA$1001),LEFT(AA$2:AA$1001,1),)))/COUNTA(AA$2:AA$1001),0),if(not(len(AA24)-1),0,right(AA24,len(AA24)-1)),),)</f>
        <v/>
      </c>
      <c r="AC24" s="36" t="str">
        <f t="array" ref="AC24">iferror(if(int(left(AB24,1))=ROUND(sum(int(if(int(AB$2:AB$1001),LEFT(AB$2:AB$1001,1),)))/COUNTA(AB$2:AB$1001),0),if(not(len(AB24)-1),0,right(AB24,len(AB24)-1)),),)</f>
        <v/>
      </c>
      <c r="AD24" s="36" t="str">
        <f t="array" ref="AD24">iferror(if(int(left(AC24,1))=ROUND(sum(int(if(int(AC$2:AC$1001),LEFT(AC$2:AC$1001,1),)))/COUNTA(AC$2:AC$1001),0),if(not(len(AC24)-1),0,right(AC24,len(AC24)-1)),),)</f>
        <v/>
      </c>
      <c r="AE24" s="37">
        <f t="array" ref="AE24">countif(int(R24:AC24),"&gt;0")</f>
        <v>0</v>
      </c>
      <c r="AF24" s="37"/>
      <c r="AH24" s="36" t="str">
        <f t="shared" si="6"/>
        <v>10111011110</v>
      </c>
      <c r="AI24" s="39" t="str">
        <f t="array" ref="AI24">iferror(if(NOT(int(left(AH24,1))=ROUND(sum(int(if(int(AH$2:AH$1001),LEFT(AH$2:AH$1001,1),)))/COUNTA(AH$2:AH$1001),0)),if(not(len(AH24)-1),0,right(AH24,len(AH24)-1)),),)</f>
        <v>0111011110</v>
      </c>
      <c r="AJ24" s="39" t="str">
        <f t="array" ref="AJ24">iferror(if(NOT(int(left(AI24,1))=ROUND(sum(int(if(int(AI$2:AI$1001),LEFT(AI$2:AI$1001,1),)))/COUNTA(AI$2:AI$1001),0)),if(not(len(AI24)-1),0,right(AI24,len(AI24)-1)),),)</f>
        <v>111011110</v>
      </c>
      <c r="AK24" s="39" t="str">
        <f t="array" ref="AK24">iferror(if(NOT(int(left(AJ24,1))=ROUND(sum(int(if(int(AJ$2:AJ$1001),LEFT(AJ$2:AJ$1001,1),)))/COUNTA(AJ$2:AJ$1001),0)),if(not(len(AJ24)-1),0,right(AJ24,len(AJ24)-1)),),)</f>
        <v>11011110</v>
      </c>
      <c r="AL24" s="39" t="str">
        <f t="array" ref="AL24">iferror(if(NOT(int(left(AK24,1))=ROUND(sum(int(if(int(AK$2:AK$1001),LEFT(AK$2:AK$1001,1),)))/COUNTA(AK$2:AK$1001),0)),if(not(len(AK24)-1),0,right(AK24,len(AK24)-1)),),)</f>
        <v/>
      </c>
      <c r="AM24" s="39" t="str">
        <f t="array" ref="AM24">iferror(if(NOT(int(left(AL24,1))=ROUND(sum(int(if(int(AL$2:AL$1001),LEFT(AL$2:AL$1001,1),)))/COUNTA(AL$2:AL$1001),0)),if(not(len(AL24)-1),0,right(AL24,len(AL24)-1)),),)</f>
        <v/>
      </c>
      <c r="AN24" s="39" t="str">
        <f t="array" ref="AN24">iferror(if(NOT(int(left(AM24,1))=ROUND(sum(int(if(int(AM$2:AM$1001),LEFT(AM$2:AM$1001,1),)))/COUNTA(AM$2:AM$1001),0)),if(not(len(AM24)-1),0,right(AM24,len(AM24)-1)),),)</f>
        <v/>
      </c>
      <c r="AO24" s="39" t="str">
        <f t="array" ref="AO24">iferror(if(NOT(int(left(AN24,1))=ROUND(sum(int(if(int(AN$2:AN$1001),LEFT(AN$2:AN$1001,1),)))/COUNTA(AN$2:AN$1001),0)),if(not(len(AN24)-1),0,right(AN24,len(AN24)-1)),),)</f>
        <v/>
      </c>
      <c r="AP24" s="39" t="str">
        <f t="array" ref="AP24">iferror(if(NOT(int(left(AO24,1))=ROUND(sum(int(if(int(AO$2:AO$1001),LEFT(AO$2:AO$1001,1),)))/COUNTA(AO$2:AO$1001),0)),if(not(len(AO24)-1),0,right(AO24,len(AO24)-1)),),)</f>
        <v/>
      </c>
      <c r="AQ24" s="39" t="str">
        <f t="array" ref="AQ24">iferror(if(NOT(int(left(AP24,1))=ROUND(sum(int(if(int(AP$2:AP$1001),LEFT(AP$2:AP$1001,1),)))/COUNTA(AP$2:AP$1001),0)),if(not(len(AP24)-1),0,right(AP24,len(AP24)-1)),),)</f>
        <v/>
      </c>
      <c r="AR24" s="39" t="str">
        <f t="array" ref="AR24">iferror(if(NOT(int(left(AQ24,1))=ROUND(sum(int(if(int(AQ$2:AQ$1001),LEFT(AQ$2:AQ$1001,1),)))/COUNTA(AQ$2:AQ$1001),0)),if(not(len(AQ24)-1),0,right(AQ24,len(AQ24)-1)),),)</f>
        <v/>
      </c>
      <c r="AS24" s="39" t="str">
        <f t="array" ref="AS24">iferror(if(NOT(int(left(AR24,1))=ROUND(sum(int(if(int(AR$2:AR$1001),LEFT(AR$2:AR$1001,1),)))/COUNTA(AR$2:AR$1001),0)),if(not(len(AR24)-1),0,right(AR24,len(AR24)-1)),),)</f>
        <v/>
      </c>
      <c r="AT24" s="37">
        <f t="array" ref="AT24">countif(int(AH24:AS24),"&gt;0")</f>
        <v>4</v>
      </c>
      <c r="AX24" s="39"/>
      <c r="AY24" s="39"/>
    </row>
    <row r="25">
      <c r="A25" s="31">
        <v>1.0111110001E11</v>
      </c>
      <c r="B25" s="31"/>
      <c r="C25" s="31"/>
      <c r="D25" s="31"/>
      <c r="E25" s="36">
        <f t="shared" ref="E25:P25" si="31">int(if(E$1-1&lt;len($A25),LEFT(RIGHT($A25,E$1),1),""))</f>
        <v>1</v>
      </c>
      <c r="F25" s="36">
        <f t="shared" si="31"/>
        <v>0</v>
      </c>
      <c r="G25" s="36">
        <f t="shared" si="31"/>
        <v>1</v>
      </c>
      <c r="H25" s="36">
        <f t="shared" si="31"/>
        <v>1</v>
      </c>
      <c r="I25" s="36">
        <f t="shared" si="31"/>
        <v>1</v>
      </c>
      <c r="J25" s="36">
        <f t="shared" si="31"/>
        <v>1</v>
      </c>
      <c r="K25" s="36">
        <f t="shared" si="31"/>
        <v>1</v>
      </c>
      <c r="L25" s="36">
        <f t="shared" si="31"/>
        <v>0</v>
      </c>
      <c r="M25" s="36">
        <f t="shared" si="31"/>
        <v>0</v>
      </c>
      <c r="N25" s="36">
        <f t="shared" si="31"/>
        <v>0</v>
      </c>
      <c r="O25" s="36">
        <f t="shared" si="31"/>
        <v>1</v>
      </c>
      <c r="P25" s="36">
        <f t="shared" si="31"/>
        <v>0</v>
      </c>
      <c r="Q25" s="36" t="b">
        <f t="shared" si="4"/>
        <v>0</v>
      </c>
      <c r="R25" s="36" t="str">
        <f t="shared" si="5"/>
        <v/>
      </c>
      <c r="S25" s="36" t="str">
        <f t="array" ref="S25">iferror(if(int(left(R25,1))=ROUND(sum(int(if(int(R$2:R$1001),LEFT(R$2:R$1001,1),)))/COUNTA(R$2:R$1001),0),if(not(len(R25)-1),0,right(R25,len(R25)-1)),),)</f>
        <v/>
      </c>
      <c r="T25" s="36" t="str">
        <f t="array" ref="T25">iferror(if(int(left(S25,1))=ROUND(sum(int(if(int(S$2:S$1001),LEFT(S$2:S$1001,1),)))/COUNTA(S$2:S$1001),0),if(not(len(S25)-1),0,right(S25,len(S25)-1)),),)</f>
        <v/>
      </c>
      <c r="U25" s="36" t="str">
        <f t="array" ref="U25">iferror(if(int(left(T25,1))=ROUND(sum(int(if(int(T$2:T$1001),LEFT(T$2:T$1001,1),)))/COUNTA(T$2:T$1001),0),if(not(len(T25)-1),0,right(T25,len(T25)-1)),),)</f>
        <v/>
      </c>
      <c r="V25" s="36" t="str">
        <f t="array" ref="V25">iferror(if(int(left(U25,1))=ROUND(sum(int(if(int(U$2:U$1001),LEFT(U$2:U$1001,1),)))/COUNTA(U$2:U$1001),0),if(not(len(U25)-1),0,right(U25,len(U25)-1)),),)</f>
        <v/>
      </c>
      <c r="W25" s="36" t="str">
        <f t="array" ref="W25">iferror(if(int(left(V25,1))=ROUND(sum(int(if(int(V$2:V$1001),LEFT(V$2:V$1001,1),)))/COUNTA(V$2:V$1001),0),if(not(len(V25)-1),0,right(V25,len(V25)-1)),),)</f>
        <v/>
      </c>
      <c r="X25" s="36" t="str">
        <f t="array" ref="X25">iferror(if(int(left(W25,1))=ROUND(sum(int(if(int(W$2:W$1001),LEFT(W$2:W$1001,1),)))/COUNTA(W$2:W$1001),0),if(not(len(W25)-1),0,right(W25,len(W25)-1)),),)</f>
        <v/>
      </c>
      <c r="Y25" s="36" t="str">
        <f t="array" ref="Y25">iferror(if(int(left(X25,1))=ROUND(sum(int(if(int(X$2:X$1001),LEFT(X$2:X$1001,1),)))/COUNTA(X$2:X$1001),0),if(not(len(X25)-1),0,right(X25,len(X25)-1)),),)</f>
        <v/>
      </c>
      <c r="Z25" s="36" t="str">
        <f t="array" ref="Z25">iferror(if(int(left(Y25,1))=ROUND(sum(int(if(int(Y$2:Y$1001),LEFT(Y$2:Y$1001,1),)))/COUNTA(Y$2:Y$1001),0),if(not(len(Y25)-1),0,right(Y25,len(Y25)-1)),),)</f>
        <v/>
      </c>
      <c r="AA25" s="36" t="str">
        <f t="array" ref="AA25">iferror(if(int(left(Z25,1))=ROUND(sum(int(if(int(Z$2:Z$1001),LEFT(Z$2:Z$1001,1),)))/COUNTA(Z$2:Z$1001),0),if(not(len(Z25)-1),0,right(Z25,len(Z25)-1)),),)</f>
        <v/>
      </c>
      <c r="AB25" s="36" t="str">
        <f t="array" ref="AB25">iferror(if(int(left(AA25,1))=ROUND(sum(int(if(int(AA$2:AA$1001),LEFT(AA$2:AA$1001,1),)))/COUNTA(AA$2:AA$1001),0),if(not(len(AA25)-1),0,right(AA25,len(AA25)-1)),),)</f>
        <v/>
      </c>
      <c r="AC25" s="36" t="str">
        <f t="array" ref="AC25">iferror(if(int(left(AB25,1))=ROUND(sum(int(if(int(AB$2:AB$1001),LEFT(AB$2:AB$1001,1),)))/COUNTA(AB$2:AB$1001),0),if(not(len(AB25)-1),0,right(AB25,len(AB25)-1)),),)</f>
        <v/>
      </c>
      <c r="AD25" s="36" t="str">
        <f t="array" ref="AD25">iferror(if(int(left(AC25,1))=ROUND(sum(int(if(int(AC$2:AC$1001),LEFT(AC$2:AC$1001,1),)))/COUNTA(AC$2:AC$1001),0),if(not(len(AC25)-1),0,right(AC25,len(AC25)-1)),),)</f>
        <v/>
      </c>
      <c r="AE25" s="37">
        <f t="array" ref="AE25">countif(int(R25:AC25),"&gt;0")</f>
        <v>0</v>
      </c>
      <c r="AF25" s="37"/>
      <c r="AH25" s="36" t="str">
        <f t="shared" si="6"/>
        <v>01111100010</v>
      </c>
      <c r="AI25" s="39" t="str">
        <f t="array" ref="AI25">iferror(if(NOT(int(left(AH25,1))=ROUND(sum(int(if(int(AH$2:AH$1001),LEFT(AH$2:AH$1001,1),)))/COUNTA(AH$2:AH$1001),0)),if(not(len(AH25)-1),0,right(AH25,len(AH25)-1)),),)</f>
        <v/>
      </c>
      <c r="AJ25" s="39" t="str">
        <f t="array" ref="AJ25">iferror(if(NOT(int(left(AI25,1))=ROUND(sum(int(if(int(AI$2:AI$1001),LEFT(AI$2:AI$1001,1),)))/COUNTA(AI$2:AI$1001),0)),if(not(len(AI25)-1),0,right(AI25,len(AI25)-1)),),)</f>
        <v/>
      </c>
      <c r="AK25" s="39" t="str">
        <f t="array" ref="AK25">iferror(if(NOT(int(left(AJ25,1))=ROUND(sum(int(if(int(AJ$2:AJ$1001),LEFT(AJ$2:AJ$1001,1),)))/COUNTA(AJ$2:AJ$1001),0)),if(not(len(AJ25)-1),0,right(AJ25,len(AJ25)-1)),),)</f>
        <v/>
      </c>
      <c r="AL25" s="39" t="str">
        <f t="array" ref="AL25">iferror(if(NOT(int(left(AK25,1))=ROUND(sum(int(if(int(AK$2:AK$1001),LEFT(AK$2:AK$1001,1),)))/COUNTA(AK$2:AK$1001),0)),if(not(len(AK25)-1),0,right(AK25,len(AK25)-1)),),)</f>
        <v/>
      </c>
      <c r="AM25" s="39" t="str">
        <f t="array" ref="AM25">iferror(if(NOT(int(left(AL25,1))=ROUND(sum(int(if(int(AL$2:AL$1001),LEFT(AL$2:AL$1001,1),)))/COUNTA(AL$2:AL$1001),0)),if(not(len(AL25)-1),0,right(AL25,len(AL25)-1)),),)</f>
        <v/>
      </c>
      <c r="AN25" s="39" t="str">
        <f t="array" ref="AN25">iferror(if(NOT(int(left(AM25,1))=ROUND(sum(int(if(int(AM$2:AM$1001),LEFT(AM$2:AM$1001,1),)))/COUNTA(AM$2:AM$1001),0)),if(not(len(AM25)-1),0,right(AM25,len(AM25)-1)),),)</f>
        <v/>
      </c>
      <c r="AO25" s="39" t="str">
        <f t="array" ref="AO25">iferror(if(NOT(int(left(AN25,1))=ROUND(sum(int(if(int(AN$2:AN$1001),LEFT(AN$2:AN$1001,1),)))/COUNTA(AN$2:AN$1001),0)),if(not(len(AN25)-1),0,right(AN25,len(AN25)-1)),),)</f>
        <v/>
      </c>
      <c r="AP25" s="39" t="str">
        <f t="array" ref="AP25">iferror(if(NOT(int(left(AO25,1))=ROUND(sum(int(if(int(AO$2:AO$1001),LEFT(AO$2:AO$1001,1),)))/COUNTA(AO$2:AO$1001),0)),if(not(len(AO25)-1),0,right(AO25,len(AO25)-1)),),)</f>
        <v/>
      </c>
      <c r="AQ25" s="39" t="str">
        <f t="array" ref="AQ25">iferror(if(NOT(int(left(AP25,1))=ROUND(sum(int(if(int(AP$2:AP$1001),LEFT(AP$2:AP$1001,1),)))/COUNTA(AP$2:AP$1001),0)),if(not(len(AP25)-1),0,right(AP25,len(AP25)-1)),),)</f>
        <v/>
      </c>
      <c r="AR25" s="39" t="str">
        <f t="array" ref="AR25">iferror(if(NOT(int(left(AQ25,1))=ROUND(sum(int(if(int(AQ$2:AQ$1001),LEFT(AQ$2:AQ$1001,1),)))/COUNTA(AQ$2:AQ$1001),0)),if(not(len(AQ25)-1),0,right(AQ25,len(AQ25)-1)),),)</f>
        <v/>
      </c>
      <c r="AS25" s="39" t="str">
        <f t="array" ref="AS25">iferror(if(NOT(int(left(AR25,1))=ROUND(sum(int(if(int(AR$2:AR$1001),LEFT(AR$2:AR$1001,1),)))/COUNTA(AR$2:AR$1001),0)),if(not(len(AR25)-1),0,right(AR25,len(AR25)-1)),),)</f>
        <v/>
      </c>
      <c r="AT25" s="37">
        <f t="array" ref="AT25">countif(int(AH25:AS25),"&gt;0")</f>
        <v>1</v>
      </c>
      <c r="AX25" s="39"/>
      <c r="AY25" s="39"/>
    </row>
    <row r="26">
      <c r="A26" s="31">
        <v>1.01000100011E11</v>
      </c>
      <c r="B26" s="31"/>
      <c r="C26" s="31"/>
      <c r="D26" s="31"/>
      <c r="E26" s="36">
        <f t="shared" ref="E26:P26" si="32">int(if(E$1-1&lt;len($A26),LEFT(RIGHT($A26,E$1),1),""))</f>
        <v>1</v>
      </c>
      <c r="F26" s="36">
        <f t="shared" si="32"/>
        <v>0</v>
      </c>
      <c r="G26" s="36">
        <f t="shared" si="32"/>
        <v>1</v>
      </c>
      <c r="H26" s="36">
        <f t="shared" si="32"/>
        <v>0</v>
      </c>
      <c r="I26" s="36">
        <f t="shared" si="32"/>
        <v>0</v>
      </c>
      <c r="J26" s="36">
        <f t="shared" si="32"/>
        <v>0</v>
      </c>
      <c r="K26" s="36">
        <f t="shared" si="32"/>
        <v>1</v>
      </c>
      <c r="L26" s="36">
        <f t="shared" si="32"/>
        <v>0</v>
      </c>
      <c r="M26" s="36">
        <f t="shared" si="32"/>
        <v>0</v>
      </c>
      <c r="N26" s="36">
        <f t="shared" si="32"/>
        <v>0</v>
      </c>
      <c r="O26" s="36">
        <f t="shared" si="32"/>
        <v>1</v>
      </c>
      <c r="P26" s="36">
        <f t="shared" si="32"/>
        <v>1</v>
      </c>
      <c r="Q26" s="36" t="b">
        <f t="shared" si="4"/>
        <v>0</v>
      </c>
      <c r="R26" s="36" t="str">
        <f t="shared" si="5"/>
        <v/>
      </c>
      <c r="S26" s="36" t="str">
        <f t="array" ref="S26">iferror(if(int(left(R26,1))=ROUND(sum(int(if(int(R$2:R$1001),LEFT(R$2:R$1001,1),)))/COUNTA(R$2:R$1001),0),if(not(len(R26)-1),0,right(R26,len(R26)-1)),),)</f>
        <v/>
      </c>
      <c r="T26" s="36" t="str">
        <f t="array" ref="T26">iferror(if(int(left(S26,1))=ROUND(sum(int(if(int(S$2:S$1001),LEFT(S$2:S$1001,1),)))/COUNTA(S$2:S$1001),0),if(not(len(S26)-1),0,right(S26,len(S26)-1)),),)</f>
        <v/>
      </c>
      <c r="U26" s="36" t="str">
        <f t="array" ref="U26">iferror(if(int(left(T26,1))=ROUND(sum(int(if(int(T$2:T$1001),LEFT(T$2:T$1001,1),)))/COUNTA(T$2:T$1001),0),if(not(len(T26)-1),0,right(T26,len(T26)-1)),),)</f>
        <v/>
      </c>
      <c r="V26" s="36" t="str">
        <f t="array" ref="V26">iferror(if(int(left(U26,1))=ROUND(sum(int(if(int(U$2:U$1001),LEFT(U$2:U$1001,1),)))/COUNTA(U$2:U$1001),0),if(not(len(U26)-1),0,right(U26,len(U26)-1)),),)</f>
        <v/>
      </c>
      <c r="W26" s="36" t="str">
        <f t="array" ref="W26">iferror(if(int(left(V26,1))=ROUND(sum(int(if(int(V$2:V$1001),LEFT(V$2:V$1001,1),)))/COUNTA(V$2:V$1001),0),if(not(len(V26)-1),0,right(V26,len(V26)-1)),),)</f>
        <v/>
      </c>
      <c r="X26" s="36" t="str">
        <f t="array" ref="X26">iferror(if(int(left(W26,1))=ROUND(sum(int(if(int(W$2:W$1001),LEFT(W$2:W$1001,1),)))/COUNTA(W$2:W$1001),0),if(not(len(W26)-1),0,right(W26,len(W26)-1)),),)</f>
        <v/>
      </c>
      <c r="Y26" s="36" t="str">
        <f t="array" ref="Y26">iferror(if(int(left(X26,1))=ROUND(sum(int(if(int(X$2:X$1001),LEFT(X$2:X$1001,1),)))/COUNTA(X$2:X$1001),0),if(not(len(X26)-1),0,right(X26,len(X26)-1)),),)</f>
        <v/>
      </c>
      <c r="Z26" s="36" t="str">
        <f t="array" ref="Z26">iferror(if(int(left(Y26,1))=ROUND(sum(int(if(int(Y$2:Y$1001),LEFT(Y$2:Y$1001,1),)))/COUNTA(Y$2:Y$1001),0),if(not(len(Y26)-1),0,right(Y26,len(Y26)-1)),),)</f>
        <v/>
      </c>
      <c r="AA26" s="36" t="str">
        <f t="array" ref="AA26">iferror(if(int(left(Z26,1))=ROUND(sum(int(if(int(Z$2:Z$1001),LEFT(Z$2:Z$1001,1),)))/COUNTA(Z$2:Z$1001),0),if(not(len(Z26)-1),0,right(Z26,len(Z26)-1)),),)</f>
        <v/>
      </c>
      <c r="AB26" s="36" t="str">
        <f t="array" ref="AB26">iferror(if(int(left(AA26,1))=ROUND(sum(int(if(int(AA$2:AA$1001),LEFT(AA$2:AA$1001,1),)))/COUNTA(AA$2:AA$1001),0),if(not(len(AA26)-1),0,right(AA26,len(AA26)-1)),),)</f>
        <v/>
      </c>
      <c r="AC26" s="36" t="str">
        <f t="array" ref="AC26">iferror(if(int(left(AB26,1))=ROUND(sum(int(if(int(AB$2:AB$1001),LEFT(AB$2:AB$1001,1),)))/COUNTA(AB$2:AB$1001),0),if(not(len(AB26)-1),0,right(AB26,len(AB26)-1)),),)</f>
        <v/>
      </c>
      <c r="AD26" s="36" t="str">
        <f t="array" ref="AD26">iferror(if(int(left(AC26,1))=ROUND(sum(int(if(int(AC$2:AC$1001),LEFT(AC$2:AC$1001,1),)))/COUNTA(AC$2:AC$1001),0),if(not(len(AC26)-1),0,right(AC26,len(AC26)-1)),),)</f>
        <v/>
      </c>
      <c r="AE26" s="37">
        <f t="array" ref="AE26">countif(int(R26:AC26),"&gt;0")</f>
        <v>0</v>
      </c>
      <c r="AF26" s="37"/>
      <c r="AH26" s="36" t="str">
        <f t="shared" si="6"/>
        <v>01000100011</v>
      </c>
      <c r="AI26" s="39" t="str">
        <f t="array" ref="AI26">iferror(if(NOT(int(left(AH26,1))=ROUND(sum(int(if(int(AH$2:AH$1001),LEFT(AH$2:AH$1001,1),)))/COUNTA(AH$2:AH$1001),0)),if(not(len(AH26)-1),0,right(AH26,len(AH26)-1)),),)</f>
        <v/>
      </c>
      <c r="AJ26" s="39" t="str">
        <f t="array" ref="AJ26">iferror(if(NOT(int(left(AI26,1))=ROUND(sum(int(if(int(AI$2:AI$1001),LEFT(AI$2:AI$1001,1),)))/COUNTA(AI$2:AI$1001),0)),if(not(len(AI26)-1),0,right(AI26,len(AI26)-1)),),)</f>
        <v/>
      </c>
      <c r="AK26" s="39" t="str">
        <f t="array" ref="AK26">iferror(if(NOT(int(left(AJ26,1))=ROUND(sum(int(if(int(AJ$2:AJ$1001),LEFT(AJ$2:AJ$1001,1),)))/COUNTA(AJ$2:AJ$1001),0)),if(not(len(AJ26)-1),0,right(AJ26,len(AJ26)-1)),),)</f>
        <v/>
      </c>
      <c r="AL26" s="39" t="str">
        <f t="array" ref="AL26">iferror(if(NOT(int(left(AK26,1))=ROUND(sum(int(if(int(AK$2:AK$1001),LEFT(AK$2:AK$1001,1),)))/COUNTA(AK$2:AK$1001),0)),if(not(len(AK26)-1),0,right(AK26,len(AK26)-1)),),)</f>
        <v/>
      </c>
      <c r="AM26" s="39" t="str">
        <f t="array" ref="AM26">iferror(if(NOT(int(left(AL26,1))=ROUND(sum(int(if(int(AL$2:AL$1001),LEFT(AL$2:AL$1001,1),)))/COUNTA(AL$2:AL$1001),0)),if(not(len(AL26)-1),0,right(AL26,len(AL26)-1)),),)</f>
        <v/>
      </c>
      <c r="AN26" s="39" t="str">
        <f t="array" ref="AN26">iferror(if(NOT(int(left(AM26,1))=ROUND(sum(int(if(int(AM$2:AM$1001),LEFT(AM$2:AM$1001,1),)))/COUNTA(AM$2:AM$1001),0)),if(not(len(AM26)-1),0,right(AM26,len(AM26)-1)),),)</f>
        <v/>
      </c>
      <c r="AO26" s="39" t="str">
        <f t="array" ref="AO26">iferror(if(NOT(int(left(AN26,1))=ROUND(sum(int(if(int(AN$2:AN$1001),LEFT(AN$2:AN$1001,1),)))/COUNTA(AN$2:AN$1001),0)),if(not(len(AN26)-1),0,right(AN26,len(AN26)-1)),),)</f>
        <v/>
      </c>
      <c r="AP26" s="39" t="str">
        <f t="array" ref="AP26">iferror(if(NOT(int(left(AO26,1))=ROUND(sum(int(if(int(AO$2:AO$1001),LEFT(AO$2:AO$1001,1),)))/COUNTA(AO$2:AO$1001),0)),if(not(len(AO26)-1),0,right(AO26,len(AO26)-1)),),)</f>
        <v/>
      </c>
      <c r="AQ26" s="39" t="str">
        <f t="array" ref="AQ26">iferror(if(NOT(int(left(AP26,1))=ROUND(sum(int(if(int(AP$2:AP$1001),LEFT(AP$2:AP$1001,1),)))/COUNTA(AP$2:AP$1001),0)),if(not(len(AP26)-1),0,right(AP26,len(AP26)-1)),),)</f>
        <v/>
      </c>
      <c r="AR26" s="39" t="str">
        <f t="array" ref="AR26">iferror(if(NOT(int(left(AQ26,1))=ROUND(sum(int(if(int(AQ$2:AQ$1001),LEFT(AQ$2:AQ$1001,1),)))/COUNTA(AQ$2:AQ$1001),0)),if(not(len(AQ26)-1),0,right(AQ26,len(AQ26)-1)),),)</f>
        <v/>
      </c>
      <c r="AS26" s="39" t="str">
        <f t="array" ref="AS26">iferror(if(NOT(int(left(AR26,1))=ROUND(sum(int(if(int(AR$2:AR$1001),LEFT(AR$2:AR$1001,1),)))/COUNTA(AR$2:AR$1001),0)),if(not(len(AR26)-1),0,right(AR26,len(AR26)-1)),),)</f>
        <v/>
      </c>
      <c r="AT26" s="37">
        <f t="array" ref="AT26">countif(int(AH26:AS26),"&gt;0")</f>
        <v>1</v>
      </c>
      <c r="AX26" s="39"/>
      <c r="AY26" s="39"/>
    </row>
    <row r="27">
      <c r="A27" s="31">
        <v>1.1000011001E10</v>
      </c>
      <c r="B27" s="31"/>
      <c r="C27" s="31"/>
      <c r="D27" s="31"/>
      <c r="E27" s="36">
        <f t="shared" ref="E27:P27" si="33">int(if(E$1-1&lt;len($A27),LEFT(RIGHT($A27,E$1),1),""))</f>
        <v>0</v>
      </c>
      <c r="F27" s="36">
        <f t="shared" si="33"/>
        <v>1</v>
      </c>
      <c r="G27" s="36">
        <f t="shared" si="33"/>
        <v>1</v>
      </c>
      <c r="H27" s="36">
        <f t="shared" si="33"/>
        <v>0</v>
      </c>
      <c r="I27" s="36">
        <f t="shared" si="33"/>
        <v>0</v>
      </c>
      <c r="J27" s="36">
        <f t="shared" si="33"/>
        <v>0</v>
      </c>
      <c r="K27" s="36">
        <f t="shared" si="33"/>
        <v>0</v>
      </c>
      <c r="L27" s="36">
        <f t="shared" si="33"/>
        <v>1</v>
      </c>
      <c r="M27" s="36">
        <f t="shared" si="33"/>
        <v>1</v>
      </c>
      <c r="N27" s="36">
        <f t="shared" si="33"/>
        <v>0</v>
      </c>
      <c r="O27" s="36">
        <f t="shared" si="33"/>
        <v>0</v>
      </c>
      <c r="P27" s="36">
        <f t="shared" si="33"/>
        <v>1</v>
      </c>
      <c r="Q27" s="36" t="b">
        <f t="shared" si="4"/>
        <v>1</v>
      </c>
      <c r="R27" s="36" t="str">
        <f t="shared" si="5"/>
        <v>11000011001</v>
      </c>
      <c r="S27" s="36" t="str">
        <f t="array" ref="S27">iferror(if(int(left(R27,1))=ROUND(sum(int(if(int(R$2:R$1001),LEFT(R$2:R$1001,1),)))/COUNTA(R$2:R$1001),0),if(not(len(R27)-1),0,right(R27,len(R27)-1)),),)</f>
        <v>1000011001</v>
      </c>
      <c r="T27" s="36" t="str">
        <f t="array" ref="T27">iferror(if(int(left(S27,1))=ROUND(sum(int(if(int(S$2:S$1001),LEFT(S$2:S$1001,1),)))/COUNTA(S$2:S$1001),0),if(not(len(S27)-1),0,right(S27,len(S27)-1)),),)</f>
        <v/>
      </c>
      <c r="U27" s="36" t="str">
        <f t="array" ref="U27">iferror(if(int(left(T27,1))=ROUND(sum(int(if(int(T$2:T$1001),LEFT(T$2:T$1001,1),)))/COUNTA(T$2:T$1001),0),if(not(len(T27)-1),0,right(T27,len(T27)-1)),),)</f>
        <v/>
      </c>
      <c r="V27" s="36" t="str">
        <f t="array" ref="V27">iferror(if(int(left(U27,1))=ROUND(sum(int(if(int(U$2:U$1001),LEFT(U$2:U$1001,1),)))/COUNTA(U$2:U$1001),0),if(not(len(U27)-1),0,right(U27,len(U27)-1)),),)</f>
        <v/>
      </c>
      <c r="W27" s="36" t="str">
        <f t="array" ref="W27">iferror(if(int(left(V27,1))=ROUND(sum(int(if(int(V$2:V$1001),LEFT(V$2:V$1001,1),)))/COUNTA(V$2:V$1001),0),if(not(len(V27)-1),0,right(V27,len(V27)-1)),),)</f>
        <v/>
      </c>
      <c r="X27" s="36" t="str">
        <f t="array" ref="X27">iferror(if(int(left(W27,1))=ROUND(sum(int(if(int(W$2:W$1001),LEFT(W$2:W$1001,1),)))/COUNTA(W$2:W$1001),0),if(not(len(W27)-1),0,right(W27,len(W27)-1)),),)</f>
        <v/>
      </c>
      <c r="Y27" s="36" t="str">
        <f t="array" ref="Y27">iferror(if(int(left(X27,1))=ROUND(sum(int(if(int(X$2:X$1001),LEFT(X$2:X$1001,1),)))/COUNTA(X$2:X$1001),0),if(not(len(X27)-1),0,right(X27,len(X27)-1)),),)</f>
        <v/>
      </c>
      <c r="Z27" s="36" t="str">
        <f t="array" ref="Z27">iferror(if(int(left(Y27,1))=ROUND(sum(int(if(int(Y$2:Y$1001),LEFT(Y$2:Y$1001,1),)))/COUNTA(Y$2:Y$1001),0),if(not(len(Y27)-1),0,right(Y27,len(Y27)-1)),),)</f>
        <v/>
      </c>
      <c r="AA27" s="36" t="str">
        <f t="array" ref="AA27">iferror(if(int(left(Z27,1))=ROUND(sum(int(if(int(Z$2:Z$1001),LEFT(Z$2:Z$1001,1),)))/COUNTA(Z$2:Z$1001),0),if(not(len(Z27)-1),0,right(Z27,len(Z27)-1)),),)</f>
        <v/>
      </c>
      <c r="AB27" s="36" t="str">
        <f t="array" ref="AB27">iferror(if(int(left(AA27,1))=ROUND(sum(int(if(int(AA$2:AA$1001),LEFT(AA$2:AA$1001,1),)))/COUNTA(AA$2:AA$1001),0),if(not(len(AA27)-1),0,right(AA27,len(AA27)-1)),),)</f>
        <v/>
      </c>
      <c r="AC27" s="36" t="str">
        <f t="array" ref="AC27">iferror(if(int(left(AB27,1))=ROUND(sum(int(if(int(AB$2:AB$1001),LEFT(AB$2:AB$1001,1),)))/COUNTA(AB$2:AB$1001),0),if(not(len(AB27)-1),0,right(AB27,len(AB27)-1)),),)</f>
        <v/>
      </c>
      <c r="AD27" s="36" t="str">
        <f t="array" ref="AD27">iferror(if(int(left(AC27,1))=ROUND(sum(int(if(int(AC$2:AC$1001),LEFT(AC$2:AC$1001,1),)))/COUNTA(AC$2:AC$1001),0),if(not(len(AC27)-1),0,right(AC27,len(AC27)-1)),),)</f>
        <v/>
      </c>
      <c r="AE27" s="37">
        <f t="array" ref="AE27">countif(int(R27:AC27),"&gt;0")</f>
        <v>2</v>
      </c>
      <c r="AF27" s="37"/>
      <c r="AH27" s="36">
        <f t="shared" si="6"/>
        <v>0</v>
      </c>
      <c r="AI27" s="39" t="str">
        <f t="array" ref="AI27">iferror(if(NOT(int(left(AH27,1))=ROUND(sum(int(if(int(AH$2:AH$1001),LEFT(AH$2:AH$1001,1),)))/COUNTA(AH$2:AH$1001),0)),if(not(len(AH27)-1),0,right(AH27,len(AH27)-1)),),)</f>
        <v/>
      </c>
      <c r="AJ27" s="39" t="str">
        <f t="array" ref="AJ27">iferror(if(NOT(int(left(AI27,1))=ROUND(sum(int(if(int(AI$2:AI$1001),LEFT(AI$2:AI$1001,1),)))/COUNTA(AI$2:AI$1001),0)),if(not(len(AI27)-1),0,right(AI27,len(AI27)-1)),),)</f>
        <v/>
      </c>
      <c r="AK27" s="39" t="str">
        <f t="array" ref="AK27">iferror(if(NOT(int(left(AJ27,1))=ROUND(sum(int(if(int(AJ$2:AJ$1001),LEFT(AJ$2:AJ$1001,1),)))/COUNTA(AJ$2:AJ$1001),0)),if(not(len(AJ27)-1),0,right(AJ27,len(AJ27)-1)),),)</f>
        <v/>
      </c>
      <c r="AL27" s="39" t="str">
        <f t="array" ref="AL27">iferror(if(NOT(int(left(AK27,1))=ROUND(sum(int(if(int(AK$2:AK$1001),LEFT(AK$2:AK$1001,1),)))/COUNTA(AK$2:AK$1001),0)),if(not(len(AK27)-1),0,right(AK27,len(AK27)-1)),),)</f>
        <v/>
      </c>
      <c r="AM27" s="39" t="str">
        <f t="array" ref="AM27">iferror(if(NOT(int(left(AL27,1))=ROUND(sum(int(if(int(AL$2:AL$1001),LEFT(AL$2:AL$1001,1),)))/COUNTA(AL$2:AL$1001),0)),if(not(len(AL27)-1),0,right(AL27,len(AL27)-1)),),)</f>
        <v/>
      </c>
      <c r="AN27" s="39" t="str">
        <f t="array" ref="AN27">iferror(if(NOT(int(left(AM27,1))=ROUND(sum(int(if(int(AM$2:AM$1001),LEFT(AM$2:AM$1001,1),)))/COUNTA(AM$2:AM$1001),0)),if(not(len(AM27)-1),0,right(AM27,len(AM27)-1)),),)</f>
        <v/>
      </c>
      <c r="AO27" s="39" t="str">
        <f t="array" ref="AO27">iferror(if(NOT(int(left(AN27,1))=ROUND(sum(int(if(int(AN$2:AN$1001),LEFT(AN$2:AN$1001,1),)))/COUNTA(AN$2:AN$1001),0)),if(not(len(AN27)-1),0,right(AN27,len(AN27)-1)),),)</f>
        <v/>
      </c>
      <c r="AP27" s="39" t="str">
        <f t="array" ref="AP27">iferror(if(NOT(int(left(AO27,1))=ROUND(sum(int(if(int(AO$2:AO$1001),LEFT(AO$2:AO$1001,1),)))/COUNTA(AO$2:AO$1001),0)),if(not(len(AO27)-1),0,right(AO27,len(AO27)-1)),),)</f>
        <v/>
      </c>
      <c r="AQ27" s="39" t="str">
        <f t="array" ref="AQ27">iferror(if(NOT(int(left(AP27,1))=ROUND(sum(int(if(int(AP$2:AP$1001),LEFT(AP$2:AP$1001,1),)))/COUNTA(AP$2:AP$1001),0)),if(not(len(AP27)-1),0,right(AP27,len(AP27)-1)),),)</f>
        <v/>
      </c>
      <c r="AR27" s="39" t="str">
        <f t="array" ref="AR27">iferror(if(NOT(int(left(AQ27,1))=ROUND(sum(int(if(int(AQ$2:AQ$1001),LEFT(AQ$2:AQ$1001,1),)))/COUNTA(AQ$2:AQ$1001),0)),if(not(len(AQ27)-1),0,right(AQ27,len(AQ27)-1)),),)</f>
        <v/>
      </c>
      <c r="AS27" s="39" t="str">
        <f t="array" ref="AS27">iferror(if(NOT(int(left(AR27,1))=ROUND(sum(int(if(int(AR$2:AR$1001),LEFT(AR$2:AR$1001,1),)))/COUNTA(AR$2:AR$1001),0)),if(not(len(AR27)-1),0,right(AR27,len(AR27)-1)),),)</f>
        <v/>
      </c>
      <c r="AT27" s="37">
        <f t="array" ref="AT27">countif(int(AH27:AS27),"&gt;0")</f>
        <v>0</v>
      </c>
      <c r="AX27" s="39"/>
      <c r="AY27" s="39"/>
    </row>
    <row r="28">
      <c r="A28" s="31">
        <v>1.11101011101E11</v>
      </c>
      <c r="B28" s="31"/>
      <c r="C28" s="31"/>
      <c r="D28" s="31"/>
      <c r="E28" s="36">
        <f t="shared" ref="E28:P28" si="34">int(if(E$1-1&lt;len($A28),LEFT(RIGHT($A28,E$1),1),""))</f>
        <v>1</v>
      </c>
      <c r="F28" s="36">
        <f t="shared" si="34"/>
        <v>1</v>
      </c>
      <c r="G28" s="36">
        <f t="shared" si="34"/>
        <v>1</v>
      </c>
      <c r="H28" s="36">
        <f t="shared" si="34"/>
        <v>1</v>
      </c>
      <c r="I28" s="36">
        <f t="shared" si="34"/>
        <v>0</v>
      </c>
      <c r="J28" s="36">
        <f t="shared" si="34"/>
        <v>1</v>
      </c>
      <c r="K28" s="36">
        <f t="shared" si="34"/>
        <v>0</v>
      </c>
      <c r="L28" s="36">
        <f t="shared" si="34"/>
        <v>1</v>
      </c>
      <c r="M28" s="36">
        <f t="shared" si="34"/>
        <v>1</v>
      </c>
      <c r="N28" s="36">
        <f t="shared" si="34"/>
        <v>1</v>
      </c>
      <c r="O28" s="36">
        <f t="shared" si="34"/>
        <v>0</v>
      </c>
      <c r="P28" s="36">
        <f t="shared" si="34"/>
        <v>1</v>
      </c>
      <c r="Q28" s="36" t="b">
        <f t="shared" si="4"/>
        <v>0</v>
      </c>
      <c r="R28" s="36" t="str">
        <f t="shared" si="5"/>
        <v/>
      </c>
      <c r="S28" s="36" t="str">
        <f t="array" ref="S28">iferror(if(int(left(R28,1))=ROUND(sum(int(if(int(R$2:R$1001),LEFT(R$2:R$1001,1),)))/COUNTA(R$2:R$1001),0),if(not(len(R28)-1),0,right(R28,len(R28)-1)),),)</f>
        <v/>
      </c>
      <c r="T28" s="36" t="str">
        <f t="array" ref="T28">iferror(if(int(left(S28,1))=ROUND(sum(int(if(int(S$2:S$1001),LEFT(S$2:S$1001,1),)))/COUNTA(S$2:S$1001),0),if(not(len(S28)-1),0,right(S28,len(S28)-1)),),)</f>
        <v/>
      </c>
      <c r="U28" s="36" t="str">
        <f t="array" ref="U28">iferror(if(int(left(T28,1))=ROUND(sum(int(if(int(T$2:T$1001),LEFT(T$2:T$1001,1),)))/COUNTA(T$2:T$1001),0),if(not(len(T28)-1),0,right(T28,len(T28)-1)),),)</f>
        <v/>
      </c>
      <c r="V28" s="36" t="str">
        <f t="array" ref="V28">iferror(if(int(left(U28,1))=ROUND(sum(int(if(int(U$2:U$1001),LEFT(U$2:U$1001,1),)))/COUNTA(U$2:U$1001),0),if(not(len(U28)-1),0,right(U28,len(U28)-1)),),)</f>
        <v/>
      </c>
      <c r="W28" s="36" t="str">
        <f t="array" ref="W28">iferror(if(int(left(V28,1))=ROUND(sum(int(if(int(V$2:V$1001),LEFT(V$2:V$1001,1),)))/COUNTA(V$2:V$1001),0),if(not(len(V28)-1),0,right(V28,len(V28)-1)),),)</f>
        <v/>
      </c>
      <c r="X28" s="36" t="str">
        <f t="array" ref="X28">iferror(if(int(left(W28,1))=ROUND(sum(int(if(int(W$2:W$1001),LEFT(W$2:W$1001,1),)))/COUNTA(W$2:W$1001),0),if(not(len(W28)-1),0,right(W28,len(W28)-1)),),)</f>
        <v/>
      </c>
      <c r="Y28" s="36" t="str">
        <f t="array" ref="Y28">iferror(if(int(left(X28,1))=ROUND(sum(int(if(int(X$2:X$1001),LEFT(X$2:X$1001,1),)))/COUNTA(X$2:X$1001),0),if(not(len(X28)-1),0,right(X28,len(X28)-1)),),)</f>
        <v/>
      </c>
      <c r="Z28" s="36" t="str">
        <f t="array" ref="Z28">iferror(if(int(left(Y28,1))=ROUND(sum(int(if(int(Y$2:Y$1001),LEFT(Y$2:Y$1001,1),)))/COUNTA(Y$2:Y$1001),0),if(not(len(Y28)-1),0,right(Y28,len(Y28)-1)),),)</f>
        <v/>
      </c>
      <c r="AA28" s="36" t="str">
        <f t="array" ref="AA28">iferror(if(int(left(Z28,1))=ROUND(sum(int(if(int(Z$2:Z$1001),LEFT(Z$2:Z$1001,1),)))/COUNTA(Z$2:Z$1001),0),if(not(len(Z28)-1),0,right(Z28,len(Z28)-1)),),)</f>
        <v/>
      </c>
      <c r="AB28" s="36" t="str">
        <f t="array" ref="AB28">iferror(if(int(left(AA28,1))=ROUND(sum(int(if(int(AA$2:AA$1001),LEFT(AA$2:AA$1001,1),)))/COUNTA(AA$2:AA$1001),0),if(not(len(AA28)-1),0,right(AA28,len(AA28)-1)),),)</f>
        <v/>
      </c>
      <c r="AC28" s="36" t="str">
        <f t="array" ref="AC28">iferror(if(int(left(AB28,1))=ROUND(sum(int(if(int(AB$2:AB$1001),LEFT(AB$2:AB$1001,1),)))/COUNTA(AB$2:AB$1001),0),if(not(len(AB28)-1),0,right(AB28,len(AB28)-1)),),)</f>
        <v/>
      </c>
      <c r="AD28" s="36" t="str">
        <f t="array" ref="AD28">iferror(if(int(left(AC28,1))=ROUND(sum(int(if(int(AC$2:AC$1001),LEFT(AC$2:AC$1001,1),)))/COUNTA(AC$2:AC$1001),0),if(not(len(AC28)-1),0,right(AC28,len(AC28)-1)),),)</f>
        <v/>
      </c>
      <c r="AE28" s="37">
        <f t="array" ref="AE28">countif(int(R28:AC28),"&gt;0")</f>
        <v>0</v>
      </c>
      <c r="AF28" s="37"/>
      <c r="AH28" s="36" t="str">
        <f t="shared" si="6"/>
        <v>11101011101</v>
      </c>
      <c r="AI28" s="39" t="str">
        <f t="array" ref="AI28">iferror(if(NOT(int(left(AH28,1))=ROUND(sum(int(if(int(AH$2:AH$1001),LEFT(AH$2:AH$1001,1),)))/COUNTA(AH$2:AH$1001),0)),if(not(len(AH28)-1),0,right(AH28,len(AH28)-1)),),)</f>
        <v>1101011101</v>
      </c>
      <c r="AJ28" s="39" t="str">
        <f t="array" ref="AJ28">iferror(if(NOT(int(left(AI28,1))=ROUND(sum(int(if(int(AI$2:AI$1001),LEFT(AI$2:AI$1001,1),)))/COUNTA(AI$2:AI$1001),0)),if(not(len(AI28)-1),0,right(AI28,len(AI28)-1)),),)</f>
        <v/>
      </c>
      <c r="AK28" s="39" t="str">
        <f t="array" ref="AK28">iferror(if(NOT(int(left(AJ28,1))=ROUND(sum(int(if(int(AJ$2:AJ$1001),LEFT(AJ$2:AJ$1001,1),)))/COUNTA(AJ$2:AJ$1001),0)),if(not(len(AJ28)-1),0,right(AJ28,len(AJ28)-1)),),)</f>
        <v/>
      </c>
      <c r="AL28" s="39" t="str">
        <f t="array" ref="AL28">iferror(if(NOT(int(left(AK28,1))=ROUND(sum(int(if(int(AK$2:AK$1001),LEFT(AK$2:AK$1001,1),)))/COUNTA(AK$2:AK$1001),0)),if(not(len(AK28)-1),0,right(AK28,len(AK28)-1)),),)</f>
        <v/>
      </c>
      <c r="AM28" s="39" t="str">
        <f t="array" ref="AM28">iferror(if(NOT(int(left(AL28,1))=ROUND(sum(int(if(int(AL$2:AL$1001),LEFT(AL$2:AL$1001,1),)))/COUNTA(AL$2:AL$1001),0)),if(not(len(AL28)-1),0,right(AL28,len(AL28)-1)),),)</f>
        <v/>
      </c>
      <c r="AN28" s="39" t="str">
        <f t="array" ref="AN28">iferror(if(NOT(int(left(AM28,1))=ROUND(sum(int(if(int(AM$2:AM$1001),LEFT(AM$2:AM$1001,1),)))/COUNTA(AM$2:AM$1001),0)),if(not(len(AM28)-1),0,right(AM28,len(AM28)-1)),),)</f>
        <v/>
      </c>
      <c r="AO28" s="39" t="str">
        <f t="array" ref="AO28">iferror(if(NOT(int(left(AN28,1))=ROUND(sum(int(if(int(AN$2:AN$1001),LEFT(AN$2:AN$1001,1),)))/COUNTA(AN$2:AN$1001),0)),if(not(len(AN28)-1),0,right(AN28,len(AN28)-1)),),)</f>
        <v/>
      </c>
      <c r="AP28" s="39" t="str">
        <f t="array" ref="AP28">iferror(if(NOT(int(left(AO28,1))=ROUND(sum(int(if(int(AO$2:AO$1001),LEFT(AO$2:AO$1001,1),)))/COUNTA(AO$2:AO$1001),0)),if(not(len(AO28)-1),0,right(AO28,len(AO28)-1)),),)</f>
        <v/>
      </c>
      <c r="AQ28" s="39" t="str">
        <f t="array" ref="AQ28">iferror(if(NOT(int(left(AP28,1))=ROUND(sum(int(if(int(AP$2:AP$1001),LEFT(AP$2:AP$1001,1),)))/COUNTA(AP$2:AP$1001),0)),if(not(len(AP28)-1),0,right(AP28,len(AP28)-1)),),)</f>
        <v/>
      </c>
      <c r="AR28" s="39" t="str">
        <f t="array" ref="AR28">iferror(if(NOT(int(left(AQ28,1))=ROUND(sum(int(if(int(AQ$2:AQ$1001),LEFT(AQ$2:AQ$1001,1),)))/COUNTA(AQ$2:AQ$1001),0)),if(not(len(AQ28)-1),0,right(AQ28,len(AQ28)-1)),),)</f>
        <v/>
      </c>
      <c r="AS28" s="39" t="str">
        <f t="array" ref="AS28">iferror(if(NOT(int(left(AR28,1))=ROUND(sum(int(if(int(AR$2:AR$1001),LEFT(AR$2:AR$1001,1),)))/COUNTA(AR$2:AR$1001),0)),if(not(len(AR28)-1),0,right(AR28,len(AR28)-1)),),)</f>
        <v/>
      </c>
      <c r="AT28" s="37">
        <f t="array" ref="AT28">countif(int(AH28:AS28),"&gt;0")</f>
        <v>2</v>
      </c>
      <c r="AX28" s="39"/>
      <c r="AY28" s="39"/>
    </row>
    <row r="29">
      <c r="A29" s="31">
        <v>1.0001101111E10</v>
      </c>
      <c r="B29" s="31"/>
      <c r="C29" s="31"/>
      <c r="D29" s="31"/>
      <c r="E29" s="36">
        <f t="shared" ref="E29:P29" si="35">int(if(E$1-1&lt;len($A29),LEFT(RIGHT($A29,E$1),1),""))</f>
        <v>0</v>
      </c>
      <c r="F29" s="36">
        <f t="shared" si="35"/>
        <v>1</v>
      </c>
      <c r="G29" s="36">
        <f t="shared" si="35"/>
        <v>0</v>
      </c>
      <c r="H29" s="36">
        <f t="shared" si="35"/>
        <v>0</v>
      </c>
      <c r="I29" s="36">
        <f t="shared" si="35"/>
        <v>0</v>
      </c>
      <c r="J29" s="36">
        <f t="shared" si="35"/>
        <v>1</v>
      </c>
      <c r="K29" s="36">
        <f t="shared" si="35"/>
        <v>1</v>
      </c>
      <c r="L29" s="36">
        <f t="shared" si="35"/>
        <v>0</v>
      </c>
      <c r="M29" s="36">
        <f t="shared" si="35"/>
        <v>1</v>
      </c>
      <c r="N29" s="36">
        <f t="shared" si="35"/>
        <v>1</v>
      </c>
      <c r="O29" s="36">
        <f t="shared" si="35"/>
        <v>1</v>
      </c>
      <c r="P29" s="36">
        <f t="shared" si="35"/>
        <v>1</v>
      </c>
      <c r="Q29" s="36" t="b">
        <f t="shared" si="4"/>
        <v>1</v>
      </c>
      <c r="R29" s="36" t="str">
        <f t="shared" si="5"/>
        <v>10001101111</v>
      </c>
      <c r="S29" s="36" t="str">
        <f t="array" ref="S29">iferror(if(int(left(R29,1))=ROUND(sum(int(if(int(R$2:R$1001),LEFT(R$2:R$1001,1),)))/COUNTA(R$2:R$1001),0),if(not(len(R29)-1),0,right(R29,len(R29)-1)),),)</f>
        <v>0001101111</v>
      </c>
      <c r="T29" s="36" t="str">
        <f t="array" ref="T29">iferror(if(int(left(S29,1))=ROUND(sum(int(if(int(S$2:S$1001),LEFT(S$2:S$1001,1),)))/COUNTA(S$2:S$1001),0),if(not(len(S29)-1),0,right(S29,len(S29)-1)),),)</f>
        <v>001101111</v>
      </c>
      <c r="U29" s="36" t="str">
        <f t="array" ref="U29">iferror(if(int(left(T29,1))=ROUND(sum(int(if(int(T$2:T$1001),LEFT(T$2:T$1001,1),)))/COUNTA(T$2:T$1001),0),if(not(len(T29)-1),0,right(T29,len(T29)-1)),),)</f>
        <v/>
      </c>
      <c r="V29" s="36" t="str">
        <f t="array" ref="V29">iferror(if(int(left(U29,1))=ROUND(sum(int(if(int(U$2:U$1001),LEFT(U$2:U$1001,1),)))/COUNTA(U$2:U$1001),0),if(not(len(U29)-1),0,right(U29,len(U29)-1)),),)</f>
        <v/>
      </c>
      <c r="W29" s="36" t="str">
        <f t="array" ref="W29">iferror(if(int(left(V29,1))=ROUND(sum(int(if(int(V$2:V$1001),LEFT(V$2:V$1001,1),)))/COUNTA(V$2:V$1001),0),if(not(len(V29)-1),0,right(V29,len(V29)-1)),),)</f>
        <v/>
      </c>
      <c r="X29" s="36" t="str">
        <f t="array" ref="X29">iferror(if(int(left(W29,1))=ROUND(sum(int(if(int(W$2:W$1001),LEFT(W$2:W$1001,1),)))/COUNTA(W$2:W$1001),0),if(not(len(W29)-1),0,right(W29,len(W29)-1)),),)</f>
        <v/>
      </c>
      <c r="Y29" s="36" t="str">
        <f t="array" ref="Y29">iferror(if(int(left(X29,1))=ROUND(sum(int(if(int(X$2:X$1001),LEFT(X$2:X$1001,1),)))/COUNTA(X$2:X$1001),0),if(not(len(X29)-1),0,right(X29,len(X29)-1)),),)</f>
        <v/>
      </c>
      <c r="Z29" s="36" t="str">
        <f t="array" ref="Z29">iferror(if(int(left(Y29,1))=ROUND(sum(int(if(int(Y$2:Y$1001),LEFT(Y$2:Y$1001,1),)))/COUNTA(Y$2:Y$1001),0),if(not(len(Y29)-1),0,right(Y29,len(Y29)-1)),),)</f>
        <v/>
      </c>
      <c r="AA29" s="36" t="str">
        <f t="array" ref="AA29">iferror(if(int(left(Z29,1))=ROUND(sum(int(if(int(Z$2:Z$1001),LEFT(Z$2:Z$1001,1),)))/COUNTA(Z$2:Z$1001),0),if(not(len(Z29)-1),0,right(Z29,len(Z29)-1)),),)</f>
        <v/>
      </c>
      <c r="AB29" s="36" t="str">
        <f t="array" ref="AB29">iferror(if(int(left(AA29,1))=ROUND(sum(int(if(int(AA$2:AA$1001),LEFT(AA$2:AA$1001,1),)))/COUNTA(AA$2:AA$1001),0),if(not(len(AA29)-1),0,right(AA29,len(AA29)-1)),),)</f>
        <v/>
      </c>
      <c r="AC29" s="36" t="str">
        <f t="array" ref="AC29">iferror(if(int(left(AB29,1))=ROUND(sum(int(if(int(AB$2:AB$1001),LEFT(AB$2:AB$1001,1),)))/COUNTA(AB$2:AB$1001),0),if(not(len(AB29)-1),0,right(AB29,len(AB29)-1)),),)</f>
        <v/>
      </c>
      <c r="AD29" s="36" t="str">
        <f t="array" ref="AD29">iferror(if(int(left(AC29,1))=ROUND(sum(int(if(int(AC$2:AC$1001),LEFT(AC$2:AC$1001,1),)))/COUNTA(AC$2:AC$1001),0),if(not(len(AC29)-1),0,right(AC29,len(AC29)-1)),),)</f>
        <v/>
      </c>
      <c r="AE29" s="37">
        <f t="array" ref="AE29">countif(int(R29:AC29),"&gt;0")</f>
        <v>3</v>
      </c>
      <c r="AF29" s="37"/>
      <c r="AH29" s="36">
        <f t="shared" si="6"/>
        <v>0</v>
      </c>
      <c r="AI29" s="39" t="str">
        <f t="array" ref="AI29">iferror(if(NOT(int(left(AH29,1))=ROUND(sum(int(if(int(AH$2:AH$1001),LEFT(AH$2:AH$1001,1),)))/COUNTA(AH$2:AH$1001),0)),if(not(len(AH29)-1),0,right(AH29,len(AH29)-1)),),)</f>
        <v/>
      </c>
      <c r="AJ29" s="39" t="str">
        <f t="array" ref="AJ29">iferror(if(NOT(int(left(AI29,1))=ROUND(sum(int(if(int(AI$2:AI$1001),LEFT(AI$2:AI$1001,1),)))/COUNTA(AI$2:AI$1001),0)),if(not(len(AI29)-1),0,right(AI29,len(AI29)-1)),),)</f>
        <v/>
      </c>
      <c r="AK29" s="39" t="str">
        <f t="array" ref="AK29">iferror(if(NOT(int(left(AJ29,1))=ROUND(sum(int(if(int(AJ$2:AJ$1001),LEFT(AJ$2:AJ$1001,1),)))/COUNTA(AJ$2:AJ$1001),0)),if(not(len(AJ29)-1),0,right(AJ29,len(AJ29)-1)),),)</f>
        <v/>
      </c>
      <c r="AL29" s="39" t="str">
        <f t="array" ref="AL29">iferror(if(NOT(int(left(AK29,1))=ROUND(sum(int(if(int(AK$2:AK$1001),LEFT(AK$2:AK$1001,1),)))/COUNTA(AK$2:AK$1001),0)),if(not(len(AK29)-1),0,right(AK29,len(AK29)-1)),),)</f>
        <v/>
      </c>
      <c r="AM29" s="39" t="str">
        <f t="array" ref="AM29">iferror(if(NOT(int(left(AL29,1))=ROUND(sum(int(if(int(AL$2:AL$1001),LEFT(AL$2:AL$1001,1),)))/COUNTA(AL$2:AL$1001),0)),if(not(len(AL29)-1),0,right(AL29,len(AL29)-1)),),)</f>
        <v/>
      </c>
      <c r="AN29" s="39" t="str">
        <f t="array" ref="AN29">iferror(if(NOT(int(left(AM29,1))=ROUND(sum(int(if(int(AM$2:AM$1001),LEFT(AM$2:AM$1001,1),)))/COUNTA(AM$2:AM$1001),0)),if(not(len(AM29)-1),0,right(AM29,len(AM29)-1)),),)</f>
        <v/>
      </c>
      <c r="AO29" s="39" t="str">
        <f t="array" ref="AO29">iferror(if(NOT(int(left(AN29,1))=ROUND(sum(int(if(int(AN$2:AN$1001),LEFT(AN$2:AN$1001,1),)))/COUNTA(AN$2:AN$1001),0)),if(not(len(AN29)-1),0,right(AN29,len(AN29)-1)),),)</f>
        <v/>
      </c>
      <c r="AP29" s="39" t="str">
        <f t="array" ref="AP29">iferror(if(NOT(int(left(AO29,1))=ROUND(sum(int(if(int(AO$2:AO$1001),LEFT(AO$2:AO$1001,1),)))/COUNTA(AO$2:AO$1001),0)),if(not(len(AO29)-1),0,right(AO29,len(AO29)-1)),),)</f>
        <v/>
      </c>
      <c r="AQ29" s="39" t="str">
        <f t="array" ref="AQ29">iferror(if(NOT(int(left(AP29,1))=ROUND(sum(int(if(int(AP$2:AP$1001),LEFT(AP$2:AP$1001,1),)))/COUNTA(AP$2:AP$1001),0)),if(not(len(AP29)-1),0,right(AP29,len(AP29)-1)),),)</f>
        <v/>
      </c>
      <c r="AR29" s="39" t="str">
        <f t="array" ref="AR29">iferror(if(NOT(int(left(AQ29,1))=ROUND(sum(int(if(int(AQ$2:AQ$1001),LEFT(AQ$2:AQ$1001,1),)))/COUNTA(AQ$2:AQ$1001),0)),if(not(len(AQ29)-1),0,right(AQ29,len(AQ29)-1)),),)</f>
        <v/>
      </c>
      <c r="AS29" s="39" t="str">
        <f t="array" ref="AS29">iferror(if(NOT(int(left(AR29,1))=ROUND(sum(int(if(int(AR$2:AR$1001),LEFT(AR$2:AR$1001,1),)))/COUNTA(AR$2:AR$1001),0)),if(not(len(AR29)-1),0,right(AR29,len(AR29)-1)),),)</f>
        <v/>
      </c>
      <c r="AT29" s="37">
        <f t="array" ref="AT29">countif(int(AH29:AS29),"&gt;0")</f>
        <v>0</v>
      </c>
      <c r="AX29" s="39"/>
      <c r="AY29" s="39"/>
    </row>
    <row r="30">
      <c r="A30" s="31">
        <v>1.001001E7</v>
      </c>
      <c r="B30" s="31"/>
      <c r="C30" s="31"/>
      <c r="D30" s="31"/>
      <c r="E30" s="36">
        <f t="shared" ref="E30:P30" si="36">int(if(E$1-1&lt;len($A30),LEFT(RIGHT($A30,E$1),1),""))</f>
        <v>0</v>
      </c>
      <c r="F30" s="36">
        <f t="shared" si="36"/>
        <v>0</v>
      </c>
      <c r="G30" s="36">
        <f t="shared" si="36"/>
        <v>0</v>
      </c>
      <c r="H30" s="36">
        <f t="shared" si="36"/>
        <v>0</v>
      </c>
      <c r="I30" s="36">
        <f t="shared" si="36"/>
        <v>1</v>
      </c>
      <c r="J30" s="36">
        <f t="shared" si="36"/>
        <v>0</v>
      </c>
      <c r="K30" s="36">
        <f t="shared" si="36"/>
        <v>0</v>
      </c>
      <c r="L30" s="36">
        <f t="shared" si="36"/>
        <v>1</v>
      </c>
      <c r="M30" s="36">
        <f t="shared" si="36"/>
        <v>0</v>
      </c>
      <c r="N30" s="36">
        <f t="shared" si="36"/>
        <v>0</v>
      </c>
      <c r="O30" s="36">
        <f t="shared" si="36"/>
        <v>1</v>
      </c>
      <c r="P30" s="36">
        <f t="shared" si="36"/>
        <v>0</v>
      </c>
      <c r="Q30" s="36" t="b">
        <f t="shared" si="4"/>
        <v>1</v>
      </c>
      <c r="R30" s="36" t="str">
        <f t="shared" si="5"/>
        <v>00010010010</v>
      </c>
      <c r="S30" s="36" t="str">
        <f t="array" ref="S30">iferror(if(int(left(R30,1))=ROUND(sum(int(if(int(R$2:R$1001),LEFT(R$2:R$1001,1),)))/COUNTA(R$2:R$1001),0),if(not(len(R30)-1),0,right(R30,len(R30)-1)),),)</f>
        <v/>
      </c>
      <c r="T30" s="36" t="str">
        <f t="array" ref="T30">iferror(if(int(left(S30,1))=ROUND(sum(int(if(int(S$2:S$1001),LEFT(S$2:S$1001,1),)))/COUNTA(S$2:S$1001),0),if(not(len(S30)-1),0,right(S30,len(S30)-1)),),)</f>
        <v/>
      </c>
      <c r="U30" s="36" t="str">
        <f t="array" ref="U30">iferror(if(int(left(T30,1))=ROUND(sum(int(if(int(T$2:T$1001),LEFT(T$2:T$1001,1),)))/COUNTA(T$2:T$1001),0),if(not(len(T30)-1),0,right(T30,len(T30)-1)),),)</f>
        <v/>
      </c>
      <c r="V30" s="36" t="str">
        <f t="array" ref="V30">iferror(if(int(left(U30,1))=ROUND(sum(int(if(int(U$2:U$1001),LEFT(U$2:U$1001,1),)))/COUNTA(U$2:U$1001),0),if(not(len(U30)-1),0,right(U30,len(U30)-1)),),)</f>
        <v/>
      </c>
      <c r="W30" s="36" t="str">
        <f t="array" ref="W30">iferror(if(int(left(V30,1))=ROUND(sum(int(if(int(V$2:V$1001),LEFT(V$2:V$1001,1),)))/COUNTA(V$2:V$1001),0),if(not(len(V30)-1),0,right(V30,len(V30)-1)),),)</f>
        <v/>
      </c>
      <c r="X30" s="36" t="str">
        <f t="array" ref="X30">iferror(if(int(left(W30,1))=ROUND(sum(int(if(int(W$2:W$1001),LEFT(W$2:W$1001,1),)))/COUNTA(W$2:W$1001),0),if(not(len(W30)-1),0,right(W30,len(W30)-1)),),)</f>
        <v/>
      </c>
      <c r="Y30" s="36" t="str">
        <f t="array" ref="Y30">iferror(if(int(left(X30,1))=ROUND(sum(int(if(int(X$2:X$1001),LEFT(X$2:X$1001,1),)))/COUNTA(X$2:X$1001),0),if(not(len(X30)-1),0,right(X30,len(X30)-1)),),)</f>
        <v/>
      </c>
      <c r="Z30" s="36" t="str">
        <f t="array" ref="Z30">iferror(if(int(left(Y30,1))=ROUND(sum(int(if(int(Y$2:Y$1001),LEFT(Y$2:Y$1001,1),)))/COUNTA(Y$2:Y$1001),0),if(not(len(Y30)-1),0,right(Y30,len(Y30)-1)),),)</f>
        <v/>
      </c>
      <c r="AA30" s="36" t="str">
        <f t="array" ref="AA30">iferror(if(int(left(Z30,1))=ROUND(sum(int(if(int(Z$2:Z$1001),LEFT(Z$2:Z$1001,1),)))/COUNTA(Z$2:Z$1001),0),if(not(len(Z30)-1),0,right(Z30,len(Z30)-1)),),)</f>
        <v/>
      </c>
      <c r="AB30" s="36" t="str">
        <f t="array" ref="AB30">iferror(if(int(left(AA30,1))=ROUND(sum(int(if(int(AA$2:AA$1001),LEFT(AA$2:AA$1001,1),)))/COUNTA(AA$2:AA$1001),0),if(not(len(AA30)-1),0,right(AA30,len(AA30)-1)),),)</f>
        <v/>
      </c>
      <c r="AC30" s="36" t="str">
        <f t="array" ref="AC30">iferror(if(int(left(AB30,1))=ROUND(sum(int(if(int(AB$2:AB$1001),LEFT(AB$2:AB$1001,1),)))/COUNTA(AB$2:AB$1001),0),if(not(len(AB30)-1),0,right(AB30,len(AB30)-1)),),)</f>
        <v/>
      </c>
      <c r="AD30" s="36" t="str">
        <f t="array" ref="AD30">iferror(if(int(left(AC30,1))=ROUND(sum(int(if(int(AC$2:AC$1001),LEFT(AC$2:AC$1001,1),)))/COUNTA(AC$2:AC$1001),0),if(not(len(AC30)-1),0,right(AC30,len(AC30)-1)),),)</f>
        <v/>
      </c>
      <c r="AE30" s="37">
        <f t="array" ref="AE30">countif(int(R30:AC30),"&gt;0")</f>
        <v>1</v>
      </c>
      <c r="AF30" s="37"/>
      <c r="AH30" s="36">
        <f t="shared" si="6"/>
        <v>0</v>
      </c>
      <c r="AI30" s="39" t="str">
        <f t="array" ref="AI30">iferror(if(NOT(int(left(AH30,1))=ROUND(sum(int(if(int(AH$2:AH$1001),LEFT(AH$2:AH$1001,1),)))/COUNTA(AH$2:AH$1001),0)),if(not(len(AH30)-1),0,right(AH30,len(AH30)-1)),),)</f>
        <v/>
      </c>
      <c r="AJ30" s="39" t="str">
        <f t="array" ref="AJ30">iferror(if(NOT(int(left(AI30,1))=ROUND(sum(int(if(int(AI$2:AI$1001),LEFT(AI$2:AI$1001,1),)))/COUNTA(AI$2:AI$1001),0)),if(not(len(AI30)-1),0,right(AI30,len(AI30)-1)),),)</f>
        <v/>
      </c>
      <c r="AK30" s="39" t="str">
        <f t="array" ref="AK30">iferror(if(NOT(int(left(AJ30,1))=ROUND(sum(int(if(int(AJ$2:AJ$1001),LEFT(AJ$2:AJ$1001,1),)))/COUNTA(AJ$2:AJ$1001),0)),if(not(len(AJ30)-1),0,right(AJ30,len(AJ30)-1)),),)</f>
        <v/>
      </c>
      <c r="AL30" s="39" t="str">
        <f t="array" ref="AL30">iferror(if(NOT(int(left(AK30,1))=ROUND(sum(int(if(int(AK$2:AK$1001),LEFT(AK$2:AK$1001,1),)))/COUNTA(AK$2:AK$1001),0)),if(not(len(AK30)-1),0,right(AK30,len(AK30)-1)),),)</f>
        <v/>
      </c>
      <c r="AM30" s="39" t="str">
        <f t="array" ref="AM30">iferror(if(NOT(int(left(AL30,1))=ROUND(sum(int(if(int(AL$2:AL$1001),LEFT(AL$2:AL$1001,1),)))/COUNTA(AL$2:AL$1001),0)),if(not(len(AL30)-1),0,right(AL30,len(AL30)-1)),),)</f>
        <v/>
      </c>
      <c r="AN30" s="39" t="str">
        <f t="array" ref="AN30">iferror(if(NOT(int(left(AM30,1))=ROUND(sum(int(if(int(AM$2:AM$1001),LEFT(AM$2:AM$1001,1),)))/COUNTA(AM$2:AM$1001),0)),if(not(len(AM30)-1),0,right(AM30,len(AM30)-1)),),)</f>
        <v/>
      </c>
      <c r="AO30" s="39" t="str">
        <f t="array" ref="AO30">iferror(if(NOT(int(left(AN30,1))=ROUND(sum(int(if(int(AN$2:AN$1001),LEFT(AN$2:AN$1001,1),)))/COUNTA(AN$2:AN$1001),0)),if(not(len(AN30)-1),0,right(AN30,len(AN30)-1)),),)</f>
        <v/>
      </c>
      <c r="AP30" s="39" t="str">
        <f t="array" ref="AP30">iferror(if(NOT(int(left(AO30,1))=ROUND(sum(int(if(int(AO$2:AO$1001),LEFT(AO$2:AO$1001,1),)))/COUNTA(AO$2:AO$1001),0)),if(not(len(AO30)-1),0,right(AO30,len(AO30)-1)),),)</f>
        <v/>
      </c>
      <c r="AQ30" s="39" t="str">
        <f t="array" ref="AQ30">iferror(if(NOT(int(left(AP30,1))=ROUND(sum(int(if(int(AP$2:AP$1001),LEFT(AP$2:AP$1001,1),)))/COUNTA(AP$2:AP$1001),0)),if(not(len(AP30)-1),0,right(AP30,len(AP30)-1)),),)</f>
        <v/>
      </c>
      <c r="AR30" s="39" t="str">
        <f t="array" ref="AR30">iferror(if(NOT(int(left(AQ30,1))=ROUND(sum(int(if(int(AQ$2:AQ$1001),LEFT(AQ$2:AQ$1001,1),)))/COUNTA(AQ$2:AQ$1001),0)),if(not(len(AQ30)-1),0,right(AQ30,len(AQ30)-1)),),)</f>
        <v/>
      </c>
      <c r="AS30" s="39" t="str">
        <f t="array" ref="AS30">iferror(if(NOT(int(left(AR30,1))=ROUND(sum(int(if(int(AR$2:AR$1001),LEFT(AR$2:AR$1001,1),)))/COUNTA(AR$2:AR$1001),0)),if(not(len(AR30)-1),0,right(AR30,len(AR30)-1)),),)</f>
        <v/>
      </c>
      <c r="AT30" s="37">
        <f t="array" ref="AT30">countif(int(AH30:AS30),"&gt;0")</f>
        <v>0</v>
      </c>
      <c r="AX30" s="39"/>
      <c r="AY30" s="39"/>
    </row>
    <row r="31">
      <c r="A31" s="31">
        <v>1.0110001011E11</v>
      </c>
      <c r="B31" s="31"/>
      <c r="C31" s="31"/>
      <c r="D31" s="31"/>
      <c r="E31" s="36">
        <f t="shared" ref="E31:P31" si="37">int(if(E$1-1&lt;len($A31),LEFT(RIGHT($A31,E$1),1),""))</f>
        <v>1</v>
      </c>
      <c r="F31" s="36">
        <f t="shared" si="37"/>
        <v>0</v>
      </c>
      <c r="G31" s="36">
        <f t="shared" si="37"/>
        <v>1</v>
      </c>
      <c r="H31" s="36">
        <f t="shared" si="37"/>
        <v>1</v>
      </c>
      <c r="I31" s="36">
        <f t="shared" si="37"/>
        <v>0</v>
      </c>
      <c r="J31" s="36">
        <f t="shared" si="37"/>
        <v>0</v>
      </c>
      <c r="K31" s="36">
        <f t="shared" si="37"/>
        <v>0</v>
      </c>
      <c r="L31" s="36">
        <f t="shared" si="37"/>
        <v>1</v>
      </c>
      <c r="M31" s="36">
        <f t="shared" si="37"/>
        <v>0</v>
      </c>
      <c r="N31" s="36">
        <f t="shared" si="37"/>
        <v>1</v>
      </c>
      <c r="O31" s="36">
        <f t="shared" si="37"/>
        <v>1</v>
      </c>
      <c r="P31" s="36">
        <f t="shared" si="37"/>
        <v>0</v>
      </c>
      <c r="Q31" s="36" t="b">
        <f t="shared" si="4"/>
        <v>0</v>
      </c>
      <c r="R31" s="36" t="str">
        <f t="shared" si="5"/>
        <v/>
      </c>
      <c r="S31" s="36" t="str">
        <f t="array" ref="S31">iferror(if(int(left(R31,1))=ROUND(sum(int(if(int(R$2:R$1001),LEFT(R$2:R$1001,1),)))/COUNTA(R$2:R$1001),0),if(not(len(R31)-1),0,right(R31,len(R31)-1)),),)</f>
        <v/>
      </c>
      <c r="T31" s="36" t="str">
        <f t="array" ref="T31">iferror(if(int(left(S31,1))=ROUND(sum(int(if(int(S$2:S$1001),LEFT(S$2:S$1001,1),)))/COUNTA(S$2:S$1001),0),if(not(len(S31)-1),0,right(S31,len(S31)-1)),),)</f>
        <v/>
      </c>
      <c r="U31" s="36" t="str">
        <f t="array" ref="U31">iferror(if(int(left(T31,1))=ROUND(sum(int(if(int(T$2:T$1001),LEFT(T$2:T$1001,1),)))/COUNTA(T$2:T$1001),0),if(not(len(T31)-1),0,right(T31,len(T31)-1)),),)</f>
        <v/>
      </c>
      <c r="V31" s="36" t="str">
        <f t="array" ref="V31">iferror(if(int(left(U31,1))=ROUND(sum(int(if(int(U$2:U$1001),LEFT(U$2:U$1001,1),)))/COUNTA(U$2:U$1001),0),if(not(len(U31)-1),0,right(U31,len(U31)-1)),),)</f>
        <v/>
      </c>
      <c r="W31" s="36" t="str">
        <f t="array" ref="W31">iferror(if(int(left(V31,1))=ROUND(sum(int(if(int(V$2:V$1001),LEFT(V$2:V$1001,1),)))/COUNTA(V$2:V$1001),0),if(not(len(V31)-1),0,right(V31,len(V31)-1)),),)</f>
        <v/>
      </c>
      <c r="X31" s="36" t="str">
        <f t="array" ref="X31">iferror(if(int(left(W31,1))=ROUND(sum(int(if(int(W$2:W$1001),LEFT(W$2:W$1001,1),)))/COUNTA(W$2:W$1001),0),if(not(len(W31)-1),0,right(W31,len(W31)-1)),),)</f>
        <v/>
      </c>
      <c r="Y31" s="36" t="str">
        <f t="array" ref="Y31">iferror(if(int(left(X31,1))=ROUND(sum(int(if(int(X$2:X$1001),LEFT(X$2:X$1001,1),)))/COUNTA(X$2:X$1001),0),if(not(len(X31)-1),0,right(X31,len(X31)-1)),),)</f>
        <v/>
      </c>
      <c r="Z31" s="36" t="str">
        <f t="array" ref="Z31">iferror(if(int(left(Y31,1))=ROUND(sum(int(if(int(Y$2:Y$1001),LEFT(Y$2:Y$1001,1),)))/COUNTA(Y$2:Y$1001),0),if(not(len(Y31)-1),0,right(Y31,len(Y31)-1)),),)</f>
        <v/>
      </c>
      <c r="AA31" s="36" t="str">
        <f t="array" ref="AA31">iferror(if(int(left(Z31,1))=ROUND(sum(int(if(int(Z$2:Z$1001),LEFT(Z$2:Z$1001,1),)))/COUNTA(Z$2:Z$1001),0),if(not(len(Z31)-1),0,right(Z31,len(Z31)-1)),),)</f>
        <v/>
      </c>
      <c r="AB31" s="36" t="str">
        <f t="array" ref="AB31">iferror(if(int(left(AA31,1))=ROUND(sum(int(if(int(AA$2:AA$1001),LEFT(AA$2:AA$1001,1),)))/COUNTA(AA$2:AA$1001),0),if(not(len(AA31)-1),0,right(AA31,len(AA31)-1)),),)</f>
        <v/>
      </c>
      <c r="AC31" s="36" t="str">
        <f t="array" ref="AC31">iferror(if(int(left(AB31,1))=ROUND(sum(int(if(int(AB$2:AB$1001),LEFT(AB$2:AB$1001,1),)))/COUNTA(AB$2:AB$1001),0),if(not(len(AB31)-1),0,right(AB31,len(AB31)-1)),),)</f>
        <v/>
      </c>
      <c r="AD31" s="36" t="str">
        <f t="array" ref="AD31">iferror(if(int(left(AC31,1))=ROUND(sum(int(if(int(AC$2:AC$1001),LEFT(AC$2:AC$1001,1),)))/COUNTA(AC$2:AC$1001),0),if(not(len(AC31)-1),0,right(AC31,len(AC31)-1)),),)</f>
        <v/>
      </c>
      <c r="AE31" s="37">
        <f t="array" ref="AE31">countif(int(R31:AC31),"&gt;0")</f>
        <v>0</v>
      </c>
      <c r="AF31" s="37"/>
      <c r="AH31" s="36" t="str">
        <f t="shared" si="6"/>
        <v>01100010110</v>
      </c>
      <c r="AI31" s="39" t="str">
        <f t="array" ref="AI31">iferror(if(NOT(int(left(AH31,1))=ROUND(sum(int(if(int(AH$2:AH$1001),LEFT(AH$2:AH$1001,1),)))/COUNTA(AH$2:AH$1001),0)),if(not(len(AH31)-1),0,right(AH31,len(AH31)-1)),),)</f>
        <v/>
      </c>
      <c r="AJ31" s="39" t="str">
        <f t="array" ref="AJ31">iferror(if(NOT(int(left(AI31,1))=ROUND(sum(int(if(int(AI$2:AI$1001),LEFT(AI$2:AI$1001,1),)))/COUNTA(AI$2:AI$1001),0)),if(not(len(AI31)-1),0,right(AI31,len(AI31)-1)),),)</f>
        <v/>
      </c>
      <c r="AK31" s="39" t="str">
        <f t="array" ref="AK31">iferror(if(NOT(int(left(AJ31,1))=ROUND(sum(int(if(int(AJ$2:AJ$1001),LEFT(AJ$2:AJ$1001,1),)))/COUNTA(AJ$2:AJ$1001),0)),if(not(len(AJ31)-1),0,right(AJ31,len(AJ31)-1)),),)</f>
        <v/>
      </c>
      <c r="AL31" s="39" t="str">
        <f t="array" ref="AL31">iferror(if(NOT(int(left(AK31,1))=ROUND(sum(int(if(int(AK$2:AK$1001),LEFT(AK$2:AK$1001,1),)))/COUNTA(AK$2:AK$1001),0)),if(not(len(AK31)-1),0,right(AK31,len(AK31)-1)),),)</f>
        <v/>
      </c>
      <c r="AM31" s="39" t="str">
        <f t="array" ref="AM31">iferror(if(NOT(int(left(AL31,1))=ROUND(sum(int(if(int(AL$2:AL$1001),LEFT(AL$2:AL$1001,1),)))/COUNTA(AL$2:AL$1001),0)),if(not(len(AL31)-1),0,right(AL31,len(AL31)-1)),),)</f>
        <v/>
      </c>
      <c r="AN31" s="39" t="str">
        <f t="array" ref="AN31">iferror(if(NOT(int(left(AM31,1))=ROUND(sum(int(if(int(AM$2:AM$1001),LEFT(AM$2:AM$1001,1),)))/COUNTA(AM$2:AM$1001),0)),if(not(len(AM31)-1),0,right(AM31,len(AM31)-1)),),)</f>
        <v/>
      </c>
      <c r="AO31" s="39" t="str">
        <f t="array" ref="AO31">iferror(if(NOT(int(left(AN31,1))=ROUND(sum(int(if(int(AN$2:AN$1001),LEFT(AN$2:AN$1001,1),)))/COUNTA(AN$2:AN$1001),0)),if(not(len(AN31)-1),0,right(AN31,len(AN31)-1)),),)</f>
        <v/>
      </c>
      <c r="AP31" s="39" t="str">
        <f t="array" ref="AP31">iferror(if(NOT(int(left(AO31,1))=ROUND(sum(int(if(int(AO$2:AO$1001),LEFT(AO$2:AO$1001,1),)))/COUNTA(AO$2:AO$1001),0)),if(not(len(AO31)-1),0,right(AO31,len(AO31)-1)),),)</f>
        <v/>
      </c>
      <c r="AQ31" s="39" t="str">
        <f t="array" ref="AQ31">iferror(if(NOT(int(left(AP31,1))=ROUND(sum(int(if(int(AP$2:AP$1001),LEFT(AP$2:AP$1001,1),)))/COUNTA(AP$2:AP$1001),0)),if(not(len(AP31)-1),0,right(AP31,len(AP31)-1)),),)</f>
        <v/>
      </c>
      <c r="AR31" s="39" t="str">
        <f t="array" ref="AR31">iferror(if(NOT(int(left(AQ31,1))=ROUND(sum(int(if(int(AQ$2:AQ$1001),LEFT(AQ$2:AQ$1001,1),)))/COUNTA(AQ$2:AQ$1001),0)),if(not(len(AQ31)-1),0,right(AQ31,len(AQ31)-1)),),)</f>
        <v/>
      </c>
      <c r="AS31" s="39" t="str">
        <f t="array" ref="AS31">iferror(if(NOT(int(left(AR31,1))=ROUND(sum(int(if(int(AR$2:AR$1001),LEFT(AR$2:AR$1001,1),)))/COUNTA(AR$2:AR$1001),0)),if(not(len(AR31)-1),0,right(AR31,len(AR31)-1)),),)</f>
        <v/>
      </c>
      <c r="AT31" s="37">
        <f t="array" ref="AT31">countif(int(AH31:AS31),"&gt;0")</f>
        <v>1</v>
      </c>
      <c r="AX31" s="39"/>
      <c r="AY31" s="39"/>
    </row>
    <row r="32">
      <c r="A32" s="31">
        <v>1.00101001E9</v>
      </c>
      <c r="B32" s="31"/>
      <c r="C32" s="31"/>
      <c r="D32" s="31"/>
      <c r="E32" s="36">
        <f t="shared" ref="E32:P32" si="38">int(if(E$1-1&lt;len($A32),LEFT(RIGHT($A32,E$1),1),""))</f>
        <v>0</v>
      </c>
      <c r="F32" s="36">
        <f t="shared" si="38"/>
        <v>0</v>
      </c>
      <c r="G32" s="36">
        <f t="shared" si="38"/>
        <v>1</v>
      </c>
      <c r="H32" s="36">
        <f t="shared" si="38"/>
        <v>0</v>
      </c>
      <c r="I32" s="36">
        <f t="shared" si="38"/>
        <v>0</v>
      </c>
      <c r="J32" s="36">
        <f t="shared" si="38"/>
        <v>1</v>
      </c>
      <c r="K32" s="36">
        <f t="shared" si="38"/>
        <v>0</v>
      </c>
      <c r="L32" s="36">
        <f t="shared" si="38"/>
        <v>1</v>
      </c>
      <c r="M32" s="36">
        <f t="shared" si="38"/>
        <v>0</v>
      </c>
      <c r="N32" s="36">
        <f t="shared" si="38"/>
        <v>0</v>
      </c>
      <c r="O32" s="36">
        <f t="shared" si="38"/>
        <v>1</v>
      </c>
      <c r="P32" s="36">
        <f t="shared" si="38"/>
        <v>0</v>
      </c>
      <c r="Q32" s="36" t="b">
        <f t="shared" si="4"/>
        <v>1</v>
      </c>
      <c r="R32" s="36" t="str">
        <f t="shared" si="5"/>
        <v>01001010010</v>
      </c>
      <c r="S32" s="36" t="str">
        <f t="array" ref="S32">iferror(if(int(left(R32,1))=ROUND(sum(int(if(int(R$2:R$1001),LEFT(R$2:R$1001,1),)))/COUNTA(R$2:R$1001),0),if(not(len(R32)-1),0,right(R32,len(R32)-1)),),)</f>
        <v/>
      </c>
      <c r="T32" s="36" t="str">
        <f t="array" ref="T32">iferror(if(int(left(S32,1))=ROUND(sum(int(if(int(S$2:S$1001),LEFT(S$2:S$1001,1),)))/COUNTA(S$2:S$1001),0),if(not(len(S32)-1),0,right(S32,len(S32)-1)),),)</f>
        <v/>
      </c>
      <c r="U32" s="36" t="str">
        <f t="array" ref="U32">iferror(if(int(left(T32,1))=ROUND(sum(int(if(int(T$2:T$1001),LEFT(T$2:T$1001,1),)))/COUNTA(T$2:T$1001),0),if(not(len(T32)-1),0,right(T32,len(T32)-1)),),)</f>
        <v/>
      </c>
      <c r="V32" s="36" t="str">
        <f t="array" ref="V32">iferror(if(int(left(U32,1))=ROUND(sum(int(if(int(U$2:U$1001),LEFT(U$2:U$1001,1),)))/COUNTA(U$2:U$1001),0),if(not(len(U32)-1),0,right(U32,len(U32)-1)),),)</f>
        <v/>
      </c>
      <c r="W32" s="36" t="str">
        <f t="array" ref="W32">iferror(if(int(left(V32,1))=ROUND(sum(int(if(int(V$2:V$1001),LEFT(V$2:V$1001,1),)))/COUNTA(V$2:V$1001),0),if(not(len(V32)-1),0,right(V32,len(V32)-1)),),)</f>
        <v/>
      </c>
      <c r="X32" s="36" t="str">
        <f t="array" ref="X32">iferror(if(int(left(W32,1))=ROUND(sum(int(if(int(W$2:W$1001),LEFT(W$2:W$1001,1),)))/COUNTA(W$2:W$1001),0),if(not(len(W32)-1),0,right(W32,len(W32)-1)),),)</f>
        <v/>
      </c>
      <c r="Y32" s="36" t="str">
        <f t="array" ref="Y32">iferror(if(int(left(X32,1))=ROUND(sum(int(if(int(X$2:X$1001),LEFT(X$2:X$1001,1),)))/COUNTA(X$2:X$1001),0),if(not(len(X32)-1),0,right(X32,len(X32)-1)),),)</f>
        <v/>
      </c>
      <c r="Z32" s="36" t="str">
        <f t="array" ref="Z32">iferror(if(int(left(Y32,1))=ROUND(sum(int(if(int(Y$2:Y$1001),LEFT(Y$2:Y$1001,1),)))/COUNTA(Y$2:Y$1001),0),if(not(len(Y32)-1),0,right(Y32,len(Y32)-1)),),)</f>
        <v/>
      </c>
      <c r="AA32" s="36" t="str">
        <f t="array" ref="AA32">iferror(if(int(left(Z32,1))=ROUND(sum(int(if(int(Z$2:Z$1001),LEFT(Z$2:Z$1001,1),)))/COUNTA(Z$2:Z$1001),0),if(not(len(Z32)-1),0,right(Z32,len(Z32)-1)),),)</f>
        <v/>
      </c>
      <c r="AB32" s="36" t="str">
        <f t="array" ref="AB32">iferror(if(int(left(AA32,1))=ROUND(sum(int(if(int(AA$2:AA$1001),LEFT(AA$2:AA$1001,1),)))/COUNTA(AA$2:AA$1001),0),if(not(len(AA32)-1),0,right(AA32,len(AA32)-1)),),)</f>
        <v/>
      </c>
      <c r="AC32" s="36" t="str">
        <f t="array" ref="AC32">iferror(if(int(left(AB32,1))=ROUND(sum(int(if(int(AB$2:AB$1001),LEFT(AB$2:AB$1001,1),)))/COUNTA(AB$2:AB$1001),0),if(not(len(AB32)-1),0,right(AB32,len(AB32)-1)),),)</f>
        <v/>
      </c>
      <c r="AD32" s="36" t="str">
        <f t="array" ref="AD32">iferror(if(int(left(AC32,1))=ROUND(sum(int(if(int(AC$2:AC$1001),LEFT(AC$2:AC$1001,1),)))/COUNTA(AC$2:AC$1001),0),if(not(len(AC32)-1),0,right(AC32,len(AC32)-1)),),)</f>
        <v/>
      </c>
      <c r="AE32" s="37">
        <f t="array" ref="AE32">countif(int(R32:AC32),"&gt;0")</f>
        <v>1</v>
      </c>
      <c r="AF32" s="37"/>
      <c r="AH32" s="36">
        <f t="shared" si="6"/>
        <v>0</v>
      </c>
      <c r="AI32" s="39" t="str">
        <f t="array" ref="AI32">iferror(if(NOT(int(left(AH32,1))=ROUND(sum(int(if(int(AH$2:AH$1001),LEFT(AH$2:AH$1001,1),)))/COUNTA(AH$2:AH$1001),0)),if(not(len(AH32)-1),0,right(AH32,len(AH32)-1)),),)</f>
        <v/>
      </c>
      <c r="AJ32" s="39" t="str">
        <f t="array" ref="AJ32">iferror(if(NOT(int(left(AI32,1))=ROUND(sum(int(if(int(AI$2:AI$1001),LEFT(AI$2:AI$1001,1),)))/COUNTA(AI$2:AI$1001),0)),if(not(len(AI32)-1),0,right(AI32,len(AI32)-1)),),)</f>
        <v/>
      </c>
      <c r="AK32" s="39" t="str">
        <f t="array" ref="AK32">iferror(if(NOT(int(left(AJ32,1))=ROUND(sum(int(if(int(AJ$2:AJ$1001),LEFT(AJ$2:AJ$1001,1),)))/COUNTA(AJ$2:AJ$1001),0)),if(not(len(AJ32)-1),0,right(AJ32,len(AJ32)-1)),),)</f>
        <v/>
      </c>
      <c r="AL32" s="39" t="str">
        <f t="array" ref="AL32">iferror(if(NOT(int(left(AK32,1))=ROUND(sum(int(if(int(AK$2:AK$1001),LEFT(AK$2:AK$1001,1),)))/COUNTA(AK$2:AK$1001),0)),if(not(len(AK32)-1),0,right(AK32,len(AK32)-1)),),)</f>
        <v/>
      </c>
      <c r="AM32" s="39" t="str">
        <f t="array" ref="AM32">iferror(if(NOT(int(left(AL32,1))=ROUND(sum(int(if(int(AL$2:AL$1001),LEFT(AL$2:AL$1001,1),)))/COUNTA(AL$2:AL$1001),0)),if(not(len(AL32)-1),0,right(AL32,len(AL32)-1)),),)</f>
        <v/>
      </c>
      <c r="AN32" s="39" t="str">
        <f t="array" ref="AN32">iferror(if(NOT(int(left(AM32,1))=ROUND(sum(int(if(int(AM$2:AM$1001),LEFT(AM$2:AM$1001,1),)))/COUNTA(AM$2:AM$1001),0)),if(not(len(AM32)-1),0,right(AM32,len(AM32)-1)),),)</f>
        <v/>
      </c>
      <c r="AO32" s="39" t="str">
        <f t="array" ref="AO32">iferror(if(NOT(int(left(AN32,1))=ROUND(sum(int(if(int(AN$2:AN$1001),LEFT(AN$2:AN$1001,1),)))/COUNTA(AN$2:AN$1001),0)),if(not(len(AN32)-1),0,right(AN32,len(AN32)-1)),),)</f>
        <v/>
      </c>
      <c r="AP32" s="39" t="str">
        <f t="array" ref="AP32">iferror(if(NOT(int(left(AO32,1))=ROUND(sum(int(if(int(AO$2:AO$1001),LEFT(AO$2:AO$1001,1),)))/COUNTA(AO$2:AO$1001),0)),if(not(len(AO32)-1),0,right(AO32,len(AO32)-1)),),)</f>
        <v/>
      </c>
      <c r="AQ32" s="39" t="str">
        <f t="array" ref="AQ32">iferror(if(NOT(int(left(AP32,1))=ROUND(sum(int(if(int(AP$2:AP$1001),LEFT(AP$2:AP$1001,1),)))/COUNTA(AP$2:AP$1001),0)),if(not(len(AP32)-1),0,right(AP32,len(AP32)-1)),),)</f>
        <v/>
      </c>
      <c r="AR32" s="39" t="str">
        <f t="array" ref="AR32">iferror(if(NOT(int(left(AQ32,1))=ROUND(sum(int(if(int(AQ$2:AQ$1001),LEFT(AQ$2:AQ$1001,1),)))/COUNTA(AQ$2:AQ$1001),0)),if(not(len(AQ32)-1),0,right(AQ32,len(AQ32)-1)),),)</f>
        <v/>
      </c>
      <c r="AS32" s="39" t="str">
        <f t="array" ref="AS32">iferror(if(NOT(int(left(AR32,1))=ROUND(sum(int(if(int(AR$2:AR$1001),LEFT(AR$2:AR$1001,1),)))/COUNTA(AR$2:AR$1001),0)),if(not(len(AR32)-1),0,right(AR32,len(AR32)-1)),),)</f>
        <v/>
      </c>
      <c r="AT32" s="37">
        <f t="array" ref="AT32">countif(int(AH32:AS32),"&gt;0")</f>
        <v>0</v>
      </c>
      <c r="AX32" s="39"/>
      <c r="AY32" s="39"/>
    </row>
    <row r="33">
      <c r="A33" s="31">
        <v>1.0000000011E10</v>
      </c>
      <c r="B33" s="31"/>
      <c r="C33" s="31"/>
      <c r="D33" s="31"/>
      <c r="E33" s="36">
        <f t="shared" ref="E33:P33" si="39">int(if(E$1-1&lt;len($A33),LEFT(RIGHT($A33,E$1),1),""))</f>
        <v>0</v>
      </c>
      <c r="F33" s="36">
        <f t="shared" si="39"/>
        <v>1</v>
      </c>
      <c r="G33" s="36">
        <f t="shared" si="39"/>
        <v>0</v>
      </c>
      <c r="H33" s="36">
        <f t="shared" si="39"/>
        <v>0</v>
      </c>
      <c r="I33" s="36">
        <f t="shared" si="39"/>
        <v>0</v>
      </c>
      <c r="J33" s="36">
        <f t="shared" si="39"/>
        <v>0</v>
      </c>
      <c r="K33" s="36">
        <f t="shared" si="39"/>
        <v>0</v>
      </c>
      <c r="L33" s="36">
        <f t="shared" si="39"/>
        <v>0</v>
      </c>
      <c r="M33" s="36">
        <f t="shared" si="39"/>
        <v>0</v>
      </c>
      <c r="N33" s="36">
        <f t="shared" si="39"/>
        <v>0</v>
      </c>
      <c r="O33" s="36">
        <f t="shared" si="39"/>
        <v>1</v>
      </c>
      <c r="P33" s="36">
        <f t="shared" si="39"/>
        <v>1</v>
      </c>
      <c r="Q33" s="36" t="b">
        <f t="shared" si="4"/>
        <v>1</v>
      </c>
      <c r="R33" s="36" t="str">
        <f t="shared" si="5"/>
        <v>10000000011</v>
      </c>
      <c r="S33" s="36" t="str">
        <f t="array" ref="S33">iferror(if(int(left(R33,1))=ROUND(sum(int(if(int(R$2:R$1001),LEFT(R$2:R$1001,1),)))/COUNTA(R$2:R$1001),0),if(not(len(R33)-1),0,right(R33,len(R33)-1)),),)</f>
        <v>0000000011</v>
      </c>
      <c r="T33" s="36" t="str">
        <f t="array" ref="T33">iferror(if(int(left(S33,1))=ROUND(sum(int(if(int(S$2:S$1001),LEFT(S$2:S$1001,1),)))/COUNTA(S$2:S$1001),0),if(not(len(S33)-1),0,right(S33,len(S33)-1)),),)</f>
        <v>000000011</v>
      </c>
      <c r="U33" s="36" t="str">
        <f t="array" ref="U33">iferror(if(int(left(T33,1))=ROUND(sum(int(if(int(T$2:T$1001),LEFT(T$2:T$1001,1),)))/COUNTA(T$2:T$1001),0),if(not(len(T33)-1),0,right(T33,len(T33)-1)),),)</f>
        <v/>
      </c>
      <c r="V33" s="36" t="str">
        <f t="array" ref="V33">iferror(if(int(left(U33,1))=ROUND(sum(int(if(int(U$2:U$1001),LEFT(U$2:U$1001,1),)))/COUNTA(U$2:U$1001),0),if(not(len(U33)-1),0,right(U33,len(U33)-1)),),)</f>
        <v/>
      </c>
      <c r="W33" s="36" t="str">
        <f t="array" ref="W33">iferror(if(int(left(V33,1))=ROUND(sum(int(if(int(V$2:V$1001),LEFT(V$2:V$1001,1),)))/COUNTA(V$2:V$1001),0),if(not(len(V33)-1),0,right(V33,len(V33)-1)),),)</f>
        <v/>
      </c>
      <c r="X33" s="36" t="str">
        <f t="array" ref="X33">iferror(if(int(left(W33,1))=ROUND(sum(int(if(int(W$2:W$1001),LEFT(W$2:W$1001,1),)))/COUNTA(W$2:W$1001),0),if(not(len(W33)-1),0,right(W33,len(W33)-1)),),)</f>
        <v/>
      </c>
      <c r="Y33" s="36" t="str">
        <f t="array" ref="Y33">iferror(if(int(left(X33,1))=ROUND(sum(int(if(int(X$2:X$1001),LEFT(X$2:X$1001,1),)))/COUNTA(X$2:X$1001),0),if(not(len(X33)-1),0,right(X33,len(X33)-1)),),)</f>
        <v/>
      </c>
      <c r="Z33" s="36" t="str">
        <f t="array" ref="Z33">iferror(if(int(left(Y33,1))=ROUND(sum(int(if(int(Y$2:Y$1001),LEFT(Y$2:Y$1001,1),)))/COUNTA(Y$2:Y$1001),0),if(not(len(Y33)-1),0,right(Y33,len(Y33)-1)),),)</f>
        <v/>
      </c>
      <c r="AA33" s="36" t="str">
        <f t="array" ref="AA33">iferror(if(int(left(Z33,1))=ROUND(sum(int(if(int(Z$2:Z$1001),LEFT(Z$2:Z$1001,1),)))/COUNTA(Z$2:Z$1001),0),if(not(len(Z33)-1),0,right(Z33,len(Z33)-1)),),)</f>
        <v/>
      </c>
      <c r="AB33" s="36" t="str">
        <f t="array" ref="AB33">iferror(if(int(left(AA33,1))=ROUND(sum(int(if(int(AA$2:AA$1001),LEFT(AA$2:AA$1001,1),)))/COUNTA(AA$2:AA$1001),0),if(not(len(AA33)-1),0,right(AA33,len(AA33)-1)),),)</f>
        <v/>
      </c>
      <c r="AC33" s="36" t="str">
        <f t="array" ref="AC33">iferror(if(int(left(AB33,1))=ROUND(sum(int(if(int(AB$2:AB$1001),LEFT(AB$2:AB$1001,1),)))/COUNTA(AB$2:AB$1001),0),if(not(len(AB33)-1),0,right(AB33,len(AB33)-1)),),)</f>
        <v/>
      </c>
      <c r="AD33" s="36" t="str">
        <f t="array" ref="AD33">iferror(if(int(left(AC33,1))=ROUND(sum(int(if(int(AC$2:AC$1001),LEFT(AC$2:AC$1001,1),)))/COUNTA(AC$2:AC$1001),0),if(not(len(AC33)-1),0,right(AC33,len(AC33)-1)),),)</f>
        <v/>
      </c>
      <c r="AE33" s="37">
        <f t="array" ref="AE33">countif(int(R33:AC33),"&gt;0")</f>
        <v>3</v>
      </c>
      <c r="AF33" s="37"/>
      <c r="AH33" s="36">
        <f t="shared" si="6"/>
        <v>0</v>
      </c>
      <c r="AI33" s="39" t="str">
        <f t="array" ref="AI33">iferror(if(NOT(int(left(AH33,1))=ROUND(sum(int(if(int(AH$2:AH$1001),LEFT(AH$2:AH$1001,1),)))/COUNTA(AH$2:AH$1001),0)),if(not(len(AH33)-1),0,right(AH33,len(AH33)-1)),),)</f>
        <v/>
      </c>
      <c r="AJ33" s="39" t="str">
        <f t="array" ref="AJ33">iferror(if(NOT(int(left(AI33,1))=ROUND(sum(int(if(int(AI$2:AI$1001),LEFT(AI$2:AI$1001,1),)))/COUNTA(AI$2:AI$1001),0)),if(not(len(AI33)-1),0,right(AI33,len(AI33)-1)),),)</f>
        <v/>
      </c>
      <c r="AK33" s="39" t="str">
        <f t="array" ref="AK33">iferror(if(NOT(int(left(AJ33,1))=ROUND(sum(int(if(int(AJ$2:AJ$1001),LEFT(AJ$2:AJ$1001,1),)))/COUNTA(AJ$2:AJ$1001),0)),if(not(len(AJ33)-1),0,right(AJ33,len(AJ33)-1)),),)</f>
        <v/>
      </c>
      <c r="AL33" s="39" t="str">
        <f t="array" ref="AL33">iferror(if(NOT(int(left(AK33,1))=ROUND(sum(int(if(int(AK$2:AK$1001),LEFT(AK$2:AK$1001,1),)))/COUNTA(AK$2:AK$1001),0)),if(not(len(AK33)-1),0,right(AK33,len(AK33)-1)),),)</f>
        <v/>
      </c>
      <c r="AM33" s="39" t="str">
        <f t="array" ref="AM33">iferror(if(NOT(int(left(AL33,1))=ROUND(sum(int(if(int(AL$2:AL$1001),LEFT(AL$2:AL$1001,1),)))/COUNTA(AL$2:AL$1001),0)),if(not(len(AL33)-1),0,right(AL33,len(AL33)-1)),),)</f>
        <v/>
      </c>
      <c r="AN33" s="39" t="str">
        <f t="array" ref="AN33">iferror(if(NOT(int(left(AM33,1))=ROUND(sum(int(if(int(AM$2:AM$1001),LEFT(AM$2:AM$1001,1),)))/COUNTA(AM$2:AM$1001),0)),if(not(len(AM33)-1),0,right(AM33,len(AM33)-1)),),)</f>
        <v/>
      </c>
      <c r="AO33" s="39" t="str">
        <f t="array" ref="AO33">iferror(if(NOT(int(left(AN33,1))=ROUND(sum(int(if(int(AN$2:AN$1001),LEFT(AN$2:AN$1001,1),)))/COUNTA(AN$2:AN$1001),0)),if(not(len(AN33)-1),0,right(AN33,len(AN33)-1)),),)</f>
        <v/>
      </c>
      <c r="AP33" s="39" t="str">
        <f t="array" ref="AP33">iferror(if(NOT(int(left(AO33,1))=ROUND(sum(int(if(int(AO$2:AO$1001),LEFT(AO$2:AO$1001,1),)))/COUNTA(AO$2:AO$1001),0)),if(not(len(AO33)-1),0,right(AO33,len(AO33)-1)),),)</f>
        <v/>
      </c>
      <c r="AQ33" s="39" t="str">
        <f t="array" ref="AQ33">iferror(if(NOT(int(left(AP33,1))=ROUND(sum(int(if(int(AP$2:AP$1001),LEFT(AP$2:AP$1001,1),)))/COUNTA(AP$2:AP$1001),0)),if(not(len(AP33)-1),0,right(AP33,len(AP33)-1)),),)</f>
        <v/>
      </c>
      <c r="AR33" s="39" t="str">
        <f t="array" ref="AR33">iferror(if(NOT(int(left(AQ33,1))=ROUND(sum(int(if(int(AQ$2:AQ$1001),LEFT(AQ$2:AQ$1001,1),)))/COUNTA(AQ$2:AQ$1001),0)),if(not(len(AQ33)-1),0,right(AQ33,len(AQ33)-1)),),)</f>
        <v/>
      </c>
      <c r="AS33" s="39" t="str">
        <f t="array" ref="AS33">iferror(if(NOT(int(left(AR33,1))=ROUND(sum(int(if(int(AR$2:AR$1001),LEFT(AR$2:AR$1001,1),)))/COUNTA(AR$2:AR$1001),0)),if(not(len(AR33)-1),0,right(AR33,len(AR33)-1)),),)</f>
        <v/>
      </c>
      <c r="AT33" s="37">
        <f t="array" ref="AT33">countif(int(AH33:AS33),"&gt;0")</f>
        <v>0</v>
      </c>
      <c r="AX33" s="39"/>
      <c r="AY33" s="39"/>
    </row>
    <row r="34">
      <c r="A34" s="31">
        <v>1.1E11</v>
      </c>
      <c r="B34" s="31"/>
      <c r="C34" s="31"/>
      <c r="D34" s="31"/>
      <c r="E34" s="36">
        <f t="shared" ref="E34:P34" si="40">int(if(E$1-1&lt;len($A34),LEFT(RIGHT($A34,E$1),1),""))</f>
        <v>1</v>
      </c>
      <c r="F34" s="36">
        <f t="shared" si="40"/>
        <v>1</v>
      </c>
      <c r="G34" s="36">
        <f t="shared" si="40"/>
        <v>0</v>
      </c>
      <c r="H34" s="36">
        <f t="shared" si="40"/>
        <v>0</v>
      </c>
      <c r="I34" s="36">
        <f t="shared" si="40"/>
        <v>0</v>
      </c>
      <c r="J34" s="36">
        <f t="shared" si="40"/>
        <v>0</v>
      </c>
      <c r="K34" s="36">
        <f t="shared" si="40"/>
        <v>0</v>
      </c>
      <c r="L34" s="36">
        <f t="shared" si="40"/>
        <v>0</v>
      </c>
      <c r="M34" s="36">
        <f t="shared" si="40"/>
        <v>0</v>
      </c>
      <c r="N34" s="36">
        <f t="shared" si="40"/>
        <v>0</v>
      </c>
      <c r="O34" s="36">
        <f t="shared" si="40"/>
        <v>0</v>
      </c>
      <c r="P34" s="36">
        <f t="shared" si="40"/>
        <v>0</v>
      </c>
      <c r="Q34" s="36" t="b">
        <f t="shared" si="4"/>
        <v>0</v>
      </c>
      <c r="R34" s="36" t="str">
        <f t="shared" si="5"/>
        <v/>
      </c>
      <c r="S34" s="36" t="str">
        <f t="array" ref="S34">iferror(if(int(left(R34,1))=ROUND(sum(int(if(int(R$2:R$1001),LEFT(R$2:R$1001,1),)))/COUNTA(R$2:R$1001),0),if(not(len(R34)-1),0,right(R34,len(R34)-1)),),)</f>
        <v/>
      </c>
      <c r="T34" s="36" t="str">
        <f t="array" ref="T34">iferror(if(int(left(S34,1))=ROUND(sum(int(if(int(S$2:S$1001),LEFT(S$2:S$1001,1),)))/COUNTA(S$2:S$1001),0),if(not(len(S34)-1),0,right(S34,len(S34)-1)),),)</f>
        <v/>
      </c>
      <c r="U34" s="36" t="str">
        <f t="array" ref="U34">iferror(if(int(left(T34,1))=ROUND(sum(int(if(int(T$2:T$1001),LEFT(T$2:T$1001,1),)))/COUNTA(T$2:T$1001),0),if(not(len(T34)-1),0,right(T34,len(T34)-1)),),)</f>
        <v/>
      </c>
      <c r="V34" s="36" t="str">
        <f t="array" ref="V34">iferror(if(int(left(U34,1))=ROUND(sum(int(if(int(U$2:U$1001),LEFT(U$2:U$1001,1),)))/COUNTA(U$2:U$1001),0),if(not(len(U34)-1),0,right(U34,len(U34)-1)),),)</f>
        <v/>
      </c>
      <c r="W34" s="36" t="str">
        <f t="array" ref="W34">iferror(if(int(left(V34,1))=ROUND(sum(int(if(int(V$2:V$1001),LEFT(V$2:V$1001,1),)))/COUNTA(V$2:V$1001),0),if(not(len(V34)-1),0,right(V34,len(V34)-1)),),)</f>
        <v/>
      </c>
      <c r="X34" s="36" t="str">
        <f t="array" ref="X34">iferror(if(int(left(W34,1))=ROUND(sum(int(if(int(W$2:W$1001),LEFT(W$2:W$1001,1),)))/COUNTA(W$2:W$1001),0),if(not(len(W34)-1),0,right(W34,len(W34)-1)),),)</f>
        <v/>
      </c>
      <c r="Y34" s="36" t="str">
        <f t="array" ref="Y34">iferror(if(int(left(X34,1))=ROUND(sum(int(if(int(X$2:X$1001),LEFT(X$2:X$1001,1),)))/COUNTA(X$2:X$1001),0),if(not(len(X34)-1),0,right(X34,len(X34)-1)),),)</f>
        <v/>
      </c>
      <c r="Z34" s="36" t="str">
        <f t="array" ref="Z34">iferror(if(int(left(Y34,1))=ROUND(sum(int(if(int(Y$2:Y$1001),LEFT(Y$2:Y$1001,1),)))/COUNTA(Y$2:Y$1001),0),if(not(len(Y34)-1),0,right(Y34,len(Y34)-1)),),)</f>
        <v/>
      </c>
      <c r="AA34" s="36" t="str">
        <f t="array" ref="AA34">iferror(if(int(left(Z34,1))=ROUND(sum(int(if(int(Z$2:Z$1001),LEFT(Z$2:Z$1001,1),)))/COUNTA(Z$2:Z$1001),0),if(not(len(Z34)-1),0,right(Z34,len(Z34)-1)),),)</f>
        <v/>
      </c>
      <c r="AB34" s="36" t="str">
        <f t="array" ref="AB34">iferror(if(int(left(AA34,1))=ROUND(sum(int(if(int(AA$2:AA$1001),LEFT(AA$2:AA$1001,1),)))/COUNTA(AA$2:AA$1001),0),if(not(len(AA34)-1),0,right(AA34,len(AA34)-1)),),)</f>
        <v/>
      </c>
      <c r="AC34" s="36" t="str">
        <f t="array" ref="AC34">iferror(if(int(left(AB34,1))=ROUND(sum(int(if(int(AB$2:AB$1001),LEFT(AB$2:AB$1001,1),)))/COUNTA(AB$2:AB$1001),0),if(not(len(AB34)-1),0,right(AB34,len(AB34)-1)),),)</f>
        <v/>
      </c>
      <c r="AD34" s="36" t="str">
        <f t="array" ref="AD34">iferror(if(int(left(AC34,1))=ROUND(sum(int(if(int(AC$2:AC$1001),LEFT(AC$2:AC$1001,1),)))/COUNTA(AC$2:AC$1001),0),if(not(len(AC34)-1),0,right(AC34,len(AC34)-1)),),)</f>
        <v/>
      </c>
      <c r="AE34" s="37">
        <f t="array" ref="AE34">countif(int(R34:AC34),"&gt;0")</f>
        <v>0</v>
      </c>
      <c r="AF34" s="37"/>
      <c r="AH34" s="36" t="str">
        <f t="shared" si="6"/>
        <v>10000000000</v>
      </c>
      <c r="AI34" s="39" t="str">
        <f t="array" ref="AI34">iferror(if(NOT(int(left(AH34,1))=ROUND(sum(int(if(int(AH$2:AH$1001),LEFT(AH$2:AH$1001,1),)))/COUNTA(AH$2:AH$1001),0)),if(not(len(AH34)-1),0,right(AH34,len(AH34)-1)),),)</f>
        <v>0000000000</v>
      </c>
      <c r="AJ34" s="39" t="str">
        <f t="array" ref="AJ34">iferror(if(NOT(int(left(AI34,1))=ROUND(sum(int(if(int(AI$2:AI$1001),LEFT(AI$2:AI$1001,1),)))/COUNTA(AI$2:AI$1001),0)),if(not(len(AI34)-1),0,right(AI34,len(AI34)-1)),),)</f>
        <v>000000000</v>
      </c>
      <c r="AK34" s="39" t="str">
        <f t="array" ref="AK34">iferror(if(NOT(int(left(AJ34,1))=ROUND(sum(int(if(int(AJ$2:AJ$1001),LEFT(AJ$2:AJ$1001,1),)))/COUNTA(AJ$2:AJ$1001),0)),if(not(len(AJ34)-1),0,right(AJ34,len(AJ34)-1)),),)</f>
        <v/>
      </c>
      <c r="AL34" s="39" t="str">
        <f t="array" ref="AL34">iferror(if(NOT(int(left(AK34,1))=ROUND(sum(int(if(int(AK$2:AK$1001),LEFT(AK$2:AK$1001,1),)))/COUNTA(AK$2:AK$1001),0)),if(not(len(AK34)-1),0,right(AK34,len(AK34)-1)),),)</f>
        <v/>
      </c>
      <c r="AM34" s="39" t="str">
        <f t="array" ref="AM34">iferror(if(NOT(int(left(AL34,1))=ROUND(sum(int(if(int(AL$2:AL$1001),LEFT(AL$2:AL$1001,1),)))/COUNTA(AL$2:AL$1001),0)),if(not(len(AL34)-1),0,right(AL34,len(AL34)-1)),),)</f>
        <v/>
      </c>
      <c r="AN34" s="39" t="str">
        <f t="array" ref="AN34">iferror(if(NOT(int(left(AM34,1))=ROUND(sum(int(if(int(AM$2:AM$1001),LEFT(AM$2:AM$1001,1),)))/COUNTA(AM$2:AM$1001),0)),if(not(len(AM34)-1),0,right(AM34,len(AM34)-1)),),)</f>
        <v/>
      </c>
      <c r="AO34" s="39" t="str">
        <f t="array" ref="AO34">iferror(if(NOT(int(left(AN34,1))=ROUND(sum(int(if(int(AN$2:AN$1001),LEFT(AN$2:AN$1001,1),)))/COUNTA(AN$2:AN$1001),0)),if(not(len(AN34)-1),0,right(AN34,len(AN34)-1)),),)</f>
        <v/>
      </c>
      <c r="AP34" s="39" t="str">
        <f t="array" ref="AP34">iferror(if(NOT(int(left(AO34,1))=ROUND(sum(int(if(int(AO$2:AO$1001),LEFT(AO$2:AO$1001,1),)))/COUNTA(AO$2:AO$1001),0)),if(not(len(AO34)-1),0,right(AO34,len(AO34)-1)),),)</f>
        <v/>
      </c>
      <c r="AQ34" s="39" t="str">
        <f t="array" ref="AQ34">iferror(if(NOT(int(left(AP34,1))=ROUND(sum(int(if(int(AP$2:AP$1001),LEFT(AP$2:AP$1001,1),)))/COUNTA(AP$2:AP$1001),0)),if(not(len(AP34)-1),0,right(AP34,len(AP34)-1)),),)</f>
        <v/>
      </c>
      <c r="AR34" s="39" t="str">
        <f t="array" ref="AR34">iferror(if(NOT(int(left(AQ34,1))=ROUND(sum(int(if(int(AQ$2:AQ$1001),LEFT(AQ$2:AQ$1001,1),)))/COUNTA(AQ$2:AQ$1001),0)),if(not(len(AQ34)-1),0,right(AQ34,len(AQ34)-1)),),)</f>
        <v/>
      </c>
      <c r="AS34" s="39" t="str">
        <f t="array" ref="AS34">iferror(if(NOT(int(left(AR34,1))=ROUND(sum(int(if(int(AR$2:AR$1001),LEFT(AR$2:AR$1001,1),)))/COUNTA(AR$2:AR$1001),0)),if(not(len(AR34)-1),0,right(AR34,len(AR34)-1)),),)</f>
        <v/>
      </c>
      <c r="AT34" s="37">
        <f t="array" ref="AT34">countif(int(AH34:AS34),"&gt;0")</f>
        <v>1</v>
      </c>
      <c r="AX34" s="39"/>
      <c r="AY34" s="39"/>
    </row>
    <row r="35">
      <c r="A35" s="31">
        <v>1.01111101E11</v>
      </c>
      <c r="B35" s="31"/>
      <c r="C35" s="31"/>
      <c r="D35" s="31"/>
      <c r="E35" s="36">
        <f t="shared" ref="E35:P35" si="41">int(if(E$1-1&lt;len($A35),LEFT(RIGHT($A35,E$1),1),""))</f>
        <v>1</v>
      </c>
      <c r="F35" s="36">
        <f t="shared" si="41"/>
        <v>0</v>
      </c>
      <c r="G35" s="36">
        <f t="shared" si="41"/>
        <v>1</v>
      </c>
      <c r="H35" s="36">
        <f t="shared" si="41"/>
        <v>1</v>
      </c>
      <c r="I35" s="36">
        <f t="shared" si="41"/>
        <v>1</v>
      </c>
      <c r="J35" s="36">
        <f t="shared" si="41"/>
        <v>1</v>
      </c>
      <c r="K35" s="36">
        <f t="shared" si="41"/>
        <v>1</v>
      </c>
      <c r="L35" s="36">
        <f t="shared" si="41"/>
        <v>0</v>
      </c>
      <c r="M35" s="36">
        <f t="shared" si="41"/>
        <v>1</v>
      </c>
      <c r="N35" s="36">
        <f t="shared" si="41"/>
        <v>0</v>
      </c>
      <c r="O35" s="36">
        <f t="shared" si="41"/>
        <v>0</v>
      </c>
      <c r="P35" s="36">
        <f t="shared" si="41"/>
        <v>0</v>
      </c>
      <c r="Q35" s="36" t="b">
        <f t="shared" si="4"/>
        <v>0</v>
      </c>
      <c r="R35" s="36" t="str">
        <f t="shared" si="5"/>
        <v/>
      </c>
      <c r="S35" s="36" t="str">
        <f t="array" ref="S35">iferror(if(int(left(R35,1))=ROUND(sum(int(if(int(R$2:R$1001),LEFT(R$2:R$1001,1),)))/COUNTA(R$2:R$1001),0),if(not(len(R35)-1),0,right(R35,len(R35)-1)),),)</f>
        <v/>
      </c>
      <c r="T35" s="36" t="str">
        <f t="array" ref="T35">iferror(if(int(left(S35,1))=ROUND(sum(int(if(int(S$2:S$1001),LEFT(S$2:S$1001,1),)))/COUNTA(S$2:S$1001),0),if(not(len(S35)-1),0,right(S35,len(S35)-1)),),)</f>
        <v/>
      </c>
      <c r="U35" s="36" t="str">
        <f t="array" ref="U35">iferror(if(int(left(T35,1))=ROUND(sum(int(if(int(T$2:T$1001),LEFT(T$2:T$1001,1),)))/COUNTA(T$2:T$1001),0),if(not(len(T35)-1),0,right(T35,len(T35)-1)),),)</f>
        <v/>
      </c>
      <c r="V35" s="36" t="str">
        <f t="array" ref="V35">iferror(if(int(left(U35,1))=ROUND(sum(int(if(int(U$2:U$1001),LEFT(U$2:U$1001,1),)))/COUNTA(U$2:U$1001),0),if(not(len(U35)-1),0,right(U35,len(U35)-1)),),)</f>
        <v/>
      </c>
      <c r="W35" s="36" t="str">
        <f t="array" ref="W35">iferror(if(int(left(V35,1))=ROUND(sum(int(if(int(V$2:V$1001),LEFT(V$2:V$1001,1),)))/COUNTA(V$2:V$1001),0),if(not(len(V35)-1),0,right(V35,len(V35)-1)),),)</f>
        <v/>
      </c>
      <c r="X35" s="36" t="str">
        <f t="array" ref="X35">iferror(if(int(left(W35,1))=ROUND(sum(int(if(int(W$2:W$1001),LEFT(W$2:W$1001,1),)))/COUNTA(W$2:W$1001),0),if(not(len(W35)-1),0,right(W35,len(W35)-1)),),)</f>
        <v/>
      </c>
      <c r="Y35" s="36" t="str">
        <f t="array" ref="Y35">iferror(if(int(left(X35,1))=ROUND(sum(int(if(int(X$2:X$1001),LEFT(X$2:X$1001,1),)))/COUNTA(X$2:X$1001),0),if(not(len(X35)-1),0,right(X35,len(X35)-1)),),)</f>
        <v/>
      </c>
      <c r="Z35" s="36" t="str">
        <f t="array" ref="Z35">iferror(if(int(left(Y35,1))=ROUND(sum(int(if(int(Y$2:Y$1001),LEFT(Y$2:Y$1001,1),)))/COUNTA(Y$2:Y$1001),0),if(not(len(Y35)-1),0,right(Y35,len(Y35)-1)),),)</f>
        <v/>
      </c>
      <c r="AA35" s="36" t="str">
        <f t="array" ref="AA35">iferror(if(int(left(Z35,1))=ROUND(sum(int(if(int(Z$2:Z$1001),LEFT(Z$2:Z$1001,1),)))/COUNTA(Z$2:Z$1001),0),if(not(len(Z35)-1),0,right(Z35,len(Z35)-1)),),)</f>
        <v/>
      </c>
      <c r="AB35" s="36" t="str">
        <f t="array" ref="AB35">iferror(if(int(left(AA35,1))=ROUND(sum(int(if(int(AA$2:AA$1001),LEFT(AA$2:AA$1001,1),)))/COUNTA(AA$2:AA$1001),0),if(not(len(AA35)-1),0,right(AA35,len(AA35)-1)),),)</f>
        <v/>
      </c>
      <c r="AC35" s="36" t="str">
        <f t="array" ref="AC35">iferror(if(int(left(AB35,1))=ROUND(sum(int(if(int(AB$2:AB$1001),LEFT(AB$2:AB$1001,1),)))/COUNTA(AB$2:AB$1001),0),if(not(len(AB35)-1),0,right(AB35,len(AB35)-1)),),)</f>
        <v/>
      </c>
      <c r="AD35" s="36" t="str">
        <f t="array" ref="AD35">iferror(if(int(left(AC35,1))=ROUND(sum(int(if(int(AC$2:AC$1001),LEFT(AC$2:AC$1001,1),)))/COUNTA(AC$2:AC$1001),0),if(not(len(AC35)-1),0,right(AC35,len(AC35)-1)),),)</f>
        <v/>
      </c>
      <c r="AE35" s="37">
        <f t="array" ref="AE35">countif(int(R35:AC35),"&gt;0")</f>
        <v>0</v>
      </c>
      <c r="AF35" s="37"/>
      <c r="AH35" s="36" t="str">
        <f t="shared" si="6"/>
        <v>01111101000</v>
      </c>
      <c r="AI35" s="39" t="str">
        <f t="array" ref="AI35">iferror(if(NOT(int(left(AH35,1))=ROUND(sum(int(if(int(AH$2:AH$1001),LEFT(AH$2:AH$1001,1),)))/COUNTA(AH$2:AH$1001),0)),if(not(len(AH35)-1),0,right(AH35,len(AH35)-1)),),)</f>
        <v/>
      </c>
      <c r="AJ35" s="39" t="str">
        <f t="array" ref="AJ35">iferror(if(NOT(int(left(AI35,1))=ROUND(sum(int(if(int(AI$2:AI$1001),LEFT(AI$2:AI$1001,1),)))/COUNTA(AI$2:AI$1001),0)),if(not(len(AI35)-1),0,right(AI35,len(AI35)-1)),),)</f>
        <v/>
      </c>
      <c r="AK35" s="39" t="str">
        <f t="array" ref="AK35">iferror(if(NOT(int(left(AJ35,1))=ROUND(sum(int(if(int(AJ$2:AJ$1001),LEFT(AJ$2:AJ$1001,1),)))/COUNTA(AJ$2:AJ$1001),0)),if(not(len(AJ35)-1),0,right(AJ35,len(AJ35)-1)),),)</f>
        <v/>
      </c>
      <c r="AL35" s="39" t="str">
        <f t="array" ref="AL35">iferror(if(NOT(int(left(AK35,1))=ROUND(sum(int(if(int(AK$2:AK$1001),LEFT(AK$2:AK$1001,1),)))/COUNTA(AK$2:AK$1001),0)),if(not(len(AK35)-1),0,right(AK35,len(AK35)-1)),),)</f>
        <v/>
      </c>
      <c r="AM35" s="39" t="str">
        <f t="array" ref="AM35">iferror(if(NOT(int(left(AL35,1))=ROUND(sum(int(if(int(AL$2:AL$1001),LEFT(AL$2:AL$1001,1),)))/COUNTA(AL$2:AL$1001),0)),if(not(len(AL35)-1),0,right(AL35,len(AL35)-1)),),)</f>
        <v/>
      </c>
      <c r="AN35" s="39" t="str">
        <f t="array" ref="AN35">iferror(if(NOT(int(left(AM35,1))=ROUND(sum(int(if(int(AM$2:AM$1001),LEFT(AM$2:AM$1001,1),)))/COUNTA(AM$2:AM$1001),0)),if(not(len(AM35)-1),0,right(AM35,len(AM35)-1)),),)</f>
        <v/>
      </c>
      <c r="AO35" s="39" t="str">
        <f t="array" ref="AO35">iferror(if(NOT(int(left(AN35,1))=ROUND(sum(int(if(int(AN$2:AN$1001),LEFT(AN$2:AN$1001,1),)))/COUNTA(AN$2:AN$1001),0)),if(not(len(AN35)-1),0,right(AN35,len(AN35)-1)),),)</f>
        <v/>
      </c>
      <c r="AP35" s="39" t="str">
        <f t="array" ref="AP35">iferror(if(NOT(int(left(AO35,1))=ROUND(sum(int(if(int(AO$2:AO$1001),LEFT(AO$2:AO$1001,1),)))/COUNTA(AO$2:AO$1001),0)),if(not(len(AO35)-1),0,right(AO35,len(AO35)-1)),),)</f>
        <v/>
      </c>
      <c r="AQ35" s="39" t="str">
        <f t="array" ref="AQ35">iferror(if(NOT(int(left(AP35,1))=ROUND(sum(int(if(int(AP$2:AP$1001),LEFT(AP$2:AP$1001,1),)))/COUNTA(AP$2:AP$1001),0)),if(not(len(AP35)-1),0,right(AP35,len(AP35)-1)),),)</f>
        <v/>
      </c>
      <c r="AR35" s="39" t="str">
        <f t="array" ref="AR35">iferror(if(NOT(int(left(AQ35,1))=ROUND(sum(int(if(int(AQ$2:AQ$1001),LEFT(AQ$2:AQ$1001,1),)))/COUNTA(AQ$2:AQ$1001),0)),if(not(len(AQ35)-1),0,right(AQ35,len(AQ35)-1)),),)</f>
        <v/>
      </c>
      <c r="AS35" s="39" t="str">
        <f t="array" ref="AS35">iferror(if(NOT(int(left(AR35,1))=ROUND(sum(int(if(int(AR$2:AR$1001),LEFT(AR$2:AR$1001,1),)))/COUNTA(AR$2:AR$1001),0)),if(not(len(AR35)-1),0,right(AR35,len(AR35)-1)),),)</f>
        <v/>
      </c>
      <c r="AT35" s="37">
        <f t="array" ref="AT35">countif(int(AH35:AS35),"&gt;0")</f>
        <v>1</v>
      </c>
      <c r="AX35" s="39"/>
      <c r="AY35" s="39"/>
    </row>
    <row r="36">
      <c r="A36" s="31">
        <v>1.11101011E9</v>
      </c>
      <c r="B36" s="31"/>
      <c r="C36" s="31"/>
      <c r="D36" s="31"/>
      <c r="E36" s="36">
        <f t="shared" ref="E36:P36" si="42">int(if(E$1-1&lt;len($A36),LEFT(RIGHT($A36,E$1),1),""))</f>
        <v>0</v>
      </c>
      <c r="F36" s="36">
        <f t="shared" si="42"/>
        <v>0</v>
      </c>
      <c r="G36" s="36">
        <f t="shared" si="42"/>
        <v>1</v>
      </c>
      <c r="H36" s="36">
        <f t="shared" si="42"/>
        <v>1</v>
      </c>
      <c r="I36" s="36">
        <f t="shared" si="42"/>
        <v>1</v>
      </c>
      <c r="J36" s="36">
        <f t="shared" si="42"/>
        <v>1</v>
      </c>
      <c r="K36" s="36">
        <f t="shared" si="42"/>
        <v>0</v>
      </c>
      <c r="L36" s="36">
        <f t="shared" si="42"/>
        <v>1</v>
      </c>
      <c r="M36" s="36">
        <f t="shared" si="42"/>
        <v>0</v>
      </c>
      <c r="N36" s="36">
        <f t="shared" si="42"/>
        <v>1</v>
      </c>
      <c r="O36" s="36">
        <f t="shared" si="42"/>
        <v>1</v>
      </c>
      <c r="P36" s="36">
        <f t="shared" si="42"/>
        <v>0</v>
      </c>
      <c r="Q36" s="36" t="b">
        <f t="shared" si="4"/>
        <v>1</v>
      </c>
      <c r="R36" s="36" t="str">
        <f t="shared" si="5"/>
        <v>01111010110</v>
      </c>
      <c r="S36" s="36" t="str">
        <f t="array" ref="S36">iferror(if(int(left(R36,1))=ROUND(sum(int(if(int(R$2:R$1001),LEFT(R$2:R$1001,1),)))/COUNTA(R$2:R$1001),0),if(not(len(R36)-1),0,right(R36,len(R36)-1)),),)</f>
        <v/>
      </c>
      <c r="T36" s="36" t="str">
        <f t="array" ref="T36">iferror(if(int(left(S36,1))=ROUND(sum(int(if(int(S$2:S$1001),LEFT(S$2:S$1001,1),)))/COUNTA(S$2:S$1001),0),if(not(len(S36)-1),0,right(S36,len(S36)-1)),),)</f>
        <v/>
      </c>
      <c r="U36" s="36" t="str">
        <f t="array" ref="U36">iferror(if(int(left(T36,1))=ROUND(sum(int(if(int(T$2:T$1001),LEFT(T$2:T$1001,1),)))/COUNTA(T$2:T$1001),0),if(not(len(T36)-1),0,right(T36,len(T36)-1)),),)</f>
        <v/>
      </c>
      <c r="V36" s="36" t="str">
        <f t="array" ref="V36">iferror(if(int(left(U36,1))=ROUND(sum(int(if(int(U$2:U$1001),LEFT(U$2:U$1001,1),)))/COUNTA(U$2:U$1001),0),if(not(len(U36)-1),0,right(U36,len(U36)-1)),),)</f>
        <v/>
      </c>
      <c r="W36" s="36" t="str">
        <f t="array" ref="W36">iferror(if(int(left(V36,1))=ROUND(sum(int(if(int(V$2:V$1001),LEFT(V$2:V$1001,1),)))/COUNTA(V$2:V$1001),0),if(not(len(V36)-1),0,right(V36,len(V36)-1)),),)</f>
        <v/>
      </c>
      <c r="X36" s="36" t="str">
        <f t="array" ref="X36">iferror(if(int(left(W36,1))=ROUND(sum(int(if(int(W$2:W$1001),LEFT(W$2:W$1001,1),)))/COUNTA(W$2:W$1001),0),if(not(len(W36)-1),0,right(W36,len(W36)-1)),),)</f>
        <v/>
      </c>
      <c r="Y36" s="36" t="str">
        <f t="array" ref="Y36">iferror(if(int(left(X36,1))=ROUND(sum(int(if(int(X$2:X$1001),LEFT(X$2:X$1001,1),)))/COUNTA(X$2:X$1001),0),if(not(len(X36)-1),0,right(X36,len(X36)-1)),),)</f>
        <v/>
      </c>
      <c r="Z36" s="36" t="str">
        <f t="array" ref="Z36">iferror(if(int(left(Y36,1))=ROUND(sum(int(if(int(Y$2:Y$1001),LEFT(Y$2:Y$1001,1),)))/COUNTA(Y$2:Y$1001),0),if(not(len(Y36)-1),0,right(Y36,len(Y36)-1)),),)</f>
        <v/>
      </c>
      <c r="AA36" s="36" t="str">
        <f t="array" ref="AA36">iferror(if(int(left(Z36,1))=ROUND(sum(int(if(int(Z$2:Z$1001),LEFT(Z$2:Z$1001,1),)))/COUNTA(Z$2:Z$1001),0),if(not(len(Z36)-1),0,right(Z36,len(Z36)-1)),),)</f>
        <v/>
      </c>
      <c r="AB36" s="36" t="str">
        <f t="array" ref="AB36">iferror(if(int(left(AA36,1))=ROUND(sum(int(if(int(AA$2:AA$1001),LEFT(AA$2:AA$1001,1),)))/COUNTA(AA$2:AA$1001),0),if(not(len(AA36)-1),0,right(AA36,len(AA36)-1)),),)</f>
        <v/>
      </c>
      <c r="AC36" s="36" t="str">
        <f t="array" ref="AC36">iferror(if(int(left(AB36,1))=ROUND(sum(int(if(int(AB$2:AB$1001),LEFT(AB$2:AB$1001,1),)))/COUNTA(AB$2:AB$1001),0),if(not(len(AB36)-1),0,right(AB36,len(AB36)-1)),),)</f>
        <v/>
      </c>
      <c r="AD36" s="36" t="str">
        <f t="array" ref="AD36">iferror(if(int(left(AC36,1))=ROUND(sum(int(if(int(AC$2:AC$1001),LEFT(AC$2:AC$1001,1),)))/COUNTA(AC$2:AC$1001),0),if(not(len(AC36)-1),0,right(AC36,len(AC36)-1)),),)</f>
        <v/>
      </c>
      <c r="AE36" s="37">
        <f t="array" ref="AE36">countif(int(R36:AC36),"&gt;0")</f>
        <v>1</v>
      </c>
      <c r="AF36" s="37"/>
      <c r="AH36" s="36">
        <f t="shared" si="6"/>
        <v>0</v>
      </c>
      <c r="AI36" s="39" t="str">
        <f t="array" ref="AI36">iferror(if(NOT(int(left(AH36,1))=ROUND(sum(int(if(int(AH$2:AH$1001),LEFT(AH$2:AH$1001,1),)))/COUNTA(AH$2:AH$1001),0)),if(not(len(AH36)-1),0,right(AH36,len(AH36)-1)),),)</f>
        <v/>
      </c>
      <c r="AJ36" s="39" t="str">
        <f t="array" ref="AJ36">iferror(if(NOT(int(left(AI36,1))=ROUND(sum(int(if(int(AI$2:AI$1001),LEFT(AI$2:AI$1001,1),)))/COUNTA(AI$2:AI$1001),0)),if(not(len(AI36)-1),0,right(AI36,len(AI36)-1)),),)</f>
        <v/>
      </c>
      <c r="AK36" s="39" t="str">
        <f t="array" ref="AK36">iferror(if(NOT(int(left(AJ36,1))=ROUND(sum(int(if(int(AJ$2:AJ$1001),LEFT(AJ$2:AJ$1001,1),)))/COUNTA(AJ$2:AJ$1001),0)),if(not(len(AJ36)-1),0,right(AJ36,len(AJ36)-1)),),)</f>
        <v/>
      </c>
      <c r="AL36" s="39" t="str">
        <f t="array" ref="AL36">iferror(if(NOT(int(left(AK36,1))=ROUND(sum(int(if(int(AK$2:AK$1001),LEFT(AK$2:AK$1001,1),)))/COUNTA(AK$2:AK$1001),0)),if(not(len(AK36)-1),0,right(AK36,len(AK36)-1)),),)</f>
        <v/>
      </c>
      <c r="AM36" s="39" t="str">
        <f t="array" ref="AM36">iferror(if(NOT(int(left(AL36,1))=ROUND(sum(int(if(int(AL$2:AL$1001),LEFT(AL$2:AL$1001,1),)))/COUNTA(AL$2:AL$1001),0)),if(not(len(AL36)-1),0,right(AL36,len(AL36)-1)),),)</f>
        <v/>
      </c>
      <c r="AN36" s="39" t="str">
        <f t="array" ref="AN36">iferror(if(NOT(int(left(AM36,1))=ROUND(sum(int(if(int(AM$2:AM$1001),LEFT(AM$2:AM$1001,1),)))/COUNTA(AM$2:AM$1001),0)),if(not(len(AM36)-1),0,right(AM36,len(AM36)-1)),),)</f>
        <v/>
      </c>
      <c r="AO36" s="39" t="str">
        <f t="array" ref="AO36">iferror(if(NOT(int(left(AN36,1))=ROUND(sum(int(if(int(AN$2:AN$1001),LEFT(AN$2:AN$1001,1),)))/COUNTA(AN$2:AN$1001),0)),if(not(len(AN36)-1),0,right(AN36,len(AN36)-1)),),)</f>
        <v/>
      </c>
      <c r="AP36" s="39" t="str">
        <f t="array" ref="AP36">iferror(if(NOT(int(left(AO36,1))=ROUND(sum(int(if(int(AO$2:AO$1001),LEFT(AO$2:AO$1001,1),)))/COUNTA(AO$2:AO$1001),0)),if(not(len(AO36)-1),0,right(AO36,len(AO36)-1)),),)</f>
        <v/>
      </c>
      <c r="AQ36" s="39" t="str">
        <f t="array" ref="AQ36">iferror(if(NOT(int(left(AP36,1))=ROUND(sum(int(if(int(AP$2:AP$1001),LEFT(AP$2:AP$1001,1),)))/COUNTA(AP$2:AP$1001),0)),if(not(len(AP36)-1),0,right(AP36,len(AP36)-1)),),)</f>
        <v/>
      </c>
      <c r="AR36" s="39" t="str">
        <f t="array" ref="AR36">iferror(if(NOT(int(left(AQ36,1))=ROUND(sum(int(if(int(AQ$2:AQ$1001),LEFT(AQ$2:AQ$1001,1),)))/COUNTA(AQ$2:AQ$1001),0)),if(not(len(AQ36)-1),0,right(AQ36,len(AQ36)-1)),),)</f>
        <v/>
      </c>
      <c r="AS36" s="39" t="str">
        <f t="array" ref="AS36">iferror(if(NOT(int(left(AR36,1))=ROUND(sum(int(if(int(AR$2:AR$1001),LEFT(AR$2:AR$1001,1),)))/COUNTA(AR$2:AR$1001),0)),if(not(len(AR36)-1),0,right(AR36,len(AR36)-1)),),)</f>
        <v/>
      </c>
      <c r="AT36" s="37">
        <f t="array" ref="AT36">countif(int(AH36:AS36),"&gt;0")</f>
        <v>0</v>
      </c>
      <c r="AX36" s="39"/>
      <c r="AY36" s="39"/>
    </row>
    <row r="37">
      <c r="A37" s="31">
        <v>1.0011101011E10</v>
      </c>
      <c r="B37" s="31"/>
      <c r="C37" s="31"/>
      <c r="D37" s="31"/>
      <c r="E37" s="36">
        <f t="shared" ref="E37:P37" si="43">int(if(E$1-1&lt;len($A37),LEFT(RIGHT($A37,E$1),1),""))</f>
        <v>0</v>
      </c>
      <c r="F37" s="36">
        <f t="shared" si="43"/>
        <v>1</v>
      </c>
      <c r="G37" s="36">
        <f t="shared" si="43"/>
        <v>0</v>
      </c>
      <c r="H37" s="36">
        <f t="shared" si="43"/>
        <v>0</v>
      </c>
      <c r="I37" s="36">
        <f t="shared" si="43"/>
        <v>1</v>
      </c>
      <c r="J37" s="36">
        <f t="shared" si="43"/>
        <v>1</v>
      </c>
      <c r="K37" s="36">
        <f t="shared" si="43"/>
        <v>1</v>
      </c>
      <c r="L37" s="36">
        <f t="shared" si="43"/>
        <v>0</v>
      </c>
      <c r="M37" s="36">
        <f t="shared" si="43"/>
        <v>1</v>
      </c>
      <c r="N37" s="36">
        <f t="shared" si="43"/>
        <v>0</v>
      </c>
      <c r="O37" s="36">
        <f t="shared" si="43"/>
        <v>1</v>
      </c>
      <c r="P37" s="36">
        <f t="shared" si="43"/>
        <v>1</v>
      </c>
      <c r="Q37" s="36" t="b">
        <f t="shared" si="4"/>
        <v>1</v>
      </c>
      <c r="R37" s="36" t="str">
        <f t="shared" si="5"/>
        <v>10011101011</v>
      </c>
      <c r="S37" s="36" t="str">
        <f t="array" ref="S37">iferror(if(int(left(R37,1))=ROUND(sum(int(if(int(R$2:R$1001),LEFT(R$2:R$1001,1),)))/COUNTA(R$2:R$1001),0),if(not(len(R37)-1),0,right(R37,len(R37)-1)),),)</f>
        <v>0011101011</v>
      </c>
      <c r="T37" s="36" t="str">
        <f t="array" ref="T37">iferror(if(int(left(S37,1))=ROUND(sum(int(if(int(S$2:S$1001),LEFT(S$2:S$1001,1),)))/COUNTA(S$2:S$1001),0),if(not(len(S37)-1),0,right(S37,len(S37)-1)),),)</f>
        <v>011101011</v>
      </c>
      <c r="U37" s="36" t="str">
        <f t="array" ref="U37">iferror(if(int(left(T37,1))=ROUND(sum(int(if(int(T$2:T$1001),LEFT(T$2:T$1001,1),)))/COUNTA(T$2:T$1001),0),if(not(len(T37)-1),0,right(T37,len(T37)-1)),),)</f>
        <v/>
      </c>
      <c r="V37" s="36" t="str">
        <f t="array" ref="V37">iferror(if(int(left(U37,1))=ROUND(sum(int(if(int(U$2:U$1001),LEFT(U$2:U$1001,1),)))/COUNTA(U$2:U$1001),0),if(not(len(U37)-1),0,right(U37,len(U37)-1)),),)</f>
        <v/>
      </c>
      <c r="W37" s="36" t="str">
        <f t="array" ref="W37">iferror(if(int(left(V37,1))=ROUND(sum(int(if(int(V$2:V$1001),LEFT(V$2:V$1001,1),)))/COUNTA(V$2:V$1001),0),if(not(len(V37)-1),0,right(V37,len(V37)-1)),),)</f>
        <v/>
      </c>
      <c r="X37" s="36" t="str">
        <f t="array" ref="X37">iferror(if(int(left(W37,1))=ROUND(sum(int(if(int(W$2:W$1001),LEFT(W$2:W$1001,1),)))/COUNTA(W$2:W$1001),0),if(not(len(W37)-1),0,right(W37,len(W37)-1)),),)</f>
        <v/>
      </c>
      <c r="Y37" s="36" t="str">
        <f t="array" ref="Y37">iferror(if(int(left(X37,1))=ROUND(sum(int(if(int(X$2:X$1001),LEFT(X$2:X$1001,1),)))/COUNTA(X$2:X$1001),0),if(not(len(X37)-1),0,right(X37,len(X37)-1)),),)</f>
        <v/>
      </c>
      <c r="Z37" s="36" t="str">
        <f t="array" ref="Z37">iferror(if(int(left(Y37,1))=ROUND(sum(int(if(int(Y$2:Y$1001),LEFT(Y$2:Y$1001,1),)))/COUNTA(Y$2:Y$1001),0),if(not(len(Y37)-1),0,right(Y37,len(Y37)-1)),),)</f>
        <v/>
      </c>
      <c r="AA37" s="36" t="str">
        <f t="array" ref="AA37">iferror(if(int(left(Z37,1))=ROUND(sum(int(if(int(Z$2:Z$1001),LEFT(Z$2:Z$1001,1),)))/COUNTA(Z$2:Z$1001),0),if(not(len(Z37)-1),0,right(Z37,len(Z37)-1)),),)</f>
        <v/>
      </c>
      <c r="AB37" s="36" t="str">
        <f t="array" ref="AB37">iferror(if(int(left(AA37,1))=ROUND(sum(int(if(int(AA$2:AA$1001),LEFT(AA$2:AA$1001,1),)))/COUNTA(AA$2:AA$1001),0),if(not(len(AA37)-1),0,right(AA37,len(AA37)-1)),),)</f>
        <v/>
      </c>
      <c r="AC37" s="36" t="str">
        <f t="array" ref="AC37">iferror(if(int(left(AB37,1))=ROUND(sum(int(if(int(AB$2:AB$1001),LEFT(AB$2:AB$1001,1),)))/COUNTA(AB$2:AB$1001),0),if(not(len(AB37)-1),0,right(AB37,len(AB37)-1)),),)</f>
        <v/>
      </c>
      <c r="AD37" s="36" t="str">
        <f t="array" ref="AD37">iferror(if(int(left(AC37,1))=ROUND(sum(int(if(int(AC$2:AC$1001),LEFT(AC$2:AC$1001,1),)))/COUNTA(AC$2:AC$1001),0),if(not(len(AC37)-1),0,right(AC37,len(AC37)-1)),),)</f>
        <v/>
      </c>
      <c r="AE37" s="37">
        <f t="array" ref="AE37">countif(int(R37:AC37),"&gt;0")</f>
        <v>3</v>
      </c>
      <c r="AF37" s="37"/>
      <c r="AH37" s="36">
        <f t="shared" si="6"/>
        <v>0</v>
      </c>
      <c r="AI37" s="39" t="str">
        <f t="array" ref="AI37">iferror(if(NOT(int(left(AH37,1))=ROUND(sum(int(if(int(AH$2:AH$1001),LEFT(AH$2:AH$1001,1),)))/COUNTA(AH$2:AH$1001),0)),if(not(len(AH37)-1),0,right(AH37,len(AH37)-1)),),)</f>
        <v/>
      </c>
      <c r="AJ37" s="39" t="str">
        <f t="array" ref="AJ37">iferror(if(NOT(int(left(AI37,1))=ROUND(sum(int(if(int(AI$2:AI$1001),LEFT(AI$2:AI$1001,1),)))/COUNTA(AI$2:AI$1001),0)),if(not(len(AI37)-1),0,right(AI37,len(AI37)-1)),),)</f>
        <v/>
      </c>
      <c r="AK37" s="39" t="str">
        <f t="array" ref="AK37">iferror(if(NOT(int(left(AJ37,1))=ROUND(sum(int(if(int(AJ$2:AJ$1001),LEFT(AJ$2:AJ$1001,1),)))/COUNTA(AJ$2:AJ$1001),0)),if(not(len(AJ37)-1),0,right(AJ37,len(AJ37)-1)),),)</f>
        <v/>
      </c>
      <c r="AL37" s="39" t="str">
        <f t="array" ref="AL37">iferror(if(NOT(int(left(AK37,1))=ROUND(sum(int(if(int(AK$2:AK$1001),LEFT(AK$2:AK$1001,1),)))/COUNTA(AK$2:AK$1001),0)),if(not(len(AK37)-1),0,right(AK37,len(AK37)-1)),),)</f>
        <v/>
      </c>
      <c r="AM37" s="39" t="str">
        <f t="array" ref="AM37">iferror(if(NOT(int(left(AL37,1))=ROUND(sum(int(if(int(AL$2:AL$1001),LEFT(AL$2:AL$1001,1),)))/COUNTA(AL$2:AL$1001),0)),if(not(len(AL37)-1),0,right(AL37,len(AL37)-1)),),)</f>
        <v/>
      </c>
      <c r="AN37" s="39" t="str">
        <f t="array" ref="AN37">iferror(if(NOT(int(left(AM37,1))=ROUND(sum(int(if(int(AM$2:AM$1001),LEFT(AM$2:AM$1001,1),)))/COUNTA(AM$2:AM$1001),0)),if(not(len(AM37)-1),0,right(AM37,len(AM37)-1)),),)</f>
        <v/>
      </c>
      <c r="AO37" s="39" t="str">
        <f t="array" ref="AO37">iferror(if(NOT(int(left(AN37,1))=ROUND(sum(int(if(int(AN$2:AN$1001),LEFT(AN$2:AN$1001,1),)))/COUNTA(AN$2:AN$1001),0)),if(not(len(AN37)-1),0,right(AN37,len(AN37)-1)),),)</f>
        <v/>
      </c>
      <c r="AP37" s="39" t="str">
        <f t="array" ref="AP37">iferror(if(NOT(int(left(AO37,1))=ROUND(sum(int(if(int(AO$2:AO$1001),LEFT(AO$2:AO$1001,1),)))/COUNTA(AO$2:AO$1001),0)),if(not(len(AO37)-1),0,right(AO37,len(AO37)-1)),),)</f>
        <v/>
      </c>
      <c r="AQ37" s="39" t="str">
        <f t="array" ref="AQ37">iferror(if(NOT(int(left(AP37,1))=ROUND(sum(int(if(int(AP$2:AP$1001),LEFT(AP$2:AP$1001,1),)))/COUNTA(AP$2:AP$1001),0)),if(not(len(AP37)-1),0,right(AP37,len(AP37)-1)),),)</f>
        <v/>
      </c>
      <c r="AR37" s="39" t="str">
        <f t="array" ref="AR37">iferror(if(NOT(int(left(AQ37,1))=ROUND(sum(int(if(int(AQ$2:AQ$1001),LEFT(AQ$2:AQ$1001,1),)))/COUNTA(AQ$2:AQ$1001),0)),if(not(len(AQ37)-1),0,right(AQ37,len(AQ37)-1)),),)</f>
        <v/>
      </c>
      <c r="AS37" s="39" t="str">
        <f t="array" ref="AS37">iferror(if(NOT(int(left(AR37,1))=ROUND(sum(int(if(int(AR$2:AR$1001),LEFT(AR$2:AR$1001,1),)))/COUNTA(AR$2:AR$1001),0)),if(not(len(AR37)-1),0,right(AR37,len(AR37)-1)),),)</f>
        <v/>
      </c>
      <c r="AT37" s="37">
        <f t="array" ref="AT37">countif(int(AH37:AS37),"&gt;0")</f>
        <v>0</v>
      </c>
      <c r="AX37" s="39"/>
      <c r="AY37" s="39"/>
    </row>
    <row r="38">
      <c r="A38" s="31">
        <v>1.00001011111E11</v>
      </c>
      <c r="B38" s="31"/>
      <c r="C38" s="31"/>
      <c r="D38" s="31"/>
      <c r="E38" s="36">
        <f t="shared" ref="E38:P38" si="44">int(if(E$1-1&lt;len($A38),LEFT(RIGHT($A38,E$1),1),""))</f>
        <v>1</v>
      </c>
      <c r="F38" s="36">
        <f t="shared" si="44"/>
        <v>0</v>
      </c>
      <c r="G38" s="36">
        <f t="shared" si="44"/>
        <v>0</v>
      </c>
      <c r="H38" s="36">
        <f t="shared" si="44"/>
        <v>0</v>
      </c>
      <c r="I38" s="36">
        <f t="shared" si="44"/>
        <v>0</v>
      </c>
      <c r="J38" s="36">
        <f t="shared" si="44"/>
        <v>1</v>
      </c>
      <c r="K38" s="36">
        <f t="shared" si="44"/>
        <v>0</v>
      </c>
      <c r="L38" s="36">
        <f t="shared" si="44"/>
        <v>1</v>
      </c>
      <c r="M38" s="36">
        <f t="shared" si="44"/>
        <v>1</v>
      </c>
      <c r="N38" s="36">
        <f t="shared" si="44"/>
        <v>1</v>
      </c>
      <c r="O38" s="36">
        <f t="shared" si="44"/>
        <v>1</v>
      </c>
      <c r="P38" s="36">
        <f t="shared" si="44"/>
        <v>1</v>
      </c>
      <c r="Q38" s="36" t="b">
        <f t="shared" si="4"/>
        <v>0</v>
      </c>
      <c r="R38" s="36" t="str">
        <f t="shared" si="5"/>
        <v/>
      </c>
      <c r="S38" s="36" t="str">
        <f t="array" ref="S38">iferror(if(int(left(R38,1))=ROUND(sum(int(if(int(R$2:R$1001),LEFT(R$2:R$1001,1),)))/COUNTA(R$2:R$1001),0),if(not(len(R38)-1),0,right(R38,len(R38)-1)),),)</f>
        <v/>
      </c>
      <c r="T38" s="36" t="str">
        <f t="array" ref="T38">iferror(if(int(left(S38,1))=ROUND(sum(int(if(int(S$2:S$1001),LEFT(S$2:S$1001,1),)))/COUNTA(S$2:S$1001),0),if(not(len(S38)-1),0,right(S38,len(S38)-1)),),)</f>
        <v/>
      </c>
      <c r="U38" s="36" t="str">
        <f t="array" ref="U38">iferror(if(int(left(T38,1))=ROUND(sum(int(if(int(T$2:T$1001),LEFT(T$2:T$1001,1),)))/COUNTA(T$2:T$1001),0),if(not(len(T38)-1),0,right(T38,len(T38)-1)),),)</f>
        <v/>
      </c>
      <c r="V38" s="36" t="str">
        <f t="array" ref="V38">iferror(if(int(left(U38,1))=ROUND(sum(int(if(int(U$2:U$1001),LEFT(U$2:U$1001,1),)))/COUNTA(U$2:U$1001),0),if(not(len(U38)-1),0,right(U38,len(U38)-1)),),)</f>
        <v/>
      </c>
      <c r="W38" s="36" t="str">
        <f t="array" ref="W38">iferror(if(int(left(V38,1))=ROUND(sum(int(if(int(V$2:V$1001),LEFT(V$2:V$1001,1),)))/COUNTA(V$2:V$1001),0),if(not(len(V38)-1),0,right(V38,len(V38)-1)),),)</f>
        <v/>
      </c>
      <c r="X38" s="36" t="str">
        <f t="array" ref="X38">iferror(if(int(left(W38,1))=ROUND(sum(int(if(int(W$2:W$1001),LEFT(W$2:W$1001,1),)))/COUNTA(W$2:W$1001),0),if(not(len(W38)-1),0,right(W38,len(W38)-1)),),)</f>
        <v/>
      </c>
      <c r="Y38" s="36" t="str">
        <f t="array" ref="Y38">iferror(if(int(left(X38,1))=ROUND(sum(int(if(int(X$2:X$1001),LEFT(X$2:X$1001,1),)))/COUNTA(X$2:X$1001),0),if(not(len(X38)-1),0,right(X38,len(X38)-1)),),)</f>
        <v/>
      </c>
      <c r="Z38" s="36" t="str">
        <f t="array" ref="Z38">iferror(if(int(left(Y38,1))=ROUND(sum(int(if(int(Y$2:Y$1001),LEFT(Y$2:Y$1001,1),)))/COUNTA(Y$2:Y$1001),0),if(not(len(Y38)-1),0,right(Y38,len(Y38)-1)),),)</f>
        <v/>
      </c>
      <c r="AA38" s="36" t="str">
        <f t="array" ref="AA38">iferror(if(int(left(Z38,1))=ROUND(sum(int(if(int(Z$2:Z$1001),LEFT(Z$2:Z$1001,1),)))/COUNTA(Z$2:Z$1001),0),if(not(len(Z38)-1),0,right(Z38,len(Z38)-1)),),)</f>
        <v/>
      </c>
      <c r="AB38" s="36" t="str">
        <f t="array" ref="AB38">iferror(if(int(left(AA38,1))=ROUND(sum(int(if(int(AA$2:AA$1001),LEFT(AA$2:AA$1001,1),)))/COUNTA(AA$2:AA$1001),0),if(not(len(AA38)-1),0,right(AA38,len(AA38)-1)),),)</f>
        <v/>
      </c>
      <c r="AC38" s="36" t="str">
        <f t="array" ref="AC38">iferror(if(int(left(AB38,1))=ROUND(sum(int(if(int(AB$2:AB$1001),LEFT(AB$2:AB$1001,1),)))/COUNTA(AB$2:AB$1001),0),if(not(len(AB38)-1),0,right(AB38,len(AB38)-1)),),)</f>
        <v/>
      </c>
      <c r="AD38" s="36" t="str">
        <f t="array" ref="AD38">iferror(if(int(left(AC38,1))=ROUND(sum(int(if(int(AC$2:AC$1001),LEFT(AC$2:AC$1001,1),)))/COUNTA(AC$2:AC$1001),0),if(not(len(AC38)-1),0,right(AC38,len(AC38)-1)),),)</f>
        <v/>
      </c>
      <c r="AE38" s="37">
        <f t="array" ref="AE38">countif(int(R38:AC38),"&gt;0")</f>
        <v>0</v>
      </c>
      <c r="AF38" s="37"/>
      <c r="AH38" s="36" t="str">
        <f t="shared" si="6"/>
        <v>00001011111</v>
      </c>
      <c r="AI38" s="39" t="str">
        <f t="array" ref="AI38">iferror(if(NOT(int(left(AH38,1))=ROUND(sum(int(if(int(AH$2:AH$1001),LEFT(AH$2:AH$1001,1),)))/COUNTA(AH$2:AH$1001),0)),if(not(len(AH38)-1),0,right(AH38,len(AH38)-1)),),)</f>
        <v/>
      </c>
      <c r="AJ38" s="39" t="str">
        <f t="array" ref="AJ38">iferror(if(NOT(int(left(AI38,1))=ROUND(sum(int(if(int(AI$2:AI$1001),LEFT(AI$2:AI$1001,1),)))/COUNTA(AI$2:AI$1001),0)),if(not(len(AI38)-1),0,right(AI38,len(AI38)-1)),),)</f>
        <v/>
      </c>
      <c r="AK38" s="39" t="str">
        <f t="array" ref="AK38">iferror(if(NOT(int(left(AJ38,1))=ROUND(sum(int(if(int(AJ$2:AJ$1001),LEFT(AJ$2:AJ$1001,1),)))/COUNTA(AJ$2:AJ$1001),0)),if(not(len(AJ38)-1),0,right(AJ38,len(AJ38)-1)),),)</f>
        <v/>
      </c>
      <c r="AL38" s="39" t="str">
        <f t="array" ref="AL38">iferror(if(NOT(int(left(AK38,1))=ROUND(sum(int(if(int(AK$2:AK$1001),LEFT(AK$2:AK$1001,1),)))/COUNTA(AK$2:AK$1001),0)),if(not(len(AK38)-1),0,right(AK38,len(AK38)-1)),),)</f>
        <v/>
      </c>
      <c r="AM38" s="39" t="str">
        <f t="array" ref="AM38">iferror(if(NOT(int(left(AL38,1))=ROUND(sum(int(if(int(AL$2:AL$1001),LEFT(AL$2:AL$1001,1),)))/COUNTA(AL$2:AL$1001),0)),if(not(len(AL38)-1),0,right(AL38,len(AL38)-1)),),)</f>
        <v/>
      </c>
      <c r="AN38" s="39" t="str">
        <f t="array" ref="AN38">iferror(if(NOT(int(left(AM38,1))=ROUND(sum(int(if(int(AM$2:AM$1001),LEFT(AM$2:AM$1001,1),)))/COUNTA(AM$2:AM$1001),0)),if(not(len(AM38)-1),0,right(AM38,len(AM38)-1)),),)</f>
        <v/>
      </c>
      <c r="AO38" s="39" t="str">
        <f t="array" ref="AO38">iferror(if(NOT(int(left(AN38,1))=ROUND(sum(int(if(int(AN$2:AN$1001),LEFT(AN$2:AN$1001,1),)))/COUNTA(AN$2:AN$1001),0)),if(not(len(AN38)-1),0,right(AN38,len(AN38)-1)),),)</f>
        <v/>
      </c>
      <c r="AP38" s="39" t="str">
        <f t="array" ref="AP38">iferror(if(NOT(int(left(AO38,1))=ROUND(sum(int(if(int(AO$2:AO$1001),LEFT(AO$2:AO$1001,1),)))/COUNTA(AO$2:AO$1001),0)),if(not(len(AO38)-1),0,right(AO38,len(AO38)-1)),),)</f>
        <v/>
      </c>
      <c r="AQ38" s="39" t="str">
        <f t="array" ref="AQ38">iferror(if(NOT(int(left(AP38,1))=ROUND(sum(int(if(int(AP$2:AP$1001),LEFT(AP$2:AP$1001,1),)))/COUNTA(AP$2:AP$1001),0)),if(not(len(AP38)-1),0,right(AP38,len(AP38)-1)),),)</f>
        <v/>
      </c>
      <c r="AR38" s="39" t="str">
        <f t="array" ref="AR38">iferror(if(NOT(int(left(AQ38,1))=ROUND(sum(int(if(int(AQ$2:AQ$1001),LEFT(AQ$2:AQ$1001,1),)))/COUNTA(AQ$2:AQ$1001),0)),if(not(len(AQ38)-1),0,right(AQ38,len(AQ38)-1)),),)</f>
        <v/>
      </c>
      <c r="AS38" s="39" t="str">
        <f t="array" ref="AS38">iferror(if(NOT(int(left(AR38,1))=ROUND(sum(int(if(int(AR$2:AR$1001),LEFT(AR$2:AR$1001,1),)))/COUNTA(AR$2:AR$1001),0)),if(not(len(AR38)-1),0,right(AR38,len(AR38)-1)),),)</f>
        <v/>
      </c>
      <c r="AT38" s="37">
        <f t="array" ref="AT38">countif(int(AH38:AS38),"&gt;0")</f>
        <v>1</v>
      </c>
      <c r="AX38" s="39"/>
      <c r="AY38" s="39"/>
    </row>
    <row r="39">
      <c r="A39" s="31">
        <v>1.110011101E11</v>
      </c>
      <c r="B39" s="31"/>
      <c r="C39" s="31"/>
      <c r="D39" s="31"/>
      <c r="E39" s="36">
        <f t="shared" ref="E39:P39" si="45">int(if(E$1-1&lt;len($A39),LEFT(RIGHT($A39,E$1),1),""))</f>
        <v>1</v>
      </c>
      <c r="F39" s="36">
        <f t="shared" si="45"/>
        <v>1</v>
      </c>
      <c r="G39" s="36">
        <f t="shared" si="45"/>
        <v>1</v>
      </c>
      <c r="H39" s="36">
        <f t="shared" si="45"/>
        <v>0</v>
      </c>
      <c r="I39" s="36">
        <f t="shared" si="45"/>
        <v>0</v>
      </c>
      <c r="J39" s="36">
        <f t="shared" si="45"/>
        <v>1</v>
      </c>
      <c r="K39" s="36">
        <f t="shared" si="45"/>
        <v>1</v>
      </c>
      <c r="L39" s="36">
        <f t="shared" si="45"/>
        <v>1</v>
      </c>
      <c r="M39" s="36">
        <f t="shared" si="45"/>
        <v>0</v>
      </c>
      <c r="N39" s="36">
        <f t="shared" si="45"/>
        <v>1</v>
      </c>
      <c r="O39" s="36">
        <f t="shared" si="45"/>
        <v>0</v>
      </c>
      <c r="P39" s="36">
        <f t="shared" si="45"/>
        <v>0</v>
      </c>
      <c r="Q39" s="36" t="b">
        <f t="shared" si="4"/>
        <v>0</v>
      </c>
      <c r="R39" s="36" t="str">
        <f t="shared" si="5"/>
        <v/>
      </c>
      <c r="S39" s="36" t="str">
        <f t="array" ref="S39">iferror(if(int(left(R39,1))=ROUND(sum(int(if(int(R$2:R$1001),LEFT(R$2:R$1001,1),)))/COUNTA(R$2:R$1001),0),if(not(len(R39)-1),0,right(R39,len(R39)-1)),),)</f>
        <v/>
      </c>
      <c r="T39" s="36" t="str">
        <f t="array" ref="T39">iferror(if(int(left(S39,1))=ROUND(sum(int(if(int(S$2:S$1001),LEFT(S$2:S$1001,1),)))/COUNTA(S$2:S$1001),0),if(not(len(S39)-1),0,right(S39,len(S39)-1)),),)</f>
        <v/>
      </c>
      <c r="U39" s="36" t="str">
        <f t="array" ref="U39">iferror(if(int(left(T39,1))=ROUND(sum(int(if(int(T$2:T$1001),LEFT(T$2:T$1001,1),)))/COUNTA(T$2:T$1001),0),if(not(len(T39)-1),0,right(T39,len(T39)-1)),),)</f>
        <v/>
      </c>
      <c r="V39" s="36" t="str">
        <f t="array" ref="V39">iferror(if(int(left(U39,1))=ROUND(sum(int(if(int(U$2:U$1001),LEFT(U$2:U$1001,1),)))/COUNTA(U$2:U$1001),0),if(not(len(U39)-1),0,right(U39,len(U39)-1)),),)</f>
        <v/>
      </c>
      <c r="W39" s="36" t="str">
        <f t="array" ref="W39">iferror(if(int(left(V39,1))=ROUND(sum(int(if(int(V$2:V$1001),LEFT(V$2:V$1001,1),)))/COUNTA(V$2:V$1001),0),if(not(len(V39)-1),0,right(V39,len(V39)-1)),),)</f>
        <v/>
      </c>
      <c r="X39" s="36" t="str">
        <f t="array" ref="X39">iferror(if(int(left(W39,1))=ROUND(sum(int(if(int(W$2:W$1001),LEFT(W$2:W$1001,1),)))/COUNTA(W$2:W$1001),0),if(not(len(W39)-1),0,right(W39,len(W39)-1)),),)</f>
        <v/>
      </c>
      <c r="Y39" s="36" t="str">
        <f t="array" ref="Y39">iferror(if(int(left(X39,1))=ROUND(sum(int(if(int(X$2:X$1001),LEFT(X$2:X$1001,1),)))/COUNTA(X$2:X$1001),0),if(not(len(X39)-1),0,right(X39,len(X39)-1)),),)</f>
        <v/>
      </c>
      <c r="Z39" s="36" t="str">
        <f t="array" ref="Z39">iferror(if(int(left(Y39,1))=ROUND(sum(int(if(int(Y$2:Y$1001),LEFT(Y$2:Y$1001,1),)))/COUNTA(Y$2:Y$1001),0),if(not(len(Y39)-1),0,right(Y39,len(Y39)-1)),),)</f>
        <v/>
      </c>
      <c r="AA39" s="36" t="str">
        <f t="array" ref="AA39">iferror(if(int(left(Z39,1))=ROUND(sum(int(if(int(Z$2:Z$1001),LEFT(Z$2:Z$1001,1),)))/COUNTA(Z$2:Z$1001),0),if(not(len(Z39)-1),0,right(Z39,len(Z39)-1)),),)</f>
        <v/>
      </c>
      <c r="AB39" s="36" t="str">
        <f t="array" ref="AB39">iferror(if(int(left(AA39,1))=ROUND(sum(int(if(int(AA$2:AA$1001),LEFT(AA$2:AA$1001,1),)))/COUNTA(AA$2:AA$1001),0),if(not(len(AA39)-1),0,right(AA39,len(AA39)-1)),),)</f>
        <v/>
      </c>
      <c r="AC39" s="36" t="str">
        <f t="array" ref="AC39">iferror(if(int(left(AB39,1))=ROUND(sum(int(if(int(AB$2:AB$1001),LEFT(AB$2:AB$1001,1),)))/COUNTA(AB$2:AB$1001),0),if(not(len(AB39)-1),0,right(AB39,len(AB39)-1)),),)</f>
        <v/>
      </c>
      <c r="AD39" s="36" t="str">
        <f t="array" ref="AD39">iferror(if(int(left(AC39,1))=ROUND(sum(int(if(int(AC$2:AC$1001),LEFT(AC$2:AC$1001,1),)))/COUNTA(AC$2:AC$1001),0),if(not(len(AC39)-1),0,right(AC39,len(AC39)-1)),),)</f>
        <v/>
      </c>
      <c r="AE39" s="37">
        <f t="array" ref="AE39">countif(int(R39:AC39),"&gt;0")</f>
        <v>0</v>
      </c>
      <c r="AF39" s="37"/>
      <c r="AH39" s="36" t="str">
        <f t="shared" si="6"/>
        <v>11001110100</v>
      </c>
      <c r="AI39" s="39" t="str">
        <f t="array" ref="AI39">iferror(if(NOT(int(left(AH39,1))=ROUND(sum(int(if(int(AH$2:AH$1001),LEFT(AH$2:AH$1001,1),)))/COUNTA(AH$2:AH$1001),0)),if(not(len(AH39)-1),0,right(AH39,len(AH39)-1)),),)</f>
        <v>1001110100</v>
      </c>
      <c r="AJ39" s="39" t="str">
        <f t="array" ref="AJ39">iferror(if(NOT(int(left(AI39,1))=ROUND(sum(int(if(int(AI$2:AI$1001),LEFT(AI$2:AI$1001,1),)))/COUNTA(AI$2:AI$1001),0)),if(not(len(AI39)-1),0,right(AI39,len(AI39)-1)),),)</f>
        <v/>
      </c>
      <c r="AK39" s="39" t="str">
        <f t="array" ref="AK39">iferror(if(NOT(int(left(AJ39,1))=ROUND(sum(int(if(int(AJ$2:AJ$1001),LEFT(AJ$2:AJ$1001,1),)))/COUNTA(AJ$2:AJ$1001),0)),if(not(len(AJ39)-1),0,right(AJ39,len(AJ39)-1)),),)</f>
        <v/>
      </c>
      <c r="AL39" s="39" t="str">
        <f t="array" ref="AL39">iferror(if(NOT(int(left(AK39,1))=ROUND(sum(int(if(int(AK$2:AK$1001),LEFT(AK$2:AK$1001,1),)))/COUNTA(AK$2:AK$1001),0)),if(not(len(AK39)-1),0,right(AK39,len(AK39)-1)),),)</f>
        <v/>
      </c>
      <c r="AM39" s="39" t="str">
        <f t="array" ref="AM39">iferror(if(NOT(int(left(AL39,1))=ROUND(sum(int(if(int(AL$2:AL$1001),LEFT(AL$2:AL$1001,1),)))/COUNTA(AL$2:AL$1001),0)),if(not(len(AL39)-1),0,right(AL39,len(AL39)-1)),),)</f>
        <v/>
      </c>
      <c r="AN39" s="39" t="str">
        <f t="array" ref="AN39">iferror(if(NOT(int(left(AM39,1))=ROUND(sum(int(if(int(AM$2:AM$1001),LEFT(AM$2:AM$1001,1),)))/COUNTA(AM$2:AM$1001),0)),if(not(len(AM39)-1),0,right(AM39,len(AM39)-1)),),)</f>
        <v/>
      </c>
      <c r="AO39" s="39" t="str">
        <f t="array" ref="AO39">iferror(if(NOT(int(left(AN39,1))=ROUND(sum(int(if(int(AN$2:AN$1001),LEFT(AN$2:AN$1001,1),)))/COUNTA(AN$2:AN$1001),0)),if(not(len(AN39)-1),0,right(AN39,len(AN39)-1)),),)</f>
        <v/>
      </c>
      <c r="AP39" s="39" t="str">
        <f t="array" ref="AP39">iferror(if(NOT(int(left(AO39,1))=ROUND(sum(int(if(int(AO$2:AO$1001),LEFT(AO$2:AO$1001,1),)))/COUNTA(AO$2:AO$1001),0)),if(not(len(AO39)-1),0,right(AO39,len(AO39)-1)),),)</f>
        <v/>
      </c>
      <c r="AQ39" s="39" t="str">
        <f t="array" ref="AQ39">iferror(if(NOT(int(left(AP39,1))=ROUND(sum(int(if(int(AP$2:AP$1001),LEFT(AP$2:AP$1001,1),)))/COUNTA(AP$2:AP$1001),0)),if(not(len(AP39)-1),0,right(AP39,len(AP39)-1)),),)</f>
        <v/>
      </c>
      <c r="AR39" s="39" t="str">
        <f t="array" ref="AR39">iferror(if(NOT(int(left(AQ39,1))=ROUND(sum(int(if(int(AQ$2:AQ$1001),LEFT(AQ$2:AQ$1001,1),)))/COUNTA(AQ$2:AQ$1001),0)),if(not(len(AQ39)-1),0,right(AQ39,len(AQ39)-1)),),)</f>
        <v/>
      </c>
      <c r="AS39" s="39" t="str">
        <f t="array" ref="AS39">iferror(if(NOT(int(left(AR39,1))=ROUND(sum(int(if(int(AR$2:AR$1001),LEFT(AR$2:AR$1001,1),)))/COUNTA(AR$2:AR$1001),0)),if(not(len(AR39)-1),0,right(AR39,len(AR39)-1)),),)</f>
        <v/>
      </c>
      <c r="AT39" s="37">
        <f t="array" ref="AT39">countif(int(AH39:AS39),"&gt;0")</f>
        <v>2</v>
      </c>
      <c r="AX39" s="39"/>
      <c r="AY39" s="39"/>
    </row>
    <row r="40">
      <c r="A40" s="31">
        <v>1.0100001E11</v>
      </c>
      <c r="B40" s="31"/>
      <c r="C40" s="31"/>
      <c r="D40" s="31"/>
      <c r="E40" s="36">
        <f t="shared" ref="E40:P40" si="46">int(if(E$1-1&lt;len($A40),LEFT(RIGHT($A40,E$1),1),""))</f>
        <v>1</v>
      </c>
      <c r="F40" s="36">
        <f t="shared" si="46"/>
        <v>0</v>
      </c>
      <c r="G40" s="36">
        <f t="shared" si="46"/>
        <v>1</v>
      </c>
      <c r="H40" s="36">
        <f t="shared" si="46"/>
        <v>0</v>
      </c>
      <c r="I40" s="36">
        <f t="shared" si="46"/>
        <v>0</v>
      </c>
      <c r="J40" s="36">
        <f t="shared" si="46"/>
        <v>0</v>
      </c>
      <c r="K40" s="36">
        <f t="shared" si="46"/>
        <v>0</v>
      </c>
      <c r="L40" s="36">
        <f t="shared" si="46"/>
        <v>1</v>
      </c>
      <c r="M40" s="36">
        <f t="shared" si="46"/>
        <v>0</v>
      </c>
      <c r="N40" s="36">
        <f t="shared" si="46"/>
        <v>0</v>
      </c>
      <c r="O40" s="36">
        <f t="shared" si="46"/>
        <v>0</v>
      </c>
      <c r="P40" s="36">
        <f t="shared" si="46"/>
        <v>0</v>
      </c>
      <c r="Q40" s="36" t="b">
        <f t="shared" si="4"/>
        <v>0</v>
      </c>
      <c r="R40" s="36" t="str">
        <f t="shared" si="5"/>
        <v/>
      </c>
      <c r="S40" s="36" t="str">
        <f t="array" ref="S40">iferror(if(int(left(R40,1))=ROUND(sum(int(if(int(R$2:R$1001),LEFT(R$2:R$1001,1),)))/COUNTA(R$2:R$1001),0),if(not(len(R40)-1),0,right(R40,len(R40)-1)),),)</f>
        <v/>
      </c>
      <c r="T40" s="36" t="str">
        <f t="array" ref="T40">iferror(if(int(left(S40,1))=ROUND(sum(int(if(int(S$2:S$1001),LEFT(S$2:S$1001,1),)))/COUNTA(S$2:S$1001),0),if(not(len(S40)-1),0,right(S40,len(S40)-1)),),)</f>
        <v/>
      </c>
      <c r="U40" s="36" t="str">
        <f t="array" ref="U40">iferror(if(int(left(T40,1))=ROUND(sum(int(if(int(T$2:T$1001),LEFT(T$2:T$1001,1),)))/COUNTA(T$2:T$1001),0),if(not(len(T40)-1),0,right(T40,len(T40)-1)),),)</f>
        <v/>
      </c>
      <c r="V40" s="36" t="str">
        <f t="array" ref="V40">iferror(if(int(left(U40,1))=ROUND(sum(int(if(int(U$2:U$1001),LEFT(U$2:U$1001,1),)))/COUNTA(U$2:U$1001),0),if(not(len(U40)-1),0,right(U40,len(U40)-1)),),)</f>
        <v/>
      </c>
      <c r="W40" s="36" t="str">
        <f t="array" ref="W40">iferror(if(int(left(V40,1))=ROUND(sum(int(if(int(V$2:V$1001),LEFT(V$2:V$1001,1),)))/COUNTA(V$2:V$1001),0),if(not(len(V40)-1),0,right(V40,len(V40)-1)),),)</f>
        <v/>
      </c>
      <c r="X40" s="36" t="str">
        <f t="array" ref="X40">iferror(if(int(left(W40,1))=ROUND(sum(int(if(int(W$2:W$1001),LEFT(W$2:W$1001,1),)))/COUNTA(W$2:W$1001),0),if(not(len(W40)-1),0,right(W40,len(W40)-1)),),)</f>
        <v/>
      </c>
      <c r="Y40" s="36" t="str">
        <f t="array" ref="Y40">iferror(if(int(left(X40,1))=ROUND(sum(int(if(int(X$2:X$1001),LEFT(X$2:X$1001,1),)))/COUNTA(X$2:X$1001),0),if(not(len(X40)-1),0,right(X40,len(X40)-1)),),)</f>
        <v/>
      </c>
      <c r="Z40" s="36" t="str">
        <f t="array" ref="Z40">iferror(if(int(left(Y40,1))=ROUND(sum(int(if(int(Y$2:Y$1001),LEFT(Y$2:Y$1001,1),)))/COUNTA(Y$2:Y$1001),0),if(not(len(Y40)-1),0,right(Y40,len(Y40)-1)),),)</f>
        <v/>
      </c>
      <c r="AA40" s="36" t="str">
        <f t="array" ref="AA40">iferror(if(int(left(Z40,1))=ROUND(sum(int(if(int(Z$2:Z$1001),LEFT(Z$2:Z$1001,1),)))/COUNTA(Z$2:Z$1001),0),if(not(len(Z40)-1),0,right(Z40,len(Z40)-1)),),)</f>
        <v/>
      </c>
      <c r="AB40" s="36" t="str">
        <f t="array" ref="AB40">iferror(if(int(left(AA40,1))=ROUND(sum(int(if(int(AA$2:AA$1001),LEFT(AA$2:AA$1001,1),)))/COUNTA(AA$2:AA$1001),0),if(not(len(AA40)-1),0,right(AA40,len(AA40)-1)),),)</f>
        <v/>
      </c>
      <c r="AC40" s="36" t="str">
        <f t="array" ref="AC40">iferror(if(int(left(AB40,1))=ROUND(sum(int(if(int(AB$2:AB$1001),LEFT(AB$2:AB$1001,1),)))/COUNTA(AB$2:AB$1001),0),if(not(len(AB40)-1),0,right(AB40,len(AB40)-1)),),)</f>
        <v/>
      </c>
      <c r="AD40" s="36" t="str">
        <f t="array" ref="AD40">iferror(if(int(left(AC40,1))=ROUND(sum(int(if(int(AC$2:AC$1001),LEFT(AC$2:AC$1001,1),)))/COUNTA(AC$2:AC$1001),0),if(not(len(AC40)-1),0,right(AC40,len(AC40)-1)),),)</f>
        <v/>
      </c>
      <c r="AE40" s="37">
        <f t="array" ref="AE40">countif(int(R40:AC40),"&gt;0")</f>
        <v>0</v>
      </c>
      <c r="AF40" s="37"/>
      <c r="AH40" s="36" t="str">
        <f t="shared" si="6"/>
        <v>01000010000</v>
      </c>
      <c r="AI40" s="39" t="str">
        <f t="array" ref="AI40">iferror(if(NOT(int(left(AH40,1))=ROUND(sum(int(if(int(AH$2:AH$1001),LEFT(AH$2:AH$1001,1),)))/COUNTA(AH$2:AH$1001),0)),if(not(len(AH40)-1),0,right(AH40,len(AH40)-1)),),)</f>
        <v/>
      </c>
      <c r="AJ40" s="39" t="str">
        <f t="array" ref="AJ40">iferror(if(NOT(int(left(AI40,1))=ROUND(sum(int(if(int(AI$2:AI$1001),LEFT(AI$2:AI$1001,1),)))/COUNTA(AI$2:AI$1001),0)),if(not(len(AI40)-1),0,right(AI40,len(AI40)-1)),),)</f>
        <v/>
      </c>
      <c r="AK40" s="39" t="str">
        <f t="array" ref="AK40">iferror(if(NOT(int(left(AJ40,1))=ROUND(sum(int(if(int(AJ$2:AJ$1001),LEFT(AJ$2:AJ$1001,1),)))/COUNTA(AJ$2:AJ$1001),0)),if(not(len(AJ40)-1),0,right(AJ40,len(AJ40)-1)),),)</f>
        <v/>
      </c>
      <c r="AL40" s="39" t="str">
        <f t="array" ref="AL40">iferror(if(NOT(int(left(AK40,1))=ROUND(sum(int(if(int(AK$2:AK$1001),LEFT(AK$2:AK$1001,1),)))/COUNTA(AK$2:AK$1001),0)),if(not(len(AK40)-1),0,right(AK40,len(AK40)-1)),),)</f>
        <v/>
      </c>
      <c r="AM40" s="39" t="str">
        <f t="array" ref="AM40">iferror(if(NOT(int(left(AL40,1))=ROUND(sum(int(if(int(AL$2:AL$1001),LEFT(AL$2:AL$1001,1),)))/COUNTA(AL$2:AL$1001),0)),if(not(len(AL40)-1),0,right(AL40,len(AL40)-1)),),)</f>
        <v/>
      </c>
      <c r="AN40" s="39" t="str">
        <f t="array" ref="AN40">iferror(if(NOT(int(left(AM40,1))=ROUND(sum(int(if(int(AM$2:AM$1001),LEFT(AM$2:AM$1001,1),)))/COUNTA(AM$2:AM$1001),0)),if(not(len(AM40)-1),0,right(AM40,len(AM40)-1)),),)</f>
        <v/>
      </c>
      <c r="AO40" s="39" t="str">
        <f t="array" ref="AO40">iferror(if(NOT(int(left(AN40,1))=ROUND(sum(int(if(int(AN$2:AN$1001),LEFT(AN$2:AN$1001,1),)))/COUNTA(AN$2:AN$1001),0)),if(not(len(AN40)-1),0,right(AN40,len(AN40)-1)),),)</f>
        <v/>
      </c>
      <c r="AP40" s="39" t="str">
        <f t="array" ref="AP40">iferror(if(NOT(int(left(AO40,1))=ROUND(sum(int(if(int(AO$2:AO$1001),LEFT(AO$2:AO$1001,1),)))/COUNTA(AO$2:AO$1001),0)),if(not(len(AO40)-1),0,right(AO40,len(AO40)-1)),),)</f>
        <v/>
      </c>
      <c r="AQ40" s="39" t="str">
        <f t="array" ref="AQ40">iferror(if(NOT(int(left(AP40,1))=ROUND(sum(int(if(int(AP$2:AP$1001),LEFT(AP$2:AP$1001,1),)))/COUNTA(AP$2:AP$1001),0)),if(not(len(AP40)-1),0,right(AP40,len(AP40)-1)),),)</f>
        <v/>
      </c>
      <c r="AR40" s="39" t="str">
        <f t="array" ref="AR40">iferror(if(NOT(int(left(AQ40,1))=ROUND(sum(int(if(int(AQ$2:AQ$1001),LEFT(AQ$2:AQ$1001,1),)))/COUNTA(AQ$2:AQ$1001),0)),if(not(len(AQ40)-1),0,right(AQ40,len(AQ40)-1)),),)</f>
        <v/>
      </c>
      <c r="AS40" s="39" t="str">
        <f t="array" ref="AS40">iferror(if(NOT(int(left(AR40,1))=ROUND(sum(int(if(int(AR$2:AR$1001),LEFT(AR$2:AR$1001,1),)))/COUNTA(AR$2:AR$1001),0)),if(not(len(AR40)-1),0,right(AR40,len(AR40)-1)),),)</f>
        <v/>
      </c>
      <c r="AT40" s="37">
        <f t="array" ref="AT40">countif(int(AH40:AS40),"&gt;0")</f>
        <v>1</v>
      </c>
      <c r="AX40" s="39"/>
      <c r="AY40" s="39"/>
    </row>
    <row r="41">
      <c r="A41" s="31">
        <v>1.10101001011E11</v>
      </c>
      <c r="B41" s="31"/>
      <c r="C41" s="31"/>
      <c r="D41" s="31"/>
      <c r="E41" s="36">
        <f t="shared" ref="E41:P41" si="47">int(if(E$1-1&lt;len($A41),LEFT(RIGHT($A41,E$1),1),""))</f>
        <v>1</v>
      </c>
      <c r="F41" s="36">
        <f t="shared" si="47"/>
        <v>1</v>
      </c>
      <c r="G41" s="36">
        <f t="shared" si="47"/>
        <v>0</v>
      </c>
      <c r="H41" s="36">
        <f t="shared" si="47"/>
        <v>1</v>
      </c>
      <c r="I41" s="36">
        <f t="shared" si="47"/>
        <v>0</v>
      </c>
      <c r="J41" s="36">
        <f t="shared" si="47"/>
        <v>1</v>
      </c>
      <c r="K41" s="36">
        <f t="shared" si="47"/>
        <v>0</v>
      </c>
      <c r="L41" s="36">
        <f t="shared" si="47"/>
        <v>0</v>
      </c>
      <c r="M41" s="36">
        <f t="shared" si="47"/>
        <v>1</v>
      </c>
      <c r="N41" s="36">
        <f t="shared" si="47"/>
        <v>0</v>
      </c>
      <c r="O41" s="36">
        <f t="shared" si="47"/>
        <v>1</v>
      </c>
      <c r="P41" s="36">
        <f t="shared" si="47"/>
        <v>1</v>
      </c>
      <c r="Q41" s="36" t="b">
        <f t="shared" si="4"/>
        <v>0</v>
      </c>
      <c r="R41" s="36" t="str">
        <f t="shared" si="5"/>
        <v/>
      </c>
      <c r="S41" s="36" t="str">
        <f t="array" ref="S41">iferror(if(int(left(R41,1))=ROUND(sum(int(if(int(R$2:R$1001),LEFT(R$2:R$1001,1),)))/COUNTA(R$2:R$1001),0),if(not(len(R41)-1),0,right(R41,len(R41)-1)),),)</f>
        <v/>
      </c>
      <c r="T41" s="36" t="str">
        <f t="array" ref="T41">iferror(if(int(left(S41,1))=ROUND(sum(int(if(int(S$2:S$1001),LEFT(S$2:S$1001,1),)))/COUNTA(S$2:S$1001),0),if(not(len(S41)-1),0,right(S41,len(S41)-1)),),)</f>
        <v/>
      </c>
      <c r="U41" s="36" t="str">
        <f t="array" ref="U41">iferror(if(int(left(T41,1))=ROUND(sum(int(if(int(T$2:T$1001),LEFT(T$2:T$1001,1),)))/COUNTA(T$2:T$1001),0),if(not(len(T41)-1),0,right(T41,len(T41)-1)),),)</f>
        <v/>
      </c>
      <c r="V41" s="36" t="str">
        <f t="array" ref="V41">iferror(if(int(left(U41,1))=ROUND(sum(int(if(int(U$2:U$1001),LEFT(U$2:U$1001,1),)))/COUNTA(U$2:U$1001),0),if(not(len(U41)-1),0,right(U41,len(U41)-1)),),)</f>
        <v/>
      </c>
      <c r="W41" s="36" t="str">
        <f t="array" ref="W41">iferror(if(int(left(V41,1))=ROUND(sum(int(if(int(V$2:V$1001),LEFT(V$2:V$1001,1),)))/COUNTA(V$2:V$1001),0),if(not(len(V41)-1),0,right(V41,len(V41)-1)),),)</f>
        <v/>
      </c>
      <c r="X41" s="36" t="str">
        <f t="array" ref="X41">iferror(if(int(left(W41,1))=ROUND(sum(int(if(int(W$2:W$1001),LEFT(W$2:W$1001,1),)))/COUNTA(W$2:W$1001),0),if(not(len(W41)-1),0,right(W41,len(W41)-1)),),)</f>
        <v/>
      </c>
      <c r="Y41" s="36" t="str">
        <f t="array" ref="Y41">iferror(if(int(left(X41,1))=ROUND(sum(int(if(int(X$2:X$1001),LEFT(X$2:X$1001,1),)))/COUNTA(X$2:X$1001),0),if(not(len(X41)-1),0,right(X41,len(X41)-1)),),)</f>
        <v/>
      </c>
      <c r="Z41" s="36" t="str">
        <f t="array" ref="Z41">iferror(if(int(left(Y41,1))=ROUND(sum(int(if(int(Y$2:Y$1001),LEFT(Y$2:Y$1001,1),)))/COUNTA(Y$2:Y$1001),0),if(not(len(Y41)-1),0,right(Y41,len(Y41)-1)),),)</f>
        <v/>
      </c>
      <c r="AA41" s="36" t="str">
        <f t="array" ref="AA41">iferror(if(int(left(Z41,1))=ROUND(sum(int(if(int(Z$2:Z$1001),LEFT(Z$2:Z$1001,1),)))/COUNTA(Z$2:Z$1001),0),if(not(len(Z41)-1),0,right(Z41,len(Z41)-1)),),)</f>
        <v/>
      </c>
      <c r="AB41" s="36" t="str">
        <f t="array" ref="AB41">iferror(if(int(left(AA41,1))=ROUND(sum(int(if(int(AA$2:AA$1001),LEFT(AA$2:AA$1001,1),)))/COUNTA(AA$2:AA$1001),0),if(not(len(AA41)-1),0,right(AA41,len(AA41)-1)),),)</f>
        <v/>
      </c>
      <c r="AC41" s="36" t="str">
        <f t="array" ref="AC41">iferror(if(int(left(AB41,1))=ROUND(sum(int(if(int(AB$2:AB$1001),LEFT(AB$2:AB$1001,1),)))/COUNTA(AB$2:AB$1001),0),if(not(len(AB41)-1),0,right(AB41,len(AB41)-1)),),)</f>
        <v/>
      </c>
      <c r="AD41" s="36" t="str">
        <f t="array" ref="AD41">iferror(if(int(left(AC41,1))=ROUND(sum(int(if(int(AC$2:AC$1001),LEFT(AC$2:AC$1001,1),)))/COUNTA(AC$2:AC$1001),0),if(not(len(AC41)-1),0,right(AC41,len(AC41)-1)),),)</f>
        <v/>
      </c>
      <c r="AE41" s="37">
        <f t="array" ref="AE41">countif(int(R41:AC41),"&gt;0")</f>
        <v>0</v>
      </c>
      <c r="AF41" s="37"/>
      <c r="AH41" s="36" t="str">
        <f t="shared" si="6"/>
        <v>10101001011</v>
      </c>
      <c r="AI41" s="39" t="str">
        <f t="array" ref="AI41">iferror(if(NOT(int(left(AH41,1))=ROUND(sum(int(if(int(AH$2:AH$1001),LEFT(AH$2:AH$1001,1),)))/COUNTA(AH$2:AH$1001),0)),if(not(len(AH41)-1),0,right(AH41,len(AH41)-1)),),)</f>
        <v>0101001011</v>
      </c>
      <c r="AJ41" s="39" t="str">
        <f t="array" ref="AJ41">iferror(if(NOT(int(left(AI41,1))=ROUND(sum(int(if(int(AI$2:AI$1001),LEFT(AI$2:AI$1001,1),)))/COUNTA(AI$2:AI$1001),0)),if(not(len(AI41)-1),0,right(AI41,len(AI41)-1)),),)</f>
        <v>101001011</v>
      </c>
      <c r="AK41" s="39" t="str">
        <f t="array" ref="AK41">iferror(if(NOT(int(left(AJ41,1))=ROUND(sum(int(if(int(AJ$2:AJ$1001),LEFT(AJ$2:AJ$1001,1),)))/COUNTA(AJ$2:AJ$1001),0)),if(not(len(AJ41)-1),0,right(AJ41,len(AJ41)-1)),),)</f>
        <v>01001011</v>
      </c>
      <c r="AL41" s="39" t="str">
        <f t="array" ref="AL41">iferror(if(NOT(int(left(AK41,1))=ROUND(sum(int(if(int(AK$2:AK$1001),LEFT(AK$2:AK$1001,1),)))/COUNTA(AK$2:AK$1001),0)),if(not(len(AK41)-1),0,right(AK41,len(AK41)-1)),),)</f>
        <v>1001011</v>
      </c>
      <c r="AM41" s="39" t="str">
        <f t="array" ref="AM41">iferror(if(NOT(int(left(AL41,1))=ROUND(sum(int(if(int(AL$2:AL$1001),LEFT(AL$2:AL$1001,1),)))/COUNTA(AL$2:AL$1001),0)),if(not(len(AL41)-1),0,right(AL41,len(AL41)-1)),),)</f>
        <v>001011</v>
      </c>
      <c r="AN41" s="39" t="str">
        <f t="array" ref="AN41">iferror(if(NOT(int(left(AM41,1))=ROUND(sum(int(if(int(AM$2:AM$1001),LEFT(AM$2:AM$1001,1),)))/COUNTA(AM$2:AM$1001),0)),if(not(len(AM41)-1),0,right(AM41,len(AM41)-1)),),)</f>
        <v/>
      </c>
      <c r="AO41" s="39" t="str">
        <f t="array" ref="AO41">iferror(if(NOT(int(left(AN41,1))=ROUND(sum(int(if(int(AN$2:AN$1001),LEFT(AN$2:AN$1001,1),)))/COUNTA(AN$2:AN$1001),0)),if(not(len(AN41)-1),0,right(AN41,len(AN41)-1)),),)</f>
        <v/>
      </c>
      <c r="AP41" s="39" t="str">
        <f t="array" ref="AP41">iferror(if(NOT(int(left(AO41,1))=ROUND(sum(int(if(int(AO$2:AO$1001),LEFT(AO$2:AO$1001,1),)))/COUNTA(AO$2:AO$1001),0)),if(not(len(AO41)-1),0,right(AO41,len(AO41)-1)),),)</f>
        <v/>
      </c>
      <c r="AQ41" s="39" t="str">
        <f t="array" ref="AQ41">iferror(if(NOT(int(left(AP41,1))=ROUND(sum(int(if(int(AP$2:AP$1001),LEFT(AP$2:AP$1001,1),)))/COUNTA(AP$2:AP$1001),0)),if(not(len(AP41)-1),0,right(AP41,len(AP41)-1)),),)</f>
        <v/>
      </c>
      <c r="AR41" s="39" t="str">
        <f t="array" ref="AR41">iferror(if(NOT(int(left(AQ41,1))=ROUND(sum(int(if(int(AQ$2:AQ$1001),LEFT(AQ$2:AQ$1001,1),)))/COUNTA(AQ$2:AQ$1001),0)),if(not(len(AQ41)-1),0,right(AQ41,len(AQ41)-1)),),)</f>
        <v/>
      </c>
      <c r="AS41" s="39" t="str">
        <f t="array" ref="AS41">iferror(if(NOT(int(left(AR41,1))=ROUND(sum(int(if(int(AR$2:AR$1001),LEFT(AR$2:AR$1001,1),)))/COUNTA(AR$2:AR$1001),0)),if(not(len(AR41)-1),0,right(AR41,len(AR41)-1)),),)</f>
        <v/>
      </c>
      <c r="AT41" s="37">
        <f t="array" ref="AT41">countif(int(AH41:AS41),"&gt;0")</f>
        <v>6</v>
      </c>
      <c r="AX41" s="39"/>
      <c r="AY41" s="39"/>
    </row>
    <row r="42">
      <c r="A42" s="31">
        <v>1.0000110101E10</v>
      </c>
      <c r="B42" s="31"/>
      <c r="C42" s="31"/>
      <c r="D42" s="31"/>
      <c r="E42" s="36">
        <f t="shared" ref="E42:P42" si="48">int(if(E$1-1&lt;len($A42),LEFT(RIGHT($A42,E$1),1),""))</f>
        <v>0</v>
      </c>
      <c r="F42" s="36">
        <f t="shared" si="48"/>
        <v>1</v>
      </c>
      <c r="G42" s="36">
        <f t="shared" si="48"/>
        <v>0</v>
      </c>
      <c r="H42" s="36">
        <f t="shared" si="48"/>
        <v>0</v>
      </c>
      <c r="I42" s="36">
        <f t="shared" si="48"/>
        <v>0</v>
      </c>
      <c r="J42" s="36">
        <f t="shared" si="48"/>
        <v>0</v>
      </c>
      <c r="K42" s="36">
        <f t="shared" si="48"/>
        <v>1</v>
      </c>
      <c r="L42" s="36">
        <f t="shared" si="48"/>
        <v>1</v>
      </c>
      <c r="M42" s="36">
        <f t="shared" si="48"/>
        <v>0</v>
      </c>
      <c r="N42" s="36">
        <f t="shared" si="48"/>
        <v>1</v>
      </c>
      <c r="O42" s="36">
        <f t="shared" si="48"/>
        <v>0</v>
      </c>
      <c r="P42" s="36">
        <f t="shared" si="48"/>
        <v>1</v>
      </c>
      <c r="Q42" s="36" t="b">
        <f t="shared" si="4"/>
        <v>1</v>
      </c>
      <c r="R42" s="36" t="str">
        <f t="shared" si="5"/>
        <v>10000110101</v>
      </c>
      <c r="S42" s="36" t="str">
        <f t="array" ref="S42">iferror(if(int(left(R42,1))=ROUND(sum(int(if(int(R$2:R$1001),LEFT(R$2:R$1001,1),)))/COUNTA(R$2:R$1001),0),if(not(len(R42)-1),0,right(R42,len(R42)-1)),),)</f>
        <v>0000110101</v>
      </c>
      <c r="T42" s="36" t="str">
        <f t="array" ref="T42">iferror(if(int(left(S42,1))=ROUND(sum(int(if(int(S$2:S$1001),LEFT(S$2:S$1001,1),)))/COUNTA(S$2:S$1001),0),if(not(len(S42)-1),0,right(S42,len(S42)-1)),),)</f>
        <v>000110101</v>
      </c>
      <c r="U42" s="36" t="str">
        <f t="array" ref="U42">iferror(if(int(left(T42,1))=ROUND(sum(int(if(int(T$2:T$1001),LEFT(T$2:T$1001,1),)))/COUNTA(T$2:T$1001),0),if(not(len(T42)-1),0,right(T42,len(T42)-1)),),)</f>
        <v/>
      </c>
      <c r="V42" s="36" t="str">
        <f t="array" ref="V42">iferror(if(int(left(U42,1))=ROUND(sum(int(if(int(U$2:U$1001),LEFT(U$2:U$1001,1),)))/COUNTA(U$2:U$1001),0),if(not(len(U42)-1),0,right(U42,len(U42)-1)),),)</f>
        <v/>
      </c>
      <c r="W42" s="36" t="str">
        <f t="array" ref="W42">iferror(if(int(left(V42,1))=ROUND(sum(int(if(int(V$2:V$1001),LEFT(V$2:V$1001,1),)))/COUNTA(V$2:V$1001),0),if(not(len(V42)-1),0,right(V42,len(V42)-1)),),)</f>
        <v/>
      </c>
      <c r="X42" s="36" t="str">
        <f t="array" ref="X42">iferror(if(int(left(W42,1))=ROUND(sum(int(if(int(W$2:W$1001),LEFT(W$2:W$1001,1),)))/COUNTA(W$2:W$1001),0),if(not(len(W42)-1),0,right(W42,len(W42)-1)),),)</f>
        <v/>
      </c>
      <c r="Y42" s="36" t="str">
        <f t="array" ref="Y42">iferror(if(int(left(X42,1))=ROUND(sum(int(if(int(X$2:X$1001),LEFT(X$2:X$1001,1),)))/COUNTA(X$2:X$1001),0),if(not(len(X42)-1),0,right(X42,len(X42)-1)),),)</f>
        <v/>
      </c>
      <c r="Z42" s="36" t="str">
        <f t="array" ref="Z42">iferror(if(int(left(Y42,1))=ROUND(sum(int(if(int(Y$2:Y$1001),LEFT(Y$2:Y$1001,1),)))/COUNTA(Y$2:Y$1001),0),if(not(len(Y42)-1),0,right(Y42,len(Y42)-1)),),)</f>
        <v/>
      </c>
      <c r="AA42" s="36" t="str">
        <f t="array" ref="AA42">iferror(if(int(left(Z42,1))=ROUND(sum(int(if(int(Z$2:Z$1001),LEFT(Z$2:Z$1001,1),)))/COUNTA(Z$2:Z$1001),0),if(not(len(Z42)-1),0,right(Z42,len(Z42)-1)),),)</f>
        <v/>
      </c>
      <c r="AB42" s="36" t="str">
        <f t="array" ref="AB42">iferror(if(int(left(AA42,1))=ROUND(sum(int(if(int(AA$2:AA$1001),LEFT(AA$2:AA$1001,1),)))/COUNTA(AA$2:AA$1001),0),if(not(len(AA42)-1),0,right(AA42,len(AA42)-1)),),)</f>
        <v/>
      </c>
      <c r="AC42" s="36" t="str">
        <f t="array" ref="AC42">iferror(if(int(left(AB42,1))=ROUND(sum(int(if(int(AB$2:AB$1001),LEFT(AB$2:AB$1001,1),)))/COUNTA(AB$2:AB$1001),0),if(not(len(AB42)-1),0,right(AB42,len(AB42)-1)),),)</f>
        <v/>
      </c>
      <c r="AD42" s="36" t="str">
        <f t="array" ref="AD42">iferror(if(int(left(AC42,1))=ROUND(sum(int(if(int(AC$2:AC$1001),LEFT(AC$2:AC$1001,1),)))/COUNTA(AC$2:AC$1001),0),if(not(len(AC42)-1),0,right(AC42,len(AC42)-1)),),)</f>
        <v/>
      </c>
      <c r="AE42" s="37">
        <f t="array" ref="AE42">countif(int(R42:AC42),"&gt;0")</f>
        <v>3</v>
      </c>
      <c r="AF42" s="37"/>
      <c r="AH42" s="36">
        <f t="shared" si="6"/>
        <v>0</v>
      </c>
      <c r="AI42" s="39" t="str">
        <f t="array" ref="AI42">iferror(if(NOT(int(left(AH42,1))=ROUND(sum(int(if(int(AH$2:AH$1001),LEFT(AH$2:AH$1001,1),)))/COUNTA(AH$2:AH$1001),0)),if(not(len(AH42)-1),0,right(AH42,len(AH42)-1)),),)</f>
        <v/>
      </c>
      <c r="AJ42" s="39" t="str">
        <f t="array" ref="AJ42">iferror(if(NOT(int(left(AI42,1))=ROUND(sum(int(if(int(AI$2:AI$1001),LEFT(AI$2:AI$1001,1),)))/COUNTA(AI$2:AI$1001),0)),if(not(len(AI42)-1),0,right(AI42,len(AI42)-1)),),)</f>
        <v/>
      </c>
      <c r="AK42" s="39" t="str">
        <f t="array" ref="AK42">iferror(if(NOT(int(left(AJ42,1))=ROUND(sum(int(if(int(AJ$2:AJ$1001),LEFT(AJ$2:AJ$1001,1),)))/COUNTA(AJ$2:AJ$1001),0)),if(not(len(AJ42)-1),0,right(AJ42,len(AJ42)-1)),),)</f>
        <v/>
      </c>
      <c r="AL42" s="39" t="str">
        <f t="array" ref="AL42">iferror(if(NOT(int(left(AK42,1))=ROUND(sum(int(if(int(AK$2:AK$1001),LEFT(AK$2:AK$1001,1),)))/COUNTA(AK$2:AK$1001),0)),if(not(len(AK42)-1),0,right(AK42,len(AK42)-1)),),)</f>
        <v/>
      </c>
      <c r="AM42" s="39" t="str">
        <f t="array" ref="AM42">iferror(if(NOT(int(left(AL42,1))=ROUND(sum(int(if(int(AL$2:AL$1001),LEFT(AL$2:AL$1001,1),)))/COUNTA(AL$2:AL$1001),0)),if(not(len(AL42)-1),0,right(AL42,len(AL42)-1)),),)</f>
        <v/>
      </c>
      <c r="AN42" s="39" t="str">
        <f t="array" ref="AN42">iferror(if(NOT(int(left(AM42,1))=ROUND(sum(int(if(int(AM$2:AM$1001),LEFT(AM$2:AM$1001,1),)))/COUNTA(AM$2:AM$1001),0)),if(not(len(AM42)-1),0,right(AM42,len(AM42)-1)),),)</f>
        <v/>
      </c>
      <c r="AO42" s="39" t="str">
        <f t="array" ref="AO42">iferror(if(NOT(int(left(AN42,1))=ROUND(sum(int(if(int(AN$2:AN$1001),LEFT(AN$2:AN$1001,1),)))/COUNTA(AN$2:AN$1001),0)),if(not(len(AN42)-1),0,right(AN42,len(AN42)-1)),),)</f>
        <v/>
      </c>
      <c r="AP42" s="39" t="str">
        <f t="array" ref="AP42">iferror(if(NOT(int(left(AO42,1))=ROUND(sum(int(if(int(AO$2:AO$1001),LEFT(AO$2:AO$1001,1),)))/COUNTA(AO$2:AO$1001),0)),if(not(len(AO42)-1),0,right(AO42,len(AO42)-1)),),)</f>
        <v/>
      </c>
      <c r="AQ42" s="39" t="str">
        <f t="array" ref="AQ42">iferror(if(NOT(int(left(AP42,1))=ROUND(sum(int(if(int(AP$2:AP$1001),LEFT(AP$2:AP$1001,1),)))/COUNTA(AP$2:AP$1001),0)),if(not(len(AP42)-1),0,right(AP42,len(AP42)-1)),),)</f>
        <v/>
      </c>
      <c r="AR42" s="39" t="str">
        <f t="array" ref="AR42">iferror(if(NOT(int(left(AQ42,1))=ROUND(sum(int(if(int(AQ$2:AQ$1001),LEFT(AQ$2:AQ$1001,1),)))/COUNTA(AQ$2:AQ$1001),0)),if(not(len(AQ42)-1),0,right(AQ42,len(AQ42)-1)),),)</f>
        <v/>
      </c>
      <c r="AS42" s="39" t="str">
        <f t="array" ref="AS42">iferror(if(NOT(int(left(AR42,1))=ROUND(sum(int(if(int(AR$2:AR$1001),LEFT(AR$2:AR$1001,1),)))/COUNTA(AR$2:AR$1001),0)),if(not(len(AR42)-1),0,right(AR42,len(AR42)-1)),),)</f>
        <v/>
      </c>
      <c r="AT42" s="37">
        <f t="array" ref="AT42">countif(int(AH42:AS42),"&gt;0")</f>
        <v>0</v>
      </c>
      <c r="AX42" s="39"/>
      <c r="AY42" s="39"/>
    </row>
    <row r="43">
      <c r="A43" s="31">
        <v>1.11000011E9</v>
      </c>
      <c r="B43" s="31"/>
      <c r="C43" s="31"/>
      <c r="D43" s="31"/>
      <c r="E43" s="36">
        <f t="shared" ref="E43:P43" si="49">int(if(E$1-1&lt;len($A43),LEFT(RIGHT($A43,E$1),1),""))</f>
        <v>0</v>
      </c>
      <c r="F43" s="36">
        <f t="shared" si="49"/>
        <v>0</v>
      </c>
      <c r="G43" s="36">
        <f t="shared" si="49"/>
        <v>1</v>
      </c>
      <c r="H43" s="36">
        <f t="shared" si="49"/>
        <v>1</v>
      </c>
      <c r="I43" s="36">
        <f t="shared" si="49"/>
        <v>1</v>
      </c>
      <c r="J43" s="36">
        <f t="shared" si="49"/>
        <v>0</v>
      </c>
      <c r="K43" s="36">
        <f t="shared" si="49"/>
        <v>0</v>
      </c>
      <c r="L43" s="36">
        <f t="shared" si="49"/>
        <v>0</v>
      </c>
      <c r="M43" s="36">
        <f t="shared" si="49"/>
        <v>0</v>
      </c>
      <c r="N43" s="36">
        <f t="shared" si="49"/>
        <v>1</v>
      </c>
      <c r="O43" s="36">
        <f t="shared" si="49"/>
        <v>1</v>
      </c>
      <c r="P43" s="36">
        <f t="shared" si="49"/>
        <v>0</v>
      </c>
      <c r="Q43" s="36" t="b">
        <f t="shared" si="4"/>
        <v>1</v>
      </c>
      <c r="R43" s="36" t="str">
        <f t="shared" si="5"/>
        <v>01110000110</v>
      </c>
      <c r="S43" s="36" t="str">
        <f t="array" ref="S43">iferror(if(int(left(R43,1))=ROUND(sum(int(if(int(R$2:R$1001),LEFT(R$2:R$1001,1),)))/COUNTA(R$2:R$1001),0),if(not(len(R43)-1),0,right(R43,len(R43)-1)),),)</f>
        <v/>
      </c>
      <c r="T43" s="36" t="str">
        <f t="array" ref="T43">iferror(if(int(left(S43,1))=ROUND(sum(int(if(int(S$2:S$1001),LEFT(S$2:S$1001,1),)))/COUNTA(S$2:S$1001),0),if(not(len(S43)-1),0,right(S43,len(S43)-1)),),)</f>
        <v/>
      </c>
      <c r="U43" s="36" t="str">
        <f t="array" ref="U43">iferror(if(int(left(T43,1))=ROUND(sum(int(if(int(T$2:T$1001),LEFT(T$2:T$1001,1),)))/COUNTA(T$2:T$1001),0),if(not(len(T43)-1),0,right(T43,len(T43)-1)),),)</f>
        <v/>
      </c>
      <c r="V43" s="36" t="str">
        <f t="array" ref="V43">iferror(if(int(left(U43,1))=ROUND(sum(int(if(int(U$2:U$1001),LEFT(U$2:U$1001,1),)))/COUNTA(U$2:U$1001),0),if(not(len(U43)-1),0,right(U43,len(U43)-1)),),)</f>
        <v/>
      </c>
      <c r="W43" s="36" t="str">
        <f t="array" ref="W43">iferror(if(int(left(V43,1))=ROUND(sum(int(if(int(V$2:V$1001),LEFT(V$2:V$1001,1),)))/COUNTA(V$2:V$1001),0),if(not(len(V43)-1),0,right(V43,len(V43)-1)),),)</f>
        <v/>
      </c>
      <c r="X43" s="36" t="str">
        <f t="array" ref="X43">iferror(if(int(left(W43,1))=ROUND(sum(int(if(int(W$2:W$1001),LEFT(W$2:W$1001,1),)))/COUNTA(W$2:W$1001),0),if(not(len(W43)-1),0,right(W43,len(W43)-1)),),)</f>
        <v/>
      </c>
      <c r="Y43" s="36" t="str">
        <f t="array" ref="Y43">iferror(if(int(left(X43,1))=ROUND(sum(int(if(int(X$2:X$1001),LEFT(X$2:X$1001,1),)))/COUNTA(X$2:X$1001),0),if(not(len(X43)-1),0,right(X43,len(X43)-1)),),)</f>
        <v/>
      </c>
      <c r="Z43" s="36" t="str">
        <f t="array" ref="Z43">iferror(if(int(left(Y43,1))=ROUND(sum(int(if(int(Y$2:Y$1001),LEFT(Y$2:Y$1001,1),)))/COUNTA(Y$2:Y$1001),0),if(not(len(Y43)-1),0,right(Y43,len(Y43)-1)),),)</f>
        <v/>
      </c>
      <c r="AA43" s="36" t="str">
        <f t="array" ref="AA43">iferror(if(int(left(Z43,1))=ROUND(sum(int(if(int(Z$2:Z$1001),LEFT(Z$2:Z$1001,1),)))/COUNTA(Z$2:Z$1001),0),if(not(len(Z43)-1),0,right(Z43,len(Z43)-1)),),)</f>
        <v/>
      </c>
      <c r="AB43" s="36" t="str">
        <f t="array" ref="AB43">iferror(if(int(left(AA43,1))=ROUND(sum(int(if(int(AA$2:AA$1001),LEFT(AA$2:AA$1001,1),)))/COUNTA(AA$2:AA$1001),0),if(not(len(AA43)-1),0,right(AA43,len(AA43)-1)),),)</f>
        <v/>
      </c>
      <c r="AC43" s="36" t="str">
        <f t="array" ref="AC43">iferror(if(int(left(AB43,1))=ROUND(sum(int(if(int(AB$2:AB$1001),LEFT(AB$2:AB$1001,1),)))/COUNTA(AB$2:AB$1001),0),if(not(len(AB43)-1),0,right(AB43,len(AB43)-1)),),)</f>
        <v/>
      </c>
      <c r="AD43" s="36" t="str">
        <f t="array" ref="AD43">iferror(if(int(left(AC43,1))=ROUND(sum(int(if(int(AC$2:AC$1001),LEFT(AC$2:AC$1001,1),)))/COUNTA(AC$2:AC$1001),0),if(not(len(AC43)-1),0,right(AC43,len(AC43)-1)),),)</f>
        <v/>
      </c>
      <c r="AE43" s="37">
        <f t="array" ref="AE43">countif(int(R43:AC43),"&gt;0")</f>
        <v>1</v>
      </c>
      <c r="AF43" s="37"/>
      <c r="AH43" s="36">
        <f t="shared" si="6"/>
        <v>0</v>
      </c>
      <c r="AI43" s="39" t="str">
        <f t="array" ref="AI43">iferror(if(NOT(int(left(AH43,1))=ROUND(sum(int(if(int(AH$2:AH$1001),LEFT(AH$2:AH$1001,1),)))/COUNTA(AH$2:AH$1001),0)),if(not(len(AH43)-1),0,right(AH43,len(AH43)-1)),),)</f>
        <v/>
      </c>
      <c r="AJ43" s="39" t="str">
        <f t="array" ref="AJ43">iferror(if(NOT(int(left(AI43,1))=ROUND(sum(int(if(int(AI$2:AI$1001),LEFT(AI$2:AI$1001,1),)))/COUNTA(AI$2:AI$1001),0)),if(not(len(AI43)-1),0,right(AI43,len(AI43)-1)),),)</f>
        <v/>
      </c>
      <c r="AK43" s="39" t="str">
        <f t="array" ref="AK43">iferror(if(NOT(int(left(AJ43,1))=ROUND(sum(int(if(int(AJ$2:AJ$1001),LEFT(AJ$2:AJ$1001,1),)))/COUNTA(AJ$2:AJ$1001),0)),if(not(len(AJ43)-1),0,right(AJ43,len(AJ43)-1)),),)</f>
        <v/>
      </c>
      <c r="AL43" s="39" t="str">
        <f t="array" ref="AL43">iferror(if(NOT(int(left(AK43,1))=ROUND(sum(int(if(int(AK$2:AK$1001),LEFT(AK$2:AK$1001,1),)))/COUNTA(AK$2:AK$1001),0)),if(not(len(AK43)-1),0,right(AK43,len(AK43)-1)),),)</f>
        <v/>
      </c>
      <c r="AM43" s="39" t="str">
        <f t="array" ref="AM43">iferror(if(NOT(int(left(AL43,1))=ROUND(sum(int(if(int(AL$2:AL$1001),LEFT(AL$2:AL$1001,1),)))/COUNTA(AL$2:AL$1001),0)),if(not(len(AL43)-1),0,right(AL43,len(AL43)-1)),),)</f>
        <v/>
      </c>
      <c r="AN43" s="39" t="str">
        <f t="array" ref="AN43">iferror(if(NOT(int(left(AM43,1))=ROUND(sum(int(if(int(AM$2:AM$1001),LEFT(AM$2:AM$1001,1),)))/COUNTA(AM$2:AM$1001),0)),if(not(len(AM43)-1),0,right(AM43,len(AM43)-1)),),)</f>
        <v/>
      </c>
      <c r="AO43" s="39" t="str">
        <f t="array" ref="AO43">iferror(if(NOT(int(left(AN43,1))=ROUND(sum(int(if(int(AN$2:AN$1001),LEFT(AN$2:AN$1001,1),)))/COUNTA(AN$2:AN$1001),0)),if(not(len(AN43)-1),0,right(AN43,len(AN43)-1)),),)</f>
        <v/>
      </c>
      <c r="AP43" s="39" t="str">
        <f t="array" ref="AP43">iferror(if(NOT(int(left(AO43,1))=ROUND(sum(int(if(int(AO$2:AO$1001),LEFT(AO$2:AO$1001,1),)))/COUNTA(AO$2:AO$1001),0)),if(not(len(AO43)-1),0,right(AO43,len(AO43)-1)),),)</f>
        <v/>
      </c>
      <c r="AQ43" s="39" t="str">
        <f t="array" ref="AQ43">iferror(if(NOT(int(left(AP43,1))=ROUND(sum(int(if(int(AP$2:AP$1001),LEFT(AP$2:AP$1001,1),)))/COUNTA(AP$2:AP$1001),0)),if(not(len(AP43)-1),0,right(AP43,len(AP43)-1)),),)</f>
        <v/>
      </c>
      <c r="AR43" s="39" t="str">
        <f t="array" ref="AR43">iferror(if(NOT(int(left(AQ43,1))=ROUND(sum(int(if(int(AQ$2:AQ$1001),LEFT(AQ$2:AQ$1001,1),)))/COUNTA(AQ$2:AQ$1001),0)),if(not(len(AQ43)-1),0,right(AQ43,len(AQ43)-1)),),)</f>
        <v/>
      </c>
      <c r="AS43" s="39" t="str">
        <f t="array" ref="AS43">iferror(if(NOT(int(left(AR43,1))=ROUND(sum(int(if(int(AR$2:AR$1001),LEFT(AR$2:AR$1001,1),)))/COUNTA(AR$2:AR$1001),0)),if(not(len(AR43)-1),0,right(AR43,len(AR43)-1)),),)</f>
        <v/>
      </c>
      <c r="AT43" s="37">
        <f t="array" ref="AT43">countif(int(AH43:AS43),"&gt;0")</f>
        <v>0</v>
      </c>
      <c r="AX43" s="39"/>
      <c r="AY43" s="39"/>
    </row>
    <row r="44">
      <c r="A44" s="31">
        <v>1.100000001E10</v>
      </c>
      <c r="B44" s="31"/>
      <c r="C44" s="31"/>
      <c r="D44" s="31"/>
      <c r="E44" s="36">
        <f t="shared" ref="E44:P44" si="50">int(if(E$1-1&lt;len($A44),LEFT(RIGHT($A44,E$1),1),""))</f>
        <v>0</v>
      </c>
      <c r="F44" s="36">
        <f t="shared" si="50"/>
        <v>1</v>
      </c>
      <c r="G44" s="36">
        <f t="shared" si="50"/>
        <v>1</v>
      </c>
      <c r="H44" s="36">
        <f t="shared" si="50"/>
        <v>0</v>
      </c>
      <c r="I44" s="36">
        <f t="shared" si="50"/>
        <v>0</v>
      </c>
      <c r="J44" s="36">
        <f t="shared" si="50"/>
        <v>0</v>
      </c>
      <c r="K44" s="36">
        <f t="shared" si="50"/>
        <v>0</v>
      </c>
      <c r="L44" s="36">
        <f t="shared" si="50"/>
        <v>0</v>
      </c>
      <c r="M44" s="36">
        <f t="shared" si="50"/>
        <v>0</v>
      </c>
      <c r="N44" s="36">
        <f t="shared" si="50"/>
        <v>0</v>
      </c>
      <c r="O44" s="36">
        <f t="shared" si="50"/>
        <v>1</v>
      </c>
      <c r="P44" s="36">
        <f t="shared" si="50"/>
        <v>0</v>
      </c>
      <c r="Q44" s="36" t="b">
        <f t="shared" si="4"/>
        <v>1</v>
      </c>
      <c r="R44" s="36" t="str">
        <f t="shared" si="5"/>
        <v>11000000010</v>
      </c>
      <c r="S44" s="36" t="str">
        <f t="array" ref="S44">iferror(if(int(left(R44,1))=ROUND(sum(int(if(int(R$2:R$1001),LEFT(R$2:R$1001,1),)))/COUNTA(R$2:R$1001),0),if(not(len(R44)-1),0,right(R44,len(R44)-1)),),)</f>
        <v>1000000010</v>
      </c>
      <c r="T44" s="36" t="str">
        <f t="array" ref="T44">iferror(if(int(left(S44,1))=ROUND(sum(int(if(int(S$2:S$1001),LEFT(S$2:S$1001,1),)))/COUNTA(S$2:S$1001),0),if(not(len(S44)-1),0,right(S44,len(S44)-1)),),)</f>
        <v/>
      </c>
      <c r="U44" s="36" t="str">
        <f t="array" ref="U44">iferror(if(int(left(T44,1))=ROUND(sum(int(if(int(T$2:T$1001),LEFT(T$2:T$1001,1),)))/COUNTA(T$2:T$1001),0),if(not(len(T44)-1),0,right(T44,len(T44)-1)),),)</f>
        <v/>
      </c>
      <c r="V44" s="36" t="str">
        <f t="array" ref="V44">iferror(if(int(left(U44,1))=ROUND(sum(int(if(int(U$2:U$1001),LEFT(U$2:U$1001,1),)))/COUNTA(U$2:U$1001),0),if(not(len(U44)-1),0,right(U44,len(U44)-1)),),)</f>
        <v/>
      </c>
      <c r="W44" s="36" t="str">
        <f t="array" ref="W44">iferror(if(int(left(V44,1))=ROUND(sum(int(if(int(V$2:V$1001),LEFT(V$2:V$1001,1),)))/COUNTA(V$2:V$1001),0),if(not(len(V44)-1),0,right(V44,len(V44)-1)),),)</f>
        <v/>
      </c>
      <c r="X44" s="36" t="str">
        <f t="array" ref="X44">iferror(if(int(left(W44,1))=ROUND(sum(int(if(int(W$2:W$1001),LEFT(W$2:W$1001,1),)))/COUNTA(W$2:W$1001),0),if(not(len(W44)-1),0,right(W44,len(W44)-1)),),)</f>
        <v/>
      </c>
      <c r="Y44" s="36" t="str">
        <f t="array" ref="Y44">iferror(if(int(left(X44,1))=ROUND(sum(int(if(int(X$2:X$1001),LEFT(X$2:X$1001,1),)))/COUNTA(X$2:X$1001),0),if(not(len(X44)-1),0,right(X44,len(X44)-1)),),)</f>
        <v/>
      </c>
      <c r="Z44" s="36" t="str">
        <f t="array" ref="Z44">iferror(if(int(left(Y44,1))=ROUND(sum(int(if(int(Y$2:Y$1001),LEFT(Y$2:Y$1001,1),)))/COUNTA(Y$2:Y$1001),0),if(not(len(Y44)-1),0,right(Y44,len(Y44)-1)),),)</f>
        <v/>
      </c>
      <c r="AA44" s="36" t="str">
        <f t="array" ref="AA44">iferror(if(int(left(Z44,1))=ROUND(sum(int(if(int(Z$2:Z$1001),LEFT(Z$2:Z$1001,1),)))/COUNTA(Z$2:Z$1001),0),if(not(len(Z44)-1),0,right(Z44,len(Z44)-1)),),)</f>
        <v/>
      </c>
      <c r="AB44" s="36" t="str">
        <f t="array" ref="AB44">iferror(if(int(left(AA44,1))=ROUND(sum(int(if(int(AA$2:AA$1001),LEFT(AA$2:AA$1001,1),)))/COUNTA(AA$2:AA$1001),0),if(not(len(AA44)-1),0,right(AA44,len(AA44)-1)),),)</f>
        <v/>
      </c>
      <c r="AC44" s="36" t="str">
        <f t="array" ref="AC44">iferror(if(int(left(AB44,1))=ROUND(sum(int(if(int(AB$2:AB$1001),LEFT(AB$2:AB$1001,1),)))/COUNTA(AB$2:AB$1001),0),if(not(len(AB44)-1),0,right(AB44,len(AB44)-1)),),)</f>
        <v/>
      </c>
      <c r="AD44" s="36" t="str">
        <f t="array" ref="AD44">iferror(if(int(left(AC44,1))=ROUND(sum(int(if(int(AC$2:AC$1001),LEFT(AC$2:AC$1001,1),)))/COUNTA(AC$2:AC$1001),0),if(not(len(AC44)-1),0,right(AC44,len(AC44)-1)),),)</f>
        <v/>
      </c>
      <c r="AE44" s="37">
        <f t="array" ref="AE44">countif(int(R44:AC44),"&gt;0")</f>
        <v>2</v>
      </c>
      <c r="AF44" s="37"/>
      <c r="AH44" s="36">
        <f t="shared" si="6"/>
        <v>0</v>
      </c>
      <c r="AI44" s="39" t="str">
        <f t="array" ref="AI44">iferror(if(NOT(int(left(AH44,1))=ROUND(sum(int(if(int(AH$2:AH$1001),LEFT(AH$2:AH$1001,1),)))/COUNTA(AH$2:AH$1001),0)),if(not(len(AH44)-1),0,right(AH44,len(AH44)-1)),),)</f>
        <v/>
      </c>
      <c r="AJ44" s="39" t="str">
        <f t="array" ref="AJ44">iferror(if(NOT(int(left(AI44,1))=ROUND(sum(int(if(int(AI$2:AI$1001),LEFT(AI$2:AI$1001,1),)))/COUNTA(AI$2:AI$1001),0)),if(not(len(AI44)-1),0,right(AI44,len(AI44)-1)),),)</f>
        <v/>
      </c>
      <c r="AK44" s="39" t="str">
        <f t="array" ref="AK44">iferror(if(NOT(int(left(AJ44,1))=ROUND(sum(int(if(int(AJ$2:AJ$1001),LEFT(AJ$2:AJ$1001,1),)))/COUNTA(AJ$2:AJ$1001),0)),if(not(len(AJ44)-1),0,right(AJ44,len(AJ44)-1)),),)</f>
        <v/>
      </c>
      <c r="AL44" s="39" t="str">
        <f t="array" ref="AL44">iferror(if(NOT(int(left(AK44,1))=ROUND(sum(int(if(int(AK$2:AK$1001),LEFT(AK$2:AK$1001,1),)))/COUNTA(AK$2:AK$1001),0)),if(not(len(AK44)-1),0,right(AK44,len(AK44)-1)),),)</f>
        <v/>
      </c>
      <c r="AM44" s="39" t="str">
        <f t="array" ref="AM44">iferror(if(NOT(int(left(AL44,1))=ROUND(sum(int(if(int(AL$2:AL$1001),LEFT(AL$2:AL$1001,1),)))/COUNTA(AL$2:AL$1001),0)),if(not(len(AL44)-1),0,right(AL44,len(AL44)-1)),),)</f>
        <v/>
      </c>
      <c r="AN44" s="39" t="str">
        <f t="array" ref="AN44">iferror(if(NOT(int(left(AM44,1))=ROUND(sum(int(if(int(AM$2:AM$1001),LEFT(AM$2:AM$1001,1),)))/COUNTA(AM$2:AM$1001),0)),if(not(len(AM44)-1),0,right(AM44,len(AM44)-1)),),)</f>
        <v/>
      </c>
      <c r="AO44" s="39" t="str">
        <f t="array" ref="AO44">iferror(if(NOT(int(left(AN44,1))=ROUND(sum(int(if(int(AN$2:AN$1001),LEFT(AN$2:AN$1001,1),)))/COUNTA(AN$2:AN$1001),0)),if(not(len(AN44)-1),0,right(AN44,len(AN44)-1)),),)</f>
        <v/>
      </c>
      <c r="AP44" s="39" t="str">
        <f t="array" ref="AP44">iferror(if(NOT(int(left(AO44,1))=ROUND(sum(int(if(int(AO$2:AO$1001),LEFT(AO$2:AO$1001,1),)))/COUNTA(AO$2:AO$1001),0)),if(not(len(AO44)-1),0,right(AO44,len(AO44)-1)),),)</f>
        <v/>
      </c>
      <c r="AQ44" s="39" t="str">
        <f t="array" ref="AQ44">iferror(if(NOT(int(left(AP44,1))=ROUND(sum(int(if(int(AP$2:AP$1001),LEFT(AP$2:AP$1001,1),)))/COUNTA(AP$2:AP$1001),0)),if(not(len(AP44)-1),0,right(AP44,len(AP44)-1)),),)</f>
        <v/>
      </c>
      <c r="AR44" s="39" t="str">
        <f t="array" ref="AR44">iferror(if(NOT(int(left(AQ44,1))=ROUND(sum(int(if(int(AQ$2:AQ$1001),LEFT(AQ$2:AQ$1001,1),)))/COUNTA(AQ$2:AQ$1001),0)),if(not(len(AQ44)-1),0,right(AQ44,len(AQ44)-1)),),)</f>
        <v/>
      </c>
      <c r="AS44" s="39" t="str">
        <f t="array" ref="AS44">iferror(if(NOT(int(left(AR44,1))=ROUND(sum(int(if(int(AR$2:AR$1001),LEFT(AR$2:AR$1001,1),)))/COUNTA(AR$2:AR$1001),0)),if(not(len(AR44)-1),0,right(AR44,len(AR44)-1)),),)</f>
        <v/>
      </c>
      <c r="AT44" s="37">
        <f t="array" ref="AT44">countif(int(AH44:AS44),"&gt;0")</f>
        <v>0</v>
      </c>
      <c r="AX44" s="39"/>
      <c r="AY44" s="39"/>
    </row>
    <row r="45">
      <c r="A45" s="31">
        <v>1.01110010001E11</v>
      </c>
      <c r="B45" s="31"/>
      <c r="C45" s="31"/>
      <c r="D45" s="31"/>
      <c r="E45" s="36">
        <f t="shared" ref="E45:P45" si="51">int(if(E$1-1&lt;len($A45),LEFT(RIGHT($A45,E$1),1),""))</f>
        <v>1</v>
      </c>
      <c r="F45" s="36">
        <f t="shared" si="51"/>
        <v>0</v>
      </c>
      <c r="G45" s="36">
        <f t="shared" si="51"/>
        <v>1</v>
      </c>
      <c r="H45" s="36">
        <f t="shared" si="51"/>
        <v>1</v>
      </c>
      <c r="I45" s="36">
        <f t="shared" si="51"/>
        <v>1</v>
      </c>
      <c r="J45" s="36">
        <f t="shared" si="51"/>
        <v>0</v>
      </c>
      <c r="K45" s="36">
        <f t="shared" si="51"/>
        <v>0</v>
      </c>
      <c r="L45" s="36">
        <f t="shared" si="51"/>
        <v>1</v>
      </c>
      <c r="M45" s="36">
        <f t="shared" si="51"/>
        <v>0</v>
      </c>
      <c r="N45" s="36">
        <f t="shared" si="51"/>
        <v>0</v>
      </c>
      <c r="O45" s="36">
        <f t="shared" si="51"/>
        <v>0</v>
      </c>
      <c r="P45" s="36">
        <f t="shared" si="51"/>
        <v>1</v>
      </c>
      <c r="Q45" s="36" t="b">
        <f t="shared" si="4"/>
        <v>0</v>
      </c>
      <c r="R45" s="36" t="str">
        <f t="shared" si="5"/>
        <v/>
      </c>
      <c r="S45" s="36" t="str">
        <f t="array" ref="S45">iferror(if(int(left(R45,1))=ROUND(sum(int(if(int(R$2:R$1001),LEFT(R$2:R$1001,1),)))/COUNTA(R$2:R$1001),0),if(not(len(R45)-1),0,right(R45,len(R45)-1)),),)</f>
        <v/>
      </c>
      <c r="T45" s="36" t="str">
        <f t="array" ref="T45">iferror(if(int(left(S45,1))=ROUND(sum(int(if(int(S$2:S$1001),LEFT(S$2:S$1001,1),)))/COUNTA(S$2:S$1001),0),if(not(len(S45)-1),0,right(S45,len(S45)-1)),),)</f>
        <v/>
      </c>
      <c r="U45" s="36" t="str">
        <f t="array" ref="U45">iferror(if(int(left(T45,1))=ROUND(sum(int(if(int(T$2:T$1001),LEFT(T$2:T$1001,1),)))/COUNTA(T$2:T$1001),0),if(not(len(T45)-1),0,right(T45,len(T45)-1)),),)</f>
        <v/>
      </c>
      <c r="V45" s="36" t="str">
        <f t="array" ref="V45">iferror(if(int(left(U45,1))=ROUND(sum(int(if(int(U$2:U$1001),LEFT(U$2:U$1001,1),)))/COUNTA(U$2:U$1001),0),if(not(len(U45)-1),0,right(U45,len(U45)-1)),),)</f>
        <v/>
      </c>
      <c r="W45" s="36" t="str">
        <f t="array" ref="W45">iferror(if(int(left(V45,1))=ROUND(sum(int(if(int(V$2:V$1001),LEFT(V$2:V$1001,1),)))/COUNTA(V$2:V$1001),0),if(not(len(V45)-1),0,right(V45,len(V45)-1)),),)</f>
        <v/>
      </c>
      <c r="X45" s="36" t="str">
        <f t="array" ref="X45">iferror(if(int(left(W45,1))=ROUND(sum(int(if(int(W$2:W$1001),LEFT(W$2:W$1001,1),)))/COUNTA(W$2:W$1001),0),if(not(len(W45)-1),0,right(W45,len(W45)-1)),),)</f>
        <v/>
      </c>
      <c r="Y45" s="36" t="str">
        <f t="array" ref="Y45">iferror(if(int(left(X45,1))=ROUND(sum(int(if(int(X$2:X$1001),LEFT(X$2:X$1001,1),)))/COUNTA(X$2:X$1001),0),if(not(len(X45)-1),0,right(X45,len(X45)-1)),),)</f>
        <v/>
      </c>
      <c r="Z45" s="36" t="str">
        <f t="array" ref="Z45">iferror(if(int(left(Y45,1))=ROUND(sum(int(if(int(Y$2:Y$1001),LEFT(Y$2:Y$1001,1),)))/COUNTA(Y$2:Y$1001),0),if(not(len(Y45)-1),0,right(Y45,len(Y45)-1)),),)</f>
        <v/>
      </c>
      <c r="AA45" s="36" t="str">
        <f t="array" ref="AA45">iferror(if(int(left(Z45,1))=ROUND(sum(int(if(int(Z$2:Z$1001),LEFT(Z$2:Z$1001,1),)))/COUNTA(Z$2:Z$1001),0),if(not(len(Z45)-1),0,right(Z45,len(Z45)-1)),),)</f>
        <v/>
      </c>
      <c r="AB45" s="36" t="str">
        <f t="array" ref="AB45">iferror(if(int(left(AA45,1))=ROUND(sum(int(if(int(AA$2:AA$1001),LEFT(AA$2:AA$1001,1),)))/COUNTA(AA$2:AA$1001),0),if(not(len(AA45)-1),0,right(AA45,len(AA45)-1)),),)</f>
        <v/>
      </c>
      <c r="AC45" s="36" t="str">
        <f t="array" ref="AC45">iferror(if(int(left(AB45,1))=ROUND(sum(int(if(int(AB$2:AB$1001),LEFT(AB$2:AB$1001,1),)))/COUNTA(AB$2:AB$1001),0),if(not(len(AB45)-1),0,right(AB45,len(AB45)-1)),),)</f>
        <v/>
      </c>
      <c r="AD45" s="36" t="str">
        <f t="array" ref="AD45">iferror(if(int(left(AC45,1))=ROUND(sum(int(if(int(AC$2:AC$1001),LEFT(AC$2:AC$1001,1),)))/COUNTA(AC$2:AC$1001),0),if(not(len(AC45)-1),0,right(AC45,len(AC45)-1)),),)</f>
        <v/>
      </c>
      <c r="AE45" s="37">
        <f t="array" ref="AE45">countif(int(R45:AC45),"&gt;0")</f>
        <v>0</v>
      </c>
      <c r="AF45" s="37"/>
      <c r="AH45" s="36" t="str">
        <f t="shared" si="6"/>
        <v>01110010001</v>
      </c>
      <c r="AI45" s="39" t="str">
        <f t="array" ref="AI45">iferror(if(NOT(int(left(AH45,1))=ROUND(sum(int(if(int(AH$2:AH$1001),LEFT(AH$2:AH$1001,1),)))/COUNTA(AH$2:AH$1001),0)),if(not(len(AH45)-1),0,right(AH45,len(AH45)-1)),),)</f>
        <v/>
      </c>
      <c r="AJ45" s="39" t="str">
        <f t="array" ref="AJ45">iferror(if(NOT(int(left(AI45,1))=ROUND(sum(int(if(int(AI$2:AI$1001),LEFT(AI$2:AI$1001,1),)))/COUNTA(AI$2:AI$1001),0)),if(not(len(AI45)-1),0,right(AI45,len(AI45)-1)),),)</f>
        <v/>
      </c>
      <c r="AK45" s="39" t="str">
        <f t="array" ref="AK45">iferror(if(NOT(int(left(AJ45,1))=ROUND(sum(int(if(int(AJ$2:AJ$1001),LEFT(AJ$2:AJ$1001,1),)))/COUNTA(AJ$2:AJ$1001),0)),if(not(len(AJ45)-1),0,right(AJ45,len(AJ45)-1)),),)</f>
        <v/>
      </c>
      <c r="AL45" s="39" t="str">
        <f t="array" ref="AL45">iferror(if(NOT(int(left(AK45,1))=ROUND(sum(int(if(int(AK$2:AK$1001),LEFT(AK$2:AK$1001,1),)))/COUNTA(AK$2:AK$1001),0)),if(not(len(AK45)-1),0,right(AK45,len(AK45)-1)),),)</f>
        <v/>
      </c>
      <c r="AM45" s="39" t="str">
        <f t="array" ref="AM45">iferror(if(NOT(int(left(AL45,1))=ROUND(sum(int(if(int(AL$2:AL$1001),LEFT(AL$2:AL$1001,1),)))/COUNTA(AL$2:AL$1001),0)),if(not(len(AL45)-1),0,right(AL45,len(AL45)-1)),),)</f>
        <v/>
      </c>
      <c r="AN45" s="39" t="str">
        <f t="array" ref="AN45">iferror(if(NOT(int(left(AM45,1))=ROUND(sum(int(if(int(AM$2:AM$1001),LEFT(AM$2:AM$1001,1),)))/COUNTA(AM$2:AM$1001),0)),if(not(len(AM45)-1),0,right(AM45,len(AM45)-1)),),)</f>
        <v/>
      </c>
      <c r="AO45" s="39" t="str">
        <f t="array" ref="AO45">iferror(if(NOT(int(left(AN45,1))=ROUND(sum(int(if(int(AN$2:AN$1001),LEFT(AN$2:AN$1001,1),)))/COUNTA(AN$2:AN$1001),0)),if(not(len(AN45)-1),0,right(AN45,len(AN45)-1)),),)</f>
        <v/>
      </c>
      <c r="AP45" s="39" t="str">
        <f t="array" ref="AP45">iferror(if(NOT(int(left(AO45,1))=ROUND(sum(int(if(int(AO$2:AO$1001),LEFT(AO$2:AO$1001,1),)))/COUNTA(AO$2:AO$1001),0)),if(not(len(AO45)-1),0,right(AO45,len(AO45)-1)),),)</f>
        <v/>
      </c>
      <c r="AQ45" s="39" t="str">
        <f t="array" ref="AQ45">iferror(if(NOT(int(left(AP45,1))=ROUND(sum(int(if(int(AP$2:AP$1001),LEFT(AP$2:AP$1001,1),)))/COUNTA(AP$2:AP$1001),0)),if(not(len(AP45)-1),0,right(AP45,len(AP45)-1)),),)</f>
        <v/>
      </c>
      <c r="AR45" s="39" t="str">
        <f t="array" ref="AR45">iferror(if(NOT(int(left(AQ45,1))=ROUND(sum(int(if(int(AQ$2:AQ$1001),LEFT(AQ$2:AQ$1001,1),)))/COUNTA(AQ$2:AQ$1001),0)),if(not(len(AQ45)-1),0,right(AQ45,len(AQ45)-1)),),)</f>
        <v/>
      </c>
      <c r="AS45" s="39" t="str">
        <f t="array" ref="AS45">iferror(if(NOT(int(left(AR45,1))=ROUND(sum(int(if(int(AR$2:AR$1001),LEFT(AR$2:AR$1001,1),)))/COUNTA(AR$2:AR$1001),0)),if(not(len(AR45)-1),0,right(AR45,len(AR45)-1)),),)</f>
        <v/>
      </c>
      <c r="AT45" s="37">
        <f t="array" ref="AT45">countif(int(AH45:AS45),"&gt;0")</f>
        <v>1</v>
      </c>
      <c r="AX45" s="39"/>
      <c r="AY45" s="39"/>
    </row>
    <row r="46">
      <c r="A46" s="31">
        <v>1.0101000001E11</v>
      </c>
      <c r="B46" s="31"/>
      <c r="C46" s="31"/>
      <c r="D46" s="31"/>
      <c r="E46" s="36">
        <f t="shared" ref="E46:P46" si="52">int(if(E$1-1&lt;len($A46),LEFT(RIGHT($A46,E$1),1),""))</f>
        <v>1</v>
      </c>
      <c r="F46" s="36">
        <f t="shared" si="52"/>
        <v>0</v>
      </c>
      <c r="G46" s="36">
        <f t="shared" si="52"/>
        <v>1</v>
      </c>
      <c r="H46" s="36">
        <f t="shared" si="52"/>
        <v>0</v>
      </c>
      <c r="I46" s="36">
        <f t="shared" si="52"/>
        <v>1</v>
      </c>
      <c r="J46" s="36">
        <f t="shared" si="52"/>
        <v>0</v>
      </c>
      <c r="K46" s="36">
        <f t="shared" si="52"/>
        <v>0</v>
      </c>
      <c r="L46" s="36">
        <f t="shared" si="52"/>
        <v>0</v>
      </c>
      <c r="M46" s="36">
        <f t="shared" si="52"/>
        <v>0</v>
      </c>
      <c r="N46" s="36">
        <f t="shared" si="52"/>
        <v>0</v>
      </c>
      <c r="O46" s="36">
        <f t="shared" si="52"/>
        <v>1</v>
      </c>
      <c r="P46" s="36">
        <f t="shared" si="52"/>
        <v>0</v>
      </c>
      <c r="Q46" s="36" t="b">
        <f t="shared" si="4"/>
        <v>0</v>
      </c>
      <c r="R46" s="36" t="str">
        <f t="shared" si="5"/>
        <v/>
      </c>
      <c r="S46" s="36" t="str">
        <f t="array" ref="S46">iferror(if(int(left(R46,1))=ROUND(sum(int(if(int(R$2:R$1001),LEFT(R$2:R$1001,1),)))/COUNTA(R$2:R$1001),0),if(not(len(R46)-1),0,right(R46,len(R46)-1)),),)</f>
        <v/>
      </c>
      <c r="T46" s="36" t="str">
        <f t="array" ref="T46">iferror(if(int(left(S46,1))=ROUND(sum(int(if(int(S$2:S$1001),LEFT(S$2:S$1001,1),)))/COUNTA(S$2:S$1001),0),if(not(len(S46)-1),0,right(S46,len(S46)-1)),),)</f>
        <v/>
      </c>
      <c r="U46" s="36" t="str">
        <f t="array" ref="U46">iferror(if(int(left(T46,1))=ROUND(sum(int(if(int(T$2:T$1001),LEFT(T$2:T$1001,1),)))/COUNTA(T$2:T$1001),0),if(not(len(T46)-1),0,right(T46,len(T46)-1)),),)</f>
        <v/>
      </c>
      <c r="V46" s="36" t="str">
        <f t="array" ref="V46">iferror(if(int(left(U46,1))=ROUND(sum(int(if(int(U$2:U$1001),LEFT(U$2:U$1001,1),)))/COUNTA(U$2:U$1001),0),if(not(len(U46)-1),0,right(U46,len(U46)-1)),),)</f>
        <v/>
      </c>
      <c r="W46" s="36" t="str">
        <f t="array" ref="W46">iferror(if(int(left(V46,1))=ROUND(sum(int(if(int(V$2:V$1001),LEFT(V$2:V$1001,1),)))/COUNTA(V$2:V$1001),0),if(not(len(V46)-1),0,right(V46,len(V46)-1)),),)</f>
        <v/>
      </c>
      <c r="X46" s="36" t="str">
        <f t="array" ref="X46">iferror(if(int(left(W46,1))=ROUND(sum(int(if(int(W$2:W$1001),LEFT(W$2:W$1001,1),)))/COUNTA(W$2:W$1001),0),if(not(len(W46)-1),0,right(W46,len(W46)-1)),),)</f>
        <v/>
      </c>
      <c r="Y46" s="36" t="str">
        <f t="array" ref="Y46">iferror(if(int(left(X46,1))=ROUND(sum(int(if(int(X$2:X$1001),LEFT(X$2:X$1001,1),)))/COUNTA(X$2:X$1001),0),if(not(len(X46)-1),0,right(X46,len(X46)-1)),),)</f>
        <v/>
      </c>
      <c r="Z46" s="36" t="str">
        <f t="array" ref="Z46">iferror(if(int(left(Y46,1))=ROUND(sum(int(if(int(Y$2:Y$1001),LEFT(Y$2:Y$1001,1),)))/COUNTA(Y$2:Y$1001),0),if(not(len(Y46)-1),0,right(Y46,len(Y46)-1)),),)</f>
        <v/>
      </c>
      <c r="AA46" s="36" t="str">
        <f t="array" ref="AA46">iferror(if(int(left(Z46,1))=ROUND(sum(int(if(int(Z$2:Z$1001),LEFT(Z$2:Z$1001,1),)))/COUNTA(Z$2:Z$1001),0),if(not(len(Z46)-1),0,right(Z46,len(Z46)-1)),),)</f>
        <v/>
      </c>
      <c r="AB46" s="36" t="str">
        <f t="array" ref="AB46">iferror(if(int(left(AA46,1))=ROUND(sum(int(if(int(AA$2:AA$1001),LEFT(AA$2:AA$1001,1),)))/COUNTA(AA$2:AA$1001),0),if(not(len(AA46)-1),0,right(AA46,len(AA46)-1)),),)</f>
        <v/>
      </c>
      <c r="AC46" s="36" t="str">
        <f t="array" ref="AC46">iferror(if(int(left(AB46,1))=ROUND(sum(int(if(int(AB$2:AB$1001),LEFT(AB$2:AB$1001,1),)))/COUNTA(AB$2:AB$1001),0),if(not(len(AB46)-1),0,right(AB46,len(AB46)-1)),),)</f>
        <v/>
      </c>
      <c r="AD46" s="36" t="str">
        <f t="array" ref="AD46">iferror(if(int(left(AC46,1))=ROUND(sum(int(if(int(AC$2:AC$1001),LEFT(AC$2:AC$1001,1),)))/COUNTA(AC$2:AC$1001),0),if(not(len(AC46)-1),0,right(AC46,len(AC46)-1)),),)</f>
        <v/>
      </c>
      <c r="AE46" s="37">
        <f t="array" ref="AE46">countif(int(R46:AC46),"&gt;0")</f>
        <v>0</v>
      </c>
      <c r="AF46" s="37"/>
      <c r="AH46" s="36" t="str">
        <f t="shared" si="6"/>
        <v>01010000010</v>
      </c>
      <c r="AI46" s="39" t="str">
        <f t="array" ref="AI46">iferror(if(NOT(int(left(AH46,1))=ROUND(sum(int(if(int(AH$2:AH$1001),LEFT(AH$2:AH$1001,1),)))/COUNTA(AH$2:AH$1001),0)),if(not(len(AH46)-1),0,right(AH46,len(AH46)-1)),),)</f>
        <v/>
      </c>
      <c r="AJ46" s="39" t="str">
        <f t="array" ref="AJ46">iferror(if(NOT(int(left(AI46,1))=ROUND(sum(int(if(int(AI$2:AI$1001),LEFT(AI$2:AI$1001,1),)))/COUNTA(AI$2:AI$1001),0)),if(not(len(AI46)-1),0,right(AI46,len(AI46)-1)),),)</f>
        <v/>
      </c>
      <c r="AK46" s="39" t="str">
        <f t="array" ref="AK46">iferror(if(NOT(int(left(AJ46,1))=ROUND(sum(int(if(int(AJ$2:AJ$1001),LEFT(AJ$2:AJ$1001,1),)))/COUNTA(AJ$2:AJ$1001),0)),if(not(len(AJ46)-1),0,right(AJ46,len(AJ46)-1)),),)</f>
        <v/>
      </c>
      <c r="AL46" s="39" t="str">
        <f t="array" ref="AL46">iferror(if(NOT(int(left(AK46,1))=ROUND(sum(int(if(int(AK$2:AK$1001),LEFT(AK$2:AK$1001,1),)))/COUNTA(AK$2:AK$1001),0)),if(not(len(AK46)-1),0,right(AK46,len(AK46)-1)),),)</f>
        <v/>
      </c>
      <c r="AM46" s="39" t="str">
        <f t="array" ref="AM46">iferror(if(NOT(int(left(AL46,1))=ROUND(sum(int(if(int(AL$2:AL$1001),LEFT(AL$2:AL$1001,1),)))/COUNTA(AL$2:AL$1001),0)),if(not(len(AL46)-1),0,right(AL46,len(AL46)-1)),),)</f>
        <v/>
      </c>
      <c r="AN46" s="39" t="str">
        <f t="array" ref="AN46">iferror(if(NOT(int(left(AM46,1))=ROUND(sum(int(if(int(AM$2:AM$1001),LEFT(AM$2:AM$1001,1),)))/COUNTA(AM$2:AM$1001),0)),if(not(len(AM46)-1),0,right(AM46,len(AM46)-1)),),)</f>
        <v/>
      </c>
      <c r="AO46" s="39" t="str">
        <f t="array" ref="AO46">iferror(if(NOT(int(left(AN46,1))=ROUND(sum(int(if(int(AN$2:AN$1001),LEFT(AN$2:AN$1001,1),)))/COUNTA(AN$2:AN$1001),0)),if(not(len(AN46)-1),0,right(AN46,len(AN46)-1)),),)</f>
        <v/>
      </c>
      <c r="AP46" s="39" t="str">
        <f t="array" ref="AP46">iferror(if(NOT(int(left(AO46,1))=ROUND(sum(int(if(int(AO$2:AO$1001),LEFT(AO$2:AO$1001,1),)))/COUNTA(AO$2:AO$1001),0)),if(not(len(AO46)-1),0,right(AO46,len(AO46)-1)),),)</f>
        <v/>
      </c>
      <c r="AQ46" s="39" t="str">
        <f t="array" ref="AQ46">iferror(if(NOT(int(left(AP46,1))=ROUND(sum(int(if(int(AP$2:AP$1001),LEFT(AP$2:AP$1001,1),)))/COUNTA(AP$2:AP$1001),0)),if(not(len(AP46)-1),0,right(AP46,len(AP46)-1)),),)</f>
        <v/>
      </c>
      <c r="AR46" s="39" t="str">
        <f t="array" ref="AR46">iferror(if(NOT(int(left(AQ46,1))=ROUND(sum(int(if(int(AQ$2:AQ$1001),LEFT(AQ$2:AQ$1001,1),)))/COUNTA(AQ$2:AQ$1001),0)),if(not(len(AQ46)-1),0,right(AQ46,len(AQ46)-1)),),)</f>
        <v/>
      </c>
      <c r="AS46" s="39" t="str">
        <f t="array" ref="AS46">iferror(if(NOT(int(left(AR46,1))=ROUND(sum(int(if(int(AR$2:AR$1001),LEFT(AR$2:AR$1001,1),)))/COUNTA(AR$2:AR$1001),0)),if(not(len(AR46)-1),0,right(AR46,len(AR46)-1)),),)</f>
        <v/>
      </c>
      <c r="AT46" s="37">
        <f t="array" ref="AT46">countif(int(AH46:AS46),"&gt;0")</f>
        <v>1</v>
      </c>
      <c r="AX46" s="39"/>
      <c r="AY46" s="39"/>
    </row>
    <row r="47">
      <c r="A47" s="31">
        <v>1.110110011E10</v>
      </c>
      <c r="B47" s="31"/>
      <c r="C47" s="31"/>
      <c r="D47" s="31"/>
      <c r="E47" s="36">
        <f t="shared" ref="E47:P47" si="53">int(if(E$1-1&lt;len($A47),LEFT(RIGHT($A47,E$1),1),""))</f>
        <v>0</v>
      </c>
      <c r="F47" s="36">
        <f t="shared" si="53"/>
        <v>1</v>
      </c>
      <c r="G47" s="36">
        <f t="shared" si="53"/>
        <v>1</v>
      </c>
      <c r="H47" s="36">
        <f t="shared" si="53"/>
        <v>1</v>
      </c>
      <c r="I47" s="36">
        <f t="shared" si="53"/>
        <v>0</v>
      </c>
      <c r="J47" s="36">
        <f t="shared" si="53"/>
        <v>1</v>
      </c>
      <c r="K47" s="36">
        <f t="shared" si="53"/>
        <v>1</v>
      </c>
      <c r="L47" s="36">
        <f t="shared" si="53"/>
        <v>0</v>
      </c>
      <c r="M47" s="36">
        <f t="shared" si="53"/>
        <v>0</v>
      </c>
      <c r="N47" s="36">
        <f t="shared" si="53"/>
        <v>1</v>
      </c>
      <c r="O47" s="36">
        <f t="shared" si="53"/>
        <v>1</v>
      </c>
      <c r="P47" s="36">
        <f t="shared" si="53"/>
        <v>0</v>
      </c>
      <c r="Q47" s="36" t="b">
        <f t="shared" si="4"/>
        <v>1</v>
      </c>
      <c r="R47" s="36" t="str">
        <f t="shared" si="5"/>
        <v>11101100110</v>
      </c>
      <c r="S47" s="36" t="str">
        <f t="array" ref="S47">iferror(if(int(left(R47,1))=ROUND(sum(int(if(int(R$2:R$1001),LEFT(R$2:R$1001,1),)))/COUNTA(R$2:R$1001),0),if(not(len(R47)-1),0,right(R47,len(R47)-1)),),)</f>
        <v>1101100110</v>
      </c>
      <c r="T47" s="36" t="str">
        <f t="array" ref="T47">iferror(if(int(left(S47,1))=ROUND(sum(int(if(int(S$2:S$1001),LEFT(S$2:S$1001,1),)))/COUNTA(S$2:S$1001),0),if(not(len(S47)-1),0,right(S47,len(S47)-1)),),)</f>
        <v/>
      </c>
      <c r="U47" s="36" t="str">
        <f t="array" ref="U47">iferror(if(int(left(T47,1))=ROUND(sum(int(if(int(T$2:T$1001),LEFT(T$2:T$1001,1),)))/COUNTA(T$2:T$1001),0),if(not(len(T47)-1),0,right(T47,len(T47)-1)),),)</f>
        <v/>
      </c>
      <c r="V47" s="36" t="str">
        <f t="array" ref="V47">iferror(if(int(left(U47,1))=ROUND(sum(int(if(int(U$2:U$1001),LEFT(U$2:U$1001,1),)))/COUNTA(U$2:U$1001),0),if(not(len(U47)-1),0,right(U47,len(U47)-1)),),)</f>
        <v/>
      </c>
      <c r="W47" s="36" t="str">
        <f t="array" ref="W47">iferror(if(int(left(V47,1))=ROUND(sum(int(if(int(V$2:V$1001),LEFT(V$2:V$1001,1),)))/COUNTA(V$2:V$1001),0),if(not(len(V47)-1),0,right(V47,len(V47)-1)),),)</f>
        <v/>
      </c>
      <c r="X47" s="36" t="str">
        <f t="array" ref="X47">iferror(if(int(left(W47,1))=ROUND(sum(int(if(int(W$2:W$1001),LEFT(W$2:W$1001,1),)))/COUNTA(W$2:W$1001),0),if(not(len(W47)-1),0,right(W47,len(W47)-1)),),)</f>
        <v/>
      </c>
      <c r="Y47" s="36" t="str">
        <f t="array" ref="Y47">iferror(if(int(left(X47,1))=ROUND(sum(int(if(int(X$2:X$1001),LEFT(X$2:X$1001,1),)))/COUNTA(X$2:X$1001),0),if(not(len(X47)-1),0,right(X47,len(X47)-1)),),)</f>
        <v/>
      </c>
      <c r="Z47" s="36" t="str">
        <f t="array" ref="Z47">iferror(if(int(left(Y47,1))=ROUND(sum(int(if(int(Y$2:Y$1001),LEFT(Y$2:Y$1001,1),)))/COUNTA(Y$2:Y$1001),0),if(not(len(Y47)-1),0,right(Y47,len(Y47)-1)),),)</f>
        <v/>
      </c>
      <c r="AA47" s="36" t="str">
        <f t="array" ref="AA47">iferror(if(int(left(Z47,1))=ROUND(sum(int(if(int(Z$2:Z$1001),LEFT(Z$2:Z$1001,1),)))/COUNTA(Z$2:Z$1001),0),if(not(len(Z47)-1),0,right(Z47,len(Z47)-1)),),)</f>
        <v/>
      </c>
      <c r="AB47" s="36" t="str">
        <f t="array" ref="AB47">iferror(if(int(left(AA47,1))=ROUND(sum(int(if(int(AA$2:AA$1001),LEFT(AA$2:AA$1001,1),)))/COUNTA(AA$2:AA$1001),0),if(not(len(AA47)-1),0,right(AA47,len(AA47)-1)),),)</f>
        <v/>
      </c>
      <c r="AC47" s="36" t="str">
        <f t="array" ref="AC47">iferror(if(int(left(AB47,1))=ROUND(sum(int(if(int(AB$2:AB$1001),LEFT(AB$2:AB$1001,1),)))/COUNTA(AB$2:AB$1001),0),if(not(len(AB47)-1),0,right(AB47,len(AB47)-1)),),)</f>
        <v/>
      </c>
      <c r="AD47" s="36" t="str">
        <f t="array" ref="AD47">iferror(if(int(left(AC47,1))=ROUND(sum(int(if(int(AC$2:AC$1001),LEFT(AC$2:AC$1001,1),)))/COUNTA(AC$2:AC$1001),0),if(not(len(AC47)-1),0,right(AC47,len(AC47)-1)),),)</f>
        <v/>
      </c>
      <c r="AE47" s="37">
        <f t="array" ref="AE47">countif(int(R47:AC47),"&gt;0")</f>
        <v>2</v>
      </c>
      <c r="AF47" s="37"/>
      <c r="AH47" s="36">
        <f t="shared" si="6"/>
        <v>0</v>
      </c>
      <c r="AI47" s="39" t="str">
        <f t="array" ref="AI47">iferror(if(NOT(int(left(AH47,1))=ROUND(sum(int(if(int(AH$2:AH$1001),LEFT(AH$2:AH$1001,1),)))/COUNTA(AH$2:AH$1001),0)),if(not(len(AH47)-1),0,right(AH47,len(AH47)-1)),),)</f>
        <v/>
      </c>
      <c r="AJ47" s="39" t="str">
        <f t="array" ref="AJ47">iferror(if(NOT(int(left(AI47,1))=ROUND(sum(int(if(int(AI$2:AI$1001),LEFT(AI$2:AI$1001,1),)))/COUNTA(AI$2:AI$1001),0)),if(not(len(AI47)-1),0,right(AI47,len(AI47)-1)),),)</f>
        <v/>
      </c>
      <c r="AK47" s="39" t="str">
        <f t="array" ref="AK47">iferror(if(NOT(int(left(AJ47,1))=ROUND(sum(int(if(int(AJ$2:AJ$1001),LEFT(AJ$2:AJ$1001,1),)))/COUNTA(AJ$2:AJ$1001),0)),if(not(len(AJ47)-1),0,right(AJ47,len(AJ47)-1)),),)</f>
        <v/>
      </c>
      <c r="AL47" s="39" t="str">
        <f t="array" ref="AL47">iferror(if(NOT(int(left(AK47,1))=ROUND(sum(int(if(int(AK$2:AK$1001),LEFT(AK$2:AK$1001,1),)))/COUNTA(AK$2:AK$1001),0)),if(not(len(AK47)-1),0,right(AK47,len(AK47)-1)),),)</f>
        <v/>
      </c>
      <c r="AM47" s="39" t="str">
        <f t="array" ref="AM47">iferror(if(NOT(int(left(AL47,1))=ROUND(sum(int(if(int(AL$2:AL$1001),LEFT(AL$2:AL$1001,1),)))/COUNTA(AL$2:AL$1001),0)),if(not(len(AL47)-1),0,right(AL47,len(AL47)-1)),),)</f>
        <v/>
      </c>
      <c r="AN47" s="39" t="str">
        <f t="array" ref="AN47">iferror(if(NOT(int(left(AM47,1))=ROUND(sum(int(if(int(AM$2:AM$1001),LEFT(AM$2:AM$1001,1),)))/COUNTA(AM$2:AM$1001),0)),if(not(len(AM47)-1),0,right(AM47,len(AM47)-1)),),)</f>
        <v/>
      </c>
      <c r="AO47" s="39" t="str">
        <f t="array" ref="AO47">iferror(if(NOT(int(left(AN47,1))=ROUND(sum(int(if(int(AN$2:AN$1001),LEFT(AN$2:AN$1001,1),)))/COUNTA(AN$2:AN$1001),0)),if(not(len(AN47)-1),0,right(AN47,len(AN47)-1)),),)</f>
        <v/>
      </c>
      <c r="AP47" s="39" t="str">
        <f t="array" ref="AP47">iferror(if(NOT(int(left(AO47,1))=ROUND(sum(int(if(int(AO$2:AO$1001),LEFT(AO$2:AO$1001,1),)))/COUNTA(AO$2:AO$1001),0)),if(not(len(AO47)-1),0,right(AO47,len(AO47)-1)),),)</f>
        <v/>
      </c>
      <c r="AQ47" s="39" t="str">
        <f t="array" ref="AQ47">iferror(if(NOT(int(left(AP47,1))=ROUND(sum(int(if(int(AP$2:AP$1001),LEFT(AP$2:AP$1001,1),)))/COUNTA(AP$2:AP$1001),0)),if(not(len(AP47)-1),0,right(AP47,len(AP47)-1)),),)</f>
        <v/>
      </c>
      <c r="AR47" s="39" t="str">
        <f t="array" ref="AR47">iferror(if(NOT(int(left(AQ47,1))=ROUND(sum(int(if(int(AQ$2:AQ$1001),LEFT(AQ$2:AQ$1001,1),)))/COUNTA(AQ$2:AQ$1001),0)),if(not(len(AQ47)-1),0,right(AQ47,len(AQ47)-1)),),)</f>
        <v/>
      </c>
      <c r="AS47" s="39" t="str">
        <f t="array" ref="AS47">iferror(if(NOT(int(left(AR47,1))=ROUND(sum(int(if(int(AR$2:AR$1001),LEFT(AR$2:AR$1001,1),)))/COUNTA(AR$2:AR$1001),0)),if(not(len(AR47)-1),0,right(AR47,len(AR47)-1)),),)</f>
        <v/>
      </c>
      <c r="AT47" s="37">
        <f t="array" ref="AT47">countif(int(AH47:AS47),"&gt;0")</f>
        <v>0</v>
      </c>
      <c r="AX47" s="39"/>
      <c r="AY47" s="39"/>
    </row>
    <row r="48">
      <c r="A48" s="31">
        <v>1.11110111E10</v>
      </c>
      <c r="B48" s="31"/>
      <c r="C48" s="31"/>
      <c r="D48" s="31"/>
      <c r="E48" s="36">
        <f t="shared" ref="E48:P48" si="54">int(if(E$1-1&lt;len($A48),LEFT(RIGHT($A48,E$1),1),""))</f>
        <v>0</v>
      </c>
      <c r="F48" s="36">
        <f t="shared" si="54"/>
        <v>1</v>
      </c>
      <c r="G48" s="36">
        <f t="shared" si="54"/>
        <v>1</v>
      </c>
      <c r="H48" s="36">
        <f t="shared" si="54"/>
        <v>1</v>
      </c>
      <c r="I48" s="36">
        <f t="shared" si="54"/>
        <v>1</v>
      </c>
      <c r="J48" s="36">
        <f t="shared" si="54"/>
        <v>1</v>
      </c>
      <c r="K48" s="36">
        <f t="shared" si="54"/>
        <v>0</v>
      </c>
      <c r="L48" s="36">
        <f t="shared" si="54"/>
        <v>1</v>
      </c>
      <c r="M48" s="36">
        <f t="shared" si="54"/>
        <v>1</v>
      </c>
      <c r="N48" s="36">
        <f t="shared" si="54"/>
        <v>1</v>
      </c>
      <c r="O48" s="36">
        <f t="shared" si="54"/>
        <v>0</v>
      </c>
      <c r="P48" s="36">
        <f t="shared" si="54"/>
        <v>0</v>
      </c>
      <c r="Q48" s="36" t="b">
        <f t="shared" si="4"/>
        <v>1</v>
      </c>
      <c r="R48" s="36" t="str">
        <f t="shared" si="5"/>
        <v>11111011100</v>
      </c>
      <c r="S48" s="36" t="str">
        <f t="array" ref="S48">iferror(if(int(left(R48,1))=ROUND(sum(int(if(int(R$2:R$1001),LEFT(R$2:R$1001,1),)))/COUNTA(R$2:R$1001),0),if(not(len(R48)-1),0,right(R48,len(R48)-1)),),)</f>
        <v>1111011100</v>
      </c>
      <c r="T48" s="36" t="str">
        <f t="array" ref="T48">iferror(if(int(left(S48,1))=ROUND(sum(int(if(int(S$2:S$1001),LEFT(S$2:S$1001,1),)))/COUNTA(S$2:S$1001),0),if(not(len(S48)-1),0,right(S48,len(S48)-1)),),)</f>
        <v/>
      </c>
      <c r="U48" s="36" t="str">
        <f t="array" ref="U48">iferror(if(int(left(T48,1))=ROUND(sum(int(if(int(T$2:T$1001),LEFT(T$2:T$1001,1),)))/COUNTA(T$2:T$1001),0),if(not(len(T48)-1),0,right(T48,len(T48)-1)),),)</f>
        <v/>
      </c>
      <c r="V48" s="36" t="str">
        <f t="array" ref="V48">iferror(if(int(left(U48,1))=ROUND(sum(int(if(int(U$2:U$1001),LEFT(U$2:U$1001,1),)))/COUNTA(U$2:U$1001),0),if(not(len(U48)-1),0,right(U48,len(U48)-1)),),)</f>
        <v/>
      </c>
      <c r="W48" s="36" t="str">
        <f t="array" ref="W48">iferror(if(int(left(V48,1))=ROUND(sum(int(if(int(V$2:V$1001),LEFT(V$2:V$1001,1),)))/COUNTA(V$2:V$1001),0),if(not(len(V48)-1),0,right(V48,len(V48)-1)),),)</f>
        <v/>
      </c>
      <c r="X48" s="36" t="str">
        <f t="array" ref="X48">iferror(if(int(left(W48,1))=ROUND(sum(int(if(int(W$2:W$1001),LEFT(W$2:W$1001,1),)))/COUNTA(W$2:W$1001),0),if(not(len(W48)-1),0,right(W48,len(W48)-1)),),)</f>
        <v/>
      </c>
      <c r="Y48" s="36" t="str">
        <f t="array" ref="Y48">iferror(if(int(left(X48,1))=ROUND(sum(int(if(int(X$2:X$1001),LEFT(X$2:X$1001,1),)))/COUNTA(X$2:X$1001),0),if(not(len(X48)-1),0,right(X48,len(X48)-1)),),)</f>
        <v/>
      </c>
      <c r="Z48" s="36" t="str">
        <f t="array" ref="Z48">iferror(if(int(left(Y48,1))=ROUND(sum(int(if(int(Y$2:Y$1001),LEFT(Y$2:Y$1001,1),)))/COUNTA(Y$2:Y$1001),0),if(not(len(Y48)-1),0,right(Y48,len(Y48)-1)),),)</f>
        <v/>
      </c>
      <c r="AA48" s="36" t="str">
        <f t="array" ref="AA48">iferror(if(int(left(Z48,1))=ROUND(sum(int(if(int(Z$2:Z$1001),LEFT(Z$2:Z$1001,1),)))/COUNTA(Z$2:Z$1001),0),if(not(len(Z48)-1),0,right(Z48,len(Z48)-1)),),)</f>
        <v/>
      </c>
      <c r="AB48" s="36" t="str">
        <f t="array" ref="AB48">iferror(if(int(left(AA48,1))=ROUND(sum(int(if(int(AA$2:AA$1001),LEFT(AA$2:AA$1001,1),)))/COUNTA(AA$2:AA$1001),0),if(not(len(AA48)-1),0,right(AA48,len(AA48)-1)),),)</f>
        <v/>
      </c>
      <c r="AC48" s="36" t="str">
        <f t="array" ref="AC48">iferror(if(int(left(AB48,1))=ROUND(sum(int(if(int(AB$2:AB$1001),LEFT(AB$2:AB$1001,1),)))/COUNTA(AB$2:AB$1001),0),if(not(len(AB48)-1),0,right(AB48,len(AB48)-1)),),)</f>
        <v/>
      </c>
      <c r="AD48" s="36" t="str">
        <f t="array" ref="AD48">iferror(if(int(left(AC48,1))=ROUND(sum(int(if(int(AC$2:AC$1001),LEFT(AC$2:AC$1001,1),)))/COUNTA(AC$2:AC$1001),0),if(not(len(AC48)-1),0,right(AC48,len(AC48)-1)),),)</f>
        <v/>
      </c>
      <c r="AE48" s="37">
        <f t="array" ref="AE48">countif(int(R48:AC48),"&gt;0")</f>
        <v>2</v>
      </c>
      <c r="AF48" s="37"/>
      <c r="AH48" s="36">
        <f t="shared" si="6"/>
        <v>0</v>
      </c>
      <c r="AI48" s="39" t="str">
        <f t="array" ref="AI48">iferror(if(NOT(int(left(AH48,1))=ROUND(sum(int(if(int(AH$2:AH$1001),LEFT(AH$2:AH$1001,1),)))/COUNTA(AH$2:AH$1001),0)),if(not(len(AH48)-1),0,right(AH48,len(AH48)-1)),),)</f>
        <v/>
      </c>
      <c r="AJ48" s="39" t="str">
        <f t="array" ref="AJ48">iferror(if(NOT(int(left(AI48,1))=ROUND(sum(int(if(int(AI$2:AI$1001),LEFT(AI$2:AI$1001,1),)))/COUNTA(AI$2:AI$1001),0)),if(not(len(AI48)-1),0,right(AI48,len(AI48)-1)),),)</f>
        <v/>
      </c>
      <c r="AK48" s="39" t="str">
        <f t="array" ref="AK48">iferror(if(NOT(int(left(AJ48,1))=ROUND(sum(int(if(int(AJ$2:AJ$1001),LEFT(AJ$2:AJ$1001,1),)))/COUNTA(AJ$2:AJ$1001),0)),if(not(len(AJ48)-1),0,right(AJ48,len(AJ48)-1)),),)</f>
        <v/>
      </c>
      <c r="AL48" s="39" t="str">
        <f t="array" ref="AL48">iferror(if(NOT(int(left(AK48,1))=ROUND(sum(int(if(int(AK$2:AK$1001),LEFT(AK$2:AK$1001,1),)))/COUNTA(AK$2:AK$1001),0)),if(not(len(AK48)-1),0,right(AK48,len(AK48)-1)),),)</f>
        <v/>
      </c>
      <c r="AM48" s="39" t="str">
        <f t="array" ref="AM48">iferror(if(NOT(int(left(AL48,1))=ROUND(sum(int(if(int(AL$2:AL$1001),LEFT(AL$2:AL$1001,1),)))/COUNTA(AL$2:AL$1001),0)),if(not(len(AL48)-1),0,right(AL48,len(AL48)-1)),),)</f>
        <v/>
      </c>
      <c r="AN48" s="39" t="str">
        <f t="array" ref="AN48">iferror(if(NOT(int(left(AM48,1))=ROUND(sum(int(if(int(AM$2:AM$1001),LEFT(AM$2:AM$1001,1),)))/COUNTA(AM$2:AM$1001),0)),if(not(len(AM48)-1),0,right(AM48,len(AM48)-1)),),)</f>
        <v/>
      </c>
      <c r="AO48" s="39" t="str">
        <f t="array" ref="AO48">iferror(if(NOT(int(left(AN48,1))=ROUND(sum(int(if(int(AN$2:AN$1001),LEFT(AN$2:AN$1001,1),)))/COUNTA(AN$2:AN$1001),0)),if(not(len(AN48)-1),0,right(AN48,len(AN48)-1)),),)</f>
        <v/>
      </c>
      <c r="AP48" s="39" t="str">
        <f t="array" ref="AP48">iferror(if(NOT(int(left(AO48,1))=ROUND(sum(int(if(int(AO$2:AO$1001),LEFT(AO$2:AO$1001,1),)))/COUNTA(AO$2:AO$1001),0)),if(not(len(AO48)-1),0,right(AO48,len(AO48)-1)),),)</f>
        <v/>
      </c>
      <c r="AQ48" s="39" t="str">
        <f t="array" ref="AQ48">iferror(if(NOT(int(left(AP48,1))=ROUND(sum(int(if(int(AP$2:AP$1001),LEFT(AP$2:AP$1001,1),)))/COUNTA(AP$2:AP$1001),0)),if(not(len(AP48)-1),0,right(AP48,len(AP48)-1)),),)</f>
        <v/>
      </c>
      <c r="AR48" s="39" t="str">
        <f t="array" ref="AR48">iferror(if(NOT(int(left(AQ48,1))=ROUND(sum(int(if(int(AQ$2:AQ$1001),LEFT(AQ$2:AQ$1001,1),)))/COUNTA(AQ$2:AQ$1001),0)),if(not(len(AQ48)-1),0,right(AQ48,len(AQ48)-1)),),)</f>
        <v/>
      </c>
      <c r="AS48" s="39" t="str">
        <f t="array" ref="AS48">iferror(if(NOT(int(left(AR48,1))=ROUND(sum(int(if(int(AR$2:AR$1001),LEFT(AR$2:AR$1001,1),)))/COUNTA(AR$2:AR$1001),0)),if(not(len(AR48)-1),0,right(AR48,len(AR48)-1)),),)</f>
        <v/>
      </c>
      <c r="AT48" s="37">
        <f t="array" ref="AT48">countif(int(AH48:AS48),"&gt;0")</f>
        <v>0</v>
      </c>
      <c r="AX48" s="39"/>
      <c r="AY48" s="39"/>
    </row>
    <row r="49">
      <c r="A49" s="31">
        <v>111001.0</v>
      </c>
      <c r="B49" s="31"/>
      <c r="C49" s="31"/>
      <c r="D49" s="31"/>
      <c r="E49" s="36">
        <f t="shared" ref="E49:P49" si="55">int(if(E$1-1&lt;len($A49),LEFT(RIGHT($A49,E$1),1),""))</f>
        <v>0</v>
      </c>
      <c r="F49" s="36">
        <f t="shared" si="55"/>
        <v>0</v>
      </c>
      <c r="G49" s="36">
        <f t="shared" si="55"/>
        <v>0</v>
      </c>
      <c r="H49" s="36">
        <f t="shared" si="55"/>
        <v>0</v>
      </c>
      <c r="I49" s="36">
        <f t="shared" si="55"/>
        <v>0</v>
      </c>
      <c r="J49" s="36">
        <f t="shared" si="55"/>
        <v>0</v>
      </c>
      <c r="K49" s="36">
        <f t="shared" si="55"/>
        <v>1</v>
      </c>
      <c r="L49" s="36">
        <f t="shared" si="55"/>
        <v>1</v>
      </c>
      <c r="M49" s="36">
        <f t="shared" si="55"/>
        <v>1</v>
      </c>
      <c r="N49" s="36">
        <f t="shared" si="55"/>
        <v>0</v>
      </c>
      <c r="O49" s="36">
        <f t="shared" si="55"/>
        <v>0</v>
      </c>
      <c r="P49" s="36">
        <f t="shared" si="55"/>
        <v>1</v>
      </c>
      <c r="Q49" s="36" t="b">
        <f t="shared" si="4"/>
        <v>1</v>
      </c>
      <c r="R49" s="36" t="str">
        <f t="shared" si="5"/>
        <v>00000111001</v>
      </c>
      <c r="S49" s="36" t="str">
        <f t="array" ref="S49">iferror(if(int(left(R49,1))=ROUND(sum(int(if(int(R$2:R$1001),LEFT(R$2:R$1001,1),)))/COUNTA(R$2:R$1001),0),if(not(len(R49)-1),0,right(R49,len(R49)-1)),),)</f>
        <v/>
      </c>
      <c r="T49" s="36" t="str">
        <f t="array" ref="T49">iferror(if(int(left(S49,1))=ROUND(sum(int(if(int(S$2:S$1001),LEFT(S$2:S$1001,1),)))/COUNTA(S$2:S$1001),0),if(not(len(S49)-1),0,right(S49,len(S49)-1)),),)</f>
        <v/>
      </c>
      <c r="U49" s="36" t="str">
        <f t="array" ref="U49">iferror(if(int(left(T49,1))=ROUND(sum(int(if(int(T$2:T$1001),LEFT(T$2:T$1001,1),)))/COUNTA(T$2:T$1001),0),if(not(len(T49)-1),0,right(T49,len(T49)-1)),),)</f>
        <v/>
      </c>
      <c r="V49" s="36" t="str">
        <f t="array" ref="V49">iferror(if(int(left(U49,1))=ROUND(sum(int(if(int(U$2:U$1001),LEFT(U$2:U$1001,1),)))/COUNTA(U$2:U$1001),0),if(not(len(U49)-1),0,right(U49,len(U49)-1)),),)</f>
        <v/>
      </c>
      <c r="W49" s="36" t="str">
        <f t="array" ref="W49">iferror(if(int(left(V49,1))=ROUND(sum(int(if(int(V$2:V$1001),LEFT(V$2:V$1001,1),)))/COUNTA(V$2:V$1001),0),if(not(len(V49)-1),0,right(V49,len(V49)-1)),),)</f>
        <v/>
      </c>
      <c r="X49" s="36" t="str">
        <f t="array" ref="X49">iferror(if(int(left(W49,1))=ROUND(sum(int(if(int(W$2:W$1001),LEFT(W$2:W$1001,1),)))/COUNTA(W$2:W$1001),0),if(not(len(W49)-1),0,right(W49,len(W49)-1)),),)</f>
        <v/>
      </c>
      <c r="Y49" s="36" t="str">
        <f t="array" ref="Y49">iferror(if(int(left(X49,1))=ROUND(sum(int(if(int(X$2:X$1001),LEFT(X$2:X$1001,1),)))/COUNTA(X$2:X$1001),0),if(not(len(X49)-1),0,right(X49,len(X49)-1)),),)</f>
        <v/>
      </c>
      <c r="Z49" s="36" t="str">
        <f t="array" ref="Z49">iferror(if(int(left(Y49,1))=ROUND(sum(int(if(int(Y$2:Y$1001),LEFT(Y$2:Y$1001,1),)))/COUNTA(Y$2:Y$1001),0),if(not(len(Y49)-1),0,right(Y49,len(Y49)-1)),),)</f>
        <v/>
      </c>
      <c r="AA49" s="36" t="str">
        <f t="array" ref="AA49">iferror(if(int(left(Z49,1))=ROUND(sum(int(if(int(Z$2:Z$1001),LEFT(Z$2:Z$1001,1),)))/COUNTA(Z$2:Z$1001),0),if(not(len(Z49)-1),0,right(Z49,len(Z49)-1)),),)</f>
        <v/>
      </c>
      <c r="AB49" s="36" t="str">
        <f t="array" ref="AB49">iferror(if(int(left(AA49,1))=ROUND(sum(int(if(int(AA$2:AA$1001),LEFT(AA$2:AA$1001,1),)))/COUNTA(AA$2:AA$1001),0),if(not(len(AA49)-1),0,right(AA49,len(AA49)-1)),),)</f>
        <v/>
      </c>
      <c r="AC49" s="36" t="str">
        <f t="array" ref="AC49">iferror(if(int(left(AB49,1))=ROUND(sum(int(if(int(AB$2:AB$1001),LEFT(AB$2:AB$1001,1),)))/COUNTA(AB$2:AB$1001),0),if(not(len(AB49)-1),0,right(AB49,len(AB49)-1)),),)</f>
        <v/>
      </c>
      <c r="AD49" s="36" t="str">
        <f t="array" ref="AD49">iferror(if(int(left(AC49,1))=ROUND(sum(int(if(int(AC$2:AC$1001),LEFT(AC$2:AC$1001,1),)))/COUNTA(AC$2:AC$1001),0),if(not(len(AC49)-1),0,right(AC49,len(AC49)-1)),),)</f>
        <v/>
      </c>
      <c r="AE49" s="37">
        <f t="array" ref="AE49">countif(int(R49:AC49),"&gt;0")</f>
        <v>1</v>
      </c>
      <c r="AF49" s="37"/>
      <c r="AH49" s="36">
        <f t="shared" si="6"/>
        <v>0</v>
      </c>
      <c r="AI49" s="39" t="str">
        <f t="array" ref="AI49">iferror(if(NOT(int(left(AH49,1))=ROUND(sum(int(if(int(AH$2:AH$1001),LEFT(AH$2:AH$1001,1),)))/COUNTA(AH$2:AH$1001),0)),if(not(len(AH49)-1),0,right(AH49,len(AH49)-1)),),)</f>
        <v/>
      </c>
      <c r="AJ49" s="39" t="str">
        <f t="array" ref="AJ49">iferror(if(NOT(int(left(AI49,1))=ROUND(sum(int(if(int(AI$2:AI$1001),LEFT(AI$2:AI$1001,1),)))/COUNTA(AI$2:AI$1001),0)),if(not(len(AI49)-1),0,right(AI49,len(AI49)-1)),),)</f>
        <v/>
      </c>
      <c r="AK49" s="39" t="str">
        <f t="array" ref="AK49">iferror(if(NOT(int(left(AJ49,1))=ROUND(sum(int(if(int(AJ$2:AJ$1001),LEFT(AJ$2:AJ$1001,1),)))/COUNTA(AJ$2:AJ$1001),0)),if(not(len(AJ49)-1),0,right(AJ49,len(AJ49)-1)),),)</f>
        <v/>
      </c>
      <c r="AL49" s="39" t="str">
        <f t="array" ref="AL49">iferror(if(NOT(int(left(AK49,1))=ROUND(sum(int(if(int(AK$2:AK$1001),LEFT(AK$2:AK$1001,1),)))/COUNTA(AK$2:AK$1001),0)),if(not(len(AK49)-1),0,right(AK49,len(AK49)-1)),),)</f>
        <v/>
      </c>
      <c r="AM49" s="39" t="str">
        <f t="array" ref="AM49">iferror(if(NOT(int(left(AL49,1))=ROUND(sum(int(if(int(AL$2:AL$1001),LEFT(AL$2:AL$1001,1),)))/COUNTA(AL$2:AL$1001),0)),if(not(len(AL49)-1),0,right(AL49,len(AL49)-1)),),)</f>
        <v/>
      </c>
      <c r="AN49" s="39" t="str">
        <f t="array" ref="AN49">iferror(if(NOT(int(left(AM49,1))=ROUND(sum(int(if(int(AM$2:AM$1001),LEFT(AM$2:AM$1001,1),)))/COUNTA(AM$2:AM$1001),0)),if(not(len(AM49)-1),0,right(AM49,len(AM49)-1)),),)</f>
        <v/>
      </c>
      <c r="AO49" s="39" t="str">
        <f t="array" ref="AO49">iferror(if(NOT(int(left(AN49,1))=ROUND(sum(int(if(int(AN$2:AN$1001),LEFT(AN$2:AN$1001,1),)))/COUNTA(AN$2:AN$1001),0)),if(not(len(AN49)-1),0,right(AN49,len(AN49)-1)),),)</f>
        <v/>
      </c>
      <c r="AP49" s="39" t="str">
        <f t="array" ref="AP49">iferror(if(NOT(int(left(AO49,1))=ROUND(sum(int(if(int(AO$2:AO$1001),LEFT(AO$2:AO$1001,1),)))/COUNTA(AO$2:AO$1001),0)),if(not(len(AO49)-1),0,right(AO49,len(AO49)-1)),),)</f>
        <v/>
      </c>
      <c r="AQ49" s="39" t="str">
        <f t="array" ref="AQ49">iferror(if(NOT(int(left(AP49,1))=ROUND(sum(int(if(int(AP$2:AP$1001),LEFT(AP$2:AP$1001,1),)))/COUNTA(AP$2:AP$1001),0)),if(not(len(AP49)-1),0,right(AP49,len(AP49)-1)),),)</f>
        <v/>
      </c>
      <c r="AR49" s="39" t="str">
        <f t="array" ref="AR49">iferror(if(NOT(int(left(AQ49,1))=ROUND(sum(int(if(int(AQ$2:AQ$1001),LEFT(AQ$2:AQ$1001,1),)))/COUNTA(AQ$2:AQ$1001),0)),if(not(len(AQ49)-1),0,right(AQ49,len(AQ49)-1)),),)</f>
        <v/>
      </c>
      <c r="AS49" s="39" t="str">
        <f t="array" ref="AS49">iferror(if(NOT(int(left(AR49,1))=ROUND(sum(int(if(int(AR$2:AR$1001),LEFT(AR$2:AR$1001,1),)))/COUNTA(AR$2:AR$1001),0)),if(not(len(AR49)-1),0,right(AR49,len(AR49)-1)),),)</f>
        <v/>
      </c>
      <c r="AT49" s="37">
        <f t="array" ref="AT49">countif(int(AH49:AS49),"&gt;0")</f>
        <v>0</v>
      </c>
      <c r="AX49" s="39"/>
      <c r="AY49" s="39"/>
    </row>
    <row r="50">
      <c r="A50" s="31">
        <v>1.011000101E10</v>
      </c>
      <c r="B50" s="31"/>
      <c r="C50" s="31"/>
      <c r="D50" s="31"/>
      <c r="E50" s="36">
        <f t="shared" ref="E50:P50" si="56">int(if(E$1-1&lt;len($A50),LEFT(RIGHT($A50,E$1),1),""))</f>
        <v>0</v>
      </c>
      <c r="F50" s="36">
        <f t="shared" si="56"/>
        <v>1</v>
      </c>
      <c r="G50" s="36">
        <f t="shared" si="56"/>
        <v>0</v>
      </c>
      <c r="H50" s="36">
        <f t="shared" si="56"/>
        <v>1</v>
      </c>
      <c r="I50" s="36">
        <f t="shared" si="56"/>
        <v>1</v>
      </c>
      <c r="J50" s="36">
        <f t="shared" si="56"/>
        <v>0</v>
      </c>
      <c r="K50" s="36">
        <f t="shared" si="56"/>
        <v>0</v>
      </c>
      <c r="L50" s="36">
        <f t="shared" si="56"/>
        <v>0</v>
      </c>
      <c r="M50" s="36">
        <f t="shared" si="56"/>
        <v>1</v>
      </c>
      <c r="N50" s="36">
        <f t="shared" si="56"/>
        <v>0</v>
      </c>
      <c r="O50" s="36">
        <f t="shared" si="56"/>
        <v>1</v>
      </c>
      <c r="P50" s="36">
        <f t="shared" si="56"/>
        <v>0</v>
      </c>
      <c r="Q50" s="36" t="b">
        <f t="shared" si="4"/>
        <v>1</v>
      </c>
      <c r="R50" s="36" t="str">
        <f t="shared" si="5"/>
        <v>10110001010</v>
      </c>
      <c r="S50" s="36" t="str">
        <f t="array" ref="S50">iferror(if(int(left(R50,1))=ROUND(sum(int(if(int(R$2:R$1001),LEFT(R$2:R$1001,1),)))/COUNTA(R$2:R$1001),0),if(not(len(R50)-1),0,right(R50,len(R50)-1)),),)</f>
        <v>0110001010</v>
      </c>
      <c r="T50" s="36" t="str">
        <f t="array" ref="T50">iferror(if(int(left(S50,1))=ROUND(sum(int(if(int(S$2:S$1001),LEFT(S$2:S$1001,1),)))/COUNTA(S$2:S$1001),0),if(not(len(S50)-1),0,right(S50,len(S50)-1)),),)</f>
        <v>110001010</v>
      </c>
      <c r="U50" s="36" t="str">
        <f t="array" ref="U50">iferror(if(int(left(T50,1))=ROUND(sum(int(if(int(T$2:T$1001),LEFT(T$2:T$1001,1),)))/COUNTA(T$2:T$1001),0),if(not(len(T50)-1),0,right(T50,len(T50)-1)),),)</f>
        <v>10001010</v>
      </c>
      <c r="V50" s="36" t="str">
        <f t="array" ref="V50">iferror(if(int(left(U50,1))=ROUND(sum(int(if(int(U$2:U$1001),LEFT(U$2:U$1001,1),)))/COUNTA(U$2:U$1001),0),if(not(len(U50)-1),0,right(U50,len(U50)-1)),),)</f>
        <v/>
      </c>
      <c r="W50" s="36" t="str">
        <f t="array" ref="W50">iferror(if(int(left(V50,1))=ROUND(sum(int(if(int(V$2:V$1001),LEFT(V$2:V$1001,1),)))/COUNTA(V$2:V$1001),0),if(not(len(V50)-1),0,right(V50,len(V50)-1)),),)</f>
        <v/>
      </c>
      <c r="X50" s="36" t="str">
        <f t="array" ref="X50">iferror(if(int(left(W50,1))=ROUND(sum(int(if(int(W$2:W$1001),LEFT(W$2:W$1001,1),)))/COUNTA(W$2:W$1001),0),if(not(len(W50)-1),0,right(W50,len(W50)-1)),),)</f>
        <v/>
      </c>
      <c r="Y50" s="36" t="str">
        <f t="array" ref="Y50">iferror(if(int(left(X50,1))=ROUND(sum(int(if(int(X$2:X$1001),LEFT(X$2:X$1001,1),)))/COUNTA(X$2:X$1001),0),if(not(len(X50)-1),0,right(X50,len(X50)-1)),),)</f>
        <v/>
      </c>
      <c r="Z50" s="36" t="str">
        <f t="array" ref="Z50">iferror(if(int(left(Y50,1))=ROUND(sum(int(if(int(Y$2:Y$1001),LEFT(Y$2:Y$1001,1),)))/COUNTA(Y$2:Y$1001),0),if(not(len(Y50)-1),0,right(Y50,len(Y50)-1)),),)</f>
        <v/>
      </c>
      <c r="AA50" s="36" t="str">
        <f t="array" ref="AA50">iferror(if(int(left(Z50,1))=ROUND(sum(int(if(int(Z$2:Z$1001),LEFT(Z$2:Z$1001,1),)))/COUNTA(Z$2:Z$1001),0),if(not(len(Z50)-1),0,right(Z50,len(Z50)-1)),),)</f>
        <v/>
      </c>
      <c r="AB50" s="36" t="str">
        <f t="array" ref="AB50">iferror(if(int(left(AA50,1))=ROUND(sum(int(if(int(AA$2:AA$1001),LEFT(AA$2:AA$1001,1),)))/COUNTA(AA$2:AA$1001),0),if(not(len(AA50)-1),0,right(AA50,len(AA50)-1)),),)</f>
        <v/>
      </c>
      <c r="AC50" s="36" t="str">
        <f t="array" ref="AC50">iferror(if(int(left(AB50,1))=ROUND(sum(int(if(int(AB$2:AB$1001),LEFT(AB$2:AB$1001,1),)))/COUNTA(AB$2:AB$1001),0),if(not(len(AB50)-1),0,right(AB50,len(AB50)-1)),),)</f>
        <v/>
      </c>
      <c r="AD50" s="36" t="str">
        <f t="array" ref="AD50">iferror(if(int(left(AC50,1))=ROUND(sum(int(if(int(AC$2:AC$1001),LEFT(AC$2:AC$1001,1),)))/COUNTA(AC$2:AC$1001),0),if(not(len(AC50)-1),0,right(AC50,len(AC50)-1)),),)</f>
        <v/>
      </c>
      <c r="AE50" s="37">
        <f t="array" ref="AE50">countif(int(R50:AC50),"&gt;0")</f>
        <v>4</v>
      </c>
      <c r="AF50" s="37"/>
      <c r="AH50" s="36">
        <f t="shared" si="6"/>
        <v>0</v>
      </c>
      <c r="AI50" s="39" t="str">
        <f t="array" ref="AI50">iferror(if(NOT(int(left(AH50,1))=ROUND(sum(int(if(int(AH$2:AH$1001),LEFT(AH$2:AH$1001,1),)))/COUNTA(AH$2:AH$1001),0)),if(not(len(AH50)-1),0,right(AH50,len(AH50)-1)),),)</f>
        <v/>
      </c>
      <c r="AJ50" s="39" t="str">
        <f t="array" ref="AJ50">iferror(if(NOT(int(left(AI50,1))=ROUND(sum(int(if(int(AI$2:AI$1001),LEFT(AI$2:AI$1001,1),)))/COUNTA(AI$2:AI$1001),0)),if(not(len(AI50)-1),0,right(AI50,len(AI50)-1)),),)</f>
        <v/>
      </c>
      <c r="AK50" s="39" t="str">
        <f t="array" ref="AK50">iferror(if(NOT(int(left(AJ50,1))=ROUND(sum(int(if(int(AJ$2:AJ$1001),LEFT(AJ$2:AJ$1001,1),)))/COUNTA(AJ$2:AJ$1001),0)),if(not(len(AJ50)-1),0,right(AJ50,len(AJ50)-1)),),)</f>
        <v/>
      </c>
      <c r="AL50" s="39" t="str">
        <f t="array" ref="AL50">iferror(if(NOT(int(left(AK50,1))=ROUND(sum(int(if(int(AK$2:AK$1001),LEFT(AK$2:AK$1001,1),)))/COUNTA(AK$2:AK$1001),0)),if(not(len(AK50)-1),0,right(AK50,len(AK50)-1)),),)</f>
        <v/>
      </c>
      <c r="AM50" s="39" t="str">
        <f t="array" ref="AM50">iferror(if(NOT(int(left(AL50,1))=ROUND(sum(int(if(int(AL$2:AL$1001),LEFT(AL$2:AL$1001,1),)))/COUNTA(AL$2:AL$1001),0)),if(not(len(AL50)-1),0,right(AL50,len(AL50)-1)),),)</f>
        <v/>
      </c>
      <c r="AN50" s="39" t="str">
        <f t="array" ref="AN50">iferror(if(NOT(int(left(AM50,1))=ROUND(sum(int(if(int(AM$2:AM$1001),LEFT(AM$2:AM$1001,1),)))/COUNTA(AM$2:AM$1001),0)),if(not(len(AM50)-1),0,right(AM50,len(AM50)-1)),),)</f>
        <v/>
      </c>
      <c r="AO50" s="39" t="str">
        <f t="array" ref="AO50">iferror(if(NOT(int(left(AN50,1))=ROUND(sum(int(if(int(AN$2:AN$1001),LEFT(AN$2:AN$1001,1),)))/COUNTA(AN$2:AN$1001),0)),if(not(len(AN50)-1),0,right(AN50,len(AN50)-1)),),)</f>
        <v/>
      </c>
      <c r="AP50" s="39" t="str">
        <f t="array" ref="AP50">iferror(if(NOT(int(left(AO50,1))=ROUND(sum(int(if(int(AO$2:AO$1001),LEFT(AO$2:AO$1001,1),)))/COUNTA(AO$2:AO$1001),0)),if(not(len(AO50)-1),0,right(AO50,len(AO50)-1)),),)</f>
        <v/>
      </c>
      <c r="AQ50" s="39" t="str">
        <f t="array" ref="AQ50">iferror(if(NOT(int(left(AP50,1))=ROUND(sum(int(if(int(AP$2:AP$1001),LEFT(AP$2:AP$1001,1),)))/COUNTA(AP$2:AP$1001),0)),if(not(len(AP50)-1),0,right(AP50,len(AP50)-1)),),)</f>
        <v/>
      </c>
      <c r="AR50" s="39" t="str">
        <f t="array" ref="AR50">iferror(if(NOT(int(left(AQ50,1))=ROUND(sum(int(if(int(AQ$2:AQ$1001),LEFT(AQ$2:AQ$1001,1),)))/COUNTA(AQ$2:AQ$1001),0)),if(not(len(AQ50)-1),0,right(AQ50,len(AQ50)-1)),),)</f>
        <v/>
      </c>
      <c r="AS50" s="39" t="str">
        <f t="array" ref="AS50">iferror(if(NOT(int(left(AR50,1))=ROUND(sum(int(if(int(AR$2:AR$1001),LEFT(AR$2:AR$1001,1),)))/COUNTA(AR$2:AR$1001),0)),if(not(len(AR50)-1),0,right(AR50,len(AR50)-1)),),)</f>
        <v/>
      </c>
      <c r="AT50" s="37">
        <f t="array" ref="AT50">countif(int(AH50:AS50),"&gt;0")</f>
        <v>0</v>
      </c>
      <c r="AX50" s="39"/>
      <c r="AY50" s="39"/>
    </row>
    <row r="51">
      <c r="A51" s="31">
        <v>1.000111101E10</v>
      </c>
      <c r="B51" s="31"/>
      <c r="C51" s="31"/>
      <c r="D51" s="31"/>
      <c r="E51" s="36">
        <f t="shared" ref="E51:P51" si="57">int(if(E$1-1&lt;len($A51),LEFT(RIGHT($A51,E$1),1),""))</f>
        <v>0</v>
      </c>
      <c r="F51" s="36">
        <f t="shared" si="57"/>
        <v>1</v>
      </c>
      <c r="G51" s="36">
        <f t="shared" si="57"/>
        <v>0</v>
      </c>
      <c r="H51" s="36">
        <f t="shared" si="57"/>
        <v>0</v>
      </c>
      <c r="I51" s="36">
        <f t="shared" si="57"/>
        <v>0</v>
      </c>
      <c r="J51" s="36">
        <f t="shared" si="57"/>
        <v>1</v>
      </c>
      <c r="K51" s="36">
        <f t="shared" si="57"/>
        <v>1</v>
      </c>
      <c r="L51" s="36">
        <f t="shared" si="57"/>
        <v>1</v>
      </c>
      <c r="M51" s="36">
        <f t="shared" si="57"/>
        <v>1</v>
      </c>
      <c r="N51" s="36">
        <f t="shared" si="57"/>
        <v>0</v>
      </c>
      <c r="O51" s="36">
        <f t="shared" si="57"/>
        <v>1</v>
      </c>
      <c r="P51" s="36">
        <f t="shared" si="57"/>
        <v>0</v>
      </c>
      <c r="Q51" s="36" t="b">
        <f t="shared" si="4"/>
        <v>1</v>
      </c>
      <c r="R51" s="36" t="str">
        <f t="shared" si="5"/>
        <v>10001111010</v>
      </c>
      <c r="S51" s="36" t="str">
        <f t="array" ref="S51">iferror(if(int(left(R51,1))=ROUND(sum(int(if(int(R$2:R$1001),LEFT(R$2:R$1001,1),)))/COUNTA(R$2:R$1001),0),if(not(len(R51)-1),0,right(R51,len(R51)-1)),),)</f>
        <v>0001111010</v>
      </c>
      <c r="T51" s="36" t="str">
        <f t="array" ref="T51">iferror(if(int(left(S51,1))=ROUND(sum(int(if(int(S$2:S$1001),LEFT(S$2:S$1001,1),)))/COUNTA(S$2:S$1001),0),if(not(len(S51)-1),0,right(S51,len(S51)-1)),),)</f>
        <v>001111010</v>
      </c>
      <c r="U51" s="36" t="str">
        <f t="array" ref="U51">iferror(if(int(left(T51,1))=ROUND(sum(int(if(int(T$2:T$1001),LEFT(T$2:T$1001,1),)))/COUNTA(T$2:T$1001),0),if(not(len(T51)-1),0,right(T51,len(T51)-1)),),)</f>
        <v/>
      </c>
      <c r="V51" s="36" t="str">
        <f t="array" ref="V51">iferror(if(int(left(U51,1))=ROUND(sum(int(if(int(U$2:U$1001),LEFT(U$2:U$1001,1),)))/COUNTA(U$2:U$1001),0),if(not(len(U51)-1),0,right(U51,len(U51)-1)),),)</f>
        <v/>
      </c>
      <c r="W51" s="36" t="str">
        <f t="array" ref="W51">iferror(if(int(left(V51,1))=ROUND(sum(int(if(int(V$2:V$1001),LEFT(V$2:V$1001,1),)))/COUNTA(V$2:V$1001),0),if(not(len(V51)-1),0,right(V51,len(V51)-1)),),)</f>
        <v/>
      </c>
      <c r="X51" s="36" t="str">
        <f t="array" ref="X51">iferror(if(int(left(W51,1))=ROUND(sum(int(if(int(W$2:W$1001),LEFT(W$2:W$1001,1),)))/COUNTA(W$2:W$1001),0),if(not(len(W51)-1),0,right(W51,len(W51)-1)),),)</f>
        <v/>
      </c>
      <c r="Y51" s="36" t="str">
        <f t="array" ref="Y51">iferror(if(int(left(X51,1))=ROUND(sum(int(if(int(X$2:X$1001),LEFT(X$2:X$1001,1),)))/COUNTA(X$2:X$1001),0),if(not(len(X51)-1),0,right(X51,len(X51)-1)),),)</f>
        <v/>
      </c>
      <c r="Z51" s="36" t="str">
        <f t="array" ref="Z51">iferror(if(int(left(Y51,1))=ROUND(sum(int(if(int(Y$2:Y$1001),LEFT(Y$2:Y$1001,1),)))/COUNTA(Y$2:Y$1001),0),if(not(len(Y51)-1),0,right(Y51,len(Y51)-1)),),)</f>
        <v/>
      </c>
      <c r="AA51" s="36" t="str">
        <f t="array" ref="AA51">iferror(if(int(left(Z51,1))=ROUND(sum(int(if(int(Z$2:Z$1001),LEFT(Z$2:Z$1001,1),)))/COUNTA(Z$2:Z$1001),0),if(not(len(Z51)-1),0,right(Z51,len(Z51)-1)),),)</f>
        <v/>
      </c>
      <c r="AB51" s="36" t="str">
        <f t="array" ref="AB51">iferror(if(int(left(AA51,1))=ROUND(sum(int(if(int(AA$2:AA$1001),LEFT(AA$2:AA$1001,1),)))/COUNTA(AA$2:AA$1001),0),if(not(len(AA51)-1),0,right(AA51,len(AA51)-1)),),)</f>
        <v/>
      </c>
      <c r="AC51" s="36" t="str">
        <f t="array" ref="AC51">iferror(if(int(left(AB51,1))=ROUND(sum(int(if(int(AB$2:AB$1001),LEFT(AB$2:AB$1001,1),)))/COUNTA(AB$2:AB$1001),0),if(not(len(AB51)-1),0,right(AB51,len(AB51)-1)),),)</f>
        <v/>
      </c>
      <c r="AD51" s="36" t="str">
        <f t="array" ref="AD51">iferror(if(int(left(AC51,1))=ROUND(sum(int(if(int(AC$2:AC$1001),LEFT(AC$2:AC$1001,1),)))/COUNTA(AC$2:AC$1001),0),if(not(len(AC51)-1),0,right(AC51,len(AC51)-1)),),)</f>
        <v/>
      </c>
      <c r="AE51" s="37">
        <f t="array" ref="AE51">countif(int(R51:AC51),"&gt;0")</f>
        <v>3</v>
      </c>
      <c r="AF51" s="37"/>
      <c r="AH51" s="36">
        <f t="shared" si="6"/>
        <v>0</v>
      </c>
      <c r="AI51" s="39" t="str">
        <f t="array" ref="AI51">iferror(if(NOT(int(left(AH51,1))=ROUND(sum(int(if(int(AH$2:AH$1001),LEFT(AH$2:AH$1001,1),)))/COUNTA(AH$2:AH$1001),0)),if(not(len(AH51)-1),0,right(AH51,len(AH51)-1)),),)</f>
        <v/>
      </c>
      <c r="AJ51" s="39" t="str">
        <f t="array" ref="AJ51">iferror(if(NOT(int(left(AI51,1))=ROUND(sum(int(if(int(AI$2:AI$1001),LEFT(AI$2:AI$1001,1),)))/COUNTA(AI$2:AI$1001),0)),if(not(len(AI51)-1),0,right(AI51,len(AI51)-1)),),)</f>
        <v/>
      </c>
      <c r="AK51" s="39" t="str">
        <f t="array" ref="AK51">iferror(if(NOT(int(left(AJ51,1))=ROUND(sum(int(if(int(AJ$2:AJ$1001),LEFT(AJ$2:AJ$1001,1),)))/COUNTA(AJ$2:AJ$1001),0)),if(not(len(AJ51)-1),0,right(AJ51,len(AJ51)-1)),),)</f>
        <v/>
      </c>
      <c r="AL51" s="39" t="str">
        <f t="array" ref="AL51">iferror(if(NOT(int(left(AK51,1))=ROUND(sum(int(if(int(AK$2:AK$1001),LEFT(AK$2:AK$1001,1),)))/COUNTA(AK$2:AK$1001),0)),if(not(len(AK51)-1),0,right(AK51,len(AK51)-1)),),)</f>
        <v/>
      </c>
      <c r="AM51" s="39" t="str">
        <f t="array" ref="AM51">iferror(if(NOT(int(left(AL51,1))=ROUND(sum(int(if(int(AL$2:AL$1001),LEFT(AL$2:AL$1001,1),)))/COUNTA(AL$2:AL$1001),0)),if(not(len(AL51)-1),0,right(AL51,len(AL51)-1)),),)</f>
        <v/>
      </c>
      <c r="AN51" s="39" t="str">
        <f t="array" ref="AN51">iferror(if(NOT(int(left(AM51,1))=ROUND(sum(int(if(int(AM$2:AM$1001),LEFT(AM$2:AM$1001,1),)))/COUNTA(AM$2:AM$1001),0)),if(not(len(AM51)-1),0,right(AM51,len(AM51)-1)),),)</f>
        <v/>
      </c>
      <c r="AO51" s="39" t="str">
        <f t="array" ref="AO51">iferror(if(NOT(int(left(AN51,1))=ROUND(sum(int(if(int(AN$2:AN$1001),LEFT(AN$2:AN$1001,1),)))/COUNTA(AN$2:AN$1001),0)),if(not(len(AN51)-1),0,right(AN51,len(AN51)-1)),),)</f>
        <v/>
      </c>
      <c r="AP51" s="39" t="str">
        <f t="array" ref="AP51">iferror(if(NOT(int(left(AO51,1))=ROUND(sum(int(if(int(AO$2:AO$1001),LEFT(AO$2:AO$1001,1),)))/COUNTA(AO$2:AO$1001),0)),if(not(len(AO51)-1),0,right(AO51,len(AO51)-1)),),)</f>
        <v/>
      </c>
      <c r="AQ51" s="39" t="str">
        <f t="array" ref="AQ51">iferror(if(NOT(int(left(AP51,1))=ROUND(sum(int(if(int(AP$2:AP$1001),LEFT(AP$2:AP$1001,1),)))/COUNTA(AP$2:AP$1001),0)),if(not(len(AP51)-1),0,right(AP51,len(AP51)-1)),),)</f>
        <v/>
      </c>
      <c r="AR51" s="39" t="str">
        <f t="array" ref="AR51">iferror(if(NOT(int(left(AQ51,1))=ROUND(sum(int(if(int(AQ$2:AQ$1001),LEFT(AQ$2:AQ$1001,1),)))/COUNTA(AQ$2:AQ$1001),0)),if(not(len(AQ51)-1),0,right(AQ51,len(AQ51)-1)),),)</f>
        <v/>
      </c>
      <c r="AS51" s="39" t="str">
        <f t="array" ref="AS51">iferror(if(NOT(int(left(AR51,1))=ROUND(sum(int(if(int(AR$2:AR$1001),LEFT(AR$2:AR$1001,1),)))/COUNTA(AR$2:AR$1001),0)),if(not(len(AR51)-1),0,right(AR51,len(AR51)-1)),),)</f>
        <v/>
      </c>
      <c r="AT51" s="37">
        <f t="array" ref="AT51">countif(int(AH51:AS51),"&gt;0")</f>
        <v>0</v>
      </c>
      <c r="AX51" s="39"/>
      <c r="AY51" s="39"/>
    </row>
    <row r="52">
      <c r="A52" s="31">
        <v>1.1011110011E11</v>
      </c>
      <c r="B52" s="31"/>
      <c r="C52" s="31"/>
      <c r="D52" s="31"/>
      <c r="E52" s="36">
        <f t="shared" ref="E52:P52" si="58">int(if(E$1-1&lt;len($A52),LEFT(RIGHT($A52,E$1),1),""))</f>
        <v>1</v>
      </c>
      <c r="F52" s="36">
        <f t="shared" si="58"/>
        <v>1</v>
      </c>
      <c r="G52" s="36">
        <f t="shared" si="58"/>
        <v>0</v>
      </c>
      <c r="H52" s="36">
        <f t="shared" si="58"/>
        <v>1</v>
      </c>
      <c r="I52" s="36">
        <f t="shared" si="58"/>
        <v>1</v>
      </c>
      <c r="J52" s="36">
        <f t="shared" si="58"/>
        <v>1</v>
      </c>
      <c r="K52" s="36">
        <f t="shared" si="58"/>
        <v>1</v>
      </c>
      <c r="L52" s="36">
        <f t="shared" si="58"/>
        <v>0</v>
      </c>
      <c r="M52" s="36">
        <f t="shared" si="58"/>
        <v>0</v>
      </c>
      <c r="N52" s="36">
        <f t="shared" si="58"/>
        <v>1</v>
      </c>
      <c r="O52" s="36">
        <f t="shared" si="58"/>
        <v>1</v>
      </c>
      <c r="P52" s="36">
        <f t="shared" si="58"/>
        <v>0</v>
      </c>
      <c r="Q52" s="36" t="b">
        <f t="shared" si="4"/>
        <v>0</v>
      </c>
      <c r="R52" s="36" t="str">
        <f t="shared" si="5"/>
        <v/>
      </c>
      <c r="S52" s="36" t="str">
        <f t="array" ref="S52">iferror(if(int(left(R52,1))=ROUND(sum(int(if(int(R$2:R$1001),LEFT(R$2:R$1001,1),)))/COUNTA(R$2:R$1001),0),if(not(len(R52)-1),0,right(R52,len(R52)-1)),),)</f>
        <v/>
      </c>
      <c r="T52" s="36" t="str">
        <f t="array" ref="T52">iferror(if(int(left(S52,1))=ROUND(sum(int(if(int(S$2:S$1001),LEFT(S$2:S$1001,1),)))/COUNTA(S$2:S$1001),0),if(not(len(S52)-1),0,right(S52,len(S52)-1)),),)</f>
        <v/>
      </c>
      <c r="U52" s="36" t="str">
        <f t="array" ref="U52">iferror(if(int(left(T52,1))=ROUND(sum(int(if(int(T$2:T$1001),LEFT(T$2:T$1001,1),)))/COUNTA(T$2:T$1001),0),if(not(len(T52)-1),0,right(T52,len(T52)-1)),),)</f>
        <v/>
      </c>
      <c r="V52" s="36" t="str">
        <f t="array" ref="V52">iferror(if(int(left(U52,1))=ROUND(sum(int(if(int(U$2:U$1001),LEFT(U$2:U$1001,1),)))/COUNTA(U$2:U$1001),0),if(not(len(U52)-1),0,right(U52,len(U52)-1)),),)</f>
        <v/>
      </c>
      <c r="W52" s="36" t="str">
        <f t="array" ref="W52">iferror(if(int(left(V52,1))=ROUND(sum(int(if(int(V$2:V$1001),LEFT(V$2:V$1001,1),)))/COUNTA(V$2:V$1001),0),if(not(len(V52)-1),0,right(V52,len(V52)-1)),),)</f>
        <v/>
      </c>
      <c r="X52" s="36" t="str">
        <f t="array" ref="X52">iferror(if(int(left(W52,1))=ROUND(sum(int(if(int(W$2:W$1001),LEFT(W$2:W$1001,1),)))/COUNTA(W$2:W$1001),0),if(not(len(W52)-1),0,right(W52,len(W52)-1)),),)</f>
        <v/>
      </c>
      <c r="Y52" s="36" t="str">
        <f t="array" ref="Y52">iferror(if(int(left(X52,1))=ROUND(sum(int(if(int(X$2:X$1001),LEFT(X$2:X$1001,1),)))/COUNTA(X$2:X$1001),0),if(not(len(X52)-1),0,right(X52,len(X52)-1)),),)</f>
        <v/>
      </c>
      <c r="Z52" s="36" t="str">
        <f t="array" ref="Z52">iferror(if(int(left(Y52,1))=ROUND(sum(int(if(int(Y$2:Y$1001),LEFT(Y$2:Y$1001,1),)))/COUNTA(Y$2:Y$1001),0),if(not(len(Y52)-1),0,right(Y52,len(Y52)-1)),),)</f>
        <v/>
      </c>
      <c r="AA52" s="36" t="str">
        <f t="array" ref="AA52">iferror(if(int(left(Z52,1))=ROUND(sum(int(if(int(Z$2:Z$1001),LEFT(Z$2:Z$1001,1),)))/COUNTA(Z$2:Z$1001),0),if(not(len(Z52)-1),0,right(Z52,len(Z52)-1)),),)</f>
        <v/>
      </c>
      <c r="AB52" s="36" t="str">
        <f t="array" ref="AB52">iferror(if(int(left(AA52,1))=ROUND(sum(int(if(int(AA$2:AA$1001),LEFT(AA$2:AA$1001,1),)))/COUNTA(AA$2:AA$1001),0),if(not(len(AA52)-1),0,right(AA52,len(AA52)-1)),),)</f>
        <v/>
      </c>
      <c r="AC52" s="36" t="str">
        <f t="array" ref="AC52">iferror(if(int(left(AB52,1))=ROUND(sum(int(if(int(AB$2:AB$1001),LEFT(AB$2:AB$1001,1),)))/COUNTA(AB$2:AB$1001),0),if(not(len(AB52)-1),0,right(AB52,len(AB52)-1)),),)</f>
        <v/>
      </c>
      <c r="AD52" s="36" t="str">
        <f t="array" ref="AD52">iferror(if(int(left(AC52,1))=ROUND(sum(int(if(int(AC$2:AC$1001),LEFT(AC$2:AC$1001,1),)))/COUNTA(AC$2:AC$1001),0),if(not(len(AC52)-1),0,right(AC52,len(AC52)-1)),),)</f>
        <v/>
      </c>
      <c r="AE52" s="37">
        <f t="array" ref="AE52">countif(int(R52:AC52),"&gt;0")</f>
        <v>0</v>
      </c>
      <c r="AF52" s="37"/>
      <c r="AH52" s="36" t="str">
        <f t="shared" si="6"/>
        <v>10111100110</v>
      </c>
      <c r="AI52" s="39" t="str">
        <f t="array" ref="AI52">iferror(if(NOT(int(left(AH52,1))=ROUND(sum(int(if(int(AH$2:AH$1001),LEFT(AH$2:AH$1001,1),)))/COUNTA(AH$2:AH$1001),0)),if(not(len(AH52)-1),0,right(AH52,len(AH52)-1)),),)</f>
        <v>0111100110</v>
      </c>
      <c r="AJ52" s="39" t="str">
        <f t="array" ref="AJ52">iferror(if(NOT(int(left(AI52,1))=ROUND(sum(int(if(int(AI$2:AI$1001),LEFT(AI$2:AI$1001,1),)))/COUNTA(AI$2:AI$1001),0)),if(not(len(AI52)-1),0,right(AI52,len(AI52)-1)),),)</f>
        <v>111100110</v>
      </c>
      <c r="AK52" s="39" t="str">
        <f t="array" ref="AK52">iferror(if(NOT(int(left(AJ52,1))=ROUND(sum(int(if(int(AJ$2:AJ$1001),LEFT(AJ$2:AJ$1001,1),)))/COUNTA(AJ$2:AJ$1001),0)),if(not(len(AJ52)-1),0,right(AJ52,len(AJ52)-1)),),)</f>
        <v>11100110</v>
      </c>
      <c r="AL52" s="39" t="str">
        <f t="array" ref="AL52">iferror(if(NOT(int(left(AK52,1))=ROUND(sum(int(if(int(AK$2:AK$1001),LEFT(AK$2:AK$1001,1),)))/COUNTA(AK$2:AK$1001),0)),if(not(len(AK52)-1),0,right(AK52,len(AK52)-1)),),)</f>
        <v/>
      </c>
      <c r="AM52" s="39" t="str">
        <f t="array" ref="AM52">iferror(if(NOT(int(left(AL52,1))=ROUND(sum(int(if(int(AL$2:AL$1001),LEFT(AL$2:AL$1001,1),)))/COUNTA(AL$2:AL$1001),0)),if(not(len(AL52)-1),0,right(AL52,len(AL52)-1)),),)</f>
        <v/>
      </c>
      <c r="AN52" s="39" t="str">
        <f t="array" ref="AN52">iferror(if(NOT(int(left(AM52,1))=ROUND(sum(int(if(int(AM$2:AM$1001),LEFT(AM$2:AM$1001,1),)))/COUNTA(AM$2:AM$1001),0)),if(not(len(AM52)-1),0,right(AM52,len(AM52)-1)),),)</f>
        <v/>
      </c>
      <c r="AO52" s="39" t="str">
        <f t="array" ref="AO52">iferror(if(NOT(int(left(AN52,1))=ROUND(sum(int(if(int(AN$2:AN$1001),LEFT(AN$2:AN$1001,1),)))/COUNTA(AN$2:AN$1001),0)),if(not(len(AN52)-1),0,right(AN52,len(AN52)-1)),),)</f>
        <v/>
      </c>
      <c r="AP52" s="39" t="str">
        <f t="array" ref="AP52">iferror(if(NOT(int(left(AO52,1))=ROUND(sum(int(if(int(AO$2:AO$1001),LEFT(AO$2:AO$1001,1),)))/COUNTA(AO$2:AO$1001),0)),if(not(len(AO52)-1),0,right(AO52,len(AO52)-1)),),)</f>
        <v/>
      </c>
      <c r="AQ52" s="39" t="str">
        <f t="array" ref="AQ52">iferror(if(NOT(int(left(AP52,1))=ROUND(sum(int(if(int(AP$2:AP$1001),LEFT(AP$2:AP$1001,1),)))/COUNTA(AP$2:AP$1001),0)),if(not(len(AP52)-1),0,right(AP52,len(AP52)-1)),),)</f>
        <v/>
      </c>
      <c r="AR52" s="39" t="str">
        <f t="array" ref="AR52">iferror(if(NOT(int(left(AQ52,1))=ROUND(sum(int(if(int(AQ$2:AQ$1001),LEFT(AQ$2:AQ$1001,1),)))/COUNTA(AQ$2:AQ$1001),0)),if(not(len(AQ52)-1),0,right(AQ52,len(AQ52)-1)),),)</f>
        <v/>
      </c>
      <c r="AS52" s="39" t="str">
        <f t="array" ref="AS52">iferror(if(NOT(int(left(AR52,1))=ROUND(sum(int(if(int(AR$2:AR$1001),LEFT(AR$2:AR$1001,1),)))/COUNTA(AR$2:AR$1001),0)),if(not(len(AR52)-1),0,right(AR52,len(AR52)-1)),),)</f>
        <v/>
      </c>
      <c r="AT52" s="37">
        <f t="array" ref="AT52">countif(int(AH52:AS52),"&gt;0")</f>
        <v>4</v>
      </c>
      <c r="AX52" s="39"/>
      <c r="AY52" s="39"/>
    </row>
    <row r="53">
      <c r="A53" s="31">
        <v>1.010110001E11</v>
      </c>
      <c r="B53" s="31"/>
      <c r="C53" s="31"/>
      <c r="D53" s="31"/>
      <c r="E53" s="36">
        <f t="shared" ref="E53:P53" si="59">int(if(E$1-1&lt;len($A53),LEFT(RIGHT($A53,E$1),1),""))</f>
        <v>1</v>
      </c>
      <c r="F53" s="36">
        <f t="shared" si="59"/>
        <v>0</v>
      </c>
      <c r="G53" s="36">
        <f t="shared" si="59"/>
        <v>1</v>
      </c>
      <c r="H53" s="36">
        <f t="shared" si="59"/>
        <v>0</v>
      </c>
      <c r="I53" s="36">
        <f t="shared" si="59"/>
        <v>1</v>
      </c>
      <c r="J53" s="36">
        <f t="shared" si="59"/>
        <v>1</v>
      </c>
      <c r="K53" s="36">
        <f t="shared" si="59"/>
        <v>0</v>
      </c>
      <c r="L53" s="36">
        <f t="shared" si="59"/>
        <v>0</v>
      </c>
      <c r="M53" s="36">
        <f t="shared" si="59"/>
        <v>0</v>
      </c>
      <c r="N53" s="36">
        <f t="shared" si="59"/>
        <v>1</v>
      </c>
      <c r="O53" s="36">
        <f t="shared" si="59"/>
        <v>0</v>
      </c>
      <c r="P53" s="36">
        <f t="shared" si="59"/>
        <v>0</v>
      </c>
      <c r="Q53" s="36" t="b">
        <f t="shared" si="4"/>
        <v>0</v>
      </c>
      <c r="R53" s="36" t="str">
        <f t="shared" si="5"/>
        <v/>
      </c>
      <c r="S53" s="36" t="str">
        <f t="array" ref="S53">iferror(if(int(left(R53,1))=ROUND(sum(int(if(int(R$2:R$1001),LEFT(R$2:R$1001,1),)))/COUNTA(R$2:R$1001),0),if(not(len(R53)-1),0,right(R53,len(R53)-1)),),)</f>
        <v/>
      </c>
      <c r="T53" s="36" t="str">
        <f t="array" ref="T53">iferror(if(int(left(S53,1))=ROUND(sum(int(if(int(S$2:S$1001),LEFT(S$2:S$1001,1),)))/COUNTA(S$2:S$1001),0),if(not(len(S53)-1),0,right(S53,len(S53)-1)),),)</f>
        <v/>
      </c>
      <c r="U53" s="36" t="str">
        <f t="array" ref="U53">iferror(if(int(left(T53,1))=ROUND(sum(int(if(int(T$2:T$1001),LEFT(T$2:T$1001,1),)))/COUNTA(T$2:T$1001),0),if(not(len(T53)-1),0,right(T53,len(T53)-1)),),)</f>
        <v/>
      </c>
      <c r="V53" s="36" t="str">
        <f t="array" ref="V53">iferror(if(int(left(U53,1))=ROUND(sum(int(if(int(U$2:U$1001),LEFT(U$2:U$1001,1),)))/COUNTA(U$2:U$1001),0),if(not(len(U53)-1),0,right(U53,len(U53)-1)),),)</f>
        <v/>
      </c>
      <c r="W53" s="36" t="str">
        <f t="array" ref="W53">iferror(if(int(left(V53,1))=ROUND(sum(int(if(int(V$2:V$1001),LEFT(V$2:V$1001,1),)))/COUNTA(V$2:V$1001),0),if(not(len(V53)-1),0,right(V53,len(V53)-1)),),)</f>
        <v/>
      </c>
      <c r="X53" s="36" t="str">
        <f t="array" ref="X53">iferror(if(int(left(W53,1))=ROUND(sum(int(if(int(W$2:W$1001),LEFT(W$2:W$1001,1),)))/COUNTA(W$2:W$1001),0),if(not(len(W53)-1),0,right(W53,len(W53)-1)),),)</f>
        <v/>
      </c>
      <c r="Y53" s="36" t="str">
        <f t="array" ref="Y53">iferror(if(int(left(X53,1))=ROUND(sum(int(if(int(X$2:X$1001),LEFT(X$2:X$1001,1),)))/COUNTA(X$2:X$1001),0),if(not(len(X53)-1),0,right(X53,len(X53)-1)),),)</f>
        <v/>
      </c>
      <c r="Z53" s="36" t="str">
        <f t="array" ref="Z53">iferror(if(int(left(Y53,1))=ROUND(sum(int(if(int(Y$2:Y$1001),LEFT(Y$2:Y$1001,1),)))/COUNTA(Y$2:Y$1001),0),if(not(len(Y53)-1),0,right(Y53,len(Y53)-1)),),)</f>
        <v/>
      </c>
      <c r="AA53" s="36" t="str">
        <f t="array" ref="AA53">iferror(if(int(left(Z53,1))=ROUND(sum(int(if(int(Z$2:Z$1001),LEFT(Z$2:Z$1001,1),)))/COUNTA(Z$2:Z$1001),0),if(not(len(Z53)-1),0,right(Z53,len(Z53)-1)),),)</f>
        <v/>
      </c>
      <c r="AB53" s="36" t="str">
        <f t="array" ref="AB53">iferror(if(int(left(AA53,1))=ROUND(sum(int(if(int(AA$2:AA$1001),LEFT(AA$2:AA$1001,1),)))/COUNTA(AA$2:AA$1001),0),if(not(len(AA53)-1),0,right(AA53,len(AA53)-1)),),)</f>
        <v/>
      </c>
      <c r="AC53" s="36" t="str">
        <f t="array" ref="AC53">iferror(if(int(left(AB53,1))=ROUND(sum(int(if(int(AB$2:AB$1001),LEFT(AB$2:AB$1001,1),)))/COUNTA(AB$2:AB$1001),0),if(not(len(AB53)-1),0,right(AB53,len(AB53)-1)),),)</f>
        <v/>
      </c>
      <c r="AD53" s="36" t="str">
        <f t="array" ref="AD53">iferror(if(int(left(AC53,1))=ROUND(sum(int(if(int(AC$2:AC$1001),LEFT(AC$2:AC$1001,1),)))/COUNTA(AC$2:AC$1001),0),if(not(len(AC53)-1),0,right(AC53,len(AC53)-1)),),)</f>
        <v/>
      </c>
      <c r="AE53" s="37">
        <f t="array" ref="AE53">countif(int(R53:AC53),"&gt;0")</f>
        <v>0</v>
      </c>
      <c r="AF53" s="37"/>
      <c r="AH53" s="36" t="str">
        <f t="shared" si="6"/>
        <v>01011000100</v>
      </c>
      <c r="AI53" s="39" t="str">
        <f t="array" ref="AI53">iferror(if(NOT(int(left(AH53,1))=ROUND(sum(int(if(int(AH$2:AH$1001),LEFT(AH$2:AH$1001,1),)))/COUNTA(AH$2:AH$1001),0)),if(not(len(AH53)-1),0,right(AH53,len(AH53)-1)),),)</f>
        <v/>
      </c>
      <c r="AJ53" s="39" t="str">
        <f t="array" ref="AJ53">iferror(if(NOT(int(left(AI53,1))=ROUND(sum(int(if(int(AI$2:AI$1001),LEFT(AI$2:AI$1001,1),)))/COUNTA(AI$2:AI$1001),0)),if(not(len(AI53)-1),0,right(AI53,len(AI53)-1)),),)</f>
        <v/>
      </c>
      <c r="AK53" s="39" t="str">
        <f t="array" ref="AK53">iferror(if(NOT(int(left(AJ53,1))=ROUND(sum(int(if(int(AJ$2:AJ$1001),LEFT(AJ$2:AJ$1001,1),)))/COUNTA(AJ$2:AJ$1001),0)),if(not(len(AJ53)-1),0,right(AJ53,len(AJ53)-1)),),)</f>
        <v/>
      </c>
      <c r="AL53" s="39" t="str">
        <f t="array" ref="AL53">iferror(if(NOT(int(left(AK53,1))=ROUND(sum(int(if(int(AK$2:AK$1001),LEFT(AK$2:AK$1001,1),)))/COUNTA(AK$2:AK$1001),0)),if(not(len(AK53)-1),0,right(AK53,len(AK53)-1)),),)</f>
        <v/>
      </c>
      <c r="AM53" s="39" t="str">
        <f t="array" ref="AM53">iferror(if(NOT(int(left(AL53,1))=ROUND(sum(int(if(int(AL$2:AL$1001),LEFT(AL$2:AL$1001,1),)))/COUNTA(AL$2:AL$1001),0)),if(not(len(AL53)-1),0,right(AL53,len(AL53)-1)),),)</f>
        <v/>
      </c>
      <c r="AN53" s="39" t="str">
        <f t="array" ref="AN53">iferror(if(NOT(int(left(AM53,1))=ROUND(sum(int(if(int(AM$2:AM$1001),LEFT(AM$2:AM$1001,1),)))/COUNTA(AM$2:AM$1001),0)),if(not(len(AM53)-1),0,right(AM53,len(AM53)-1)),),)</f>
        <v/>
      </c>
      <c r="AO53" s="39" t="str">
        <f t="array" ref="AO53">iferror(if(NOT(int(left(AN53,1))=ROUND(sum(int(if(int(AN$2:AN$1001),LEFT(AN$2:AN$1001,1),)))/COUNTA(AN$2:AN$1001),0)),if(not(len(AN53)-1),0,right(AN53,len(AN53)-1)),),)</f>
        <v/>
      </c>
      <c r="AP53" s="39" t="str">
        <f t="array" ref="AP53">iferror(if(NOT(int(left(AO53,1))=ROUND(sum(int(if(int(AO$2:AO$1001),LEFT(AO$2:AO$1001,1),)))/COUNTA(AO$2:AO$1001),0)),if(not(len(AO53)-1),0,right(AO53,len(AO53)-1)),),)</f>
        <v/>
      </c>
      <c r="AQ53" s="39" t="str">
        <f t="array" ref="AQ53">iferror(if(NOT(int(left(AP53,1))=ROUND(sum(int(if(int(AP$2:AP$1001),LEFT(AP$2:AP$1001,1),)))/COUNTA(AP$2:AP$1001),0)),if(not(len(AP53)-1),0,right(AP53,len(AP53)-1)),),)</f>
        <v/>
      </c>
      <c r="AR53" s="39" t="str">
        <f t="array" ref="AR53">iferror(if(NOT(int(left(AQ53,1))=ROUND(sum(int(if(int(AQ$2:AQ$1001),LEFT(AQ$2:AQ$1001,1),)))/COUNTA(AQ$2:AQ$1001),0)),if(not(len(AQ53)-1),0,right(AQ53,len(AQ53)-1)),),)</f>
        <v/>
      </c>
      <c r="AS53" s="39" t="str">
        <f t="array" ref="AS53">iferror(if(NOT(int(left(AR53,1))=ROUND(sum(int(if(int(AR$2:AR$1001),LEFT(AR$2:AR$1001,1),)))/COUNTA(AR$2:AR$1001),0)),if(not(len(AR53)-1),0,right(AR53,len(AR53)-1)),),)</f>
        <v/>
      </c>
      <c r="AT53" s="37">
        <f t="array" ref="AT53">countif(int(AH53:AS53),"&gt;0")</f>
        <v>1</v>
      </c>
      <c r="AX53" s="39"/>
      <c r="AY53" s="39"/>
    </row>
    <row r="54">
      <c r="A54" s="31">
        <v>1.01100010101E11</v>
      </c>
      <c r="B54" s="31"/>
      <c r="C54" s="31"/>
      <c r="D54" s="31"/>
      <c r="E54" s="36">
        <f t="shared" ref="E54:P54" si="60">int(if(E$1-1&lt;len($A54),LEFT(RIGHT($A54,E$1),1),""))</f>
        <v>1</v>
      </c>
      <c r="F54" s="36">
        <f t="shared" si="60"/>
        <v>0</v>
      </c>
      <c r="G54" s="36">
        <f t="shared" si="60"/>
        <v>1</v>
      </c>
      <c r="H54" s="36">
        <f t="shared" si="60"/>
        <v>1</v>
      </c>
      <c r="I54" s="36">
        <f t="shared" si="60"/>
        <v>0</v>
      </c>
      <c r="J54" s="36">
        <f t="shared" si="60"/>
        <v>0</v>
      </c>
      <c r="K54" s="36">
        <f t="shared" si="60"/>
        <v>0</v>
      </c>
      <c r="L54" s="36">
        <f t="shared" si="60"/>
        <v>1</v>
      </c>
      <c r="M54" s="36">
        <f t="shared" si="60"/>
        <v>0</v>
      </c>
      <c r="N54" s="36">
        <f t="shared" si="60"/>
        <v>1</v>
      </c>
      <c r="O54" s="36">
        <f t="shared" si="60"/>
        <v>0</v>
      </c>
      <c r="P54" s="36">
        <f t="shared" si="60"/>
        <v>1</v>
      </c>
      <c r="Q54" s="36" t="b">
        <f t="shared" si="4"/>
        <v>0</v>
      </c>
      <c r="R54" s="36" t="str">
        <f t="shared" si="5"/>
        <v/>
      </c>
      <c r="S54" s="36" t="str">
        <f t="array" ref="S54">iferror(if(int(left(R54,1))=ROUND(sum(int(if(int(R$2:R$1001),LEFT(R$2:R$1001,1),)))/COUNTA(R$2:R$1001),0),if(not(len(R54)-1),0,right(R54,len(R54)-1)),),)</f>
        <v/>
      </c>
      <c r="T54" s="36" t="str">
        <f t="array" ref="T54">iferror(if(int(left(S54,1))=ROUND(sum(int(if(int(S$2:S$1001),LEFT(S$2:S$1001,1),)))/COUNTA(S$2:S$1001),0),if(not(len(S54)-1),0,right(S54,len(S54)-1)),),)</f>
        <v/>
      </c>
      <c r="U54" s="36" t="str">
        <f t="array" ref="U54">iferror(if(int(left(T54,1))=ROUND(sum(int(if(int(T$2:T$1001),LEFT(T$2:T$1001,1),)))/COUNTA(T$2:T$1001),0),if(not(len(T54)-1),0,right(T54,len(T54)-1)),),)</f>
        <v/>
      </c>
      <c r="V54" s="36" t="str">
        <f t="array" ref="V54">iferror(if(int(left(U54,1))=ROUND(sum(int(if(int(U$2:U$1001),LEFT(U$2:U$1001,1),)))/COUNTA(U$2:U$1001),0),if(not(len(U54)-1),0,right(U54,len(U54)-1)),),)</f>
        <v/>
      </c>
      <c r="W54" s="36" t="str">
        <f t="array" ref="W54">iferror(if(int(left(V54,1))=ROUND(sum(int(if(int(V$2:V$1001),LEFT(V$2:V$1001,1),)))/COUNTA(V$2:V$1001),0),if(not(len(V54)-1),0,right(V54,len(V54)-1)),),)</f>
        <v/>
      </c>
      <c r="X54" s="36" t="str">
        <f t="array" ref="X54">iferror(if(int(left(W54,1))=ROUND(sum(int(if(int(W$2:W$1001),LEFT(W$2:W$1001,1),)))/COUNTA(W$2:W$1001),0),if(not(len(W54)-1),0,right(W54,len(W54)-1)),),)</f>
        <v/>
      </c>
      <c r="Y54" s="36" t="str">
        <f t="array" ref="Y54">iferror(if(int(left(X54,1))=ROUND(sum(int(if(int(X$2:X$1001),LEFT(X$2:X$1001,1),)))/COUNTA(X$2:X$1001),0),if(not(len(X54)-1),0,right(X54,len(X54)-1)),),)</f>
        <v/>
      </c>
      <c r="Z54" s="36" t="str">
        <f t="array" ref="Z54">iferror(if(int(left(Y54,1))=ROUND(sum(int(if(int(Y$2:Y$1001),LEFT(Y$2:Y$1001,1),)))/COUNTA(Y$2:Y$1001),0),if(not(len(Y54)-1),0,right(Y54,len(Y54)-1)),),)</f>
        <v/>
      </c>
      <c r="AA54" s="36" t="str">
        <f t="array" ref="AA54">iferror(if(int(left(Z54,1))=ROUND(sum(int(if(int(Z$2:Z$1001),LEFT(Z$2:Z$1001,1),)))/COUNTA(Z$2:Z$1001),0),if(not(len(Z54)-1),0,right(Z54,len(Z54)-1)),),)</f>
        <v/>
      </c>
      <c r="AB54" s="36" t="str">
        <f t="array" ref="AB54">iferror(if(int(left(AA54,1))=ROUND(sum(int(if(int(AA$2:AA$1001),LEFT(AA$2:AA$1001,1),)))/COUNTA(AA$2:AA$1001),0),if(not(len(AA54)-1),0,right(AA54,len(AA54)-1)),),)</f>
        <v/>
      </c>
      <c r="AC54" s="36" t="str">
        <f t="array" ref="AC54">iferror(if(int(left(AB54,1))=ROUND(sum(int(if(int(AB$2:AB$1001),LEFT(AB$2:AB$1001,1),)))/COUNTA(AB$2:AB$1001),0),if(not(len(AB54)-1),0,right(AB54,len(AB54)-1)),),)</f>
        <v/>
      </c>
      <c r="AD54" s="36" t="str">
        <f t="array" ref="AD54">iferror(if(int(left(AC54,1))=ROUND(sum(int(if(int(AC$2:AC$1001),LEFT(AC$2:AC$1001,1),)))/COUNTA(AC$2:AC$1001),0),if(not(len(AC54)-1),0,right(AC54,len(AC54)-1)),),)</f>
        <v/>
      </c>
      <c r="AE54" s="37">
        <f t="array" ref="AE54">countif(int(R54:AC54),"&gt;0")</f>
        <v>0</v>
      </c>
      <c r="AF54" s="37"/>
      <c r="AH54" s="36" t="str">
        <f t="shared" si="6"/>
        <v>01100010101</v>
      </c>
      <c r="AI54" s="39" t="str">
        <f t="array" ref="AI54">iferror(if(NOT(int(left(AH54,1))=ROUND(sum(int(if(int(AH$2:AH$1001),LEFT(AH$2:AH$1001,1),)))/COUNTA(AH$2:AH$1001),0)),if(not(len(AH54)-1),0,right(AH54,len(AH54)-1)),),)</f>
        <v/>
      </c>
      <c r="AJ54" s="39" t="str">
        <f t="array" ref="AJ54">iferror(if(NOT(int(left(AI54,1))=ROUND(sum(int(if(int(AI$2:AI$1001),LEFT(AI$2:AI$1001,1),)))/COUNTA(AI$2:AI$1001),0)),if(not(len(AI54)-1),0,right(AI54,len(AI54)-1)),),)</f>
        <v/>
      </c>
      <c r="AK54" s="39" t="str">
        <f t="array" ref="AK54">iferror(if(NOT(int(left(AJ54,1))=ROUND(sum(int(if(int(AJ$2:AJ$1001),LEFT(AJ$2:AJ$1001,1),)))/COUNTA(AJ$2:AJ$1001),0)),if(not(len(AJ54)-1),0,right(AJ54,len(AJ54)-1)),),)</f>
        <v/>
      </c>
      <c r="AL54" s="39" t="str">
        <f t="array" ref="AL54">iferror(if(NOT(int(left(AK54,1))=ROUND(sum(int(if(int(AK$2:AK$1001),LEFT(AK$2:AK$1001,1),)))/COUNTA(AK$2:AK$1001),0)),if(not(len(AK54)-1),0,right(AK54,len(AK54)-1)),),)</f>
        <v/>
      </c>
      <c r="AM54" s="39" t="str">
        <f t="array" ref="AM54">iferror(if(NOT(int(left(AL54,1))=ROUND(sum(int(if(int(AL$2:AL$1001),LEFT(AL$2:AL$1001,1),)))/COUNTA(AL$2:AL$1001),0)),if(not(len(AL54)-1),0,right(AL54,len(AL54)-1)),),)</f>
        <v/>
      </c>
      <c r="AN54" s="39" t="str">
        <f t="array" ref="AN54">iferror(if(NOT(int(left(AM54,1))=ROUND(sum(int(if(int(AM$2:AM$1001),LEFT(AM$2:AM$1001,1),)))/COUNTA(AM$2:AM$1001),0)),if(not(len(AM54)-1),0,right(AM54,len(AM54)-1)),),)</f>
        <v/>
      </c>
      <c r="AO54" s="39" t="str">
        <f t="array" ref="AO54">iferror(if(NOT(int(left(AN54,1))=ROUND(sum(int(if(int(AN$2:AN$1001),LEFT(AN$2:AN$1001,1),)))/COUNTA(AN$2:AN$1001),0)),if(not(len(AN54)-1),0,right(AN54,len(AN54)-1)),),)</f>
        <v/>
      </c>
      <c r="AP54" s="39" t="str">
        <f t="array" ref="AP54">iferror(if(NOT(int(left(AO54,1))=ROUND(sum(int(if(int(AO$2:AO$1001),LEFT(AO$2:AO$1001,1),)))/COUNTA(AO$2:AO$1001),0)),if(not(len(AO54)-1),0,right(AO54,len(AO54)-1)),),)</f>
        <v/>
      </c>
      <c r="AQ54" s="39" t="str">
        <f t="array" ref="AQ54">iferror(if(NOT(int(left(AP54,1))=ROUND(sum(int(if(int(AP$2:AP$1001),LEFT(AP$2:AP$1001,1),)))/COUNTA(AP$2:AP$1001),0)),if(not(len(AP54)-1),0,right(AP54,len(AP54)-1)),),)</f>
        <v/>
      </c>
      <c r="AR54" s="39" t="str">
        <f t="array" ref="AR54">iferror(if(NOT(int(left(AQ54,1))=ROUND(sum(int(if(int(AQ$2:AQ$1001),LEFT(AQ$2:AQ$1001,1),)))/COUNTA(AQ$2:AQ$1001),0)),if(not(len(AQ54)-1),0,right(AQ54,len(AQ54)-1)),),)</f>
        <v/>
      </c>
      <c r="AS54" s="39" t="str">
        <f t="array" ref="AS54">iferror(if(NOT(int(left(AR54,1))=ROUND(sum(int(if(int(AR$2:AR$1001),LEFT(AR$2:AR$1001,1),)))/COUNTA(AR$2:AR$1001),0)),if(not(len(AR54)-1),0,right(AR54,len(AR54)-1)),),)</f>
        <v/>
      </c>
      <c r="AT54" s="37">
        <f t="array" ref="AT54">countif(int(AH54:AS54),"&gt;0")</f>
        <v>1</v>
      </c>
      <c r="AX54" s="39"/>
      <c r="AY54" s="39"/>
    </row>
    <row r="55">
      <c r="A55" s="31">
        <v>1.1111101E7</v>
      </c>
      <c r="B55" s="31"/>
      <c r="C55" s="31"/>
      <c r="D55" s="31"/>
      <c r="E55" s="36">
        <f t="shared" ref="E55:P55" si="61">int(if(E$1-1&lt;len($A55),LEFT(RIGHT($A55,E$1),1),""))</f>
        <v>0</v>
      </c>
      <c r="F55" s="36">
        <f t="shared" si="61"/>
        <v>0</v>
      </c>
      <c r="G55" s="36">
        <f t="shared" si="61"/>
        <v>0</v>
      </c>
      <c r="H55" s="36">
        <f t="shared" si="61"/>
        <v>0</v>
      </c>
      <c r="I55" s="36">
        <f t="shared" si="61"/>
        <v>1</v>
      </c>
      <c r="J55" s="36">
        <f t="shared" si="61"/>
        <v>1</v>
      </c>
      <c r="K55" s="36">
        <f t="shared" si="61"/>
        <v>1</v>
      </c>
      <c r="L55" s="36">
        <f t="shared" si="61"/>
        <v>1</v>
      </c>
      <c r="M55" s="36">
        <f t="shared" si="61"/>
        <v>1</v>
      </c>
      <c r="N55" s="36">
        <f t="shared" si="61"/>
        <v>1</v>
      </c>
      <c r="O55" s="36">
        <f t="shared" si="61"/>
        <v>0</v>
      </c>
      <c r="P55" s="36">
        <f t="shared" si="61"/>
        <v>1</v>
      </c>
      <c r="Q55" s="36" t="b">
        <f t="shared" si="4"/>
        <v>1</v>
      </c>
      <c r="R55" s="36" t="str">
        <f t="shared" si="5"/>
        <v>00011111101</v>
      </c>
      <c r="S55" s="36" t="str">
        <f t="array" ref="S55">iferror(if(int(left(R55,1))=ROUND(sum(int(if(int(R$2:R$1001),LEFT(R$2:R$1001,1),)))/COUNTA(R$2:R$1001),0),if(not(len(R55)-1),0,right(R55,len(R55)-1)),),)</f>
        <v/>
      </c>
      <c r="T55" s="36" t="str">
        <f t="array" ref="T55">iferror(if(int(left(S55,1))=ROUND(sum(int(if(int(S$2:S$1001),LEFT(S$2:S$1001,1),)))/COUNTA(S$2:S$1001),0),if(not(len(S55)-1),0,right(S55,len(S55)-1)),),)</f>
        <v/>
      </c>
      <c r="U55" s="36" t="str">
        <f t="array" ref="U55">iferror(if(int(left(T55,1))=ROUND(sum(int(if(int(T$2:T$1001),LEFT(T$2:T$1001,1),)))/COUNTA(T$2:T$1001),0),if(not(len(T55)-1),0,right(T55,len(T55)-1)),),)</f>
        <v/>
      </c>
      <c r="V55" s="36" t="str">
        <f t="array" ref="V55">iferror(if(int(left(U55,1))=ROUND(sum(int(if(int(U$2:U$1001),LEFT(U$2:U$1001,1),)))/COUNTA(U$2:U$1001),0),if(not(len(U55)-1),0,right(U55,len(U55)-1)),),)</f>
        <v/>
      </c>
      <c r="W55" s="36" t="str">
        <f t="array" ref="W55">iferror(if(int(left(V55,1))=ROUND(sum(int(if(int(V$2:V$1001),LEFT(V$2:V$1001,1),)))/COUNTA(V$2:V$1001),0),if(not(len(V55)-1),0,right(V55,len(V55)-1)),),)</f>
        <v/>
      </c>
      <c r="X55" s="36" t="str">
        <f t="array" ref="X55">iferror(if(int(left(W55,1))=ROUND(sum(int(if(int(W$2:W$1001),LEFT(W$2:W$1001,1),)))/COUNTA(W$2:W$1001),0),if(not(len(W55)-1),0,right(W55,len(W55)-1)),),)</f>
        <v/>
      </c>
      <c r="Y55" s="36" t="str">
        <f t="array" ref="Y55">iferror(if(int(left(X55,1))=ROUND(sum(int(if(int(X$2:X$1001),LEFT(X$2:X$1001,1),)))/COUNTA(X$2:X$1001),0),if(not(len(X55)-1),0,right(X55,len(X55)-1)),),)</f>
        <v/>
      </c>
      <c r="Z55" s="36" t="str">
        <f t="array" ref="Z55">iferror(if(int(left(Y55,1))=ROUND(sum(int(if(int(Y$2:Y$1001),LEFT(Y$2:Y$1001,1),)))/COUNTA(Y$2:Y$1001),0),if(not(len(Y55)-1),0,right(Y55,len(Y55)-1)),),)</f>
        <v/>
      </c>
      <c r="AA55" s="36" t="str">
        <f t="array" ref="AA55">iferror(if(int(left(Z55,1))=ROUND(sum(int(if(int(Z$2:Z$1001),LEFT(Z$2:Z$1001,1),)))/COUNTA(Z$2:Z$1001),0),if(not(len(Z55)-1),0,right(Z55,len(Z55)-1)),),)</f>
        <v/>
      </c>
      <c r="AB55" s="36" t="str">
        <f t="array" ref="AB55">iferror(if(int(left(AA55,1))=ROUND(sum(int(if(int(AA$2:AA$1001),LEFT(AA$2:AA$1001,1),)))/COUNTA(AA$2:AA$1001),0),if(not(len(AA55)-1),0,right(AA55,len(AA55)-1)),),)</f>
        <v/>
      </c>
      <c r="AC55" s="36" t="str">
        <f t="array" ref="AC55">iferror(if(int(left(AB55,1))=ROUND(sum(int(if(int(AB$2:AB$1001),LEFT(AB$2:AB$1001,1),)))/COUNTA(AB$2:AB$1001),0),if(not(len(AB55)-1),0,right(AB55,len(AB55)-1)),),)</f>
        <v/>
      </c>
      <c r="AD55" s="36" t="str">
        <f t="array" ref="AD55">iferror(if(int(left(AC55,1))=ROUND(sum(int(if(int(AC$2:AC$1001),LEFT(AC$2:AC$1001,1),)))/COUNTA(AC$2:AC$1001),0),if(not(len(AC55)-1),0,right(AC55,len(AC55)-1)),),)</f>
        <v/>
      </c>
      <c r="AE55" s="37">
        <f t="array" ref="AE55">countif(int(R55:AC55),"&gt;0")</f>
        <v>1</v>
      </c>
      <c r="AF55" s="37"/>
      <c r="AH55" s="36">
        <f t="shared" si="6"/>
        <v>0</v>
      </c>
      <c r="AI55" s="39" t="str">
        <f t="array" ref="AI55">iferror(if(NOT(int(left(AH55,1))=ROUND(sum(int(if(int(AH$2:AH$1001),LEFT(AH$2:AH$1001,1),)))/COUNTA(AH$2:AH$1001),0)),if(not(len(AH55)-1),0,right(AH55,len(AH55)-1)),),)</f>
        <v/>
      </c>
      <c r="AJ55" s="39" t="str">
        <f t="array" ref="AJ55">iferror(if(NOT(int(left(AI55,1))=ROUND(sum(int(if(int(AI$2:AI$1001),LEFT(AI$2:AI$1001,1),)))/COUNTA(AI$2:AI$1001),0)),if(not(len(AI55)-1),0,right(AI55,len(AI55)-1)),),)</f>
        <v/>
      </c>
      <c r="AK55" s="39" t="str">
        <f t="array" ref="AK55">iferror(if(NOT(int(left(AJ55,1))=ROUND(sum(int(if(int(AJ$2:AJ$1001),LEFT(AJ$2:AJ$1001,1),)))/COUNTA(AJ$2:AJ$1001),0)),if(not(len(AJ55)-1),0,right(AJ55,len(AJ55)-1)),),)</f>
        <v/>
      </c>
      <c r="AL55" s="39" t="str">
        <f t="array" ref="AL55">iferror(if(NOT(int(left(AK55,1))=ROUND(sum(int(if(int(AK$2:AK$1001),LEFT(AK$2:AK$1001,1),)))/COUNTA(AK$2:AK$1001),0)),if(not(len(AK55)-1),0,right(AK55,len(AK55)-1)),),)</f>
        <v/>
      </c>
      <c r="AM55" s="39" t="str">
        <f t="array" ref="AM55">iferror(if(NOT(int(left(AL55,1))=ROUND(sum(int(if(int(AL$2:AL$1001),LEFT(AL$2:AL$1001,1),)))/COUNTA(AL$2:AL$1001),0)),if(not(len(AL55)-1),0,right(AL55,len(AL55)-1)),),)</f>
        <v/>
      </c>
      <c r="AN55" s="39" t="str">
        <f t="array" ref="AN55">iferror(if(NOT(int(left(AM55,1))=ROUND(sum(int(if(int(AM$2:AM$1001),LEFT(AM$2:AM$1001,1),)))/COUNTA(AM$2:AM$1001),0)),if(not(len(AM55)-1),0,right(AM55,len(AM55)-1)),),)</f>
        <v/>
      </c>
      <c r="AO55" s="39" t="str">
        <f t="array" ref="AO55">iferror(if(NOT(int(left(AN55,1))=ROUND(sum(int(if(int(AN$2:AN$1001),LEFT(AN$2:AN$1001,1),)))/COUNTA(AN$2:AN$1001),0)),if(not(len(AN55)-1),0,right(AN55,len(AN55)-1)),),)</f>
        <v/>
      </c>
      <c r="AP55" s="39" t="str">
        <f t="array" ref="AP55">iferror(if(NOT(int(left(AO55,1))=ROUND(sum(int(if(int(AO$2:AO$1001),LEFT(AO$2:AO$1001,1),)))/COUNTA(AO$2:AO$1001),0)),if(not(len(AO55)-1),0,right(AO55,len(AO55)-1)),),)</f>
        <v/>
      </c>
      <c r="AQ55" s="39" t="str">
        <f t="array" ref="AQ55">iferror(if(NOT(int(left(AP55,1))=ROUND(sum(int(if(int(AP$2:AP$1001),LEFT(AP$2:AP$1001,1),)))/COUNTA(AP$2:AP$1001),0)),if(not(len(AP55)-1),0,right(AP55,len(AP55)-1)),),)</f>
        <v/>
      </c>
      <c r="AR55" s="39" t="str">
        <f t="array" ref="AR55">iferror(if(NOT(int(left(AQ55,1))=ROUND(sum(int(if(int(AQ$2:AQ$1001),LEFT(AQ$2:AQ$1001,1),)))/COUNTA(AQ$2:AQ$1001),0)),if(not(len(AQ55)-1),0,right(AQ55,len(AQ55)-1)),),)</f>
        <v/>
      </c>
      <c r="AS55" s="39" t="str">
        <f t="array" ref="AS55">iferror(if(NOT(int(left(AR55,1))=ROUND(sum(int(if(int(AR$2:AR$1001),LEFT(AR$2:AR$1001,1),)))/COUNTA(AR$2:AR$1001),0)),if(not(len(AR55)-1),0,right(AR55,len(AR55)-1)),),)</f>
        <v/>
      </c>
      <c r="AT55" s="37">
        <f t="array" ref="AT55">countif(int(AH55:AS55),"&gt;0")</f>
        <v>0</v>
      </c>
      <c r="AX55" s="39"/>
      <c r="AY55" s="39"/>
    </row>
    <row r="56">
      <c r="A56" s="31">
        <v>1.01011111001E11</v>
      </c>
      <c r="B56" s="31"/>
      <c r="C56" s="31"/>
      <c r="D56" s="31"/>
      <c r="E56" s="36">
        <f t="shared" ref="E56:P56" si="62">int(if(E$1-1&lt;len($A56),LEFT(RIGHT($A56,E$1),1),""))</f>
        <v>1</v>
      </c>
      <c r="F56" s="36">
        <f t="shared" si="62"/>
        <v>0</v>
      </c>
      <c r="G56" s="36">
        <f t="shared" si="62"/>
        <v>1</v>
      </c>
      <c r="H56" s="36">
        <f t="shared" si="62"/>
        <v>0</v>
      </c>
      <c r="I56" s="36">
        <f t="shared" si="62"/>
        <v>1</v>
      </c>
      <c r="J56" s="36">
        <f t="shared" si="62"/>
        <v>1</v>
      </c>
      <c r="K56" s="36">
        <f t="shared" si="62"/>
        <v>1</v>
      </c>
      <c r="L56" s="36">
        <f t="shared" si="62"/>
        <v>1</v>
      </c>
      <c r="M56" s="36">
        <f t="shared" si="62"/>
        <v>1</v>
      </c>
      <c r="N56" s="36">
        <f t="shared" si="62"/>
        <v>0</v>
      </c>
      <c r="O56" s="36">
        <f t="shared" si="62"/>
        <v>0</v>
      </c>
      <c r="P56" s="36">
        <f t="shared" si="62"/>
        <v>1</v>
      </c>
      <c r="Q56" s="36" t="b">
        <f t="shared" si="4"/>
        <v>0</v>
      </c>
      <c r="R56" s="36" t="str">
        <f t="shared" si="5"/>
        <v/>
      </c>
      <c r="S56" s="36" t="str">
        <f t="array" ref="S56">iferror(if(int(left(R56,1))=ROUND(sum(int(if(int(R$2:R$1001),LEFT(R$2:R$1001,1),)))/COUNTA(R$2:R$1001),0),if(not(len(R56)-1),0,right(R56,len(R56)-1)),),)</f>
        <v/>
      </c>
      <c r="T56" s="36" t="str">
        <f t="array" ref="T56">iferror(if(int(left(S56,1))=ROUND(sum(int(if(int(S$2:S$1001),LEFT(S$2:S$1001,1),)))/COUNTA(S$2:S$1001),0),if(not(len(S56)-1),0,right(S56,len(S56)-1)),),)</f>
        <v/>
      </c>
      <c r="U56" s="36" t="str">
        <f t="array" ref="U56">iferror(if(int(left(T56,1))=ROUND(sum(int(if(int(T$2:T$1001),LEFT(T$2:T$1001,1),)))/COUNTA(T$2:T$1001),0),if(not(len(T56)-1),0,right(T56,len(T56)-1)),),)</f>
        <v/>
      </c>
      <c r="V56" s="36" t="str">
        <f t="array" ref="V56">iferror(if(int(left(U56,1))=ROUND(sum(int(if(int(U$2:U$1001),LEFT(U$2:U$1001,1),)))/COUNTA(U$2:U$1001),0),if(not(len(U56)-1),0,right(U56,len(U56)-1)),),)</f>
        <v/>
      </c>
      <c r="W56" s="36" t="str">
        <f t="array" ref="W56">iferror(if(int(left(V56,1))=ROUND(sum(int(if(int(V$2:V$1001),LEFT(V$2:V$1001,1),)))/COUNTA(V$2:V$1001),0),if(not(len(V56)-1),0,right(V56,len(V56)-1)),),)</f>
        <v/>
      </c>
      <c r="X56" s="36" t="str">
        <f t="array" ref="X56">iferror(if(int(left(W56,1))=ROUND(sum(int(if(int(W$2:W$1001),LEFT(W$2:W$1001,1),)))/COUNTA(W$2:W$1001),0),if(not(len(W56)-1),0,right(W56,len(W56)-1)),),)</f>
        <v/>
      </c>
      <c r="Y56" s="36" t="str">
        <f t="array" ref="Y56">iferror(if(int(left(X56,1))=ROUND(sum(int(if(int(X$2:X$1001),LEFT(X$2:X$1001,1),)))/COUNTA(X$2:X$1001),0),if(not(len(X56)-1),0,right(X56,len(X56)-1)),),)</f>
        <v/>
      </c>
      <c r="Z56" s="36" t="str">
        <f t="array" ref="Z56">iferror(if(int(left(Y56,1))=ROUND(sum(int(if(int(Y$2:Y$1001),LEFT(Y$2:Y$1001,1),)))/COUNTA(Y$2:Y$1001),0),if(not(len(Y56)-1),0,right(Y56,len(Y56)-1)),),)</f>
        <v/>
      </c>
      <c r="AA56" s="36" t="str">
        <f t="array" ref="AA56">iferror(if(int(left(Z56,1))=ROUND(sum(int(if(int(Z$2:Z$1001),LEFT(Z$2:Z$1001,1),)))/COUNTA(Z$2:Z$1001),0),if(not(len(Z56)-1),0,right(Z56,len(Z56)-1)),),)</f>
        <v/>
      </c>
      <c r="AB56" s="36" t="str">
        <f t="array" ref="AB56">iferror(if(int(left(AA56,1))=ROUND(sum(int(if(int(AA$2:AA$1001),LEFT(AA$2:AA$1001,1),)))/COUNTA(AA$2:AA$1001),0),if(not(len(AA56)-1),0,right(AA56,len(AA56)-1)),),)</f>
        <v/>
      </c>
      <c r="AC56" s="36" t="str">
        <f t="array" ref="AC56">iferror(if(int(left(AB56,1))=ROUND(sum(int(if(int(AB$2:AB$1001),LEFT(AB$2:AB$1001,1),)))/COUNTA(AB$2:AB$1001),0),if(not(len(AB56)-1),0,right(AB56,len(AB56)-1)),),)</f>
        <v/>
      </c>
      <c r="AD56" s="36" t="str">
        <f t="array" ref="AD56">iferror(if(int(left(AC56,1))=ROUND(sum(int(if(int(AC$2:AC$1001),LEFT(AC$2:AC$1001,1),)))/COUNTA(AC$2:AC$1001),0),if(not(len(AC56)-1),0,right(AC56,len(AC56)-1)),),)</f>
        <v/>
      </c>
      <c r="AE56" s="37">
        <f t="array" ref="AE56">countif(int(R56:AC56),"&gt;0")</f>
        <v>0</v>
      </c>
      <c r="AF56" s="37"/>
      <c r="AH56" s="36" t="str">
        <f t="shared" si="6"/>
        <v>01011111001</v>
      </c>
      <c r="AI56" s="39" t="str">
        <f t="array" ref="AI56">iferror(if(NOT(int(left(AH56,1))=ROUND(sum(int(if(int(AH$2:AH$1001),LEFT(AH$2:AH$1001,1),)))/COUNTA(AH$2:AH$1001),0)),if(not(len(AH56)-1),0,right(AH56,len(AH56)-1)),),)</f>
        <v/>
      </c>
      <c r="AJ56" s="39" t="str">
        <f t="array" ref="AJ56">iferror(if(NOT(int(left(AI56,1))=ROUND(sum(int(if(int(AI$2:AI$1001),LEFT(AI$2:AI$1001,1),)))/COUNTA(AI$2:AI$1001),0)),if(not(len(AI56)-1),0,right(AI56,len(AI56)-1)),),)</f>
        <v/>
      </c>
      <c r="AK56" s="39" t="str">
        <f t="array" ref="AK56">iferror(if(NOT(int(left(AJ56,1))=ROUND(sum(int(if(int(AJ$2:AJ$1001),LEFT(AJ$2:AJ$1001,1),)))/COUNTA(AJ$2:AJ$1001),0)),if(not(len(AJ56)-1),0,right(AJ56,len(AJ56)-1)),),)</f>
        <v/>
      </c>
      <c r="AL56" s="39" t="str">
        <f t="array" ref="AL56">iferror(if(NOT(int(left(AK56,1))=ROUND(sum(int(if(int(AK$2:AK$1001),LEFT(AK$2:AK$1001,1),)))/COUNTA(AK$2:AK$1001),0)),if(not(len(AK56)-1),0,right(AK56,len(AK56)-1)),),)</f>
        <v/>
      </c>
      <c r="AM56" s="39" t="str">
        <f t="array" ref="AM56">iferror(if(NOT(int(left(AL56,1))=ROUND(sum(int(if(int(AL$2:AL$1001),LEFT(AL$2:AL$1001,1),)))/COUNTA(AL$2:AL$1001),0)),if(not(len(AL56)-1),0,right(AL56,len(AL56)-1)),),)</f>
        <v/>
      </c>
      <c r="AN56" s="39" t="str">
        <f t="array" ref="AN56">iferror(if(NOT(int(left(AM56,1))=ROUND(sum(int(if(int(AM$2:AM$1001),LEFT(AM$2:AM$1001,1),)))/COUNTA(AM$2:AM$1001),0)),if(not(len(AM56)-1),0,right(AM56,len(AM56)-1)),),)</f>
        <v/>
      </c>
      <c r="AO56" s="39" t="str">
        <f t="array" ref="AO56">iferror(if(NOT(int(left(AN56,1))=ROUND(sum(int(if(int(AN$2:AN$1001),LEFT(AN$2:AN$1001,1),)))/COUNTA(AN$2:AN$1001),0)),if(not(len(AN56)-1),0,right(AN56,len(AN56)-1)),),)</f>
        <v/>
      </c>
      <c r="AP56" s="39" t="str">
        <f t="array" ref="AP56">iferror(if(NOT(int(left(AO56,1))=ROUND(sum(int(if(int(AO$2:AO$1001),LEFT(AO$2:AO$1001,1),)))/COUNTA(AO$2:AO$1001),0)),if(not(len(AO56)-1),0,right(AO56,len(AO56)-1)),),)</f>
        <v/>
      </c>
      <c r="AQ56" s="39" t="str">
        <f t="array" ref="AQ56">iferror(if(NOT(int(left(AP56,1))=ROUND(sum(int(if(int(AP$2:AP$1001),LEFT(AP$2:AP$1001,1),)))/COUNTA(AP$2:AP$1001),0)),if(not(len(AP56)-1),0,right(AP56,len(AP56)-1)),),)</f>
        <v/>
      </c>
      <c r="AR56" s="39" t="str">
        <f t="array" ref="AR56">iferror(if(NOT(int(left(AQ56,1))=ROUND(sum(int(if(int(AQ$2:AQ$1001),LEFT(AQ$2:AQ$1001,1),)))/COUNTA(AQ$2:AQ$1001),0)),if(not(len(AQ56)-1),0,right(AQ56,len(AQ56)-1)),),)</f>
        <v/>
      </c>
      <c r="AS56" s="39" t="str">
        <f t="array" ref="AS56">iferror(if(NOT(int(left(AR56,1))=ROUND(sum(int(if(int(AR$2:AR$1001),LEFT(AR$2:AR$1001,1),)))/COUNTA(AR$2:AR$1001),0)),if(not(len(AR56)-1),0,right(AR56,len(AR56)-1)),),)</f>
        <v/>
      </c>
      <c r="AT56" s="37">
        <f t="array" ref="AT56">countif(int(AH56:AS56),"&gt;0")</f>
        <v>1</v>
      </c>
      <c r="AX56" s="39"/>
      <c r="AY56" s="39"/>
    </row>
    <row r="57">
      <c r="A57" s="31">
        <v>1.1000001001E10</v>
      </c>
      <c r="B57" s="31"/>
      <c r="C57" s="31"/>
      <c r="D57" s="31"/>
      <c r="E57" s="36">
        <f t="shared" ref="E57:P57" si="63">int(if(E$1-1&lt;len($A57),LEFT(RIGHT($A57,E$1),1),""))</f>
        <v>0</v>
      </c>
      <c r="F57" s="36">
        <f t="shared" si="63"/>
        <v>1</v>
      </c>
      <c r="G57" s="36">
        <f t="shared" si="63"/>
        <v>1</v>
      </c>
      <c r="H57" s="36">
        <f t="shared" si="63"/>
        <v>0</v>
      </c>
      <c r="I57" s="36">
        <f t="shared" si="63"/>
        <v>0</v>
      </c>
      <c r="J57" s="36">
        <f t="shared" si="63"/>
        <v>0</v>
      </c>
      <c r="K57" s="36">
        <f t="shared" si="63"/>
        <v>0</v>
      </c>
      <c r="L57" s="36">
        <f t="shared" si="63"/>
        <v>0</v>
      </c>
      <c r="M57" s="36">
        <f t="shared" si="63"/>
        <v>1</v>
      </c>
      <c r="N57" s="36">
        <f t="shared" si="63"/>
        <v>0</v>
      </c>
      <c r="O57" s="36">
        <f t="shared" si="63"/>
        <v>0</v>
      </c>
      <c r="P57" s="36">
        <f t="shared" si="63"/>
        <v>1</v>
      </c>
      <c r="Q57" s="36" t="b">
        <f t="shared" si="4"/>
        <v>1</v>
      </c>
      <c r="R57" s="36" t="str">
        <f t="shared" si="5"/>
        <v>11000001001</v>
      </c>
      <c r="S57" s="36" t="str">
        <f t="array" ref="S57">iferror(if(int(left(R57,1))=ROUND(sum(int(if(int(R$2:R$1001),LEFT(R$2:R$1001,1),)))/COUNTA(R$2:R$1001),0),if(not(len(R57)-1),0,right(R57,len(R57)-1)),),)</f>
        <v>1000001001</v>
      </c>
      <c r="T57" s="36" t="str">
        <f t="array" ref="T57">iferror(if(int(left(S57,1))=ROUND(sum(int(if(int(S$2:S$1001),LEFT(S$2:S$1001,1),)))/COUNTA(S$2:S$1001),0),if(not(len(S57)-1),0,right(S57,len(S57)-1)),),)</f>
        <v/>
      </c>
      <c r="U57" s="36" t="str">
        <f t="array" ref="U57">iferror(if(int(left(T57,1))=ROUND(sum(int(if(int(T$2:T$1001),LEFT(T$2:T$1001,1),)))/COUNTA(T$2:T$1001),0),if(not(len(T57)-1),0,right(T57,len(T57)-1)),),)</f>
        <v/>
      </c>
      <c r="V57" s="36" t="str">
        <f t="array" ref="V57">iferror(if(int(left(U57,1))=ROUND(sum(int(if(int(U$2:U$1001),LEFT(U$2:U$1001,1),)))/COUNTA(U$2:U$1001),0),if(not(len(U57)-1),0,right(U57,len(U57)-1)),),)</f>
        <v/>
      </c>
      <c r="W57" s="36" t="str">
        <f t="array" ref="W57">iferror(if(int(left(V57,1))=ROUND(sum(int(if(int(V$2:V$1001),LEFT(V$2:V$1001,1),)))/COUNTA(V$2:V$1001),0),if(not(len(V57)-1),0,right(V57,len(V57)-1)),),)</f>
        <v/>
      </c>
      <c r="X57" s="36" t="str">
        <f t="array" ref="X57">iferror(if(int(left(W57,1))=ROUND(sum(int(if(int(W$2:W$1001),LEFT(W$2:W$1001,1),)))/COUNTA(W$2:W$1001),0),if(not(len(W57)-1),0,right(W57,len(W57)-1)),),)</f>
        <v/>
      </c>
      <c r="Y57" s="36" t="str">
        <f t="array" ref="Y57">iferror(if(int(left(X57,1))=ROUND(sum(int(if(int(X$2:X$1001),LEFT(X$2:X$1001,1),)))/COUNTA(X$2:X$1001),0),if(not(len(X57)-1),0,right(X57,len(X57)-1)),),)</f>
        <v/>
      </c>
      <c r="Z57" s="36" t="str">
        <f t="array" ref="Z57">iferror(if(int(left(Y57,1))=ROUND(sum(int(if(int(Y$2:Y$1001),LEFT(Y$2:Y$1001,1),)))/COUNTA(Y$2:Y$1001),0),if(not(len(Y57)-1),0,right(Y57,len(Y57)-1)),),)</f>
        <v/>
      </c>
      <c r="AA57" s="36" t="str">
        <f t="array" ref="AA57">iferror(if(int(left(Z57,1))=ROUND(sum(int(if(int(Z$2:Z$1001),LEFT(Z$2:Z$1001,1),)))/COUNTA(Z$2:Z$1001),0),if(not(len(Z57)-1),0,right(Z57,len(Z57)-1)),),)</f>
        <v/>
      </c>
      <c r="AB57" s="36" t="str">
        <f t="array" ref="AB57">iferror(if(int(left(AA57,1))=ROUND(sum(int(if(int(AA$2:AA$1001),LEFT(AA$2:AA$1001,1),)))/COUNTA(AA$2:AA$1001),0),if(not(len(AA57)-1),0,right(AA57,len(AA57)-1)),),)</f>
        <v/>
      </c>
      <c r="AC57" s="36" t="str">
        <f t="array" ref="AC57">iferror(if(int(left(AB57,1))=ROUND(sum(int(if(int(AB$2:AB$1001),LEFT(AB$2:AB$1001,1),)))/COUNTA(AB$2:AB$1001),0),if(not(len(AB57)-1),0,right(AB57,len(AB57)-1)),),)</f>
        <v/>
      </c>
      <c r="AD57" s="36" t="str">
        <f t="array" ref="AD57">iferror(if(int(left(AC57,1))=ROUND(sum(int(if(int(AC$2:AC$1001),LEFT(AC$2:AC$1001,1),)))/COUNTA(AC$2:AC$1001),0),if(not(len(AC57)-1),0,right(AC57,len(AC57)-1)),),)</f>
        <v/>
      </c>
      <c r="AE57" s="37">
        <f t="array" ref="AE57">countif(int(R57:AC57),"&gt;0")</f>
        <v>2</v>
      </c>
      <c r="AF57" s="37"/>
      <c r="AH57" s="36">
        <f t="shared" si="6"/>
        <v>0</v>
      </c>
      <c r="AI57" s="39" t="str">
        <f t="array" ref="AI57">iferror(if(NOT(int(left(AH57,1))=ROUND(sum(int(if(int(AH$2:AH$1001),LEFT(AH$2:AH$1001,1),)))/COUNTA(AH$2:AH$1001),0)),if(not(len(AH57)-1),0,right(AH57,len(AH57)-1)),),)</f>
        <v/>
      </c>
      <c r="AJ57" s="39" t="str">
        <f t="array" ref="AJ57">iferror(if(NOT(int(left(AI57,1))=ROUND(sum(int(if(int(AI$2:AI$1001),LEFT(AI$2:AI$1001,1),)))/COUNTA(AI$2:AI$1001),0)),if(not(len(AI57)-1),0,right(AI57,len(AI57)-1)),),)</f>
        <v/>
      </c>
      <c r="AK57" s="39" t="str">
        <f t="array" ref="AK57">iferror(if(NOT(int(left(AJ57,1))=ROUND(sum(int(if(int(AJ$2:AJ$1001),LEFT(AJ$2:AJ$1001,1),)))/COUNTA(AJ$2:AJ$1001),0)),if(not(len(AJ57)-1),0,right(AJ57,len(AJ57)-1)),),)</f>
        <v/>
      </c>
      <c r="AL57" s="39" t="str">
        <f t="array" ref="AL57">iferror(if(NOT(int(left(AK57,1))=ROUND(sum(int(if(int(AK$2:AK$1001),LEFT(AK$2:AK$1001,1),)))/COUNTA(AK$2:AK$1001),0)),if(not(len(AK57)-1),0,right(AK57,len(AK57)-1)),),)</f>
        <v/>
      </c>
      <c r="AM57" s="39" t="str">
        <f t="array" ref="AM57">iferror(if(NOT(int(left(AL57,1))=ROUND(sum(int(if(int(AL$2:AL$1001),LEFT(AL$2:AL$1001,1),)))/COUNTA(AL$2:AL$1001),0)),if(not(len(AL57)-1),0,right(AL57,len(AL57)-1)),),)</f>
        <v/>
      </c>
      <c r="AN57" s="39" t="str">
        <f t="array" ref="AN57">iferror(if(NOT(int(left(AM57,1))=ROUND(sum(int(if(int(AM$2:AM$1001),LEFT(AM$2:AM$1001,1),)))/COUNTA(AM$2:AM$1001),0)),if(not(len(AM57)-1),0,right(AM57,len(AM57)-1)),),)</f>
        <v/>
      </c>
      <c r="AO57" s="39" t="str">
        <f t="array" ref="AO57">iferror(if(NOT(int(left(AN57,1))=ROUND(sum(int(if(int(AN$2:AN$1001),LEFT(AN$2:AN$1001,1),)))/COUNTA(AN$2:AN$1001),0)),if(not(len(AN57)-1),0,right(AN57,len(AN57)-1)),),)</f>
        <v/>
      </c>
      <c r="AP57" s="39" t="str">
        <f t="array" ref="AP57">iferror(if(NOT(int(left(AO57,1))=ROUND(sum(int(if(int(AO$2:AO$1001),LEFT(AO$2:AO$1001,1),)))/COUNTA(AO$2:AO$1001),0)),if(not(len(AO57)-1),0,right(AO57,len(AO57)-1)),),)</f>
        <v/>
      </c>
      <c r="AQ57" s="39" t="str">
        <f t="array" ref="AQ57">iferror(if(NOT(int(left(AP57,1))=ROUND(sum(int(if(int(AP$2:AP$1001),LEFT(AP$2:AP$1001,1),)))/COUNTA(AP$2:AP$1001),0)),if(not(len(AP57)-1),0,right(AP57,len(AP57)-1)),),)</f>
        <v/>
      </c>
      <c r="AR57" s="39" t="str">
        <f t="array" ref="AR57">iferror(if(NOT(int(left(AQ57,1))=ROUND(sum(int(if(int(AQ$2:AQ$1001),LEFT(AQ$2:AQ$1001,1),)))/COUNTA(AQ$2:AQ$1001),0)),if(not(len(AQ57)-1),0,right(AQ57,len(AQ57)-1)),),)</f>
        <v/>
      </c>
      <c r="AS57" s="39" t="str">
        <f t="array" ref="AS57">iferror(if(NOT(int(left(AR57,1))=ROUND(sum(int(if(int(AR$2:AR$1001),LEFT(AR$2:AR$1001,1),)))/COUNTA(AR$2:AR$1001),0)),if(not(len(AR57)-1),0,right(AR57,len(AR57)-1)),),)</f>
        <v/>
      </c>
      <c r="AT57" s="37">
        <f t="array" ref="AT57">countif(int(AH57:AS57),"&gt;0")</f>
        <v>0</v>
      </c>
      <c r="AX57" s="39"/>
      <c r="AY57" s="39"/>
    </row>
    <row r="58">
      <c r="A58" s="31">
        <v>1001001.0</v>
      </c>
      <c r="B58" s="31"/>
      <c r="C58" s="31"/>
      <c r="D58" s="31"/>
      <c r="E58" s="36">
        <f t="shared" ref="E58:P58" si="64">int(if(E$1-1&lt;len($A58),LEFT(RIGHT($A58,E$1),1),""))</f>
        <v>0</v>
      </c>
      <c r="F58" s="36">
        <f t="shared" si="64"/>
        <v>0</v>
      </c>
      <c r="G58" s="36">
        <f t="shared" si="64"/>
        <v>0</v>
      </c>
      <c r="H58" s="36">
        <f t="shared" si="64"/>
        <v>0</v>
      </c>
      <c r="I58" s="36">
        <f t="shared" si="64"/>
        <v>0</v>
      </c>
      <c r="J58" s="36">
        <f t="shared" si="64"/>
        <v>1</v>
      </c>
      <c r="K58" s="36">
        <f t="shared" si="64"/>
        <v>0</v>
      </c>
      <c r="L58" s="36">
        <f t="shared" si="64"/>
        <v>0</v>
      </c>
      <c r="M58" s="36">
        <f t="shared" si="64"/>
        <v>1</v>
      </c>
      <c r="N58" s="36">
        <f t="shared" si="64"/>
        <v>0</v>
      </c>
      <c r="O58" s="36">
        <f t="shared" si="64"/>
        <v>0</v>
      </c>
      <c r="P58" s="36">
        <f t="shared" si="64"/>
        <v>1</v>
      </c>
      <c r="Q58" s="36" t="b">
        <f t="shared" si="4"/>
        <v>1</v>
      </c>
      <c r="R58" s="36" t="str">
        <f t="shared" si="5"/>
        <v>00001001001</v>
      </c>
      <c r="S58" s="36" t="str">
        <f t="array" ref="S58">iferror(if(int(left(R58,1))=ROUND(sum(int(if(int(R$2:R$1001),LEFT(R$2:R$1001,1),)))/COUNTA(R$2:R$1001),0),if(not(len(R58)-1),0,right(R58,len(R58)-1)),),)</f>
        <v/>
      </c>
      <c r="T58" s="36" t="str">
        <f t="array" ref="T58">iferror(if(int(left(S58,1))=ROUND(sum(int(if(int(S$2:S$1001),LEFT(S$2:S$1001,1),)))/COUNTA(S$2:S$1001),0),if(not(len(S58)-1),0,right(S58,len(S58)-1)),),)</f>
        <v/>
      </c>
      <c r="U58" s="36" t="str">
        <f t="array" ref="U58">iferror(if(int(left(T58,1))=ROUND(sum(int(if(int(T$2:T$1001),LEFT(T$2:T$1001,1),)))/COUNTA(T$2:T$1001),0),if(not(len(T58)-1),0,right(T58,len(T58)-1)),),)</f>
        <v/>
      </c>
      <c r="V58" s="36" t="str">
        <f t="array" ref="V58">iferror(if(int(left(U58,1))=ROUND(sum(int(if(int(U$2:U$1001),LEFT(U$2:U$1001,1),)))/COUNTA(U$2:U$1001),0),if(not(len(U58)-1),0,right(U58,len(U58)-1)),),)</f>
        <v/>
      </c>
      <c r="W58" s="36" t="str">
        <f t="array" ref="W58">iferror(if(int(left(V58,1))=ROUND(sum(int(if(int(V$2:V$1001),LEFT(V$2:V$1001,1),)))/COUNTA(V$2:V$1001),0),if(not(len(V58)-1),0,right(V58,len(V58)-1)),),)</f>
        <v/>
      </c>
      <c r="X58" s="36" t="str">
        <f t="array" ref="X58">iferror(if(int(left(W58,1))=ROUND(sum(int(if(int(W$2:W$1001),LEFT(W$2:W$1001,1),)))/COUNTA(W$2:W$1001),0),if(not(len(W58)-1),0,right(W58,len(W58)-1)),),)</f>
        <v/>
      </c>
      <c r="Y58" s="36" t="str">
        <f t="array" ref="Y58">iferror(if(int(left(X58,1))=ROUND(sum(int(if(int(X$2:X$1001),LEFT(X$2:X$1001,1),)))/COUNTA(X$2:X$1001),0),if(not(len(X58)-1),0,right(X58,len(X58)-1)),),)</f>
        <v/>
      </c>
      <c r="Z58" s="36" t="str">
        <f t="array" ref="Z58">iferror(if(int(left(Y58,1))=ROUND(sum(int(if(int(Y$2:Y$1001),LEFT(Y$2:Y$1001,1),)))/COUNTA(Y$2:Y$1001),0),if(not(len(Y58)-1),0,right(Y58,len(Y58)-1)),),)</f>
        <v/>
      </c>
      <c r="AA58" s="36" t="str">
        <f t="array" ref="AA58">iferror(if(int(left(Z58,1))=ROUND(sum(int(if(int(Z$2:Z$1001),LEFT(Z$2:Z$1001,1),)))/COUNTA(Z$2:Z$1001),0),if(not(len(Z58)-1),0,right(Z58,len(Z58)-1)),),)</f>
        <v/>
      </c>
      <c r="AB58" s="36" t="str">
        <f t="array" ref="AB58">iferror(if(int(left(AA58,1))=ROUND(sum(int(if(int(AA$2:AA$1001),LEFT(AA$2:AA$1001,1),)))/COUNTA(AA$2:AA$1001),0),if(not(len(AA58)-1),0,right(AA58,len(AA58)-1)),),)</f>
        <v/>
      </c>
      <c r="AC58" s="36" t="str">
        <f t="array" ref="AC58">iferror(if(int(left(AB58,1))=ROUND(sum(int(if(int(AB$2:AB$1001),LEFT(AB$2:AB$1001,1),)))/COUNTA(AB$2:AB$1001),0),if(not(len(AB58)-1),0,right(AB58,len(AB58)-1)),),)</f>
        <v/>
      </c>
      <c r="AD58" s="36" t="str">
        <f t="array" ref="AD58">iferror(if(int(left(AC58,1))=ROUND(sum(int(if(int(AC$2:AC$1001),LEFT(AC$2:AC$1001,1),)))/COUNTA(AC$2:AC$1001),0),if(not(len(AC58)-1),0,right(AC58,len(AC58)-1)),),)</f>
        <v/>
      </c>
      <c r="AE58" s="37">
        <f t="array" ref="AE58">countif(int(R58:AC58),"&gt;0")</f>
        <v>1</v>
      </c>
      <c r="AH58" s="36">
        <f t="shared" si="6"/>
        <v>0</v>
      </c>
      <c r="AI58" s="39" t="str">
        <f t="array" ref="AI58">iferror(if(NOT(int(left(AH58,1))=ROUND(sum(int(if(int(AH$2:AH$1001),LEFT(AH$2:AH$1001,1),)))/COUNTA(AH$2:AH$1001),0)),if(not(len(AH58)-1),0,right(AH58,len(AH58)-1)),),)</f>
        <v/>
      </c>
      <c r="AJ58" s="39" t="str">
        <f t="array" ref="AJ58">iferror(if(NOT(int(left(AI58,1))=ROUND(sum(int(if(int(AI$2:AI$1001),LEFT(AI$2:AI$1001,1),)))/COUNTA(AI$2:AI$1001),0)),if(not(len(AI58)-1),0,right(AI58,len(AI58)-1)),),)</f>
        <v/>
      </c>
      <c r="AK58" s="39" t="str">
        <f t="array" ref="AK58">iferror(if(NOT(int(left(AJ58,1))=ROUND(sum(int(if(int(AJ$2:AJ$1001),LEFT(AJ$2:AJ$1001,1),)))/COUNTA(AJ$2:AJ$1001),0)),if(not(len(AJ58)-1),0,right(AJ58,len(AJ58)-1)),),)</f>
        <v/>
      </c>
      <c r="AL58" s="39" t="str">
        <f t="array" ref="AL58">iferror(if(NOT(int(left(AK58,1))=ROUND(sum(int(if(int(AK$2:AK$1001),LEFT(AK$2:AK$1001,1),)))/COUNTA(AK$2:AK$1001),0)),if(not(len(AK58)-1),0,right(AK58,len(AK58)-1)),),)</f>
        <v/>
      </c>
      <c r="AM58" s="39" t="str">
        <f t="array" ref="AM58">iferror(if(NOT(int(left(AL58,1))=ROUND(sum(int(if(int(AL$2:AL$1001),LEFT(AL$2:AL$1001,1),)))/COUNTA(AL$2:AL$1001),0)),if(not(len(AL58)-1),0,right(AL58,len(AL58)-1)),),)</f>
        <v/>
      </c>
      <c r="AN58" s="39" t="str">
        <f t="array" ref="AN58">iferror(if(NOT(int(left(AM58,1))=ROUND(sum(int(if(int(AM$2:AM$1001),LEFT(AM$2:AM$1001,1),)))/COUNTA(AM$2:AM$1001),0)),if(not(len(AM58)-1),0,right(AM58,len(AM58)-1)),),)</f>
        <v/>
      </c>
      <c r="AO58" s="39" t="str">
        <f t="array" ref="AO58">iferror(if(NOT(int(left(AN58,1))=ROUND(sum(int(if(int(AN$2:AN$1001),LEFT(AN$2:AN$1001,1),)))/COUNTA(AN$2:AN$1001),0)),if(not(len(AN58)-1),0,right(AN58,len(AN58)-1)),),)</f>
        <v/>
      </c>
      <c r="AP58" s="39" t="str">
        <f t="array" ref="AP58">iferror(if(NOT(int(left(AO58,1))=ROUND(sum(int(if(int(AO$2:AO$1001),LEFT(AO$2:AO$1001,1),)))/COUNTA(AO$2:AO$1001),0)),if(not(len(AO58)-1),0,right(AO58,len(AO58)-1)),),)</f>
        <v/>
      </c>
      <c r="AQ58" s="39" t="str">
        <f t="array" ref="AQ58">iferror(if(NOT(int(left(AP58,1))=ROUND(sum(int(if(int(AP$2:AP$1001),LEFT(AP$2:AP$1001,1),)))/COUNTA(AP$2:AP$1001),0)),if(not(len(AP58)-1),0,right(AP58,len(AP58)-1)),),)</f>
        <v/>
      </c>
      <c r="AR58" s="39" t="str">
        <f t="array" ref="AR58">iferror(if(NOT(int(left(AQ58,1))=ROUND(sum(int(if(int(AQ$2:AQ$1001),LEFT(AQ$2:AQ$1001,1),)))/COUNTA(AQ$2:AQ$1001),0)),if(not(len(AQ58)-1),0,right(AQ58,len(AQ58)-1)),),)</f>
        <v/>
      </c>
      <c r="AS58" s="39" t="str">
        <f t="array" ref="AS58">iferror(if(NOT(int(left(AR58,1))=ROUND(sum(int(if(int(AR$2:AR$1001),LEFT(AR$2:AR$1001,1),)))/COUNTA(AR$2:AR$1001),0)),if(not(len(AR58)-1),0,right(AR58,len(AR58)-1)),),)</f>
        <v/>
      </c>
      <c r="AT58" s="37">
        <f t="array" ref="AT58">countif(int(AH58:AS58),"&gt;0")</f>
        <v>0</v>
      </c>
      <c r="AX58" s="39"/>
      <c r="AY58" s="39"/>
    </row>
    <row r="59">
      <c r="A59" s="31">
        <v>1.0010010101E11</v>
      </c>
      <c r="B59" s="31"/>
      <c r="C59" s="31"/>
      <c r="D59" s="31"/>
      <c r="E59" s="36">
        <f t="shared" ref="E59:P59" si="65">int(if(E$1-1&lt;len($A59),LEFT(RIGHT($A59,E$1),1),""))</f>
        <v>1</v>
      </c>
      <c r="F59" s="36">
        <f t="shared" si="65"/>
        <v>0</v>
      </c>
      <c r="G59" s="36">
        <f t="shared" si="65"/>
        <v>0</v>
      </c>
      <c r="H59" s="36">
        <f t="shared" si="65"/>
        <v>1</v>
      </c>
      <c r="I59" s="36">
        <f t="shared" si="65"/>
        <v>0</v>
      </c>
      <c r="J59" s="36">
        <f t="shared" si="65"/>
        <v>0</v>
      </c>
      <c r="K59" s="36">
        <f t="shared" si="65"/>
        <v>1</v>
      </c>
      <c r="L59" s="36">
        <f t="shared" si="65"/>
        <v>0</v>
      </c>
      <c r="M59" s="36">
        <f t="shared" si="65"/>
        <v>1</v>
      </c>
      <c r="N59" s="36">
        <f t="shared" si="65"/>
        <v>0</v>
      </c>
      <c r="O59" s="36">
        <f t="shared" si="65"/>
        <v>1</v>
      </c>
      <c r="P59" s="36">
        <f t="shared" si="65"/>
        <v>0</v>
      </c>
      <c r="Q59" s="36" t="b">
        <f t="shared" si="4"/>
        <v>0</v>
      </c>
      <c r="R59" s="36" t="str">
        <f t="shared" si="5"/>
        <v/>
      </c>
      <c r="S59" s="36" t="str">
        <f t="array" ref="S59">iferror(if(int(left(R59,1))=ROUND(sum(int(if(int(R$2:R$1001),LEFT(R$2:R$1001,1),)))/COUNTA(R$2:R$1001),0),if(not(len(R59)-1),0,right(R59,len(R59)-1)),),)</f>
        <v/>
      </c>
      <c r="T59" s="36" t="str">
        <f t="array" ref="T59">iferror(if(int(left(S59,1))=ROUND(sum(int(if(int(S$2:S$1001),LEFT(S$2:S$1001,1),)))/COUNTA(S$2:S$1001),0),if(not(len(S59)-1),0,right(S59,len(S59)-1)),),)</f>
        <v/>
      </c>
      <c r="U59" s="36" t="str">
        <f t="array" ref="U59">iferror(if(int(left(T59,1))=ROUND(sum(int(if(int(T$2:T$1001),LEFT(T$2:T$1001,1),)))/COUNTA(T$2:T$1001),0),if(not(len(T59)-1),0,right(T59,len(T59)-1)),),)</f>
        <v/>
      </c>
      <c r="V59" s="36" t="str">
        <f t="array" ref="V59">iferror(if(int(left(U59,1))=ROUND(sum(int(if(int(U$2:U$1001),LEFT(U$2:U$1001,1),)))/COUNTA(U$2:U$1001),0),if(not(len(U59)-1),0,right(U59,len(U59)-1)),),)</f>
        <v/>
      </c>
      <c r="W59" s="36" t="str">
        <f t="array" ref="W59">iferror(if(int(left(V59,1))=ROUND(sum(int(if(int(V$2:V$1001),LEFT(V$2:V$1001,1),)))/COUNTA(V$2:V$1001),0),if(not(len(V59)-1),0,right(V59,len(V59)-1)),),)</f>
        <v/>
      </c>
      <c r="X59" s="36" t="str">
        <f t="array" ref="X59">iferror(if(int(left(W59,1))=ROUND(sum(int(if(int(W$2:W$1001),LEFT(W$2:W$1001,1),)))/COUNTA(W$2:W$1001),0),if(not(len(W59)-1),0,right(W59,len(W59)-1)),),)</f>
        <v/>
      </c>
      <c r="Y59" s="36" t="str">
        <f t="array" ref="Y59">iferror(if(int(left(X59,1))=ROUND(sum(int(if(int(X$2:X$1001),LEFT(X$2:X$1001,1),)))/COUNTA(X$2:X$1001),0),if(not(len(X59)-1),0,right(X59,len(X59)-1)),),)</f>
        <v/>
      </c>
      <c r="Z59" s="36" t="str">
        <f t="array" ref="Z59">iferror(if(int(left(Y59,1))=ROUND(sum(int(if(int(Y$2:Y$1001),LEFT(Y$2:Y$1001,1),)))/COUNTA(Y$2:Y$1001),0),if(not(len(Y59)-1),0,right(Y59,len(Y59)-1)),),)</f>
        <v/>
      </c>
      <c r="AA59" s="36" t="str">
        <f t="array" ref="AA59">iferror(if(int(left(Z59,1))=ROUND(sum(int(if(int(Z$2:Z$1001),LEFT(Z$2:Z$1001,1),)))/COUNTA(Z$2:Z$1001),0),if(not(len(Z59)-1),0,right(Z59,len(Z59)-1)),),)</f>
        <v/>
      </c>
      <c r="AB59" s="36" t="str">
        <f t="array" ref="AB59">iferror(if(int(left(AA59,1))=ROUND(sum(int(if(int(AA$2:AA$1001),LEFT(AA$2:AA$1001,1),)))/COUNTA(AA$2:AA$1001),0),if(not(len(AA59)-1),0,right(AA59,len(AA59)-1)),),)</f>
        <v/>
      </c>
      <c r="AC59" s="36" t="str">
        <f t="array" ref="AC59">iferror(if(int(left(AB59,1))=ROUND(sum(int(if(int(AB$2:AB$1001),LEFT(AB$2:AB$1001,1),)))/COUNTA(AB$2:AB$1001),0),if(not(len(AB59)-1),0,right(AB59,len(AB59)-1)),),)</f>
        <v/>
      </c>
      <c r="AD59" s="36" t="str">
        <f t="array" ref="AD59">iferror(if(int(left(AC59,1))=ROUND(sum(int(if(int(AC$2:AC$1001),LEFT(AC$2:AC$1001,1),)))/COUNTA(AC$2:AC$1001),0),if(not(len(AC59)-1),0,right(AC59,len(AC59)-1)),),)</f>
        <v/>
      </c>
      <c r="AE59" s="37">
        <f t="array" ref="AE59">countif(int(R59:AC59),"&gt;0")</f>
        <v>0</v>
      </c>
      <c r="AF59" s="37"/>
      <c r="AH59" s="36" t="str">
        <f t="shared" si="6"/>
        <v>00100101010</v>
      </c>
      <c r="AI59" s="39" t="str">
        <f t="array" ref="AI59">iferror(if(NOT(int(left(AH59,1))=ROUND(sum(int(if(int(AH$2:AH$1001),LEFT(AH$2:AH$1001,1),)))/COUNTA(AH$2:AH$1001),0)),if(not(len(AH59)-1),0,right(AH59,len(AH59)-1)),),)</f>
        <v/>
      </c>
      <c r="AJ59" s="39" t="str">
        <f t="array" ref="AJ59">iferror(if(NOT(int(left(AI59,1))=ROUND(sum(int(if(int(AI$2:AI$1001),LEFT(AI$2:AI$1001,1),)))/COUNTA(AI$2:AI$1001),0)),if(not(len(AI59)-1),0,right(AI59,len(AI59)-1)),),)</f>
        <v/>
      </c>
      <c r="AK59" s="39" t="str">
        <f t="array" ref="AK59">iferror(if(NOT(int(left(AJ59,1))=ROUND(sum(int(if(int(AJ$2:AJ$1001),LEFT(AJ$2:AJ$1001,1),)))/COUNTA(AJ$2:AJ$1001),0)),if(not(len(AJ59)-1),0,right(AJ59,len(AJ59)-1)),),)</f>
        <v/>
      </c>
      <c r="AL59" s="39" t="str">
        <f t="array" ref="AL59">iferror(if(NOT(int(left(AK59,1))=ROUND(sum(int(if(int(AK$2:AK$1001),LEFT(AK$2:AK$1001,1),)))/COUNTA(AK$2:AK$1001),0)),if(not(len(AK59)-1),0,right(AK59,len(AK59)-1)),),)</f>
        <v/>
      </c>
      <c r="AM59" s="39" t="str">
        <f t="array" ref="AM59">iferror(if(NOT(int(left(AL59,1))=ROUND(sum(int(if(int(AL$2:AL$1001),LEFT(AL$2:AL$1001,1),)))/COUNTA(AL$2:AL$1001),0)),if(not(len(AL59)-1),0,right(AL59,len(AL59)-1)),),)</f>
        <v/>
      </c>
      <c r="AN59" s="39" t="str">
        <f t="array" ref="AN59">iferror(if(NOT(int(left(AM59,1))=ROUND(sum(int(if(int(AM$2:AM$1001),LEFT(AM$2:AM$1001,1),)))/COUNTA(AM$2:AM$1001),0)),if(not(len(AM59)-1),0,right(AM59,len(AM59)-1)),),)</f>
        <v/>
      </c>
      <c r="AO59" s="39" t="str">
        <f t="array" ref="AO59">iferror(if(NOT(int(left(AN59,1))=ROUND(sum(int(if(int(AN$2:AN$1001),LEFT(AN$2:AN$1001,1),)))/COUNTA(AN$2:AN$1001),0)),if(not(len(AN59)-1),0,right(AN59,len(AN59)-1)),),)</f>
        <v/>
      </c>
      <c r="AP59" s="39" t="str">
        <f t="array" ref="AP59">iferror(if(NOT(int(left(AO59,1))=ROUND(sum(int(if(int(AO$2:AO$1001),LEFT(AO$2:AO$1001,1),)))/COUNTA(AO$2:AO$1001),0)),if(not(len(AO59)-1),0,right(AO59,len(AO59)-1)),),)</f>
        <v/>
      </c>
      <c r="AQ59" s="39" t="str">
        <f t="array" ref="AQ59">iferror(if(NOT(int(left(AP59,1))=ROUND(sum(int(if(int(AP$2:AP$1001),LEFT(AP$2:AP$1001,1),)))/COUNTA(AP$2:AP$1001),0)),if(not(len(AP59)-1),0,right(AP59,len(AP59)-1)),),)</f>
        <v/>
      </c>
      <c r="AR59" s="39" t="str">
        <f t="array" ref="AR59">iferror(if(NOT(int(left(AQ59,1))=ROUND(sum(int(if(int(AQ$2:AQ$1001),LEFT(AQ$2:AQ$1001,1),)))/COUNTA(AQ$2:AQ$1001),0)),if(not(len(AQ59)-1),0,right(AQ59,len(AQ59)-1)),),)</f>
        <v/>
      </c>
      <c r="AS59" s="39" t="str">
        <f t="array" ref="AS59">iferror(if(NOT(int(left(AR59,1))=ROUND(sum(int(if(int(AR$2:AR$1001),LEFT(AR$2:AR$1001,1),)))/COUNTA(AR$2:AR$1001),0)),if(not(len(AR59)-1),0,right(AR59,len(AR59)-1)),),)</f>
        <v/>
      </c>
      <c r="AT59" s="37">
        <f t="array" ref="AT59">countif(int(AH59:AS59),"&gt;0")</f>
        <v>1</v>
      </c>
      <c r="AX59" s="39"/>
      <c r="AY59" s="39"/>
    </row>
    <row r="60">
      <c r="A60" s="31">
        <v>1.01110001011E11</v>
      </c>
      <c r="B60" s="31"/>
      <c r="C60" s="31"/>
      <c r="D60" s="31"/>
      <c r="E60" s="36">
        <f t="shared" ref="E60:P60" si="66">int(if(E$1-1&lt;len($A60),LEFT(RIGHT($A60,E$1),1),""))</f>
        <v>1</v>
      </c>
      <c r="F60" s="36">
        <f t="shared" si="66"/>
        <v>0</v>
      </c>
      <c r="G60" s="36">
        <f t="shared" si="66"/>
        <v>1</v>
      </c>
      <c r="H60" s="36">
        <f t="shared" si="66"/>
        <v>1</v>
      </c>
      <c r="I60" s="36">
        <f t="shared" si="66"/>
        <v>1</v>
      </c>
      <c r="J60" s="36">
        <f t="shared" si="66"/>
        <v>0</v>
      </c>
      <c r="K60" s="36">
        <f t="shared" si="66"/>
        <v>0</v>
      </c>
      <c r="L60" s="36">
        <f t="shared" si="66"/>
        <v>0</v>
      </c>
      <c r="M60" s="36">
        <f t="shared" si="66"/>
        <v>1</v>
      </c>
      <c r="N60" s="36">
        <f t="shared" si="66"/>
        <v>0</v>
      </c>
      <c r="O60" s="36">
        <f t="shared" si="66"/>
        <v>1</v>
      </c>
      <c r="P60" s="36">
        <f t="shared" si="66"/>
        <v>1</v>
      </c>
      <c r="Q60" s="36" t="b">
        <f t="shared" si="4"/>
        <v>0</v>
      </c>
      <c r="R60" s="36" t="str">
        <f t="shared" si="5"/>
        <v/>
      </c>
      <c r="S60" s="36" t="str">
        <f t="array" ref="S60">iferror(if(int(left(R60,1))=ROUND(sum(int(if(int(R$2:R$1001),LEFT(R$2:R$1001,1),)))/COUNTA(R$2:R$1001),0),if(not(len(R60)-1),0,right(R60,len(R60)-1)),),)</f>
        <v/>
      </c>
      <c r="T60" s="36" t="str">
        <f t="array" ref="T60">iferror(if(int(left(S60,1))=ROUND(sum(int(if(int(S$2:S$1001),LEFT(S$2:S$1001,1),)))/COUNTA(S$2:S$1001),0),if(not(len(S60)-1),0,right(S60,len(S60)-1)),),)</f>
        <v/>
      </c>
      <c r="U60" s="36" t="str">
        <f t="array" ref="U60">iferror(if(int(left(T60,1))=ROUND(sum(int(if(int(T$2:T$1001),LEFT(T$2:T$1001,1),)))/COUNTA(T$2:T$1001),0),if(not(len(T60)-1),0,right(T60,len(T60)-1)),),)</f>
        <v/>
      </c>
      <c r="V60" s="36" t="str">
        <f t="array" ref="V60">iferror(if(int(left(U60,1))=ROUND(sum(int(if(int(U$2:U$1001),LEFT(U$2:U$1001,1),)))/COUNTA(U$2:U$1001),0),if(not(len(U60)-1),0,right(U60,len(U60)-1)),),)</f>
        <v/>
      </c>
      <c r="W60" s="36" t="str">
        <f t="array" ref="W60">iferror(if(int(left(V60,1))=ROUND(sum(int(if(int(V$2:V$1001),LEFT(V$2:V$1001,1),)))/COUNTA(V$2:V$1001),0),if(not(len(V60)-1),0,right(V60,len(V60)-1)),),)</f>
        <v/>
      </c>
      <c r="X60" s="36" t="str">
        <f t="array" ref="X60">iferror(if(int(left(W60,1))=ROUND(sum(int(if(int(W$2:W$1001),LEFT(W$2:W$1001,1),)))/COUNTA(W$2:W$1001),0),if(not(len(W60)-1),0,right(W60,len(W60)-1)),),)</f>
        <v/>
      </c>
      <c r="Y60" s="36" t="str">
        <f t="array" ref="Y60">iferror(if(int(left(X60,1))=ROUND(sum(int(if(int(X$2:X$1001),LEFT(X$2:X$1001,1),)))/COUNTA(X$2:X$1001),0),if(not(len(X60)-1),0,right(X60,len(X60)-1)),),)</f>
        <v/>
      </c>
      <c r="Z60" s="36" t="str">
        <f t="array" ref="Z60">iferror(if(int(left(Y60,1))=ROUND(sum(int(if(int(Y$2:Y$1001),LEFT(Y$2:Y$1001,1),)))/COUNTA(Y$2:Y$1001),0),if(not(len(Y60)-1),0,right(Y60,len(Y60)-1)),),)</f>
        <v/>
      </c>
      <c r="AA60" s="36" t="str">
        <f t="array" ref="AA60">iferror(if(int(left(Z60,1))=ROUND(sum(int(if(int(Z$2:Z$1001),LEFT(Z$2:Z$1001,1),)))/COUNTA(Z$2:Z$1001),0),if(not(len(Z60)-1),0,right(Z60,len(Z60)-1)),),)</f>
        <v/>
      </c>
      <c r="AB60" s="36" t="str">
        <f t="array" ref="AB60">iferror(if(int(left(AA60,1))=ROUND(sum(int(if(int(AA$2:AA$1001),LEFT(AA$2:AA$1001,1),)))/COUNTA(AA$2:AA$1001),0),if(not(len(AA60)-1),0,right(AA60,len(AA60)-1)),),)</f>
        <v/>
      </c>
      <c r="AC60" s="36" t="str">
        <f t="array" ref="AC60">iferror(if(int(left(AB60,1))=ROUND(sum(int(if(int(AB$2:AB$1001),LEFT(AB$2:AB$1001,1),)))/COUNTA(AB$2:AB$1001),0),if(not(len(AB60)-1),0,right(AB60,len(AB60)-1)),),)</f>
        <v/>
      </c>
      <c r="AD60" s="36" t="str">
        <f t="array" ref="AD60">iferror(if(int(left(AC60,1))=ROUND(sum(int(if(int(AC$2:AC$1001),LEFT(AC$2:AC$1001,1),)))/COUNTA(AC$2:AC$1001),0),if(not(len(AC60)-1),0,right(AC60,len(AC60)-1)),),)</f>
        <v/>
      </c>
      <c r="AE60" s="37">
        <f t="array" ref="AE60">countif(int(R60:AC60),"&gt;0")</f>
        <v>0</v>
      </c>
      <c r="AF60" s="37"/>
      <c r="AH60" s="36" t="str">
        <f t="shared" si="6"/>
        <v>01110001011</v>
      </c>
      <c r="AI60" s="39" t="str">
        <f t="array" ref="AI60">iferror(if(NOT(int(left(AH60,1))=ROUND(sum(int(if(int(AH$2:AH$1001),LEFT(AH$2:AH$1001,1),)))/COUNTA(AH$2:AH$1001),0)),if(not(len(AH60)-1),0,right(AH60,len(AH60)-1)),),)</f>
        <v/>
      </c>
      <c r="AJ60" s="39" t="str">
        <f t="array" ref="AJ60">iferror(if(NOT(int(left(AI60,1))=ROUND(sum(int(if(int(AI$2:AI$1001),LEFT(AI$2:AI$1001,1),)))/COUNTA(AI$2:AI$1001),0)),if(not(len(AI60)-1),0,right(AI60,len(AI60)-1)),),)</f>
        <v/>
      </c>
      <c r="AK60" s="39" t="str">
        <f t="array" ref="AK60">iferror(if(NOT(int(left(AJ60,1))=ROUND(sum(int(if(int(AJ$2:AJ$1001),LEFT(AJ$2:AJ$1001,1),)))/COUNTA(AJ$2:AJ$1001),0)),if(not(len(AJ60)-1),0,right(AJ60,len(AJ60)-1)),),)</f>
        <v/>
      </c>
      <c r="AL60" s="39" t="str">
        <f t="array" ref="AL60">iferror(if(NOT(int(left(AK60,1))=ROUND(sum(int(if(int(AK$2:AK$1001),LEFT(AK$2:AK$1001,1),)))/COUNTA(AK$2:AK$1001),0)),if(not(len(AK60)-1),0,right(AK60,len(AK60)-1)),),)</f>
        <v/>
      </c>
      <c r="AM60" s="39" t="str">
        <f t="array" ref="AM60">iferror(if(NOT(int(left(AL60,1))=ROUND(sum(int(if(int(AL$2:AL$1001),LEFT(AL$2:AL$1001,1),)))/COUNTA(AL$2:AL$1001),0)),if(not(len(AL60)-1),0,right(AL60,len(AL60)-1)),),)</f>
        <v/>
      </c>
      <c r="AN60" s="39" t="str">
        <f t="array" ref="AN60">iferror(if(NOT(int(left(AM60,1))=ROUND(sum(int(if(int(AM$2:AM$1001),LEFT(AM$2:AM$1001,1),)))/COUNTA(AM$2:AM$1001),0)),if(not(len(AM60)-1),0,right(AM60,len(AM60)-1)),),)</f>
        <v/>
      </c>
      <c r="AO60" s="39" t="str">
        <f t="array" ref="AO60">iferror(if(NOT(int(left(AN60,1))=ROUND(sum(int(if(int(AN$2:AN$1001),LEFT(AN$2:AN$1001,1),)))/COUNTA(AN$2:AN$1001),0)),if(not(len(AN60)-1),0,right(AN60,len(AN60)-1)),),)</f>
        <v/>
      </c>
      <c r="AP60" s="39" t="str">
        <f t="array" ref="AP60">iferror(if(NOT(int(left(AO60,1))=ROUND(sum(int(if(int(AO$2:AO$1001),LEFT(AO$2:AO$1001,1),)))/COUNTA(AO$2:AO$1001),0)),if(not(len(AO60)-1),0,right(AO60,len(AO60)-1)),),)</f>
        <v/>
      </c>
      <c r="AQ60" s="39" t="str">
        <f t="array" ref="AQ60">iferror(if(NOT(int(left(AP60,1))=ROUND(sum(int(if(int(AP$2:AP$1001),LEFT(AP$2:AP$1001,1),)))/COUNTA(AP$2:AP$1001),0)),if(not(len(AP60)-1),0,right(AP60,len(AP60)-1)),),)</f>
        <v/>
      </c>
      <c r="AR60" s="39" t="str">
        <f t="array" ref="AR60">iferror(if(NOT(int(left(AQ60,1))=ROUND(sum(int(if(int(AQ$2:AQ$1001),LEFT(AQ$2:AQ$1001,1),)))/COUNTA(AQ$2:AQ$1001),0)),if(not(len(AQ60)-1),0,right(AQ60,len(AQ60)-1)),),)</f>
        <v/>
      </c>
      <c r="AS60" s="39" t="str">
        <f t="array" ref="AS60">iferror(if(NOT(int(left(AR60,1))=ROUND(sum(int(if(int(AR$2:AR$1001),LEFT(AR$2:AR$1001,1),)))/COUNTA(AR$2:AR$1001),0)),if(not(len(AR60)-1),0,right(AR60,len(AR60)-1)),),)</f>
        <v/>
      </c>
      <c r="AT60" s="37">
        <f t="array" ref="AT60">countif(int(AH60:AS60),"&gt;0")</f>
        <v>1</v>
      </c>
      <c r="AX60" s="39"/>
      <c r="AY60" s="39"/>
    </row>
    <row r="61">
      <c r="A61" s="31">
        <v>1.1110111E11</v>
      </c>
      <c r="B61" s="31"/>
      <c r="C61" s="31"/>
      <c r="D61" s="31"/>
      <c r="E61" s="36">
        <f t="shared" ref="E61:P61" si="67">int(if(E$1-1&lt;len($A61),LEFT(RIGHT($A61,E$1),1),""))</f>
        <v>1</v>
      </c>
      <c r="F61" s="36">
        <f t="shared" si="67"/>
        <v>1</v>
      </c>
      <c r="G61" s="36">
        <f t="shared" si="67"/>
        <v>1</v>
      </c>
      <c r="H61" s="36">
        <f t="shared" si="67"/>
        <v>1</v>
      </c>
      <c r="I61" s="36">
        <f t="shared" si="67"/>
        <v>0</v>
      </c>
      <c r="J61" s="36">
        <f t="shared" si="67"/>
        <v>1</v>
      </c>
      <c r="K61" s="36">
        <f t="shared" si="67"/>
        <v>1</v>
      </c>
      <c r="L61" s="36">
        <f t="shared" si="67"/>
        <v>1</v>
      </c>
      <c r="M61" s="36">
        <f t="shared" si="67"/>
        <v>0</v>
      </c>
      <c r="N61" s="36">
        <f t="shared" si="67"/>
        <v>0</v>
      </c>
      <c r="O61" s="36">
        <f t="shared" si="67"/>
        <v>0</v>
      </c>
      <c r="P61" s="36">
        <f t="shared" si="67"/>
        <v>0</v>
      </c>
      <c r="Q61" s="36" t="b">
        <f t="shared" si="4"/>
        <v>0</v>
      </c>
      <c r="R61" s="36" t="str">
        <f t="shared" si="5"/>
        <v/>
      </c>
      <c r="S61" s="36" t="str">
        <f t="array" ref="S61">iferror(if(int(left(R61,1))=ROUND(sum(int(if(int(R$2:R$1001),LEFT(R$2:R$1001,1),)))/COUNTA(R$2:R$1001),0),if(not(len(R61)-1),0,right(R61,len(R61)-1)),),)</f>
        <v/>
      </c>
      <c r="T61" s="36" t="str">
        <f t="array" ref="T61">iferror(if(int(left(S61,1))=ROUND(sum(int(if(int(S$2:S$1001),LEFT(S$2:S$1001,1),)))/COUNTA(S$2:S$1001),0),if(not(len(S61)-1),0,right(S61,len(S61)-1)),),)</f>
        <v/>
      </c>
      <c r="U61" s="36" t="str">
        <f t="array" ref="U61">iferror(if(int(left(T61,1))=ROUND(sum(int(if(int(T$2:T$1001),LEFT(T$2:T$1001,1),)))/COUNTA(T$2:T$1001),0),if(not(len(T61)-1),0,right(T61,len(T61)-1)),),)</f>
        <v/>
      </c>
      <c r="V61" s="36" t="str">
        <f t="array" ref="V61">iferror(if(int(left(U61,1))=ROUND(sum(int(if(int(U$2:U$1001),LEFT(U$2:U$1001,1),)))/COUNTA(U$2:U$1001),0),if(not(len(U61)-1),0,right(U61,len(U61)-1)),),)</f>
        <v/>
      </c>
      <c r="W61" s="36" t="str">
        <f t="array" ref="W61">iferror(if(int(left(V61,1))=ROUND(sum(int(if(int(V$2:V$1001),LEFT(V$2:V$1001,1),)))/COUNTA(V$2:V$1001),0),if(not(len(V61)-1),0,right(V61,len(V61)-1)),),)</f>
        <v/>
      </c>
      <c r="X61" s="36" t="str">
        <f t="array" ref="X61">iferror(if(int(left(W61,1))=ROUND(sum(int(if(int(W$2:W$1001),LEFT(W$2:W$1001,1),)))/COUNTA(W$2:W$1001),0),if(not(len(W61)-1),0,right(W61,len(W61)-1)),),)</f>
        <v/>
      </c>
      <c r="Y61" s="36" t="str">
        <f t="array" ref="Y61">iferror(if(int(left(X61,1))=ROUND(sum(int(if(int(X$2:X$1001),LEFT(X$2:X$1001,1),)))/COUNTA(X$2:X$1001),0),if(not(len(X61)-1),0,right(X61,len(X61)-1)),),)</f>
        <v/>
      </c>
      <c r="Z61" s="36" t="str">
        <f t="array" ref="Z61">iferror(if(int(left(Y61,1))=ROUND(sum(int(if(int(Y$2:Y$1001),LEFT(Y$2:Y$1001,1),)))/COUNTA(Y$2:Y$1001),0),if(not(len(Y61)-1),0,right(Y61,len(Y61)-1)),),)</f>
        <v/>
      </c>
      <c r="AA61" s="36" t="str">
        <f t="array" ref="AA61">iferror(if(int(left(Z61,1))=ROUND(sum(int(if(int(Z$2:Z$1001),LEFT(Z$2:Z$1001,1),)))/COUNTA(Z$2:Z$1001),0),if(not(len(Z61)-1),0,right(Z61,len(Z61)-1)),),)</f>
        <v/>
      </c>
      <c r="AB61" s="36" t="str">
        <f t="array" ref="AB61">iferror(if(int(left(AA61,1))=ROUND(sum(int(if(int(AA$2:AA$1001),LEFT(AA$2:AA$1001,1),)))/COUNTA(AA$2:AA$1001),0),if(not(len(AA61)-1),0,right(AA61,len(AA61)-1)),),)</f>
        <v/>
      </c>
      <c r="AC61" s="36" t="str">
        <f t="array" ref="AC61">iferror(if(int(left(AB61,1))=ROUND(sum(int(if(int(AB$2:AB$1001),LEFT(AB$2:AB$1001,1),)))/COUNTA(AB$2:AB$1001),0),if(not(len(AB61)-1),0,right(AB61,len(AB61)-1)),),)</f>
        <v/>
      </c>
      <c r="AD61" s="36" t="str">
        <f t="array" ref="AD61">iferror(if(int(left(AC61,1))=ROUND(sum(int(if(int(AC$2:AC$1001),LEFT(AC$2:AC$1001,1),)))/COUNTA(AC$2:AC$1001),0),if(not(len(AC61)-1),0,right(AC61,len(AC61)-1)),),)</f>
        <v/>
      </c>
      <c r="AE61" s="37">
        <f t="array" ref="AE61">countif(int(R61:AC61),"&gt;0")</f>
        <v>0</v>
      </c>
      <c r="AF61" s="37"/>
      <c r="AH61" s="36" t="str">
        <f t="shared" si="6"/>
        <v>11101110000</v>
      </c>
      <c r="AI61" s="39" t="str">
        <f t="array" ref="AI61">iferror(if(NOT(int(left(AH61,1))=ROUND(sum(int(if(int(AH$2:AH$1001),LEFT(AH$2:AH$1001,1),)))/COUNTA(AH$2:AH$1001),0)),if(not(len(AH61)-1),0,right(AH61,len(AH61)-1)),),)</f>
        <v>1101110000</v>
      </c>
      <c r="AJ61" s="39" t="str">
        <f t="array" ref="AJ61">iferror(if(NOT(int(left(AI61,1))=ROUND(sum(int(if(int(AI$2:AI$1001),LEFT(AI$2:AI$1001,1),)))/COUNTA(AI$2:AI$1001),0)),if(not(len(AI61)-1),0,right(AI61,len(AI61)-1)),),)</f>
        <v/>
      </c>
      <c r="AK61" s="39" t="str">
        <f t="array" ref="AK61">iferror(if(NOT(int(left(AJ61,1))=ROUND(sum(int(if(int(AJ$2:AJ$1001),LEFT(AJ$2:AJ$1001,1),)))/COUNTA(AJ$2:AJ$1001),0)),if(not(len(AJ61)-1),0,right(AJ61,len(AJ61)-1)),),)</f>
        <v/>
      </c>
      <c r="AL61" s="39" t="str">
        <f t="array" ref="AL61">iferror(if(NOT(int(left(AK61,1))=ROUND(sum(int(if(int(AK$2:AK$1001),LEFT(AK$2:AK$1001,1),)))/COUNTA(AK$2:AK$1001),0)),if(not(len(AK61)-1),0,right(AK61,len(AK61)-1)),),)</f>
        <v/>
      </c>
      <c r="AM61" s="39" t="str">
        <f t="array" ref="AM61">iferror(if(NOT(int(left(AL61,1))=ROUND(sum(int(if(int(AL$2:AL$1001),LEFT(AL$2:AL$1001,1),)))/COUNTA(AL$2:AL$1001),0)),if(not(len(AL61)-1),0,right(AL61,len(AL61)-1)),),)</f>
        <v/>
      </c>
      <c r="AN61" s="39" t="str">
        <f t="array" ref="AN61">iferror(if(NOT(int(left(AM61,1))=ROUND(sum(int(if(int(AM$2:AM$1001),LEFT(AM$2:AM$1001,1),)))/COUNTA(AM$2:AM$1001),0)),if(not(len(AM61)-1),0,right(AM61,len(AM61)-1)),),)</f>
        <v/>
      </c>
      <c r="AO61" s="39" t="str">
        <f t="array" ref="AO61">iferror(if(NOT(int(left(AN61,1))=ROUND(sum(int(if(int(AN$2:AN$1001),LEFT(AN$2:AN$1001,1),)))/COUNTA(AN$2:AN$1001),0)),if(not(len(AN61)-1),0,right(AN61,len(AN61)-1)),),)</f>
        <v/>
      </c>
      <c r="AP61" s="39" t="str">
        <f t="array" ref="AP61">iferror(if(NOT(int(left(AO61,1))=ROUND(sum(int(if(int(AO$2:AO$1001),LEFT(AO$2:AO$1001,1),)))/COUNTA(AO$2:AO$1001),0)),if(not(len(AO61)-1),0,right(AO61,len(AO61)-1)),),)</f>
        <v/>
      </c>
      <c r="AQ61" s="39" t="str">
        <f t="array" ref="AQ61">iferror(if(NOT(int(left(AP61,1))=ROUND(sum(int(if(int(AP$2:AP$1001),LEFT(AP$2:AP$1001,1),)))/COUNTA(AP$2:AP$1001),0)),if(not(len(AP61)-1),0,right(AP61,len(AP61)-1)),),)</f>
        <v/>
      </c>
      <c r="AR61" s="39" t="str">
        <f t="array" ref="AR61">iferror(if(NOT(int(left(AQ61,1))=ROUND(sum(int(if(int(AQ$2:AQ$1001),LEFT(AQ$2:AQ$1001,1),)))/COUNTA(AQ$2:AQ$1001),0)),if(not(len(AQ61)-1),0,right(AQ61,len(AQ61)-1)),),)</f>
        <v/>
      </c>
      <c r="AS61" s="39" t="str">
        <f t="array" ref="AS61">iferror(if(NOT(int(left(AR61,1))=ROUND(sum(int(if(int(AR$2:AR$1001),LEFT(AR$2:AR$1001,1),)))/COUNTA(AR$2:AR$1001),0)),if(not(len(AR61)-1),0,right(AR61,len(AR61)-1)),),)</f>
        <v/>
      </c>
      <c r="AT61" s="37">
        <f t="array" ref="AT61">countif(int(AH61:AS61),"&gt;0")</f>
        <v>2</v>
      </c>
      <c r="AX61" s="39"/>
      <c r="AY61" s="39"/>
    </row>
    <row r="62">
      <c r="A62" s="31">
        <v>1.111011011E11</v>
      </c>
      <c r="B62" s="31"/>
      <c r="C62" s="31"/>
      <c r="D62" s="31"/>
      <c r="E62" s="36">
        <f t="shared" ref="E62:P62" si="68">int(if(E$1-1&lt;len($A62),LEFT(RIGHT($A62,E$1),1),""))</f>
        <v>1</v>
      </c>
      <c r="F62" s="36">
        <f t="shared" si="68"/>
        <v>1</v>
      </c>
      <c r="G62" s="36">
        <f t="shared" si="68"/>
        <v>1</v>
      </c>
      <c r="H62" s="36">
        <f t="shared" si="68"/>
        <v>1</v>
      </c>
      <c r="I62" s="36">
        <f t="shared" si="68"/>
        <v>0</v>
      </c>
      <c r="J62" s="36">
        <f t="shared" si="68"/>
        <v>1</v>
      </c>
      <c r="K62" s="36">
        <f t="shared" si="68"/>
        <v>1</v>
      </c>
      <c r="L62" s="36">
        <f t="shared" si="68"/>
        <v>0</v>
      </c>
      <c r="M62" s="36">
        <f t="shared" si="68"/>
        <v>1</v>
      </c>
      <c r="N62" s="36">
        <f t="shared" si="68"/>
        <v>1</v>
      </c>
      <c r="O62" s="36">
        <f t="shared" si="68"/>
        <v>0</v>
      </c>
      <c r="P62" s="36">
        <f t="shared" si="68"/>
        <v>0</v>
      </c>
      <c r="Q62" s="36" t="b">
        <f t="shared" si="4"/>
        <v>0</v>
      </c>
      <c r="R62" s="36" t="str">
        <f t="shared" si="5"/>
        <v/>
      </c>
      <c r="S62" s="36" t="str">
        <f t="array" ref="S62">iferror(if(int(left(R62,1))=ROUND(sum(int(if(int(R$2:R$1001),LEFT(R$2:R$1001,1),)))/COUNTA(R$2:R$1001),0),if(not(len(R62)-1),0,right(R62,len(R62)-1)),),)</f>
        <v/>
      </c>
      <c r="T62" s="36" t="str">
        <f t="array" ref="T62">iferror(if(int(left(S62,1))=ROUND(sum(int(if(int(S$2:S$1001),LEFT(S$2:S$1001,1),)))/COUNTA(S$2:S$1001),0),if(not(len(S62)-1),0,right(S62,len(S62)-1)),),)</f>
        <v/>
      </c>
      <c r="U62" s="36" t="str">
        <f t="array" ref="U62">iferror(if(int(left(T62,1))=ROUND(sum(int(if(int(T$2:T$1001),LEFT(T$2:T$1001,1),)))/COUNTA(T$2:T$1001),0),if(not(len(T62)-1),0,right(T62,len(T62)-1)),),)</f>
        <v/>
      </c>
      <c r="V62" s="36" t="str">
        <f t="array" ref="V62">iferror(if(int(left(U62,1))=ROUND(sum(int(if(int(U$2:U$1001),LEFT(U$2:U$1001,1),)))/COUNTA(U$2:U$1001),0),if(not(len(U62)-1),0,right(U62,len(U62)-1)),),)</f>
        <v/>
      </c>
      <c r="W62" s="36" t="str">
        <f t="array" ref="W62">iferror(if(int(left(V62,1))=ROUND(sum(int(if(int(V$2:V$1001),LEFT(V$2:V$1001,1),)))/COUNTA(V$2:V$1001),0),if(not(len(V62)-1),0,right(V62,len(V62)-1)),),)</f>
        <v/>
      </c>
      <c r="X62" s="36" t="str">
        <f t="array" ref="X62">iferror(if(int(left(W62,1))=ROUND(sum(int(if(int(W$2:W$1001),LEFT(W$2:W$1001,1),)))/COUNTA(W$2:W$1001),0),if(not(len(W62)-1),0,right(W62,len(W62)-1)),),)</f>
        <v/>
      </c>
      <c r="Y62" s="36" t="str">
        <f t="array" ref="Y62">iferror(if(int(left(X62,1))=ROUND(sum(int(if(int(X$2:X$1001),LEFT(X$2:X$1001,1),)))/COUNTA(X$2:X$1001),0),if(not(len(X62)-1),0,right(X62,len(X62)-1)),),)</f>
        <v/>
      </c>
      <c r="Z62" s="36" t="str">
        <f t="array" ref="Z62">iferror(if(int(left(Y62,1))=ROUND(sum(int(if(int(Y$2:Y$1001),LEFT(Y$2:Y$1001,1),)))/COUNTA(Y$2:Y$1001),0),if(not(len(Y62)-1),0,right(Y62,len(Y62)-1)),),)</f>
        <v/>
      </c>
      <c r="AA62" s="36" t="str">
        <f t="array" ref="AA62">iferror(if(int(left(Z62,1))=ROUND(sum(int(if(int(Z$2:Z$1001),LEFT(Z$2:Z$1001,1),)))/COUNTA(Z$2:Z$1001),0),if(not(len(Z62)-1),0,right(Z62,len(Z62)-1)),),)</f>
        <v/>
      </c>
      <c r="AB62" s="36" t="str">
        <f t="array" ref="AB62">iferror(if(int(left(AA62,1))=ROUND(sum(int(if(int(AA$2:AA$1001),LEFT(AA$2:AA$1001,1),)))/COUNTA(AA$2:AA$1001),0),if(not(len(AA62)-1),0,right(AA62,len(AA62)-1)),),)</f>
        <v/>
      </c>
      <c r="AC62" s="36" t="str">
        <f t="array" ref="AC62">iferror(if(int(left(AB62,1))=ROUND(sum(int(if(int(AB$2:AB$1001),LEFT(AB$2:AB$1001,1),)))/COUNTA(AB$2:AB$1001),0),if(not(len(AB62)-1),0,right(AB62,len(AB62)-1)),),)</f>
        <v/>
      </c>
      <c r="AD62" s="36" t="str">
        <f t="array" ref="AD62">iferror(if(int(left(AC62,1))=ROUND(sum(int(if(int(AC$2:AC$1001),LEFT(AC$2:AC$1001,1),)))/COUNTA(AC$2:AC$1001),0),if(not(len(AC62)-1),0,right(AC62,len(AC62)-1)),),)</f>
        <v/>
      </c>
      <c r="AE62" s="37">
        <f t="array" ref="AE62">countif(int(R62:AC62),"&gt;0")</f>
        <v>0</v>
      </c>
      <c r="AF62" s="37"/>
      <c r="AH62" s="36" t="str">
        <f t="shared" si="6"/>
        <v>11101101100</v>
      </c>
      <c r="AI62" s="39" t="str">
        <f t="array" ref="AI62">iferror(if(NOT(int(left(AH62,1))=ROUND(sum(int(if(int(AH$2:AH$1001),LEFT(AH$2:AH$1001,1),)))/COUNTA(AH$2:AH$1001),0)),if(not(len(AH62)-1),0,right(AH62,len(AH62)-1)),),)</f>
        <v>1101101100</v>
      </c>
      <c r="AJ62" s="39" t="str">
        <f t="array" ref="AJ62">iferror(if(NOT(int(left(AI62,1))=ROUND(sum(int(if(int(AI$2:AI$1001),LEFT(AI$2:AI$1001,1),)))/COUNTA(AI$2:AI$1001),0)),if(not(len(AI62)-1),0,right(AI62,len(AI62)-1)),),)</f>
        <v/>
      </c>
      <c r="AK62" s="39" t="str">
        <f t="array" ref="AK62">iferror(if(NOT(int(left(AJ62,1))=ROUND(sum(int(if(int(AJ$2:AJ$1001),LEFT(AJ$2:AJ$1001,1),)))/COUNTA(AJ$2:AJ$1001),0)),if(not(len(AJ62)-1),0,right(AJ62,len(AJ62)-1)),),)</f>
        <v/>
      </c>
      <c r="AL62" s="39" t="str">
        <f t="array" ref="AL62">iferror(if(NOT(int(left(AK62,1))=ROUND(sum(int(if(int(AK$2:AK$1001),LEFT(AK$2:AK$1001,1),)))/COUNTA(AK$2:AK$1001),0)),if(not(len(AK62)-1),0,right(AK62,len(AK62)-1)),),)</f>
        <v/>
      </c>
      <c r="AM62" s="39" t="str">
        <f t="array" ref="AM62">iferror(if(NOT(int(left(AL62,1))=ROUND(sum(int(if(int(AL$2:AL$1001),LEFT(AL$2:AL$1001,1),)))/COUNTA(AL$2:AL$1001),0)),if(not(len(AL62)-1),0,right(AL62,len(AL62)-1)),),)</f>
        <v/>
      </c>
      <c r="AN62" s="39" t="str">
        <f t="array" ref="AN62">iferror(if(NOT(int(left(AM62,1))=ROUND(sum(int(if(int(AM$2:AM$1001),LEFT(AM$2:AM$1001,1),)))/COUNTA(AM$2:AM$1001),0)),if(not(len(AM62)-1),0,right(AM62,len(AM62)-1)),),)</f>
        <v/>
      </c>
      <c r="AO62" s="39" t="str">
        <f t="array" ref="AO62">iferror(if(NOT(int(left(AN62,1))=ROUND(sum(int(if(int(AN$2:AN$1001),LEFT(AN$2:AN$1001,1),)))/COUNTA(AN$2:AN$1001),0)),if(not(len(AN62)-1),0,right(AN62,len(AN62)-1)),),)</f>
        <v/>
      </c>
      <c r="AP62" s="39" t="str">
        <f t="array" ref="AP62">iferror(if(NOT(int(left(AO62,1))=ROUND(sum(int(if(int(AO$2:AO$1001),LEFT(AO$2:AO$1001,1),)))/COUNTA(AO$2:AO$1001),0)),if(not(len(AO62)-1),0,right(AO62,len(AO62)-1)),),)</f>
        <v/>
      </c>
      <c r="AQ62" s="39" t="str">
        <f t="array" ref="AQ62">iferror(if(NOT(int(left(AP62,1))=ROUND(sum(int(if(int(AP$2:AP$1001),LEFT(AP$2:AP$1001,1),)))/COUNTA(AP$2:AP$1001),0)),if(not(len(AP62)-1),0,right(AP62,len(AP62)-1)),),)</f>
        <v/>
      </c>
      <c r="AR62" s="39" t="str">
        <f t="array" ref="AR62">iferror(if(NOT(int(left(AQ62,1))=ROUND(sum(int(if(int(AQ$2:AQ$1001),LEFT(AQ$2:AQ$1001,1),)))/COUNTA(AQ$2:AQ$1001),0)),if(not(len(AQ62)-1),0,right(AQ62,len(AQ62)-1)),),)</f>
        <v/>
      </c>
      <c r="AS62" s="39" t="str">
        <f t="array" ref="AS62">iferror(if(NOT(int(left(AR62,1))=ROUND(sum(int(if(int(AR$2:AR$1001),LEFT(AR$2:AR$1001,1),)))/COUNTA(AR$2:AR$1001),0)),if(not(len(AR62)-1),0,right(AR62,len(AR62)-1)),),)</f>
        <v/>
      </c>
      <c r="AT62" s="37">
        <f t="array" ref="AT62">countif(int(AH62:AS62),"&gt;0")</f>
        <v>2</v>
      </c>
      <c r="AX62" s="39"/>
      <c r="AY62" s="39"/>
    </row>
    <row r="63">
      <c r="A63" s="31">
        <v>1.011010011E10</v>
      </c>
      <c r="B63" s="31"/>
      <c r="C63" s="31"/>
      <c r="D63" s="31"/>
      <c r="E63" s="36">
        <f t="shared" ref="E63:P63" si="69">int(if(E$1-1&lt;len($A63),LEFT(RIGHT($A63,E$1),1),""))</f>
        <v>0</v>
      </c>
      <c r="F63" s="36">
        <f t="shared" si="69"/>
        <v>1</v>
      </c>
      <c r="G63" s="36">
        <f t="shared" si="69"/>
        <v>0</v>
      </c>
      <c r="H63" s="36">
        <f t="shared" si="69"/>
        <v>1</v>
      </c>
      <c r="I63" s="36">
        <f t="shared" si="69"/>
        <v>1</v>
      </c>
      <c r="J63" s="36">
        <f t="shared" si="69"/>
        <v>0</v>
      </c>
      <c r="K63" s="36">
        <f t="shared" si="69"/>
        <v>1</v>
      </c>
      <c r="L63" s="36">
        <f t="shared" si="69"/>
        <v>0</v>
      </c>
      <c r="M63" s="36">
        <f t="shared" si="69"/>
        <v>0</v>
      </c>
      <c r="N63" s="36">
        <f t="shared" si="69"/>
        <v>1</v>
      </c>
      <c r="O63" s="36">
        <f t="shared" si="69"/>
        <v>1</v>
      </c>
      <c r="P63" s="36">
        <f t="shared" si="69"/>
        <v>0</v>
      </c>
      <c r="Q63" s="36" t="b">
        <f t="shared" si="4"/>
        <v>1</v>
      </c>
      <c r="R63" s="36" t="str">
        <f t="shared" si="5"/>
        <v>10110100110</v>
      </c>
      <c r="S63" s="36" t="str">
        <f t="array" ref="S63">iferror(if(int(left(R63,1))=ROUND(sum(int(if(int(R$2:R$1001),LEFT(R$2:R$1001,1),)))/COUNTA(R$2:R$1001),0),if(not(len(R63)-1),0,right(R63,len(R63)-1)),),)</f>
        <v>0110100110</v>
      </c>
      <c r="T63" s="36" t="str">
        <f t="array" ref="T63">iferror(if(int(left(S63,1))=ROUND(sum(int(if(int(S$2:S$1001),LEFT(S$2:S$1001,1),)))/COUNTA(S$2:S$1001),0),if(not(len(S63)-1),0,right(S63,len(S63)-1)),),)</f>
        <v>110100110</v>
      </c>
      <c r="U63" s="36" t="str">
        <f t="array" ref="U63">iferror(if(int(left(T63,1))=ROUND(sum(int(if(int(T$2:T$1001),LEFT(T$2:T$1001,1),)))/COUNTA(T$2:T$1001),0),if(not(len(T63)-1),0,right(T63,len(T63)-1)),),)</f>
        <v>10100110</v>
      </c>
      <c r="V63" s="36" t="str">
        <f t="array" ref="V63">iferror(if(int(left(U63,1))=ROUND(sum(int(if(int(U$2:U$1001),LEFT(U$2:U$1001,1),)))/COUNTA(U$2:U$1001),0),if(not(len(U63)-1),0,right(U63,len(U63)-1)),),)</f>
        <v/>
      </c>
      <c r="W63" s="36" t="str">
        <f t="array" ref="W63">iferror(if(int(left(V63,1))=ROUND(sum(int(if(int(V$2:V$1001),LEFT(V$2:V$1001,1),)))/COUNTA(V$2:V$1001),0),if(not(len(V63)-1),0,right(V63,len(V63)-1)),),)</f>
        <v/>
      </c>
      <c r="X63" s="36" t="str">
        <f t="array" ref="X63">iferror(if(int(left(W63,1))=ROUND(sum(int(if(int(W$2:W$1001),LEFT(W$2:W$1001,1),)))/COUNTA(W$2:W$1001),0),if(not(len(W63)-1),0,right(W63,len(W63)-1)),),)</f>
        <v/>
      </c>
      <c r="Y63" s="36" t="str">
        <f t="array" ref="Y63">iferror(if(int(left(X63,1))=ROUND(sum(int(if(int(X$2:X$1001),LEFT(X$2:X$1001,1),)))/COUNTA(X$2:X$1001),0),if(not(len(X63)-1),0,right(X63,len(X63)-1)),),)</f>
        <v/>
      </c>
      <c r="Z63" s="36" t="str">
        <f t="array" ref="Z63">iferror(if(int(left(Y63,1))=ROUND(sum(int(if(int(Y$2:Y$1001),LEFT(Y$2:Y$1001,1),)))/COUNTA(Y$2:Y$1001),0),if(not(len(Y63)-1),0,right(Y63,len(Y63)-1)),),)</f>
        <v/>
      </c>
      <c r="AA63" s="36" t="str">
        <f t="array" ref="AA63">iferror(if(int(left(Z63,1))=ROUND(sum(int(if(int(Z$2:Z$1001),LEFT(Z$2:Z$1001,1),)))/COUNTA(Z$2:Z$1001),0),if(not(len(Z63)-1),0,right(Z63,len(Z63)-1)),),)</f>
        <v/>
      </c>
      <c r="AB63" s="36" t="str">
        <f t="array" ref="AB63">iferror(if(int(left(AA63,1))=ROUND(sum(int(if(int(AA$2:AA$1001),LEFT(AA$2:AA$1001,1),)))/COUNTA(AA$2:AA$1001),0),if(not(len(AA63)-1),0,right(AA63,len(AA63)-1)),),)</f>
        <v/>
      </c>
      <c r="AC63" s="36" t="str">
        <f t="array" ref="AC63">iferror(if(int(left(AB63,1))=ROUND(sum(int(if(int(AB$2:AB$1001),LEFT(AB$2:AB$1001,1),)))/COUNTA(AB$2:AB$1001),0),if(not(len(AB63)-1),0,right(AB63,len(AB63)-1)),),)</f>
        <v/>
      </c>
      <c r="AD63" s="36" t="str">
        <f t="array" ref="AD63">iferror(if(int(left(AC63,1))=ROUND(sum(int(if(int(AC$2:AC$1001),LEFT(AC$2:AC$1001,1),)))/COUNTA(AC$2:AC$1001),0),if(not(len(AC63)-1),0,right(AC63,len(AC63)-1)),),)</f>
        <v/>
      </c>
      <c r="AE63" s="37">
        <f t="array" ref="AE63">countif(int(R63:AC63),"&gt;0")</f>
        <v>4</v>
      </c>
      <c r="AF63" s="37"/>
      <c r="AH63" s="36">
        <f t="shared" si="6"/>
        <v>0</v>
      </c>
      <c r="AI63" s="39" t="str">
        <f t="array" ref="AI63">iferror(if(NOT(int(left(AH63,1))=ROUND(sum(int(if(int(AH$2:AH$1001),LEFT(AH$2:AH$1001,1),)))/COUNTA(AH$2:AH$1001),0)),if(not(len(AH63)-1),0,right(AH63,len(AH63)-1)),),)</f>
        <v/>
      </c>
      <c r="AJ63" s="39" t="str">
        <f t="array" ref="AJ63">iferror(if(NOT(int(left(AI63,1))=ROUND(sum(int(if(int(AI$2:AI$1001),LEFT(AI$2:AI$1001,1),)))/COUNTA(AI$2:AI$1001),0)),if(not(len(AI63)-1),0,right(AI63,len(AI63)-1)),),)</f>
        <v/>
      </c>
      <c r="AK63" s="39" t="str">
        <f t="array" ref="AK63">iferror(if(NOT(int(left(AJ63,1))=ROUND(sum(int(if(int(AJ$2:AJ$1001),LEFT(AJ$2:AJ$1001,1),)))/COUNTA(AJ$2:AJ$1001),0)),if(not(len(AJ63)-1),0,right(AJ63,len(AJ63)-1)),),)</f>
        <v/>
      </c>
      <c r="AL63" s="39" t="str">
        <f t="array" ref="AL63">iferror(if(NOT(int(left(AK63,1))=ROUND(sum(int(if(int(AK$2:AK$1001),LEFT(AK$2:AK$1001,1),)))/COUNTA(AK$2:AK$1001),0)),if(not(len(AK63)-1),0,right(AK63,len(AK63)-1)),),)</f>
        <v/>
      </c>
      <c r="AM63" s="39" t="str">
        <f t="array" ref="AM63">iferror(if(NOT(int(left(AL63,1))=ROUND(sum(int(if(int(AL$2:AL$1001),LEFT(AL$2:AL$1001,1),)))/COUNTA(AL$2:AL$1001),0)),if(not(len(AL63)-1),0,right(AL63,len(AL63)-1)),),)</f>
        <v/>
      </c>
      <c r="AN63" s="39" t="str">
        <f t="array" ref="AN63">iferror(if(NOT(int(left(AM63,1))=ROUND(sum(int(if(int(AM$2:AM$1001),LEFT(AM$2:AM$1001,1),)))/COUNTA(AM$2:AM$1001),0)),if(not(len(AM63)-1),0,right(AM63,len(AM63)-1)),),)</f>
        <v/>
      </c>
      <c r="AO63" s="39" t="str">
        <f t="array" ref="AO63">iferror(if(NOT(int(left(AN63,1))=ROUND(sum(int(if(int(AN$2:AN$1001),LEFT(AN$2:AN$1001,1),)))/COUNTA(AN$2:AN$1001),0)),if(not(len(AN63)-1),0,right(AN63,len(AN63)-1)),),)</f>
        <v/>
      </c>
      <c r="AP63" s="39" t="str">
        <f t="array" ref="AP63">iferror(if(NOT(int(left(AO63,1))=ROUND(sum(int(if(int(AO$2:AO$1001),LEFT(AO$2:AO$1001,1),)))/COUNTA(AO$2:AO$1001),0)),if(not(len(AO63)-1),0,right(AO63,len(AO63)-1)),),)</f>
        <v/>
      </c>
      <c r="AQ63" s="39" t="str">
        <f t="array" ref="AQ63">iferror(if(NOT(int(left(AP63,1))=ROUND(sum(int(if(int(AP$2:AP$1001),LEFT(AP$2:AP$1001,1),)))/COUNTA(AP$2:AP$1001),0)),if(not(len(AP63)-1),0,right(AP63,len(AP63)-1)),),)</f>
        <v/>
      </c>
      <c r="AR63" s="39" t="str">
        <f t="array" ref="AR63">iferror(if(NOT(int(left(AQ63,1))=ROUND(sum(int(if(int(AQ$2:AQ$1001),LEFT(AQ$2:AQ$1001,1),)))/COUNTA(AQ$2:AQ$1001),0)),if(not(len(AQ63)-1),0,right(AQ63,len(AQ63)-1)),),)</f>
        <v/>
      </c>
      <c r="AS63" s="39" t="str">
        <f t="array" ref="AS63">iferror(if(NOT(int(left(AR63,1))=ROUND(sum(int(if(int(AR$2:AR$1001),LEFT(AR$2:AR$1001,1),)))/COUNTA(AR$2:AR$1001),0)),if(not(len(AR63)-1),0,right(AR63,len(AR63)-1)),),)</f>
        <v/>
      </c>
      <c r="AT63" s="37">
        <f t="array" ref="AT63">countif(int(AH63:AS63),"&gt;0")</f>
        <v>0</v>
      </c>
      <c r="AX63" s="39"/>
      <c r="AY63" s="39"/>
    </row>
    <row r="64">
      <c r="A64" s="31">
        <v>1.111000111E10</v>
      </c>
      <c r="B64" s="31"/>
      <c r="C64" s="31"/>
      <c r="D64" s="31"/>
      <c r="E64" s="36">
        <f t="shared" ref="E64:P64" si="70">int(if(E$1-1&lt;len($A64),LEFT(RIGHT($A64,E$1),1),""))</f>
        <v>0</v>
      </c>
      <c r="F64" s="36">
        <f t="shared" si="70"/>
        <v>1</v>
      </c>
      <c r="G64" s="36">
        <f t="shared" si="70"/>
        <v>1</v>
      </c>
      <c r="H64" s="36">
        <f t="shared" si="70"/>
        <v>1</v>
      </c>
      <c r="I64" s="36">
        <f t="shared" si="70"/>
        <v>1</v>
      </c>
      <c r="J64" s="36">
        <f t="shared" si="70"/>
        <v>0</v>
      </c>
      <c r="K64" s="36">
        <f t="shared" si="70"/>
        <v>0</v>
      </c>
      <c r="L64" s="36">
        <f t="shared" si="70"/>
        <v>0</v>
      </c>
      <c r="M64" s="36">
        <f t="shared" si="70"/>
        <v>1</v>
      </c>
      <c r="N64" s="36">
        <f t="shared" si="70"/>
        <v>1</v>
      </c>
      <c r="O64" s="36">
        <f t="shared" si="70"/>
        <v>1</v>
      </c>
      <c r="P64" s="36">
        <f t="shared" si="70"/>
        <v>0</v>
      </c>
      <c r="Q64" s="36" t="b">
        <f t="shared" si="4"/>
        <v>1</v>
      </c>
      <c r="R64" s="36" t="str">
        <f t="shared" si="5"/>
        <v>11110001110</v>
      </c>
      <c r="S64" s="36" t="str">
        <f t="array" ref="S64">iferror(if(int(left(R64,1))=ROUND(sum(int(if(int(R$2:R$1001),LEFT(R$2:R$1001,1),)))/COUNTA(R$2:R$1001),0),if(not(len(R64)-1),0,right(R64,len(R64)-1)),),)</f>
        <v>1110001110</v>
      </c>
      <c r="T64" s="36" t="str">
        <f t="array" ref="T64">iferror(if(int(left(S64,1))=ROUND(sum(int(if(int(S$2:S$1001),LEFT(S$2:S$1001,1),)))/COUNTA(S$2:S$1001),0),if(not(len(S64)-1),0,right(S64,len(S64)-1)),),)</f>
        <v/>
      </c>
      <c r="U64" s="36" t="str">
        <f t="array" ref="U64">iferror(if(int(left(T64,1))=ROUND(sum(int(if(int(T$2:T$1001),LEFT(T$2:T$1001,1),)))/COUNTA(T$2:T$1001),0),if(not(len(T64)-1),0,right(T64,len(T64)-1)),),)</f>
        <v/>
      </c>
      <c r="V64" s="36" t="str">
        <f t="array" ref="V64">iferror(if(int(left(U64,1))=ROUND(sum(int(if(int(U$2:U$1001),LEFT(U$2:U$1001,1),)))/COUNTA(U$2:U$1001),0),if(not(len(U64)-1),0,right(U64,len(U64)-1)),),)</f>
        <v/>
      </c>
      <c r="W64" s="36" t="str">
        <f t="array" ref="W64">iferror(if(int(left(V64,1))=ROUND(sum(int(if(int(V$2:V$1001),LEFT(V$2:V$1001,1),)))/COUNTA(V$2:V$1001),0),if(not(len(V64)-1),0,right(V64,len(V64)-1)),),)</f>
        <v/>
      </c>
      <c r="X64" s="36" t="str">
        <f t="array" ref="X64">iferror(if(int(left(W64,1))=ROUND(sum(int(if(int(W$2:W$1001),LEFT(W$2:W$1001,1),)))/COUNTA(W$2:W$1001),0),if(not(len(W64)-1),0,right(W64,len(W64)-1)),),)</f>
        <v/>
      </c>
      <c r="Y64" s="36" t="str">
        <f t="array" ref="Y64">iferror(if(int(left(X64,1))=ROUND(sum(int(if(int(X$2:X$1001),LEFT(X$2:X$1001,1),)))/COUNTA(X$2:X$1001),0),if(not(len(X64)-1),0,right(X64,len(X64)-1)),),)</f>
        <v/>
      </c>
      <c r="Z64" s="36" t="str">
        <f t="array" ref="Z64">iferror(if(int(left(Y64,1))=ROUND(sum(int(if(int(Y$2:Y$1001),LEFT(Y$2:Y$1001,1),)))/COUNTA(Y$2:Y$1001),0),if(not(len(Y64)-1),0,right(Y64,len(Y64)-1)),),)</f>
        <v/>
      </c>
      <c r="AA64" s="36" t="str">
        <f t="array" ref="AA64">iferror(if(int(left(Z64,1))=ROUND(sum(int(if(int(Z$2:Z$1001),LEFT(Z$2:Z$1001,1),)))/COUNTA(Z$2:Z$1001),0),if(not(len(Z64)-1),0,right(Z64,len(Z64)-1)),),)</f>
        <v/>
      </c>
      <c r="AB64" s="36" t="str">
        <f t="array" ref="AB64">iferror(if(int(left(AA64,1))=ROUND(sum(int(if(int(AA$2:AA$1001),LEFT(AA$2:AA$1001,1),)))/COUNTA(AA$2:AA$1001),0),if(not(len(AA64)-1),0,right(AA64,len(AA64)-1)),),)</f>
        <v/>
      </c>
      <c r="AC64" s="36" t="str">
        <f t="array" ref="AC64">iferror(if(int(left(AB64,1))=ROUND(sum(int(if(int(AB$2:AB$1001),LEFT(AB$2:AB$1001,1),)))/COUNTA(AB$2:AB$1001),0),if(not(len(AB64)-1),0,right(AB64,len(AB64)-1)),),)</f>
        <v/>
      </c>
      <c r="AD64" s="36" t="str">
        <f t="array" ref="AD64">iferror(if(int(left(AC64,1))=ROUND(sum(int(if(int(AC$2:AC$1001),LEFT(AC$2:AC$1001,1),)))/COUNTA(AC$2:AC$1001),0),if(not(len(AC64)-1),0,right(AC64,len(AC64)-1)),),)</f>
        <v/>
      </c>
      <c r="AE64" s="37">
        <f t="array" ref="AE64">countif(int(R64:AC64),"&gt;0")</f>
        <v>2</v>
      </c>
      <c r="AF64" s="37"/>
      <c r="AH64" s="36">
        <f t="shared" si="6"/>
        <v>0</v>
      </c>
      <c r="AI64" s="39" t="str">
        <f t="array" ref="AI64">iferror(if(NOT(int(left(AH64,1))=ROUND(sum(int(if(int(AH$2:AH$1001),LEFT(AH$2:AH$1001,1),)))/COUNTA(AH$2:AH$1001),0)),if(not(len(AH64)-1),0,right(AH64,len(AH64)-1)),),)</f>
        <v/>
      </c>
      <c r="AJ64" s="39" t="str">
        <f t="array" ref="AJ64">iferror(if(NOT(int(left(AI64,1))=ROUND(sum(int(if(int(AI$2:AI$1001),LEFT(AI$2:AI$1001,1),)))/COUNTA(AI$2:AI$1001),0)),if(not(len(AI64)-1),0,right(AI64,len(AI64)-1)),),)</f>
        <v/>
      </c>
      <c r="AK64" s="39" t="str">
        <f t="array" ref="AK64">iferror(if(NOT(int(left(AJ64,1))=ROUND(sum(int(if(int(AJ$2:AJ$1001),LEFT(AJ$2:AJ$1001,1),)))/COUNTA(AJ$2:AJ$1001),0)),if(not(len(AJ64)-1),0,right(AJ64,len(AJ64)-1)),),)</f>
        <v/>
      </c>
      <c r="AL64" s="39" t="str">
        <f t="array" ref="AL64">iferror(if(NOT(int(left(AK64,1))=ROUND(sum(int(if(int(AK$2:AK$1001),LEFT(AK$2:AK$1001,1),)))/COUNTA(AK$2:AK$1001),0)),if(not(len(AK64)-1),0,right(AK64,len(AK64)-1)),),)</f>
        <v/>
      </c>
      <c r="AM64" s="39" t="str">
        <f t="array" ref="AM64">iferror(if(NOT(int(left(AL64,1))=ROUND(sum(int(if(int(AL$2:AL$1001),LEFT(AL$2:AL$1001,1),)))/COUNTA(AL$2:AL$1001),0)),if(not(len(AL64)-1),0,right(AL64,len(AL64)-1)),),)</f>
        <v/>
      </c>
      <c r="AN64" s="39" t="str">
        <f t="array" ref="AN64">iferror(if(NOT(int(left(AM64,1))=ROUND(sum(int(if(int(AM$2:AM$1001),LEFT(AM$2:AM$1001,1),)))/COUNTA(AM$2:AM$1001),0)),if(not(len(AM64)-1),0,right(AM64,len(AM64)-1)),),)</f>
        <v/>
      </c>
      <c r="AO64" s="39" t="str">
        <f t="array" ref="AO64">iferror(if(NOT(int(left(AN64,1))=ROUND(sum(int(if(int(AN$2:AN$1001),LEFT(AN$2:AN$1001,1),)))/COUNTA(AN$2:AN$1001),0)),if(not(len(AN64)-1),0,right(AN64,len(AN64)-1)),),)</f>
        <v/>
      </c>
      <c r="AP64" s="39" t="str">
        <f t="array" ref="AP64">iferror(if(NOT(int(left(AO64,1))=ROUND(sum(int(if(int(AO$2:AO$1001),LEFT(AO$2:AO$1001,1),)))/COUNTA(AO$2:AO$1001),0)),if(not(len(AO64)-1),0,right(AO64,len(AO64)-1)),),)</f>
        <v/>
      </c>
      <c r="AQ64" s="39" t="str">
        <f t="array" ref="AQ64">iferror(if(NOT(int(left(AP64,1))=ROUND(sum(int(if(int(AP$2:AP$1001),LEFT(AP$2:AP$1001,1),)))/COUNTA(AP$2:AP$1001),0)),if(not(len(AP64)-1),0,right(AP64,len(AP64)-1)),),)</f>
        <v/>
      </c>
      <c r="AR64" s="39" t="str">
        <f t="array" ref="AR64">iferror(if(NOT(int(left(AQ64,1))=ROUND(sum(int(if(int(AQ$2:AQ$1001),LEFT(AQ$2:AQ$1001,1),)))/COUNTA(AQ$2:AQ$1001),0)),if(not(len(AQ64)-1),0,right(AQ64,len(AQ64)-1)),),)</f>
        <v/>
      </c>
      <c r="AS64" s="39" t="str">
        <f t="array" ref="AS64">iferror(if(NOT(int(left(AR64,1))=ROUND(sum(int(if(int(AR$2:AR$1001),LEFT(AR$2:AR$1001,1),)))/COUNTA(AR$2:AR$1001),0)),if(not(len(AR64)-1),0,right(AR64,len(AR64)-1)),),)</f>
        <v/>
      </c>
      <c r="AT64" s="37">
        <f t="array" ref="AT64">countif(int(AH64:AS64),"&gt;0")</f>
        <v>0</v>
      </c>
      <c r="AX64" s="39"/>
      <c r="AY64" s="39"/>
    </row>
    <row r="65">
      <c r="A65" s="31">
        <v>1.1100111E9</v>
      </c>
      <c r="B65" s="31"/>
      <c r="C65" s="31"/>
      <c r="D65" s="31"/>
      <c r="E65" s="36">
        <f t="shared" ref="E65:P65" si="71">int(if(E$1-1&lt;len($A65),LEFT(RIGHT($A65,E$1),1),""))</f>
        <v>0</v>
      </c>
      <c r="F65" s="36">
        <f t="shared" si="71"/>
        <v>0</v>
      </c>
      <c r="G65" s="36">
        <f t="shared" si="71"/>
        <v>1</v>
      </c>
      <c r="H65" s="36">
        <f t="shared" si="71"/>
        <v>1</v>
      </c>
      <c r="I65" s="36">
        <f t="shared" si="71"/>
        <v>1</v>
      </c>
      <c r="J65" s="36">
        <f t="shared" si="71"/>
        <v>0</v>
      </c>
      <c r="K65" s="36">
        <f t="shared" si="71"/>
        <v>0</v>
      </c>
      <c r="L65" s="36">
        <f t="shared" si="71"/>
        <v>1</v>
      </c>
      <c r="M65" s="36">
        <f t="shared" si="71"/>
        <v>1</v>
      </c>
      <c r="N65" s="36">
        <f t="shared" si="71"/>
        <v>1</v>
      </c>
      <c r="O65" s="36">
        <f t="shared" si="71"/>
        <v>0</v>
      </c>
      <c r="P65" s="36">
        <f t="shared" si="71"/>
        <v>0</v>
      </c>
      <c r="Q65" s="36" t="b">
        <f t="shared" si="4"/>
        <v>1</v>
      </c>
      <c r="R65" s="36" t="str">
        <f t="shared" si="5"/>
        <v>01110011100</v>
      </c>
      <c r="S65" s="36" t="str">
        <f t="array" ref="S65">iferror(if(int(left(R65,1))=ROUND(sum(int(if(int(R$2:R$1001),LEFT(R$2:R$1001,1),)))/COUNTA(R$2:R$1001),0),if(not(len(R65)-1),0,right(R65,len(R65)-1)),),)</f>
        <v/>
      </c>
      <c r="T65" s="36" t="str">
        <f t="array" ref="T65">iferror(if(int(left(S65,1))=ROUND(sum(int(if(int(S$2:S$1001),LEFT(S$2:S$1001,1),)))/COUNTA(S$2:S$1001),0),if(not(len(S65)-1),0,right(S65,len(S65)-1)),),)</f>
        <v/>
      </c>
      <c r="U65" s="36" t="str">
        <f t="array" ref="U65">iferror(if(int(left(T65,1))=ROUND(sum(int(if(int(T$2:T$1001),LEFT(T$2:T$1001,1),)))/COUNTA(T$2:T$1001),0),if(not(len(T65)-1),0,right(T65,len(T65)-1)),),)</f>
        <v/>
      </c>
      <c r="V65" s="36" t="str">
        <f t="array" ref="V65">iferror(if(int(left(U65,1))=ROUND(sum(int(if(int(U$2:U$1001),LEFT(U$2:U$1001,1),)))/COUNTA(U$2:U$1001),0),if(not(len(U65)-1),0,right(U65,len(U65)-1)),),)</f>
        <v/>
      </c>
      <c r="W65" s="36" t="str">
        <f t="array" ref="W65">iferror(if(int(left(V65,1))=ROUND(sum(int(if(int(V$2:V$1001),LEFT(V$2:V$1001,1),)))/COUNTA(V$2:V$1001),0),if(not(len(V65)-1),0,right(V65,len(V65)-1)),),)</f>
        <v/>
      </c>
      <c r="X65" s="36" t="str">
        <f t="array" ref="X65">iferror(if(int(left(W65,1))=ROUND(sum(int(if(int(W$2:W$1001),LEFT(W$2:W$1001,1),)))/COUNTA(W$2:W$1001),0),if(not(len(W65)-1),0,right(W65,len(W65)-1)),),)</f>
        <v/>
      </c>
      <c r="Y65" s="36" t="str">
        <f t="array" ref="Y65">iferror(if(int(left(X65,1))=ROUND(sum(int(if(int(X$2:X$1001),LEFT(X$2:X$1001,1),)))/COUNTA(X$2:X$1001),0),if(not(len(X65)-1),0,right(X65,len(X65)-1)),),)</f>
        <v/>
      </c>
      <c r="Z65" s="36" t="str">
        <f t="array" ref="Z65">iferror(if(int(left(Y65,1))=ROUND(sum(int(if(int(Y$2:Y$1001),LEFT(Y$2:Y$1001,1),)))/COUNTA(Y$2:Y$1001),0),if(not(len(Y65)-1),0,right(Y65,len(Y65)-1)),),)</f>
        <v/>
      </c>
      <c r="AA65" s="36" t="str">
        <f t="array" ref="AA65">iferror(if(int(left(Z65,1))=ROUND(sum(int(if(int(Z$2:Z$1001),LEFT(Z$2:Z$1001,1),)))/COUNTA(Z$2:Z$1001),0),if(not(len(Z65)-1),0,right(Z65,len(Z65)-1)),),)</f>
        <v/>
      </c>
      <c r="AB65" s="36" t="str">
        <f t="array" ref="AB65">iferror(if(int(left(AA65,1))=ROUND(sum(int(if(int(AA$2:AA$1001),LEFT(AA$2:AA$1001,1),)))/COUNTA(AA$2:AA$1001),0),if(not(len(AA65)-1),0,right(AA65,len(AA65)-1)),),)</f>
        <v/>
      </c>
      <c r="AC65" s="36" t="str">
        <f t="array" ref="AC65">iferror(if(int(left(AB65,1))=ROUND(sum(int(if(int(AB$2:AB$1001),LEFT(AB$2:AB$1001,1),)))/COUNTA(AB$2:AB$1001),0),if(not(len(AB65)-1),0,right(AB65,len(AB65)-1)),),)</f>
        <v/>
      </c>
      <c r="AD65" s="36" t="str">
        <f t="array" ref="AD65">iferror(if(int(left(AC65,1))=ROUND(sum(int(if(int(AC$2:AC$1001),LEFT(AC$2:AC$1001,1),)))/COUNTA(AC$2:AC$1001),0),if(not(len(AC65)-1),0,right(AC65,len(AC65)-1)),),)</f>
        <v/>
      </c>
      <c r="AE65" s="37">
        <f t="array" ref="AE65">countif(int(R65:AC65),"&gt;0")</f>
        <v>1</v>
      </c>
      <c r="AF65" s="37"/>
      <c r="AH65" s="36">
        <f t="shared" si="6"/>
        <v>0</v>
      </c>
      <c r="AI65" s="39" t="str">
        <f t="array" ref="AI65">iferror(if(NOT(int(left(AH65,1))=ROUND(sum(int(if(int(AH$2:AH$1001),LEFT(AH$2:AH$1001,1),)))/COUNTA(AH$2:AH$1001),0)),if(not(len(AH65)-1),0,right(AH65,len(AH65)-1)),),)</f>
        <v/>
      </c>
      <c r="AJ65" s="39" t="str">
        <f t="array" ref="AJ65">iferror(if(NOT(int(left(AI65,1))=ROUND(sum(int(if(int(AI$2:AI$1001),LEFT(AI$2:AI$1001,1),)))/COUNTA(AI$2:AI$1001),0)),if(not(len(AI65)-1),0,right(AI65,len(AI65)-1)),),)</f>
        <v/>
      </c>
      <c r="AK65" s="39" t="str">
        <f t="array" ref="AK65">iferror(if(NOT(int(left(AJ65,1))=ROUND(sum(int(if(int(AJ$2:AJ$1001),LEFT(AJ$2:AJ$1001,1),)))/COUNTA(AJ$2:AJ$1001),0)),if(not(len(AJ65)-1),0,right(AJ65,len(AJ65)-1)),),)</f>
        <v/>
      </c>
      <c r="AL65" s="39" t="str">
        <f t="array" ref="AL65">iferror(if(NOT(int(left(AK65,1))=ROUND(sum(int(if(int(AK$2:AK$1001),LEFT(AK$2:AK$1001,1),)))/COUNTA(AK$2:AK$1001),0)),if(not(len(AK65)-1),0,right(AK65,len(AK65)-1)),),)</f>
        <v/>
      </c>
      <c r="AM65" s="39" t="str">
        <f t="array" ref="AM65">iferror(if(NOT(int(left(AL65,1))=ROUND(sum(int(if(int(AL$2:AL$1001),LEFT(AL$2:AL$1001,1),)))/COUNTA(AL$2:AL$1001),0)),if(not(len(AL65)-1),0,right(AL65,len(AL65)-1)),),)</f>
        <v/>
      </c>
      <c r="AN65" s="39" t="str">
        <f t="array" ref="AN65">iferror(if(NOT(int(left(AM65,1))=ROUND(sum(int(if(int(AM$2:AM$1001),LEFT(AM$2:AM$1001,1),)))/COUNTA(AM$2:AM$1001),0)),if(not(len(AM65)-1),0,right(AM65,len(AM65)-1)),),)</f>
        <v/>
      </c>
      <c r="AO65" s="39" t="str">
        <f t="array" ref="AO65">iferror(if(NOT(int(left(AN65,1))=ROUND(sum(int(if(int(AN$2:AN$1001),LEFT(AN$2:AN$1001,1),)))/COUNTA(AN$2:AN$1001),0)),if(not(len(AN65)-1),0,right(AN65,len(AN65)-1)),),)</f>
        <v/>
      </c>
      <c r="AP65" s="39" t="str">
        <f t="array" ref="AP65">iferror(if(NOT(int(left(AO65,1))=ROUND(sum(int(if(int(AO$2:AO$1001),LEFT(AO$2:AO$1001,1),)))/COUNTA(AO$2:AO$1001),0)),if(not(len(AO65)-1),0,right(AO65,len(AO65)-1)),),)</f>
        <v/>
      </c>
      <c r="AQ65" s="39" t="str">
        <f t="array" ref="AQ65">iferror(if(NOT(int(left(AP65,1))=ROUND(sum(int(if(int(AP$2:AP$1001),LEFT(AP$2:AP$1001,1),)))/COUNTA(AP$2:AP$1001),0)),if(not(len(AP65)-1),0,right(AP65,len(AP65)-1)),),)</f>
        <v/>
      </c>
      <c r="AR65" s="39" t="str">
        <f t="array" ref="AR65">iferror(if(NOT(int(left(AQ65,1))=ROUND(sum(int(if(int(AQ$2:AQ$1001),LEFT(AQ$2:AQ$1001,1),)))/COUNTA(AQ$2:AQ$1001),0)),if(not(len(AQ65)-1),0,right(AQ65,len(AQ65)-1)),),)</f>
        <v/>
      </c>
      <c r="AS65" s="39" t="str">
        <f t="array" ref="AS65">iferror(if(NOT(int(left(AR65,1))=ROUND(sum(int(if(int(AR$2:AR$1001),LEFT(AR$2:AR$1001,1),)))/COUNTA(AR$2:AR$1001),0)),if(not(len(AR65)-1),0,right(AR65,len(AR65)-1)),),)</f>
        <v/>
      </c>
      <c r="AT65" s="37">
        <f t="array" ref="AT65">countif(int(AH65:AS65),"&gt;0")</f>
        <v>0</v>
      </c>
      <c r="AX65" s="39"/>
      <c r="AY65" s="39"/>
    </row>
    <row r="66">
      <c r="A66" s="31">
        <v>1.0010101001E11</v>
      </c>
      <c r="B66" s="31"/>
      <c r="C66" s="31"/>
      <c r="D66" s="31"/>
      <c r="E66" s="36">
        <f t="shared" ref="E66:P66" si="72">int(if(E$1-1&lt;len($A66),LEFT(RIGHT($A66,E$1),1),""))</f>
        <v>1</v>
      </c>
      <c r="F66" s="36">
        <f t="shared" si="72"/>
        <v>0</v>
      </c>
      <c r="G66" s="36">
        <f t="shared" si="72"/>
        <v>0</v>
      </c>
      <c r="H66" s="36">
        <f t="shared" si="72"/>
        <v>1</v>
      </c>
      <c r="I66" s="36">
        <f t="shared" si="72"/>
        <v>0</v>
      </c>
      <c r="J66" s="36">
        <f t="shared" si="72"/>
        <v>1</v>
      </c>
      <c r="K66" s="36">
        <f t="shared" si="72"/>
        <v>0</v>
      </c>
      <c r="L66" s="36">
        <f t="shared" si="72"/>
        <v>1</v>
      </c>
      <c r="M66" s="36">
        <f t="shared" si="72"/>
        <v>0</v>
      </c>
      <c r="N66" s="36">
        <f t="shared" si="72"/>
        <v>0</v>
      </c>
      <c r="O66" s="36">
        <f t="shared" si="72"/>
        <v>1</v>
      </c>
      <c r="P66" s="36">
        <f t="shared" si="72"/>
        <v>0</v>
      </c>
      <c r="Q66" s="36" t="b">
        <f t="shared" si="4"/>
        <v>0</v>
      </c>
      <c r="R66" s="36" t="str">
        <f t="shared" si="5"/>
        <v/>
      </c>
      <c r="S66" s="36" t="str">
        <f t="array" ref="S66">iferror(if(int(left(R66,1))=ROUND(sum(int(if(int(R$2:R$1001),LEFT(R$2:R$1001,1),)))/COUNTA(R$2:R$1001),0),if(not(len(R66)-1),0,right(R66,len(R66)-1)),),)</f>
        <v/>
      </c>
      <c r="T66" s="36" t="str">
        <f t="array" ref="T66">iferror(if(int(left(S66,1))=ROUND(sum(int(if(int(S$2:S$1001),LEFT(S$2:S$1001,1),)))/COUNTA(S$2:S$1001),0),if(not(len(S66)-1),0,right(S66,len(S66)-1)),),)</f>
        <v/>
      </c>
      <c r="U66" s="36" t="str">
        <f t="array" ref="U66">iferror(if(int(left(T66,1))=ROUND(sum(int(if(int(T$2:T$1001),LEFT(T$2:T$1001,1),)))/COUNTA(T$2:T$1001),0),if(not(len(T66)-1),0,right(T66,len(T66)-1)),),)</f>
        <v/>
      </c>
      <c r="V66" s="36" t="str">
        <f t="array" ref="V66">iferror(if(int(left(U66,1))=ROUND(sum(int(if(int(U$2:U$1001),LEFT(U$2:U$1001,1),)))/COUNTA(U$2:U$1001),0),if(not(len(U66)-1),0,right(U66,len(U66)-1)),),)</f>
        <v/>
      </c>
      <c r="W66" s="36" t="str">
        <f t="array" ref="W66">iferror(if(int(left(V66,1))=ROUND(sum(int(if(int(V$2:V$1001),LEFT(V$2:V$1001,1),)))/COUNTA(V$2:V$1001),0),if(not(len(V66)-1),0,right(V66,len(V66)-1)),),)</f>
        <v/>
      </c>
      <c r="X66" s="36" t="str">
        <f t="array" ref="X66">iferror(if(int(left(W66,1))=ROUND(sum(int(if(int(W$2:W$1001),LEFT(W$2:W$1001,1),)))/COUNTA(W$2:W$1001),0),if(not(len(W66)-1),0,right(W66,len(W66)-1)),),)</f>
        <v/>
      </c>
      <c r="Y66" s="36" t="str">
        <f t="array" ref="Y66">iferror(if(int(left(X66,1))=ROUND(sum(int(if(int(X$2:X$1001),LEFT(X$2:X$1001,1),)))/COUNTA(X$2:X$1001),0),if(not(len(X66)-1),0,right(X66,len(X66)-1)),),)</f>
        <v/>
      </c>
      <c r="Z66" s="36" t="str">
        <f t="array" ref="Z66">iferror(if(int(left(Y66,1))=ROUND(sum(int(if(int(Y$2:Y$1001),LEFT(Y$2:Y$1001,1),)))/COUNTA(Y$2:Y$1001),0),if(not(len(Y66)-1),0,right(Y66,len(Y66)-1)),),)</f>
        <v/>
      </c>
      <c r="AA66" s="36" t="str">
        <f t="array" ref="AA66">iferror(if(int(left(Z66,1))=ROUND(sum(int(if(int(Z$2:Z$1001),LEFT(Z$2:Z$1001,1),)))/COUNTA(Z$2:Z$1001),0),if(not(len(Z66)-1),0,right(Z66,len(Z66)-1)),),)</f>
        <v/>
      </c>
      <c r="AB66" s="36" t="str">
        <f t="array" ref="AB66">iferror(if(int(left(AA66,1))=ROUND(sum(int(if(int(AA$2:AA$1001),LEFT(AA$2:AA$1001,1),)))/COUNTA(AA$2:AA$1001),0),if(not(len(AA66)-1),0,right(AA66,len(AA66)-1)),),)</f>
        <v/>
      </c>
      <c r="AC66" s="36" t="str">
        <f t="array" ref="AC66">iferror(if(int(left(AB66,1))=ROUND(sum(int(if(int(AB$2:AB$1001),LEFT(AB$2:AB$1001,1),)))/COUNTA(AB$2:AB$1001),0),if(not(len(AB66)-1),0,right(AB66,len(AB66)-1)),),)</f>
        <v/>
      </c>
      <c r="AD66" s="36" t="str">
        <f t="array" ref="AD66">iferror(if(int(left(AC66,1))=ROUND(sum(int(if(int(AC$2:AC$1001),LEFT(AC$2:AC$1001,1),)))/COUNTA(AC$2:AC$1001),0),if(not(len(AC66)-1),0,right(AC66,len(AC66)-1)),),)</f>
        <v/>
      </c>
      <c r="AE66" s="37">
        <f t="array" ref="AE66">countif(int(R66:AC66),"&gt;0")</f>
        <v>0</v>
      </c>
      <c r="AF66" s="37"/>
      <c r="AH66" s="36" t="str">
        <f t="shared" si="6"/>
        <v>00101010010</v>
      </c>
      <c r="AI66" s="39" t="str">
        <f t="array" ref="AI66">iferror(if(NOT(int(left(AH66,1))=ROUND(sum(int(if(int(AH$2:AH$1001),LEFT(AH$2:AH$1001,1),)))/COUNTA(AH$2:AH$1001),0)),if(not(len(AH66)-1),0,right(AH66,len(AH66)-1)),),)</f>
        <v/>
      </c>
      <c r="AJ66" s="39" t="str">
        <f t="array" ref="AJ66">iferror(if(NOT(int(left(AI66,1))=ROUND(sum(int(if(int(AI$2:AI$1001),LEFT(AI$2:AI$1001,1),)))/COUNTA(AI$2:AI$1001),0)),if(not(len(AI66)-1),0,right(AI66,len(AI66)-1)),),)</f>
        <v/>
      </c>
      <c r="AK66" s="39" t="str">
        <f t="array" ref="AK66">iferror(if(NOT(int(left(AJ66,1))=ROUND(sum(int(if(int(AJ$2:AJ$1001),LEFT(AJ$2:AJ$1001,1),)))/COUNTA(AJ$2:AJ$1001),0)),if(not(len(AJ66)-1),0,right(AJ66,len(AJ66)-1)),),)</f>
        <v/>
      </c>
      <c r="AL66" s="39" t="str">
        <f t="array" ref="AL66">iferror(if(NOT(int(left(AK66,1))=ROUND(sum(int(if(int(AK$2:AK$1001),LEFT(AK$2:AK$1001,1),)))/COUNTA(AK$2:AK$1001),0)),if(not(len(AK66)-1),0,right(AK66,len(AK66)-1)),),)</f>
        <v/>
      </c>
      <c r="AM66" s="39" t="str">
        <f t="array" ref="AM66">iferror(if(NOT(int(left(AL66,1))=ROUND(sum(int(if(int(AL$2:AL$1001),LEFT(AL$2:AL$1001,1),)))/COUNTA(AL$2:AL$1001),0)),if(not(len(AL66)-1),0,right(AL66,len(AL66)-1)),),)</f>
        <v/>
      </c>
      <c r="AN66" s="39" t="str">
        <f t="array" ref="AN66">iferror(if(NOT(int(left(AM66,1))=ROUND(sum(int(if(int(AM$2:AM$1001),LEFT(AM$2:AM$1001,1),)))/COUNTA(AM$2:AM$1001),0)),if(not(len(AM66)-1),0,right(AM66,len(AM66)-1)),),)</f>
        <v/>
      </c>
      <c r="AO66" s="39" t="str">
        <f t="array" ref="AO66">iferror(if(NOT(int(left(AN66,1))=ROUND(sum(int(if(int(AN$2:AN$1001),LEFT(AN$2:AN$1001,1),)))/COUNTA(AN$2:AN$1001),0)),if(not(len(AN66)-1),0,right(AN66,len(AN66)-1)),),)</f>
        <v/>
      </c>
      <c r="AP66" s="39" t="str">
        <f t="array" ref="AP66">iferror(if(NOT(int(left(AO66,1))=ROUND(sum(int(if(int(AO$2:AO$1001),LEFT(AO$2:AO$1001,1),)))/COUNTA(AO$2:AO$1001),0)),if(not(len(AO66)-1),0,right(AO66,len(AO66)-1)),),)</f>
        <v/>
      </c>
      <c r="AQ66" s="39" t="str">
        <f t="array" ref="AQ66">iferror(if(NOT(int(left(AP66,1))=ROUND(sum(int(if(int(AP$2:AP$1001),LEFT(AP$2:AP$1001,1),)))/COUNTA(AP$2:AP$1001),0)),if(not(len(AP66)-1),0,right(AP66,len(AP66)-1)),),)</f>
        <v/>
      </c>
      <c r="AR66" s="39" t="str">
        <f t="array" ref="AR66">iferror(if(NOT(int(left(AQ66,1))=ROUND(sum(int(if(int(AQ$2:AQ$1001),LEFT(AQ$2:AQ$1001,1),)))/COUNTA(AQ$2:AQ$1001),0)),if(not(len(AQ66)-1),0,right(AQ66,len(AQ66)-1)),),)</f>
        <v/>
      </c>
      <c r="AS66" s="39" t="str">
        <f t="array" ref="AS66">iferror(if(NOT(int(left(AR66,1))=ROUND(sum(int(if(int(AR$2:AR$1001),LEFT(AR$2:AR$1001,1),)))/COUNTA(AR$2:AR$1001),0)),if(not(len(AR66)-1),0,right(AR66,len(AR66)-1)),),)</f>
        <v/>
      </c>
      <c r="AT66" s="37">
        <f t="array" ref="AT66">countif(int(AH66:AS66),"&gt;0")</f>
        <v>1</v>
      </c>
      <c r="AX66" s="39"/>
      <c r="AY66" s="39"/>
    </row>
    <row r="67">
      <c r="A67" s="31">
        <v>1.00000001111E11</v>
      </c>
      <c r="B67" s="31"/>
      <c r="C67" s="31"/>
      <c r="D67" s="31"/>
      <c r="E67" s="36">
        <f t="shared" ref="E67:P67" si="73">int(if(E$1-1&lt;len($A67),LEFT(RIGHT($A67,E$1),1),""))</f>
        <v>1</v>
      </c>
      <c r="F67" s="36">
        <f t="shared" si="73"/>
        <v>0</v>
      </c>
      <c r="G67" s="36">
        <f t="shared" si="73"/>
        <v>0</v>
      </c>
      <c r="H67" s="36">
        <f t="shared" si="73"/>
        <v>0</v>
      </c>
      <c r="I67" s="36">
        <f t="shared" si="73"/>
        <v>0</v>
      </c>
      <c r="J67" s="36">
        <f t="shared" si="73"/>
        <v>0</v>
      </c>
      <c r="K67" s="36">
        <f t="shared" si="73"/>
        <v>0</v>
      </c>
      <c r="L67" s="36">
        <f t="shared" si="73"/>
        <v>0</v>
      </c>
      <c r="M67" s="36">
        <f t="shared" si="73"/>
        <v>1</v>
      </c>
      <c r="N67" s="36">
        <f t="shared" si="73"/>
        <v>1</v>
      </c>
      <c r="O67" s="36">
        <f t="shared" si="73"/>
        <v>1</v>
      </c>
      <c r="P67" s="36">
        <f t="shared" si="73"/>
        <v>1</v>
      </c>
      <c r="Q67" s="36" t="b">
        <f t="shared" si="4"/>
        <v>0</v>
      </c>
      <c r="R67" s="36" t="str">
        <f t="shared" si="5"/>
        <v/>
      </c>
      <c r="S67" s="36" t="str">
        <f t="array" ref="S67">iferror(if(int(left(R67,1))=ROUND(sum(int(if(int(R$2:R$1001),LEFT(R$2:R$1001,1),)))/COUNTA(R$2:R$1001),0),if(not(len(R67)-1),0,right(R67,len(R67)-1)),),)</f>
        <v/>
      </c>
      <c r="T67" s="36" t="str">
        <f t="array" ref="T67">iferror(if(int(left(S67,1))=ROUND(sum(int(if(int(S$2:S$1001),LEFT(S$2:S$1001,1),)))/COUNTA(S$2:S$1001),0),if(not(len(S67)-1),0,right(S67,len(S67)-1)),),)</f>
        <v/>
      </c>
      <c r="U67" s="36" t="str">
        <f t="array" ref="U67">iferror(if(int(left(T67,1))=ROUND(sum(int(if(int(T$2:T$1001),LEFT(T$2:T$1001,1),)))/COUNTA(T$2:T$1001),0),if(not(len(T67)-1),0,right(T67,len(T67)-1)),),)</f>
        <v/>
      </c>
      <c r="V67" s="36" t="str">
        <f t="array" ref="V67">iferror(if(int(left(U67,1))=ROUND(sum(int(if(int(U$2:U$1001),LEFT(U$2:U$1001,1),)))/COUNTA(U$2:U$1001),0),if(not(len(U67)-1),0,right(U67,len(U67)-1)),),)</f>
        <v/>
      </c>
      <c r="W67" s="36" t="str">
        <f t="array" ref="W67">iferror(if(int(left(V67,1))=ROUND(sum(int(if(int(V$2:V$1001),LEFT(V$2:V$1001,1),)))/COUNTA(V$2:V$1001),0),if(not(len(V67)-1),0,right(V67,len(V67)-1)),),)</f>
        <v/>
      </c>
      <c r="X67" s="36" t="str">
        <f t="array" ref="X67">iferror(if(int(left(W67,1))=ROUND(sum(int(if(int(W$2:W$1001),LEFT(W$2:W$1001,1),)))/COUNTA(W$2:W$1001),0),if(not(len(W67)-1),0,right(W67,len(W67)-1)),),)</f>
        <v/>
      </c>
      <c r="Y67" s="36" t="str">
        <f t="array" ref="Y67">iferror(if(int(left(X67,1))=ROUND(sum(int(if(int(X$2:X$1001),LEFT(X$2:X$1001,1),)))/COUNTA(X$2:X$1001),0),if(not(len(X67)-1),0,right(X67,len(X67)-1)),),)</f>
        <v/>
      </c>
      <c r="Z67" s="36" t="str">
        <f t="array" ref="Z67">iferror(if(int(left(Y67,1))=ROUND(sum(int(if(int(Y$2:Y$1001),LEFT(Y$2:Y$1001,1),)))/COUNTA(Y$2:Y$1001),0),if(not(len(Y67)-1),0,right(Y67,len(Y67)-1)),),)</f>
        <v/>
      </c>
      <c r="AA67" s="36" t="str">
        <f t="array" ref="AA67">iferror(if(int(left(Z67,1))=ROUND(sum(int(if(int(Z$2:Z$1001),LEFT(Z$2:Z$1001,1),)))/COUNTA(Z$2:Z$1001),0),if(not(len(Z67)-1),0,right(Z67,len(Z67)-1)),),)</f>
        <v/>
      </c>
      <c r="AB67" s="36" t="str">
        <f t="array" ref="AB67">iferror(if(int(left(AA67,1))=ROUND(sum(int(if(int(AA$2:AA$1001),LEFT(AA$2:AA$1001,1),)))/COUNTA(AA$2:AA$1001),0),if(not(len(AA67)-1),0,right(AA67,len(AA67)-1)),),)</f>
        <v/>
      </c>
      <c r="AC67" s="36" t="str">
        <f t="array" ref="AC67">iferror(if(int(left(AB67,1))=ROUND(sum(int(if(int(AB$2:AB$1001),LEFT(AB$2:AB$1001,1),)))/COUNTA(AB$2:AB$1001),0),if(not(len(AB67)-1),0,right(AB67,len(AB67)-1)),),)</f>
        <v/>
      </c>
      <c r="AD67" s="36" t="str">
        <f t="array" ref="AD67">iferror(if(int(left(AC67,1))=ROUND(sum(int(if(int(AC$2:AC$1001),LEFT(AC$2:AC$1001,1),)))/COUNTA(AC$2:AC$1001),0),if(not(len(AC67)-1),0,right(AC67,len(AC67)-1)),),)</f>
        <v/>
      </c>
      <c r="AE67" s="37">
        <f t="array" ref="AE67">countif(int(R67:AC67),"&gt;0")</f>
        <v>0</v>
      </c>
      <c r="AF67" s="37"/>
      <c r="AH67" s="36" t="str">
        <f t="shared" si="6"/>
        <v>00000001111</v>
      </c>
      <c r="AI67" s="39" t="str">
        <f t="array" ref="AI67">iferror(if(NOT(int(left(AH67,1))=ROUND(sum(int(if(int(AH$2:AH$1001),LEFT(AH$2:AH$1001,1),)))/COUNTA(AH$2:AH$1001),0)),if(not(len(AH67)-1),0,right(AH67,len(AH67)-1)),),)</f>
        <v/>
      </c>
      <c r="AJ67" s="39" t="str">
        <f t="array" ref="AJ67">iferror(if(NOT(int(left(AI67,1))=ROUND(sum(int(if(int(AI$2:AI$1001),LEFT(AI$2:AI$1001,1),)))/COUNTA(AI$2:AI$1001),0)),if(not(len(AI67)-1),0,right(AI67,len(AI67)-1)),),)</f>
        <v/>
      </c>
      <c r="AK67" s="39" t="str">
        <f t="array" ref="AK67">iferror(if(NOT(int(left(AJ67,1))=ROUND(sum(int(if(int(AJ$2:AJ$1001),LEFT(AJ$2:AJ$1001,1),)))/COUNTA(AJ$2:AJ$1001),0)),if(not(len(AJ67)-1),0,right(AJ67,len(AJ67)-1)),),)</f>
        <v/>
      </c>
      <c r="AL67" s="39" t="str">
        <f t="array" ref="AL67">iferror(if(NOT(int(left(AK67,1))=ROUND(sum(int(if(int(AK$2:AK$1001),LEFT(AK$2:AK$1001,1),)))/COUNTA(AK$2:AK$1001),0)),if(not(len(AK67)-1),0,right(AK67,len(AK67)-1)),),)</f>
        <v/>
      </c>
      <c r="AM67" s="39" t="str">
        <f t="array" ref="AM67">iferror(if(NOT(int(left(AL67,1))=ROUND(sum(int(if(int(AL$2:AL$1001),LEFT(AL$2:AL$1001,1),)))/COUNTA(AL$2:AL$1001),0)),if(not(len(AL67)-1),0,right(AL67,len(AL67)-1)),),)</f>
        <v/>
      </c>
      <c r="AN67" s="39" t="str">
        <f t="array" ref="AN67">iferror(if(NOT(int(left(AM67,1))=ROUND(sum(int(if(int(AM$2:AM$1001),LEFT(AM$2:AM$1001,1),)))/COUNTA(AM$2:AM$1001),0)),if(not(len(AM67)-1),0,right(AM67,len(AM67)-1)),),)</f>
        <v/>
      </c>
      <c r="AO67" s="39" t="str">
        <f t="array" ref="AO67">iferror(if(NOT(int(left(AN67,1))=ROUND(sum(int(if(int(AN$2:AN$1001),LEFT(AN$2:AN$1001,1),)))/COUNTA(AN$2:AN$1001),0)),if(not(len(AN67)-1),0,right(AN67,len(AN67)-1)),),)</f>
        <v/>
      </c>
      <c r="AP67" s="39" t="str">
        <f t="array" ref="AP67">iferror(if(NOT(int(left(AO67,1))=ROUND(sum(int(if(int(AO$2:AO$1001),LEFT(AO$2:AO$1001,1),)))/COUNTA(AO$2:AO$1001),0)),if(not(len(AO67)-1),0,right(AO67,len(AO67)-1)),),)</f>
        <v/>
      </c>
      <c r="AQ67" s="39" t="str">
        <f t="array" ref="AQ67">iferror(if(NOT(int(left(AP67,1))=ROUND(sum(int(if(int(AP$2:AP$1001),LEFT(AP$2:AP$1001,1),)))/COUNTA(AP$2:AP$1001),0)),if(not(len(AP67)-1),0,right(AP67,len(AP67)-1)),),)</f>
        <v/>
      </c>
      <c r="AR67" s="39" t="str">
        <f t="array" ref="AR67">iferror(if(NOT(int(left(AQ67,1))=ROUND(sum(int(if(int(AQ$2:AQ$1001),LEFT(AQ$2:AQ$1001,1),)))/COUNTA(AQ$2:AQ$1001),0)),if(not(len(AQ67)-1),0,right(AQ67,len(AQ67)-1)),),)</f>
        <v/>
      </c>
      <c r="AS67" s="39" t="str">
        <f t="array" ref="AS67">iferror(if(NOT(int(left(AR67,1))=ROUND(sum(int(if(int(AR$2:AR$1001),LEFT(AR$2:AR$1001,1),)))/COUNTA(AR$2:AR$1001),0)),if(not(len(AR67)-1),0,right(AR67,len(AR67)-1)),),)</f>
        <v/>
      </c>
      <c r="AT67" s="37">
        <f t="array" ref="AT67">countif(int(AH67:AS67),"&gt;0")</f>
        <v>1</v>
      </c>
      <c r="AX67" s="39"/>
      <c r="AY67" s="39"/>
    </row>
    <row r="68">
      <c r="A68" s="31">
        <v>1.0111111E7</v>
      </c>
      <c r="B68" s="31"/>
      <c r="C68" s="31"/>
      <c r="D68" s="31"/>
      <c r="E68" s="36">
        <f t="shared" ref="E68:P68" si="74">int(if(E$1-1&lt;len($A68),LEFT(RIGHT($A68,E$1),1),""))</f>
        <v>0</v>
      </c>
      <c r="F68" s="36">
        <f t="shared" si="74"/>
        <v>0</v>
      </c>
      <c r="G68" s="36">
        <f t="shared" si="74"/>
        <v>0</v>
      </c>
      <c r="H68" s="36">
        <f t="shared" si="74"/>
        <v>0</v>
      </c>
      <c r="I68" s="36">
        <f t="shared" si="74"/>
        <v>1</v>
      </c>
      <c r="J68" s="36">
        <f t="shared" si="74"/>
        <v>0</v>
      </c>
      <c r="K68" s="36">
        <f t="shared" si="74"/>
        <v>1</v>
      </c>
      <c r="L68" s="36">
        <f t="shared" si="74"/>
        <v>1</v>
      </c>
      <c r="M68" s="36">
        <f t="shared" si="74"/>
        <v>1</v>
      </c>
      <c r="N68" s="36">
        <f t="shared" si="74"/>
        <v>1</v>
      </c>
      <c r="O68" s="36">
        <f t="shared" si="74"/>
        <v>1</v>
      </c>
      <c r="P68" s="36">
        <f t="shared" si="74"/>
        <v>1</v>
      </c>
      <c r="Q68" s="36" t="b">
        <f t="shared" si="4"/>
        <v>1</v>
      </c>
      <c r="R68" s="36" t="str">
        <f t="shared" si="5"/>
        <v>00010111111</v>
      </c>
      <c r="S68" s="36" t="str">
        <f t="array" ref="S68">iferror(if(int(left(R68,1))=ROUND(sum(int(if(int(R$2:R$1001),LEFT(R$2:R$1001,1),)))/COUNTA(R$2:R$1001),0),if(not(len(R68)-1),0,right(R68,len(R68)-1)),),)</f>
        <v/>
      </c>
      <c r="T68" s="36" t="str">
        <f t="array" ref="T68">iferror(if(int(left(S68,1))=ROUND(sum(int(if(int(S$2:S$1001),LEFT(S$2:S$1001,1),)))/COUNTA(S$2:S$1001),0),if(not(len(S68)-1),0,right(S68,len(S68)-1)),),)</f>
        <v/>
      </c>
      <c r="U68" s="36" t="str">
        <f t="array" ref="U68">iferror(if(int(left(T68,1))=ROUND(sum(int(if(int(T$2:T$1001),LEFT(T$2:T$1001,1),)))/COUNTA(T$2:T$1001),0),if(not(len(T68)-1),0,right(T68,len(T68)-1)),),)</f>
        <v/>
      </c>
      <c r="V68" s="36" t="str">
        <f t="array" ref="V68">iferror(if(int(left(U68,1))=ROUND(sum(int(if(int(U$2:U$1001),LEFT(U$2:U$1001,1),)))/COUNTA(U$2:U$1001),0),if(not(len(U68)-1),0,right(U68,len(U68)-1)),),)</f>
        <v/>
      </c>
      <c r="W68" s="36" t="str">
        <f t="array" ref="W68">iferror(if(int(left(V68,1))=ROUND(sum(int(if(int(V$2:V$1001),LEFT(V$2:V$1001,1),)))/COUNTA(V$2:V$1001),0),if(not(len(V68)-1),0,right(V68,len(V68)-1)),),)</f>
        <v/>
      </c>
      <c r="X68" s="36" t="str">
        <f t="array" ref="X68">iferror(if(int(left(W68,1))=ROUND(sum(int(if(int(W$2:W$1001),LEFT(W$2:W$1001,1),)))/COUNTA(W$2:W$1001),0),if(not(len(W68)-1),0,right(W68,len(W68)-1)),),)</f>
        <v/>
      </c>
      <c r="Y68" s="36" t="str">
        <f t="array" ref="Y68">iferror(if(int(left(X68,1))=ROUND(sum(int(if(int(X$2:X$1001),LEFT(X$2:X$1001,1),)))/COUNTA(X$2:X$1001),0),if(not(len(X68)-1),0,right(X68,len(X68)-1)),),)</f>
        <v/>
      </c>
      <c r="Z68" s="36" t="str">
        <f t="array" ref="Z68">iferror(if(int(left(Y68,1))=ROUND(sum(int(if(int(Y$2:Y$1001),LEFT(Y$2:Y$1001,1),)))/COUNTA(Y$2:Y$1001),0),if(not(len(Y68)-1),0,right(Y68,len(Y68)-1)),),)</f>
        <v/>
      </c>
      <c r="AA68" s="36" t="str">
        <f t="array" ref="AA68">iferror(if(int(left(Z68,1))=ROUND(sum(int(if(int(Z$2:Z$1001),LEFT(Z$2:Z$1001,1),)))/COUNTA(Z$2:Z$1001),0),if(not(len(Z68)-1),0,right(Z68,len(Z68)-1)),),)</f>
        <v/>
      </c>
      <c r="AB68" s="36" t="str">
        <f t="array" ref="AB68">iferror(if(int(left(AA68,1))=ROUND(sum(int(if(int(AA$2:AA$1001),LEFT(AA$2:AA$1001,1),)))/COUNTA(AA$2:AA$1001),0),if(not(len(AA68)-1),0,right(AA68,len(AA68)-1)),),)</f>
        <v/>
      </c>
      <c r="AC68" s="36" t="str">
        <f t="array" ref="AC68">iferror(if(int(left(AB68,1))=ROUND(sum(int(if(int(AB$2:AB$1001),LEFT(AB$2:AB$1001,1),)))/COUNTA(AB$2:AB$1001),0),if(not(len(AB68)-1),0,right(AB68,len(AB68)-1)),),)</f>
        <v/>
      </c>
      <c r="AD68" s="36" t="str">
        <f t="array" ref="AD68">iferror(if(int(left(AC68,1))=ROUND(sum(int(if(int(AC$2:AC$1001),LEFT(AC$2:AC$1001,1),)))/COUNTA(AC$2:AC$1001),0),if(not(len(AC68)-1),0,right(AC68,len(AC68)-1)),),)</f>
        <v/>
      </c>
      <c r="AE68" s="37">
        <f t="array" ref="AE68">countif(int(R68:AC68),"&gt;0")</f>
        <v>1</v>
      </c>
      <c r="AF68" s="37"/>
      <c r="AH68" s="36">
        <f t="shared" si="6"/>
        <v>0</v>
      </c>
      <c r="AI68" s="39" t="str">
        <f t="array" ref="AI68">iferror(if(NOT(int(left(AH68,1))=ROUND(sum(int(if(int(AH$2:AH$1001),LEFT(AH$2:AH$1001,1),)))/COUNTA(AH$2:AH$1001),0)),if(not(len(AH68)-1),0,right(AH68,len(AH68)-1)),),)</f>
        <v/>
      </c>
      <c r="AJ68" s="39" t="str">
        <f t="array" ref="AJ68">iferror(if(NOT(int(left(AI68,1))=ROUND(sum(int(if(int(AI$2:AI$1001),LEFT(AI$2:AI$1001,1),)))/COUNTA(AI$2:AI$1001),0)),if(not(len(AI68)-1),0,right(AI68,len(AI68)-1)),),)</f>
        <v/>
      </c>
      <c r="AK68" s="39" t="str">
        <f t="array" ref="AK68">iferror(if(NOT(int(left(AJ68,1))=ROUND(sum(int(if(int(AJ$2:AJ$1001),LEFT(AJ$2:AJ$1001,1),)))/COUNTA(AJ$2:AJ$1001),0)),if(not(len(AJ68)-1),0,right(AJ68,len(AJ68)-1)),),)</f>
        <v/>
      </c>
      <c r="AL68" s="39" t="str">
        <f t="array" ref="AL68">iferror(if(NOT(int(left(AK68,1))=ROUND(sum(int(if(int(AK$2:AK$1001),LEFT(AK$2:AK$1001,1),)))/COUNTA(AK$2:AK$1001),0)),if(not(len(AK68)-1),0,right(AK68,len(AK68)-1)),),)</f>
        <v/>
      </c>
      <c r="AM68" s="39" t="str">
        <f t="array" ref="AM68">iferror(if(NOT(int(left(AL68,1))=ROUND(sum(int(if(int(AL$2:AL$1001),LEFT(AL$2:AL$1001,1),)))/COUNTA(AL$2:AL$1001),0)),if(not(len(AL68)-1),0,right(AL68,len(AL68)-1)),),)</f>
        <v/>
      </c>
      <c r="AN68" s="39" t="str">
        <f t="array" ref="AN68">iferror(if(NOT(int(left(AM68,1))=ROUND(sum(int(if(int(AM$2:AM$1001),LEFT(AM$2:AM$1001,1),)))/COUNTA(AM$2:AM$1001),0)),if(not(len(AM68)-1),0,right(AM68,len(AM68)-1)),),)</f>
        <v/>
      </c>
      <c r="AO68" s="39" t="str">
        <f t="array" ref="AO68">iferror(if(NOT(int(left(AN68,1))=ROUND(sum(int(if(int(AN$2:AN$1001),LEFT(AN$2:AN$1001,1),)))/COUNTA(AN$2:AN$1001),0)),if(not(len(AN68)-1),0,right(AN68,len(AN68)-1)),),)</f>
        <v/>
      </c>
      <c r="AP68" s="39" t="str">
        <f t="array" ref="AP68">iferror(if(NOT(int(left(AO68,1))=ROUND(sum(int(if(int(AO$2:AO$1001),LEFT(AO$2:AO$1001,1),)))/COUNTA(AO$2:AO$1001),0)),if(not(len(AO68)-1),0,right(AO68,len(AO68)-1)),),)</f>
        <v/>
      </c>
      <c r="AQ68" s="39" t="str">
        <f t="array" ref="AQ68">iferror(if(NOT(int(left(AP68,1))=ROUND(sum(int(if(int(AP$2:AP$1001),LEFT(AP$2:AP$1001,1),)))/COUNTA(AP$2:AP$1001),0)),if(not(len(AP68)-1),0,right(AP68,len(AP68)-1)),),)</f>
        <v/>
      </c>
      <c r="AR68" s="39" t="str">
        <f t="array" ref="AR68">iferror(if(NOT(int(left(AQ68,1))=ROUND(sum(int(if(int(AQ$2:AQ$1001),LEFT(AQ$2:AQ$1001,1),)))/COUNTA(AQ$2:AQ$1001),0)),if(not(len(AQ68)-1),0,right(AQ68,len(AQ68)-1)),),)</f>
        <v/>
      </c>
      <c r="AS68" s="39" t="str">
        <f t="array" ref="AS68">iferror(if(NOT(int(left(AR68,1))=ROUND(sum(int(if(int(AR$2:AR$1001),LEFT(AR$2:AR$1001,1),)))/COUNTA(AR$2:AR$1001),0)),if(not(len(AR68)-1),0,right(AR68,len(AR68)-1)),),)</f>
        <v/>
      </c>
      <c r="AT68" s="37">
        <f t="array" ref="AT68">countif(int(AH68:AS68),"&gt;0")</f>
        <v>0</v>
      </c>
      <c r="AX68" s="39"/>
      <c r="AY68" s="39"/>
    </row>
    <row r="69">
      <c r="A69" s="31">
        <v>1.010000111E11</v>
      </c>
      <c r="B69" s="31"/>
      <c r="C69" s="31"/>
      <c r="D69" s="31"/>
      <c r="E69" s="36">
        <f t="shared" ref="E69:P69" si="75">int(if(E$1-1&lt;len($A69),LEFT(RIGHT($A69,E$1),1),""))</f>
        <v>1</v>
      </c>
      <c r="F69" s="36">
        <f t="shared" si="75"/>
        <v>0</v>
      </c>
      <c r="G69" s="36">
        <f t="shared" si="75"/>
        <v>1</v>
      </c>
      <c r="H69" s="36">
        <f t="shared" si="75"/>
        <v>0</v>
      </c>
      <c r="I69" s="36">
        <f t="shared" si="75"/>
        <v>0</v>
      </c>
      <c r="J69" s="36">
        <f t="shared" si="75"/>
        <v>0</v>
      </c>
      <c r="K69" s="36">
        <f t="shared" si="75"/>
        <v>0</v>
      </c>
      <c r="L69" s="36">
        <f t="shared" si="75"/>
        <v>1</v>
      </c>
      <c r="M69" s="36">
        <f t="shared" si="75"/>
        <v>1</v>
      </c>
      <c r="N69" s="36">
        <f t="shared" si="75"/>
        <v>1</v>
      </c>
      <c r="O69" s="36">
        <f t="shared" si="75"/>
        <v>0</v>
      </c>
      <c r="P69" s="36">
        <f t="shared" si="75"/>
        <v>0</v>
      </c>
      <c r="Q69" s="36" t="b">
        <f t="shared" si="4"/>
        <v>0</v>
      </c>
      <c r="R69" s="36" t="str">
        <f t="shared" si="5"/>
        <v/>
      </c>
      <c r="S69" s="36" t="str">
        <f t="array" ref="S69">iferror(if(int(left(R69,1))=ROUND(sum(int(if(int(R$2:R$1001),LEFT(R$2:R$1001,1),)))/COUNTA(R$2:R$1001),0),if(not(len(R69)-1),0,right(R69,len(R69)-1)),),)</f>
        <v/>
      </c>
      <c r="T69" s="36" t="str">
        <f t="array" ref="T69">iferror(if(int(left(S69,1))=ROUND(sum(int(if(int(S$2:S$1001),LEFT(S$2:S$1001,1),)))/COUNTA(S$2:S$1001),0),if(not(len(S69)-1),0,right(S69,len(S69)-1)),),)</f>
        <v/>
      </c>
      <c r="U69" s="36" t="str">
        <f t="array" ref="U69">iferror(if(int(left(T69,1))=ROUND(sum(int(if(int(T$2:T$1001),LEFT(T$2:T$1001,1),)))/COUNTA(T$2:T$1001),0),if(not(len(T69)-1),0,right(T69,len(T69)-1)),),)</f>
        <v/>
      </c>
      <c r="V69" s="36" t="str">
        <f t="array" ref="V69">iferror(if(int(left(U69,1))=ROUND(sum(int(if(int(U$2:U$1001),LEFT(U$2:U$1001,1),)))/COUNTA(U$2:U$1001),0),if(not(len(U69)-1),0,right(U69,len(U69)-1)),),)</f>
        <v/>
      </c>
      <c r="W69" s="36" t="str">
        <f t="array" ref="W69">iferror(if(int(left(V69,1))=ROUND(sum(int(if(int(V$2:V$1001),LEFT(V$2:V$1001,1),)))/COUNTA(V$2:V$1001),0),if(not(len(V69)-1),0,right(V69,len(V69)-1)),),)</f>
        <v/>
      </c>
      <c r="X69" s="36" t="str">
        <f t="array" ref="X69">iferror(if(int(left(W69,1))=ROUND(sum(int(if(int(W$2:W$1001),LEFT(W$2:W$1001,1),)))/COUNTA(W$2:W$1001),0),if(not(len(W69)-1),0,right(W69,len(W69)-1)),),)</f>
        <v/>
      </c>
      <c r="Y69" s="36" t="str">
        <f t="array" ref="Y69">iferror(if(int(left(X69,1))=ROUND(sum(int(if(int(X$2:X$1001),LEFT(X$2:X$1001,1),)))/COUNTA(X$2:X$1001),0),if(not(len(X69)-1),0,right(X69,len(X69)-1)),),)</f>
        <v/>
      </c>
      <c r="Z69" s="36" t="str">
        <f t="array" ref="Z69">iferror(if(int(left(Y69,1))=ROUND(sum(int(if(int(Y$2:Y$1001),LEFT(Y$2:Y$1001,1),)))/COUNTA(Y$2:Y$1001),0),if(not(len(Y69)-1),0,right(Y69,len(Y69)-1)),),)</f>
        <v/>
      </c>
      <c r="AA69" s="36" t="str">
        <f t="array" ref="AA69">iferror(if(int(left(Z69,1))=ROUND(sum(int(if(int(Z$2:Z$1001),LEFT(Z$2:Z$1001,1),)))/COUNTA(Z$2:Z$1001),0),if(not(len(Z69)-1),0,right(Z69,len(Z69)-1)),),)</f>
        <v/>
      </c>
      <c r="AB69" s="36" t="str">
        <f t="array" ref="AB69">iferror(if(int(left(AA69,1))=ROUND(sum(int(if(int(AA$2:AA$1001),LEFT(AA$2:AA$1001,1),)))/COUNTA(AA$2:AA$1001),0),if(not(len(AA69)-1),0,right(AA69,len(AA69)-1)),),)</f>
        <v/>
      </c>
      <c r="AC69" s="36" t="str">
        <f t="array" ref="AC69">iferror(if(int(left(AB69,1))=ROUND(sum(int(if(int(AB$2:AB$1001),LEFT(AB$2:AB$1001,1),)))/COUNTA(AB$2:AB$1001),0),if(not(len(AB69)-1),0,right(AB69,len(AB69)-1)),),)</f>
        <v/>
      </c>
      <c r="AD69" s="36" t="str">
        <f t="array" ref="AD69">iferror(if(int(left(AC69,1))=ROUND(sum(int(if(int(AC$2:AC$1001),LEFT(AC$2:AC$1001,1),)))/COUNTA(AC$2:AC$1001),0),if(not(len(AC69)-1),0,right(AC69,len(AC69)-1)),),)</f>
        <v/>
      </c>
      <c r="AE69" s="37">
        <f t="array" ref="AE69">countif(int(R69:AC69),"&gt;0")</f>
        <v>0</v>
      </c>
      <c r="AF69" s="37"/>
      <c r="AH69" s="36" t="str">
        <f t="shared" si="6"/>
        <v>01000011100</v>
      </c>
      <c r="AI69" s="39" t="str">
        <f t="array" ref="AI69">iferror(if(NOT(int(left(AH69,1))=ROUND(sum(int(if(int(AH$2:AH$1001),LEFT(AH$2:AH$1001,1),)))/COUNTA(AH$2:AH$1001),0)),if(not(len(AH69)-1),0,right(AH69,len(AH69)-1)),),)</f>
        <v/>
      </c>
      <c r="AJ69" s="39" t="str">
        <f t="array" ref="AJ69">iferror(if(NOT(int(left(AI69,1))=ROUND(sum(int(if(int(AI$2:AI$1001),LEFT(AI$2:AI$1001,1),)))/COUNTA(AI$2:AI$1001),0)),if(not(len(AI69)-1),0,right(AI69,len(AI69)-1)),),)</f>
        <v/>
      </c>
      <c r="AK69" s="39" t="str">
        <f t="array" ref="AK69">iferror(if(NOT(int(left(AJ69,1))=ROUND(sum(int(if(int(AJ$2:AJ$1001),LEFT(AJ$2:AJ$1001,1),)))/COUNTA(AJ$2:AJ$1001),0)),if(not(len(AJ69)-1),0,right(AJ69,len(AJ69)-1)),),)</f>
        <v/>
      </c>
      <c r="AL69" s="39" t="str">
        <f t="array" ref="AL69">iferror(if(NOT(int(left(AK69,1))=ROUND(sum(int(if(int(AK$2:AK$1001),LEFT(AK$2:AK$1001,1),)))/COUNTA(AK$2:AK$1001),0)),if(not(len(AK69)-1),0,right(AK69,len(AK69)-1)),),)</f>
        <v/>
      </c>
      <c r="AM69" s="39" t="str">
        <f t="array" ref="AM69">iferror(if(NOT(int(left(AL69,1))=ROUND(sum(int(if(int(AL$2:AL$1001),LEFT(AL$2:AL$1001,1),)))/COUNTA(AL$2:AL$1001),0)),if(not(len(AL69)-1),0,right(AL69,len(AL69)-1)),),)</f>
        <v/>
      </c>
      <c r="AN69" s="39" t="str">
        <f t="array" ref="AN69">iferror(if(NOT(int(left(AM69,1))=ROUND(sum(int(if(int(AM$2:AM$1001),LEFT(AM$2:AM$1001,1),)))/COUNTA(AM$2:AM$1001),0)),if(not(len(AM69)-1),0,right(AM69,len(AM69)-1)),),)</f>
        <v/>
      </c>
      <c r="AO69" s="39" t="str">
        <f t="array" ref="AO69">iferror(if(NOT(int(left(AN69,1))=ROUND(sum(int(if(int(AN$2:AN$1001),LEFT(AN$2:AN$1001,1),)))/COUNTA(AN$2:AN$1001),0)),if(not(len(AN69)-1),0,right(AN69,len(AN69)-1)),),)</f>
        <v/>
      </c>
      <c r="AP69" s="39" t="str">
        <f t="array" ref="AP69">iferror(if(NOT(int(left(AO69,1))=ROUND(sum(int(if(int(AO$2:AO$1001),LEFT(AO$2:AO$1001,1),)))/COUNTA(AO$2:AO$1001),0)),if(not(len(AO69)-1),0,right(AO69,len(AO69)-1)),),)</f>
        <v/>
      </c>
      <c r="AQ69" s="39" t="str">
        <f t="array" ref="AQ69">iferror(if(NOT(int(left(AP69,1))=ROUND(sum(int(if(int(AP$2:AP$1001),LEFT(AP$2:AP$1001,1),)))/COUNTA(AP$2:AP$1001),0)),if(not(len(AP69)-1),0,right(AP69,len(AP69)-1)),),)</f>
        <v/>
      </c>
      <c r="AR69" s="39" t="str">
        <f t="array" ref="AR69">iferror(if(NOT(int(left(AQ69,1))=ROUND(sum(int(if(int(AQ$2:AQ$1001),LEFT(AQ$2:AQ$1001,1),)))/COUNTA(AQ$2:AQ$1001),0)),if(not(len(AQ69)-1),0,right(AQ69,len(AQ69)-1)),),)</f>
        <v/>
      </c>
      <c r="AS69" s="39" t="str">
        <f t="array" ref="AS69">iferror(if(NOT(int(left(AR69,1))=ROUND(sum(int(if(int(AR$2:AR$1001),LEFT(AR$2:AR$1001,1),)))/COUNTA(AR$2:AR$1001),0)),if(not(len(AR69)-1),0,right(AR69,len(AR69)-1)),),)</f>
        <v/>
      </c>
      <c r="AT69" s="37">
        <f t="array" ref="AT69">countif(int(AH69:AS69),"&gt;0")</f>
        <v>1</v>
      </c>
      <c r="AX69" s="39"/>
      <c r="AY69" s="39"/>
    </row>
    <row r="70">
      <c r="A70" s="31">
        <v>1.0100001E10</v>
      </c>
      <c r="B70" s="31"/>
      <c r="C70" s="31"/>
      <c r="D70" s="31"/>
      <c r="E70" s="36">
        <f t="shared" ref="E70:P70" si="76">int(if(E$1-1&lt;len($A70),LEFT(RIGHT($A70,E$1),1),""))</f>
        <v>0</v>
      </c>
      <c r="F70" s="36">
        <f t="shared" si="76"/>
        <v>1</v>
      </c>
      <c r="G70" s="36">
        <f t="shared" si="76"/>
        <v>0</v>
      </c>
      <c r="H70" s="36">
        <f t="shared" si="76"/>
        <v>1</v>
      </c>
      <c r="I70" s="36">
        <f t="shared" si="76"/>
        <v>0</v>
      </c>
      <c r="J70" s="36">
        <f t="shared" si="76"/>
        <v>0</v>
      </c>
      <c r="K70" s="36">
        <f t="shared" si="76"/>
        <v>0</v>
      </c>
      <c r="L70" s="36">
        <f t="shared" si="76"/>
        <v>0</v>
      </c>
      <c r="M70" s="36">
        <f t="shared" si="76"/>
        <v>1</v>
      </c>
      <c r="N70" s="36">
        <f t="shared" si="76"/>
        <v>0</v>
      </c>
      <c r="O70" s="36">
        <f t="shared" si="76"/>
        <v>0</v>
      </c>
      <c r="P70" s="36">
        <f t="shared" si="76"/>
        <v>0</v>
      </c>
      <c r="Q70" s="36" t="b">
        <f t="shared" si="4"/>
        <v>1</v>
      </c>
      <c r="R70" s="36" t="str">
        <f t="shared" si="5"/>
        <v>10100001000</v>
      </c>
      <c r="S70" s="36" t="str">
        <f t="array" ref="S70">iferror(if(int(left(R70,1))=ROUND(sum(int(if(int(R$2:R$1001),LEFT(R$2:R$1001,1),)))/COUNTA(R$2:R$1001),0),if(not(len(R70)-1),0,right(R70,len(R70)-1)),),)</f>
        <v>0100001000</v>
      </c>
      <c r="T70" s="36" t="str">
        <f t="array" ref="T70">iferror(if(int(left(S70,1))=ROUND(sum(int(if(int(S$2:S$1001),LEFT(S$2:S$1001,1),)))/COUNTA(S$2:S$1001),0),if(not(len(S70)-1),0,right(S70,len(S70)-1)),),)</f>
        <v>100001000</v>
      </c>
      <c r="U70" s="36" t="str">
        <f t="array" ref="U70">iferror(if(int(left(T70,1))=ROUND(sum(int(if(int(T$2:T$1001),LEFT(T$2:T$1001,1),)))/COUNTA(T$2:T$1001),0),if(not(len(T70)-1),0,right(T70,len(T70)-1)),),)</f>
        <v>00001000</v>
      </c>
      <c r="V70" s="36" t="str">
        <f t="array" ref="V70">iferror(if(int(left(U70,1))=ROUND(sum(int(if(int(U$2:U$1001),LEFT(U$2:U$1001,1),)))/COUNTA(U$2:U$1001),0),if(not(len(U70)-1),0,right(U70,len(U70)-1)),),)</f>
        <v>0001000</v>
      </c>
      <c r="W70" s="36" t="str">
        <f t="array" ref="W70">iferror(if(int(left(V70,1))=ROUND(sum(int(if(int(V$2:V$1001),LEFT(V$2:V$1001,1),)))/COUNTA(V$2:V$1001),0),if(not(len(V70)-1),0,right(V70,len(V70)-1)),),)</f>
        <v>001000</v>
      </c>
      <c r="X70" s="36" t="str">
        <f t="array" ref="X70">iferror(if(int(left(W70,1))=ROUND(sum(int(if(int(W$2:W$1001),LEFT(W$2:W$1001,1),)))/COUNTA(W$2:W$1001),0),if(not(len(W70)-1),0,right(W70,len(W70)-1)),),)</f>
        <v/>
      </c>
      <c r="Y70" s="36" t="str">
        <f t="array" ref="Y70">iferror(if(int(left(X70,1))=ROUND(sum(int(if(int(X$2:X$1001),LEFT(X$2:X$1001,1),)))/COUNTA(X$2:X$1001),0),if(not(len(X70)-1),0,right(X70,len(X70)-1)),),)</f>
        <v/>
      </c>
      <c r="Z70" s="36" t="str">
        <f t="array" ref="Z70">iferror(if(int(left(Y70,1))=ROUND(sum(int(if(int(Y$2:Y$1001),LEFT(Y$2:Y$1001,1),)))/COUNTA(Y$2:Y$1001),0),if(not(len(Y70)-1),0,right(Y70,len(Y70)-1)),),)</f>
        <v/>
      </c>
      <c r="AA70" s="36" t="str">
        <f t="array" ref="AA70">iferror(if(int(left(Z70,1))=ROUND(sum(int(if(int(Z$2:Z$1001),LEFT(Z$2:Z$1001,1),)))/COUNTA(Z$2:Z$1001),0),if(not(len(Z70)-1),0,right(Z70,len(Z70)-1)),),)</f>
        <v/>
      </c>
      <c r="AB70" s="36" t="str">
        <f t="array" ref="AB70">iferror(if(int(left(AA70,1))=ROUND(sum(int(if(int(AA$2:AA$1001),LEFT(AA$2:AA$1001,1),)))/COUNTA(AA$2:AA$1001),0),if(not(len(AA70)-1),0,right(AA70,len(AA70)-1)),),)</f>
        <v/>
      </c>
      <c r="AC70" s="36" t="str">
        <f t="array" ref="AC70">iferror(if(int(left(AB70,1))=ROUND(sum(int(if(int(AB$2:AB$1001),LEFT(AB$2:AB$1001,1),)))/COUNTA(AB$2:AB$1001),0),if(not(len(AB70)-1),0,right(AB70,len(AB70)-1)),),)</f>
        <v/>
      </c>
      <c r="AD70" s="36" t="str">
        <f t="array" ref="AD70">iferror(if(int(left(AC70,1))=ROUND(sum(int(if(int(AC$2:AC$1001),LEFT(AC$2:AC$1001,1),)))/COUNTA(AC$2:AC$1001),0),if(not(len(AC70)-1),0,right(AC70,len(AC70)-1)),),)</f>
        <v/>
      </c>
      <c r="AE70" s="37">
        <f t="array" ref="AE70">countif(int(R70:AC70),"&gt;0")</f>
        <v>6</v>
      </c>
      <c r="AF70" s="37"/>
      <c r="AH70" s="36">
        <f t="shared" si="6"/>
        <v>0</v>
      </c>
      <c r="AI70" s="39" t="str">
        <f t="array" ref="AI70">iferror(if(NOT(int(left(AH70,1))=ROUND(sum(int(if(int(AH$2:AH$1001),LEFT(AH$2:AH$1001,1),)))/COUNTA(AH$2:AH$1001),0)),if(not(len(AH70)-1),0,right(AH70,len(AH70)-1)),),)</f>
        <v/>
      </c>
      <c r="AJ70" s="39" t="str">
        <f t="array" ref="AJ70">iferror(if(NOT(int(left(AI70,1))=ROUND(sum(int(if(int(AI$2:AI$1001),LEFT(AI$2:AI$1001,1),)))/COUNTA(AI$2:AI$1001),0)),if(not(len(AI70)-1),0,right(AI70,len(AI70)-1)),),)</f>
        <v/>
      </c>
      <c r="AK70" s="39" t="str">
        <f t="array" ref="AK70">iferror(if(NOT(int(left(AJ70,1))=ROUND(sum(int(if(int(AJ$2:AJ$1001),LEFT(AJ$2:AJ$1001,1),)))/COUNTA(AJ$2:AJ$1001),0)),if(not(len(AJ70)-1),0,right(AJ70,len(AJ70)-1)),),)</f>
        <v/>
      </c>
      <c r="AL70" s="39" t="str">
        <f t="array" ref="AL70">iferror(if(NOT(int(left(AK70,1))=ROUND(sum(int(if(int(AK$2:AK$1001),LEFT(AK$2:AK$1001,1),)))/COUNTA(AK$2:AK$1001),0)),if(not(len(AK70)-1),0,right(AK70,len(AK70)-1)),),)</f>
        <v/>
      </c>
      <c r="AM70" s="39" t="str">
        <f t="array" ref="AM70">iferror(if(NOT(int(left(AL70,1))=ROUND(sum(int(if(int(AL$2:AL$1001),LEFT(AL$2:AL$1001,1),)))/COUNTA(AL$2:AL$1001),0)),if(not(len(AL70)-1),0,right(AL70,len(AL70)-1)),),)</f>
        <v/>
      </c>
      <c r="AN70" s="39" t="str">
        <f t="array" ref="AN70">iferror(if(NOT(int(left(AM70,1))=ROUND(sum(int(if(int(AM$2:AM$1001),LEFT(AM$2:AM$1001,1),)))/COUNTA(AM$2:AM$1001),0)),if(not(len(AM70)-1),0,right(AM70,len(AM70)-1)),),)</f>
        <v/>
      </c>
      <c r="AO70" s="39" t="str">
        <f t="array" ref="AO70">iferror(if(NOT(int(left(AN70,1))=ROUND(sum(int(if(int(AN$2:AN$1001),LEFT(AN$2:AN$1001,1),)))/COUNTA(AN$2:AN$1001),0)),if(not(len(AN70)-1),0,right(AN70,len(AN70)-1)),),)</f>
        <v/>
      </c>
      <c r="AP70" s="39" t="str">
        <f t="array" ref="AP70">iferror(if(NOT(int(left(AO70,1))=ROUND(sum(int(if(int(AO$2:AO$1001),LEFT(AO$2:AO$1001,1),)))/COUNTA(AO$2:AO$1001),0)),if(not(len(AO70)-1),0,right(AO70,len(AO70)-1)),),)</f>
        <v/>
      </c>
      <c r="AQ70" s="39" t="str">
        <f t="array" ref="AQ70">iferror(if(NOT(int(left(AP70,1))=ROUND(sum(int(if(int(AP$2:AP$1001),LEFT(AP$2:AP$1001,1),)))/COUNTA(AP$2:AP$1001),0)),if(not(len(AP70)-1),0,right(AP70,len(AP70)-1)),),)</f>
        <v/>
      </c>
      <c r="AR70" s="39" t="str">
        <f t="array" ref="AR70">iferror(if(NOT(int(left(AQ70,1))=ROUND(sum(int(if(int(AQ$2:AQ$1001),LEFT(AQ$2:AQ$1001,1),)))/COUNTA(AQ$2:AQ$1001),0)),if(not(len(AQ70)-1),0,right(AQ70,len(AQ70)-1)),),)</f>
        <v/>
      </c>
      <c r="AS70" s="39" t="str">
        <f t="array" ref="AS70">iferror(if(NOT(int(left(AR70,1))=ROUND(sum(int(if(int(AR$2:AR$1001),LEFT(AR$2:AR$1001,1),)))/COUNTA(AR$2:AR$1001),0)),if(not(len(AR70)-1),0,right(AR70,len(AR70)-1)),),)</f>
        <v/>
      </c>
      <c r="AT70" s="37">
        <f t="array" ref="AT70">countif(int(AH70:AS70),"&gt;0")</f>
        <v>0</v>
      </c>
      <c r="AX70" s="39"/>
      <c r="AY70" s="39"/>
    </row>
    <row r="71">
      <c r="A71" s="31">
        <v>1.000101001E10</v>
      </c>
      <c r="B71" s="31"/>
      <c r="C71" s="31"/>
      <c r="D71" s="31"/>
      <c r="E71" s="36">
        <f t="shared" ref="E71:P71" si="77">int(if(E$1-1&lt;len($A71),LEFT(RIGHT($A71,E$1),1),""))</f>
        <v>0</v>
      </c>
      <c r="F71" s="36">
        <f t="shared" si="77"/>
        <v>1</v>
      </c>
      <c r="G71" s="36">
        <f t="shared" si="77"/>
        <v>0</v>
      </c>
      <c r="H71" s="36">
        <f t="shared" si="77"/>
        <v>0</v>
      </c>
      <c r="I71" s="36">
        <f t="shared" si="77"/>
        <v>0</v>
      </c>
      <c r="J71" s="36">
        <f t="shared" si="77"/>
        <v>1</v>
      </c>
      <c r="K71" s="36">
        <f t="shared" si="77"/>
        <v>0</v>
      </c>
      <c r="L71" s="36">
        <f t="shared" si="77"/>
        <v>1</v>
      </c>
      <c r="M71" s="36">
        <f t="shared" si="77"/>
        <v>0</v>
      </c>
      <c r="N71" s="36">
        <f t="shared" si="77"/>
        <v>0</v>
      </c>
      <c r="O71" s="36">
        <f t="shared" si="77"/>
        <v>1</v>
      </c>
      <c r="P71" s="36">
        <f t="shared" si="77"/>
        <v>0</v>
      </c>
      <c r="Q71" s="36" t="b">
        <f t="shared" si="4"/>
        <v>1</v>
      </c>
      <c r="R71" s="36" t="str">
        <f t="shared" si="5"/>
        <v>10001010010</v>
      </c>
      <c r="S71" s="36" t="str">
        <f t="array" ref="S71">iferror(if(int(left(R71,1))=ROUND(sum(int(if(int(R$2:R$1001),LEFT(R$2:R$1001,1),)))/COUNTA(R$2:R$1001),0),if(not(len(R71)-1),0,right(R71,len(R71)-1)),),)</f>
        <v>0001010010</v>
      </c>
      <c r="T71" s="36" t="str">
        <f t="array" ref="T71">iferror(if(int(left(S71,1))=ROUND(sum(int(if(int(S$2:S$1001),LEFT(S$2:S$1001,1),)))/COUNTA(S$2:S$1001),0),if(not(len(S71)-1),0,right(S71,len(S71)-1)),),)</f>
        <v>001010010</v>
      </c>
      <c r="U71" s="36" t="str">
        <f t="array" ref="U71">iferror(if(int(left(T71,1))=ROUND(sum(int(if(int(T$2:T$1001),LEFT(T$2:T$1001,1),)))/COUNTA(T$2:T$1001),0),if(not(len(T71)-1),0,right(T71,len(T71)-1)),),)</f>
        <v/>
      </c>
      <c r="V71" s="36" t="str">
        <f t="array" ref="V71">iferror(if(int(left(U71,1))=ROUND(sum(int(if(int(U$2:U$1001),LEFT(U$2:U$1001,1),)))/COUNTA(U$2:U$1001),0),if(not(len(U71)-1),0,right(U71,len(U71)-1)),),)</f>
        <v/>
      </c>
      <c r="W71" s="36" t="str">
        <f t="array" ref="W71">iferror(if(int(left(V71,1))=ROUND(sum(int(if(int(V$2:V$1001),LEFT(V$2:V$1001,1),)))/COUNTA(V$2:V$1001),0),if(not(len(V71)-1),0,right(V71,len(V71)-1)),),)</f>
        <v/>
      </c>
      <c r="X71" s="36" t="str">
        <f t="array" ref="X71">iferror(if(int(left(W71,1))=ROUND(sum(int(if(int(W$2:W$1001),LEFT(W$2:W$1001,1),)))/COUNTA(W$2:W$1001),0),if(not(len(W71)-1),0,right(W71,len(W71)-1)),),)</f>
        <v/>
      </c>
      <c r="Y71" s="36" t="str">
        <f t="array" ref="Y71">iferror(if(int(left(X71,1))=ROUND(sum(int(if(int(X$2:X$1001),LEFT(X$2:X$1001,1),)))/COUNTA(X$2:X$1001),0),if(not(len(X71)-1),0,right(X71,len(X71)-1)),),)</f>
        <v/>
      </c>
      <c r="Z71" s="36" t="str">
        <f t="array" ref="Z71">iferror(if(int(left(Y71,1))=ROUND(sum(int(if(int(Y$2:Y$1001),LEFT(Y$2:Y$1001,1),)))/COUNTA(Y$2:Y$1001),0),if(not(len(Y71)-1),0,right(Y71,len(Y71)-1)),),)</f>
        <v/>
      </c>
      <c r="AA71" s="36" t="str">
        <f t="array" ref="AA71">iferror(if(int(left(Z71,1))=ROUND(sum(int(if(int(Z$2:Z$1001),LEFT(Z$2:Z$1001,1),)))/COUNTA(Z$2:Z$1001),0),if(not(len(Z71)-1),0,right(Z71,len(Z71)-1)),),)</f>
        <v/>
      </c>
      <c r="AB71" s="36" t="str">
        <f t="array" ref="AB71">iferror(if(int(left(AA71,1))=ROUND(sum(int(if(int(AA$2:AA$1001),LEFT(AA$2:AA$1001,1),)))/COUNTA(AA$2:AA$1001),0),if(not(len(AA71)-1),0,right(AA71,len(AA71)-1)),),)</f>
        <v/>
      </c>
      <c r="AC71" s="36" t="str">
        <f t="array" ref="AC71">iferror(if(int(left(AB71,1))=ROUND(sum(int(if(int(AB$2:AB$1001),LEFT(AB$2:AB$1001,1),)))/COUNTA(AB$2:AB$1001),0),if(not(len(AB71)-1),0,right(AB71,len(AB71)-1)),),)</f>
        <v/>
      </c>
      <c r="AD71" s="36" t="str">
        <f t="array" ref="AD71">iferror(if(int(left(AC71,1))=ROUND(sum(int(if(int(AC$2:AC$1001),LEFT(AC$2:AC$1001,1),)))/COUNTA(AC$2:AC$1001),0),if(not(len(AC71)-1),0,right(AC71,len(AC71)-1)),),)</f>
        <v/>
      </c>
      <c r="AE71" s="37">
        <f t="array" ref="AE71">countif(int(R71:AC71),"&gt;0")</f>
        <v>3</v>
      </c>
      <c r="AF71" s="37"/>
      <c r="AH71" s="36">
        <f t="shared" si="6"/>
        <v>0</v>
      </c>
      <c r="AI71" s="39" t="str">
        <f t="array" ref="AI71">iferror(if(NOT(int(left(AH71,1))=ROUND(sum(int(if(int(AH$2:AH$1001),LEFT(AH$2:AH$1001,1),)))/COUNTA(AH$2:AH$1001),0)),if(not(len(AH71)-1),0,right(AH71,len(AH71)-1)),),)</f>
        <v/>
      </c>
      <c r="AJ71" s="39" t="str">
        <f t="array" ref="AJ71">iferror(if(NOT(int(left(AI71,1))=ROUND(sum(int(if(int(AI$2:AI$1001),LEFT(AI$2:AI$1001,1),)))/COUNTA(AI$2:AI$1001),0)),if(not(len(AI71)-1),0,right(AI71,len(AI71)-1)),),)</f>
        <v/>
      </c>
      <c r="AK71" s="39" t="str">
        <f t="array" ref="AK71">iferror(if(NOT(int(left(AJ71,1))=ROUND(sum(int(if(int(AJ$2:AJ$1001),LEFT(AJ$2:AJ$1001,1),)))/COUNTA(AJ$2:AJ$1001),0)),if(not(len(AJ71)-1),0,right(AJ71,len(AJ71)-1)),),)</f>
        <v/>
      </c>
      <c r="AL71" s="39" t="str">
        <f t="array" ref="AL71">iferror(if(NOT(int(left(AK71,1))=ROUND(sum(int(if(int(AK$2:AK$1001),LEFT(AK$2:AK$1001,1),)))/COUNTA(AK$2:AK$1001),0)),if(not(len(AK71)-1),0,right(AK71,len(AK71)-1)),),)</f>
        <v/>
      </c>
      <c r="AM71" s="39" t="str">
        <f t="array" ref="AM71">iferror(if(NOT(int(left(AL71,1))=ROUND(sum(int(if(int(AL$2:AL$1001),LEFT(AL$2:AL$1001,1),)))/COUNTA(AL$2:AL$1001),0)),if(not(len(AL71)-1),0,right(AL71,len(AL71)-1)),),)</f>
        <v/>
      </c>
      <c r="AN71" s="39" t="str">
        <f t="array" ref="AN71">iferror(if(NOT(int(left(AM71,1))=ROUND(sum(int(if(int(AM$2:AM$1001),LEFT(AM$2:AM$1001,1),)))/COUNTA(AM$2:AM$1001),0)),if(not(len(AM71)-1),0,right(AM71,len(AM71)-1)),),)</f>
        <v/>
      </c>
      <c r="AO71" s="39" t="str">
        <f t="array" ref="AO71">iferror(if(NOT(int(left(AN71,1))=ROUND(sum(int(if(int(AN$2:AN$1001),LEFT(AN$2:AN$1001,1),)))/COUNTA(AN$2:AN$1001),0)),if(not(len(AN71)-1),0,right(AN71,len(AN71)-1)),),)</f>
        <v/>
      </c>
      <c r="AP71" s="39" t="str">
        <f t="array" ref="AP71">iferror(if(NOT(int(left(AO71,1))=ROUND(sum(int(if(int(AO$2:AO$1001),LEFT(AO$2:AO$1001,1),)))/COUNTA(AO$2:AO$1001),0)),if(not(len(AO71)-1),0,right(AO71,len(AO71)-1)),),)</f>
        <v/>
      </c>
      <c r="AQ71" s="39" t="str">
        <f t="array" ref="AQ71">iferror(if(NOT(int(left(AP71,1))=ROUND(sum(int(if(int(AP$2:AP$1001),LEFT(AP$2:AP$1001,1),)))/COUNTA(AP$2:AP$1001),0)),if(not(len(AP71)-1),0,right(AP71,len(AP71)-1)),),)</f>
        <v/>
      </c>
      <c r="AR71" s="39" t="str">
        <f t="array" ref="AR71">iferror(if(NOT(int(left(AQ71,1))=ROUND(sum(int(if(int(AQ$2:AQ$1001),LEFT(AQ$2:AQ$1001,1),)))/COUNTA(AQ$2:AQ$1001),0)),if(not(len(AQ71)-1),0,right(AQ71,len(AQ71)-1)),),)</f>
        <v/>
      </c>
      <c r="AS71" s="39" t="str">
        <f t="array" ref="AS71">iferror(if(NOT(int(left(AR71,1))=ROUND(sum(int(if(int(AR$2:AR$1001),LEFT(AR$2:AR$1001,1),)))/COUNTA(AR$2:AR$1001),0)),if(not(len(AR71)-1),0,right(AR71,len(AR71)-1)),),)</f>
        <v/>
      </c>
      <c r="AT71" s="37">
        <f t="array" ref="AT71">countif(int(AH71:AS71),"&gt;0")</f>
        <v>0</v>
      </c>
      <c r="AX71" s="39"/>
      <c r="AY71" s="39"/>
    </row>
    <row r="72">
      <c r="A72" s="31">
        <v>1.01100111111E11</v>
      </c>
      <c r="B72" s="31"/>
      <c r="C72" s="31"/>
      <c r="D72" s="31"/>
      <c r="E72" s="36">
        <f t="shared" ref="E72:P72" si="78">int(if(E$1-1&lt;len($A72),LEFT(RIGHT($A72,E$1),1),""))</f>
        <v>1</v>
      </c>
      <c r="F72" s="36">
        <f t="shared" si="78"/>
        <v>0</v>
      </c>
      <c r="G72" s="36">
        <f t="shared" si="78"/>
        <v>1</v>
      </c>
      <c r="H72" s="36">
        <f t="shared" si="78"/>
        <v>1</v>
      </c>
      <c r="I72" s="36">
        <f t="shared" si="78"/>
        <v>0</v>
      </c>
      <c r="J72" s="36">
        <f t="shared" si="78"/>
        <v>0</v>
      </c>
      <c r="K72" s="36">
        <f t="shared" si="78"/>
        <v>1</v>
      </c>
      <c r="L72" s="36">
        <f t="shared" si="78"/>
        <v>1</v>
      </c>
      <c r="M72" s="36">
        <f t="shared" si="78"/>
        <v>1</v>
      </c>
      <c r="N72" s="36">
        <f t="shared" si="78"/>
        <v>1</v>
      </c>
      <c r="O72" s="36">
        <f t="shared" si="78"/>
        <v>1</v>
      </c>
      <c r="P72" s="36">
        <f t="shared" si="78"/>
        <v>1</v>
      </c>
      <c r="Q72" s="36" t="b">
        <f t="shared" si="4"/>
        <v>0</v>
      </c>
      <c r="R72" s="36" t="str">
        <f t="shared" si="5"/>
        <v/>
      </c>
      <c r="S72" s="36" t="str">
        <f t="array" ref="S72">iferror(if(int(left(R72,1))=ROUND(sum(int(if(int(R$2:R$1001),LEFT(R$2:R$1001,1),)))/COUNTA(R$2:R$1001),0),if(not(len(R72)-1),0,right(R72,len(R72)-1)),),)</f>
        <v/>
      </c>
      <c r="T72" s="36" t="str">
        <f t="array" ref="T72">iferror(if(int(left(S72,1))=ROUND(sum(int(if(int(S$2:S$1001),LEFT(S$2:S$1001,1),)))/COUNTA(S$2:S$1001),0),if(not(len(S72)-1),0,right(S72,len(S72)-1)),),)</f>
        <v/>
      </c>
      <c r="U72" s="36" t="str">
        <f t="array" ref="U72">iferror(if(int(left(T72,1))=ROUND(sum(int(if(int(T$2:T$1001),LEFT(T$2:T$1001,1),)))/COUNTA(T$2:T$1001),0),if(not(len(T72)-1),0,right(T72,len(T72)-1)),),)</f>
        <v/>
      </c>
      <c r="V72" s="36" t="str">
        <f t="array" ref="V72">iferror(if(int(left(U72,1))=ROUND(sum(int(if(int(U$2:U$1001),LEFT(U$2:U$1001,1),)))/COUNTA(U$2:U$1001),0),if(not(len(U72)-1),0,right(U72,len(U72)-1)),),)</f>
        <v/>
      </c>
      <c r="W72" s="36" t="str">
        <f t="array" ref="W72">iferror(if(int(left(V72,1))=ROUND(sum(int(if(int(V$2:V$1001),LEFT(V$2:V$1001,1),)))/COUNTA(V$2:V$1001),0),if(not(len(V72)-1),0,right(V72,len(V72)-1)),),)</f>
        <v/>
      </c>
      <c r="X72" s="36" t="str">
        <f t="array" ref="X72">iferror(if(int(left(W72,1))=ROUND(sum(int(if(int(W$2:W$1001),LEFT(W$2:W$1001,1),)))/COUNTA(W$2:W$1001),0),if(not(len(W72)-1),0,right(W72,len(W72)-1)),),)</f>
        <v/>
      </c>
      <c r="Y72" s="36" t="str">
        <f t="array" ref="Y72">iferror(if(int(left(X72,1))=ROUND(sum(int(if(int(X$2:X$1001),LEFT(X$2:X$1001,1),)))/COUNTA(X$2:X$1001),0),if(not(len(X72)-1),0,right(X72,len(X72)-1)),),)</f>
        <v/>
      </c>
      <c r="Z72" s="36" t="str">
        <f t="array" ref="Z72">iferror(if(int(left(Y72,1))=ROUND(sum(int(if(int(Y$2:Y$1001),LEFT(Y$2:Y$1001,1),)))/COUNTA(Y$2:Y$1001),0),if(not(len(Y72)-1),0,right(Y72,len(Y72)-1)),),)</f>
        <v/>
      </c>
      <c r="AA72" s="36" t="str">
        <f t="array" ref="AA72">iferror(if(int(left(Z72,1))=ROUND(sum(int(if(int(Z$2:Z$1001),LEFT(Z$2:Z$1001,1),)))/COUNTA(Z$2:Z$1001),0),if(not(len(Z72)-1),0,right(Z72,len(Z72)-1)),),)</f>
        <v/>
      </c>
      <c r="AB72" s="36" t="str">
        <f t="array" ref="AB72">iferror(if(int(left(AA72,1))=ROUND(sum(int(if(int(AA$2:AA$1001),LEFT(AA$2:AA$1001,1),)))/COUNTA(AA$2:AA$1001),0),if(not(len(AA72)-1),0,right(AA72,len(AA72)-1)),),)</f>
        <v/>
      </c>
      <c r="AC72" s="36" t="str">
        <f t="array" ref="AC72">iferror(if(int(left(AB72,1))=ROUND(sum(int(if(int(AB$2:AB$1001),LEFT(AB$2:AB$1001,1),)))/COUNTA(AB$2:AB$1001),0),if(not(len(AB72)-1),0,right(AB72,len(AB72)-1)),),)</f>
        <v/>
      </c>
      <c r="AD72" s="36" t="str">
        <f t="array" ref="AD72">iferror(if(int(left(AC72,1))=ROUND(sum(int(if(int(AC$2:AC$1001),LEFT(AC$2:AC$1001,1),)))/COUNTA(AC$2:AC$1001),0),if(not(len(AC72)-1),0,right(AC72,len(AC72)-1)),),)</f>
        <v/>
      </c>
      <c r="AE72" s="37">
        <f t="array" ref="AE72">countif(int(R72:AC72),"&gt;0")</f>
        <v>0</v>
      </c>
      <c r="AF72" s="37"/>
      <c r="AH72" s="36" t="str">
        <f t="shared" si="6"/>
        <v>01100111111</v>
      </c>
      <c r="AI72" s="39" t="str">
        <f t="array" ref="AI72">iferror(if(NOT(int(left(AH72,1))=ROUND(sum(int(if(int(AH$2:AH$1001),LEFT(AH$2:AH$1001,1),)))/COUNTA(AH$2:AH$1001),0)),if(not(len(AH72)-1),0,right(AH72,len(AH72)-1)),),)</f>
        <v/>
      </c>
      <c r="AJ72" s="39" t="str">
        <f t="array" ref="AJ72">iferror(if(NOT(int(left(AI72,1))=ROUND(sum(int(if(int(AI$2:AI$1001),LEFT(AI$2:AI$1001,1),)))/COUNTA(AI$2:AI$1001),0)),if(not(len(AI72)-1),0,right(AI72,len(AI72)-1)),),)</f>
        <v/>
      </c>
      <c r="AK72" s="39" t="str">
        <f t="array" ref="AK72">iferror(if(NOT(int(left(AJ72,1))=ROUND(sum(int(if(int(AJ$2:AJ$1001),LEFT(AJ$2:AJ$1001,1),)))/COUNTA(AJ$2:AJ$1001),0)),if(not(len(AJ72)-1),0,right(AJ72,len(AJ72)-1)),),)</f>
        <v/>
      </c>
      <c r="AL72" s="39" t="str">
        <f t="array" ref="AL72">iferror(if(NOT(int(left(AK72,1))=ROUND(sum(int(if(int(AK$2:AK$1001),LEFT(AK$2:AK$1001,1),)))/COUNTA(AK$2:AK$1001),0)),if(not(len(AK72)-1),0,right(AK72,len(AK72)-1)),),)</f>
        <v/>
      </c>
      <c r="AM72" s="39" t="str">
        <f t="array" ref="AM72">iferror(if(NOT(int(left(AL72,1))=ROUND(sum(int(if(int(AL$2:AL$1001),LEFT(AL$2:AL$1001,1),)))/COUNTA(AL$2:AL$1001),0)),if(not(len(AL72)-1),0,right(AL72,len(AL72)-1)),),)</f>
        <v/>
      </c>
      <c r="AN72" s="39" t="str">
        <f t="array" ref="AN72">iferror(if(NOT(int(left(AM72,1))=ROUND(sum(int(if(int(AM$2:AM$1001),LEFT(AM$2:AM$1001,1),)))/COUNTA(AM$2:AM$1001),0)),if(not(len(AM72)-1),0,right(AM72,len(AM72)-1)),),)</f>
        <v/>
      </c>
      <c r="AO72" s="39" t="str">
        <f t="array" ref="AO72">iferror(if(NOT(int(left(AN72,1))=ROUND(sum(int(if(int(AN$2:AN$1001),LEFT(AN$2:AN$1001,1),)))/COUNTA(AN$2:AN$1001),0)),if(not(len(AN72)-1),0,right(AN72,len(AN72)-1)),),)</f>
        <v/>
      </c>
      <c r="AP72" s="39" t="str">
        <f t="array" ref="AP72">iferror(if(NOT(int(left(AO72,1))=ROUND(sum(int(if(int(AO$2:AO$1001),LEFT(AO$2:AO$1001,1),)))/COUNTA(AO$2:AO$1001),0)),if(not(len(AO72)-1),0,right(AO72,len(AO72)-1)),),)</f>
        <v/>
      </c>
      <c r="AQ72" s="39" t="str">
        <f t="array" ref="AQ72">iferror(if(NOT(int(left(AP72,1))=ROUND(sum(int(if(int(AP$2:AP$1001),LEFT(AP$2:AP$1001,1),)))/COUNTA(AP$2:AP$1001),0)),if(not(len(AP72)-1),0,right(AP72,len(AP72)-1)),),)</f>
        <v/>
      </c>
      <c r="AR72" s="39" t="str">
        <f t="array" ref="AR72">iferror(if(NOT(int(left(AQ72,1))=ROUND(sum(int(if(int(AQ$2:AQ$1001),LEFT(AQ$2:AQ$1001,1),)))/COUNTA(AQ$2:AQ$1001),0)),if(not(len(AQ72)-1),0,right(AQ72,len(AQ72)-1)),),)</f>
        <v/>
      </c>
      <c r="AS72" s="39" t="str">
        <f t="array" ref="AS72">iferror(if(NOT(int(left(AR72,1))=ROUND(sum(int(if(int(AR$2:AR$1001),LEFT(AR$2:AR$1001,1),)))/COUNTA(AR$2:AR$1001),0)),if(not(len(AR72)-1),0,right(AR72,len(AR72)-1)),),)</f>
        <v/>
      </c>
      <c r="AT72" s="37">
        <f t="array" ref="AT72">countif(int(AH72:AS72),"&gt;0")</f>
        <v>1</v>
      </c>
      <c r="AX72" s="39"/>
      <c r="AY72" s="39"/>
    </row>
    <row r="73">
      <c r="A73" s="31">
        <v>1.0101010101E10</v>
      </c>
      <c r="B73" s="31"/>
      <c r="C73" s="31"/>
      <c r="D73" s="31"/>
      <c r="E73" s="36">
        <f t="shared" ref="E73:P73" si="79">int(if(E$1-1&lt;len($A73),LEFT(RIGHT($A73,E$1),1),""))</f>
        <v>0</v>
      </c>
      <c r="F73" s="36">
        <f t="shared" si="79"/>
        <v>1</v>
      </c>
      <c r="G73" s="36">
        <f t="shared" si="79"/>
        <v>0</v>
      </c>
      <c r="H73" s="36">
        <f t="shared" si="79"/>
        <v>1</v>
      </c>
      <c r="I73" s="36">
        <f t="shared" si="79"/>
        <v>0</v>
      </c>
      <c r="J73" s="36">
        <f t="shared" si="79"/>
        <v>1</v>
      </c>
      <c r="K73" s="36">
        <f t="shared" si="79"/>
        <v>0</v>
      </c>
      <c r="L73" s="36">
        <f t="shared" si="79"/>
        <v>1</v>
      </c>
      <c r="M73" s="36">
        <f t="shared" si="79"/>
        <v>0</v>
      </c>
      <c r="N73" s="36">
        <f t="shared" si="79"/>
        <v>1</v>
      </c>
      <c r="O73" s="36">
        <f t="shared" si="79"/>
        <v>0</v>
      </c>
      <c r="P73" s="36">
        <f t="shared" si="79"/>
        <v>1</v>
      </c>
      <c r="Q73" s="36" t="b">
        <f t="shared" si="4"/>
        <v>1</v>
      </c>
      <c r="R73" s="36" t="str">
        <f t="shared" si="5"/>
        <v>10101010101</v>
      </c>
      <c r="S73" s="36" t="str">
        <f t="array" ref="S73">iferror(if(int(left(R73,1))=ROUND(sum(int(if(int(R$2:R$1001),LEFT(R$2:R$1001,1),)))/COUNTA(R$2:R$1001),0),if(not(len(R73)-1),0,right(R73,len(R73)-1)),),)</f>
        <v>0101010101</v>
      </c>
      <c r="T73" s="36" t="str">
        <f t="array" ref="T73">iferror(if(int(left(S73,1))=ROUND(sum(int(if(int(S$2:S$1001),LEFT(S$2:S$1001,1),)))/COUNTA(S$2:S$1001),0),if(not(len(S73)-1),0,right(S73,len(S73)-1)),),)</f>
        <v>101010101</v>
      </c>
      <c r="U73" s="36" t="str">
        <f t="array" ref="U73">iferror(if(int(left(T73,1))=ROUND(sum(int(if(int(T$2:T$1001),LEFT(T$2:T$1001,1),)))/COUNTA(T$2:T$1001),0),if(not(len(T73)-1),0,right(T73,len(T73)-1)),),)</f>
        <v>01010101</v>
      </c>
      <c r="V73" s="36" t="str">
        <f t="array" ref="V73">iferror(if(int(left(U73,1))=ROUND(sum(int(if(int(U$2:U$1001),LEFT(U$2:U$1001,1),)))/COUNTA(U$2:U$1001),0),if(not(len(U73)-1),0,right(U73,len(U73)-1)),),)</f>
        <v>1010101</v>
      </c>
      <c r="W73" s="36" t="str">
        <f t="array" ref="W73">iferror(if(int(left(V73,1))=ROUND(sum(int(if(int(V$2:V$1001),LEFT(V$2:V$1001,1),)))/COUNTA(V$2:V$1001),0),if(not(len(V73)-1),0,right(V73,len(V73)-1)),),)</f>
        <v/>
      </c>
      <c r="X73" s="36" t="str">
        <f t="array" ref="X73">iferror(if(int(left(W73,1))=ROUND(sum(int(if(int(W$2:W$1001),LEFT(W$2:W$1001,1),)))/COUNTA(W$2:W$1001),0),if(not(len(W73)-1),0,right(W73,len(W73)-1)),),)</f>
        <v/>
      </c>
      <c r="Y73" s="36" t="str">
        <f t="array" ref="Y73">iferror(if(int(left(X73,1))=ROUND(sum(int(if(int(X$2:X$1001),LEFT(X$2:X$1001,1),)))/COUNTA(X$2:X$1001),0),if(not(len(X73)-1),0,right(X73,len(X73)-1)),),)</f>
        <v/>
      </c>
      <c r="Z73" s="36" t="str">
        <f t="array" ref="Z73">iferror(if(int(left(Y73,1))=ROUND(sum(int(if(int(Y$2:Y$1001),LEFT(Y$2:Y$1001,1),)))/COUNTA(Y$2:Y$1001),0),if(not(len(Y73)-1),0,right(Y73,len(Y73)-1)),),)</f>
        <v/>
      </c>
      <c r="AA73" s="36" t="str">
        <f t="array" ref="AA73">iferror(if(int(left(Z73,1))=ROUND(sum(int(if(int(Z$2:Z$1001),LEFT(Z$2:Z$1001,1),)))/COUNTA(Z$2:Z$1001),0),if(not(len(Z73)-1),0,right(Z73,len(Z73)-1)),),)</f>
        <v/>
      </c>
      <c r="AB73" s="36" t="str">
        <f t="array" ref="AB73">iferror(if(int(left(AA73,1))=ROUND(sum(int(if(int(AA$2:AA$1001),LEFT(AA$2:AA$1001,1),)))/COUNTA(AA$2:AA$1001),0),if(not(len(AA73)-1),0,right(AA73,len(AA73)-1)),),)</f>
        <v/>
      </c>
      <c r="AC73" s="36" t="str">
        <f t="array" ref="AC73">iferror(if(int(left(AB73,1))=ROUND(sum(int(if(int(AB$2:AB$1001),LEFT(AB$2:AB$1001,1),)))/COUNTA(AB$2:AB$1001),0),if(not(len(AB73)-1),0,right(AB73,len(AB73)-1)),),)</f>
        <v/>
      </c>
      <c r="AD73" s="36" t="str">
        <f t="array" ref="AD73">iferror(if(int(left(AC73,1))=ROUND(sum(int(if(int(AC$2:AC$1001),LEFT(AC$2:AC$1001,1),)))/COUNTA(AC$2:AC$1001),0),if(not(len(AC73)-1),0,right(AC73,len(AC73)-1)),),)</f>
        <v/>
      </c>
      <c r="AE73" s="37">
        <f t="array" ref="AE73">countif(int(R73:AC73),"&gt;0")</f>
        <v>5</v>
      </c>
      <c r="AF73" s="37"/>
      <c r="AH73" s="36">
        <f t="shared" si="6"/>
        <v>0</v>
      </c>
      <c r="AI73" s="39" t="str">
        <f t="array" ref="AI73">iferror(if(NOT(int(left(AH73,1))=ROUND(sum(int(if(int(AH$2:AH$1001),LEFT(AH$2:AH$1001,1),)))/COUNTA(AH$2:AH$1001),0)),if(not(len(AH73)-1),0,right(AH73,len(AH73)-1)),),)</f>
        <v/>
      </c>
      <c r="AJ73" s="39" t="str">
        <f t="array" ref="AJ73">iferror(if(NOT(int(left(AI73,1))=ROUND(sum(int(if(int(AI$2:AI$1001),LEFT(AI$2:AI$1001,1),)))/COUNTA(AI$2:AI$1001),0)),if(not(len(AI73)-1),0,right(AI73,len(AI73)-1)),),)</f>
        <v/>
      </c>
      <c r="AK73" s="39" t="str">
        <f t="array" ref="AK73">iferror(if(NOT(int(left(AJ73,1))=ROUND(sum(int(if(int(AJ$2:AJ$1001),LEFT(AJ$2:AJ$1001,1),)))/COUNTA(AJ$2:AJ$1001),0)),if(not(len(AJ73)-1),0,right(AJ73,len(AJ73)-1)),),)</f>
        <v/>
      </c>
      <c r="AL73" s="39" t="str">
        <f t="array" ref="AL73">iferror(if(NOT(int(left(AK73,1))=ROUND(sum(int(if(int(AK$2:AK$1001),LEFT(AK$2:AK$1001,1),)))/COUNTA(AK$2:AK$1001),0)),if(not(len(AK73)-1),0,right(AK73,len(AK73)-1)),),)</f>
        <v/>
      </c>
      <c r="AM73" s="39" t="str">
        <f t="array" ref="AM73">iferror(if(NOT(int(left(AL73,1))=ROUND(sum(int(if(int(AL$2:AL$1001),LEFT(AL$2:AL$1001,1),)))/COUNTA(AL$2:AL$1001),0)),if(not(len(AL73)-1),0,right(AL73,len(AL73)-1)),),)</f>
        <v/>
      </c>
      <c r="AN73" s="39" t="str">
        <f t="array" ref="AN73">iferror(if(NOT(int(left(AM73,1))=ROUND(sum(int(if(int(AM$2:AM$1001),LEFT(AM$2:AM$1001,1),)))/COUNTA(AM$2:AM$1001),0)),if(not(len(AM73)-1),0,right(AM73,len(AM73)-1)),),)</f>
        <v/>
      </c>
      <c r="AO73" s="39" t="str">
        <f t="array" ref="AO73">iferror(if(NOT(int(left(AN73,1))=ROUND(sum(int(if(int(AN$2:AN$1001),LEFT(AN$2:AN$1001,1),)))/COUNTA(AN$2:AN$1001),0)),if(not(len(AN73)-1),0,right(AN73,len(AN73)-1)),),)</f>
        <v/>
      </c>
      <c r="AP73" s="39" t="str">
        <f t="array" ref="AP73">iferror(if(NOT(int(left(AO73,1))=ROUND(sum(int(if(int(AO$2:AO$1001),LEFT(AO$2:AO$1001,1),)))/COUNTA(AO$2:AO$1001),0)),if(not(len(AO73)-1),0,right(AO73,len(AO73)-1)),),)</f>
        <v/>
      </c>
      <c r="AQ73" s="39" t="str">
        <f t="array" ref="AQ73">iferror(if(NOT(int(left(AP73,1))=ROUND(sum(int(if(int(AP$2:AP$1001),LEFT(AP$2:AP$1001,1),)))/COUNTA(AP$2:AP$1001),0)),if(not(len(AP73)-1),0,right(AP73,len(AP73)-1)),),)</f>
        <v/>
      </c>
      <c r="AR73" s="39" t="str">
        <f t="array" ref="AR73">iferror(if(NOT(int(left(AQ73,1))=ROUND(sum(int(if(int(AQ$2:AQ$1001),LEFT(AQ$2:AQ$1001,1),)))/COUNTA(AQ$2:AQ$1001),0)),if(not(len(AQ73)-1),0,right(AQ73,len(AQ73)-1)),),)</f>
        <v/>
      </c>
      <c r="AS73" s="39" t="str">
        <f t="array" ref="AS73">iferror(if(NOT(int(left(AR73,1))=ROUND(sum(int(if(int(AR$2:AR$1001),LEFT(AR$2:AR$1001,1),)))/COUNTA(AR$2:AR$1001),0)),if(not(len(AR73)-1),0,right(AR73,len(AR73)-1)),),)</f>
        <v/>
      </c>
      <c r="AT73" s="37">
        <f t="array" ref="AT73">countif(int(AH73:AS73),"&gt;0")</f>
        <v>0</v>
      </c>
      <c r="AX73" s="39"/>
      <c r="AY73" s="39"/>
    </row>
    <row r="74">
      <c r="A74" s="31">
        <v>1.0011000111E10</v>
      </c>
      <c r="B74" s="31"/>
      <c r="C74" s="31"/>
      <c r="D74" s="31"/>
      <c r="E74" s="36">
        <f t="shared" ref="E74:P74" si="80">int(if(E$1-1&lt;len($A74),LEFT(RIGHT($A74,E$1),1),""))</f>
        <v>0</v>
      </c>
      <c r="F74" s="36">
        <f t="shared" si="80"/>
        <v>1</v>
      </c>
      <c r="G74" s="36">
        <f t="shared" si="80"/>
        <v>0</v>
      </c>
      <c r="H74" s="36">
        <f t="shared" si="80"/>
        <v>0</v>
      </c>
      <c r="I74" s="36">
        <f t="shared" si="80"/>
        <v>1</v>
      </c>
      <c r="J74" s="36">
        <f t="shared" si="80"/>
        <v>1</v>
      </c>
      <c r="K74" s="36">
        <f t="shared" si="80"/>
        <v>0</v>
      </c>
      <c r="L74" s="36">
        <f t="shared" si="80"/>
        <v>0</v>
      </c>
      <c r="M74" s="36">
        <f t="shared" si="80"/>
        <v>0</v>
      </c>
      <c r="N74" s="36">
        <f t="shared" si="80"/>
        <v>1</v>
      </c>
      <c r="O74" s="36">
        <f t="shared" si="80"/>
        <v>1</v>
      </c>
      <c r="P74" s="36">
        <f t="shared" si="80"/>
        <v>1</v>
      </c>
      <c r="Q74" s="36" t="b">
        <f t="shared" si="4"/>
        <v>1</v>
      </c>
      <c r="R74" s="36" t="str">
        <f t="shared" si="5"/>
        <v>10011000111</v>
      </c>
      <c r="S74" s="36" t="str">
        <f t="array" ref="S74">iferror(if(int(left(R74,1))=ROUND(sum(int(if(int(R$2:R$1001),LEFT(R$2:R$1001,1),)))/COUNTA(R$2:R$1001),0),if(not(len(R74)-1),0,right(R74,len(R74)-1)),),)</f>
        <v>0011000111</v>
      </c>
      <c r="T74" s="36" t="str">
        <f t="array" ref="T74">iferror(if(int(left(S74,1))=ROUND(sum(int(if(int(S$2:S$1001),LEFT(S$2:S$1001,1),)))/COUNTA(S$2:S$1001),0),if(not(len(S74)-1),0,right(S74,len(S74)-1)),),)</f>
        <v>011000111</v>
      </c>
      <c r="U74" s="36" t="str">
        <f t="array" ref="U74">iferror(if(int(left(T74,1))=ROUND(sum(int(if(int(T$2:T$1001),LEFT(T$2:T$1001,1),)))/COUNTA(T$2:T$1001),0),if(not(len(T74)-1),0,right(T74,len(T74)-1)),),)</f>
        <v/>
      </c>
      <c r="V74" s="36" t="str">
        <f t="array" ref="V74">iferror(if(int(left(U74,1))=ROUND(sum(int(if(int(U$2:U$1001),LEFT(U$2:U$1001,1),)))/COUNTA(U$2:U$1001),0),if(not(len(U74)-1),0,right(U74,len(U74)-1)),),)</f>
        <v/>
      </c>
      <c r="W74" s="36" t="str">
        <f t="array" ref="W74">iferror(if(int(left(V74,1))=ROUND(sum(int(if(int(V$2:V$1001),LEFT(V$2:V$1001,1),)))/COUNTA(V$2:V$1001),0),if(not(len(V74)-1),0,right(V74,len(V74)-1)),),)</f>
        <v/>
      </c>
      <c r="X74" s="36" t="str">
        <f t="array" ref="X74">iferror(if(int(left(W74,1))=ROUND(sum(int(if(int(W$2:W$1001),LEFT(W$2:W$1001,1),)))/COUNTA(W$2:W$1001),0),if(not(len(W74)-1),0,right(W74,len(W74)-1)),),)</f>
        <v/>
      </c>
      <c r="Y74" s="36" t="str">
        <f t="array" ref="Y74">iferror(if(int(left(X74,1))=ROUND(sum(int(if(int(X$2:X$1001),LEFT(X$2:X$1001,1),)))/COUNTA(X$2:X$1001),0),if(not(len(X74)-1),0,right(X74,len(X74)-1)),),)</f>
        <v/>
      </c>
      <c r="Z74" s="36" t="str">
        <f t="array" ref="Z74">iferror(if(int(left(Y74,1))=ROUND(sum(int(if(int(Y$2:Y$1001),LEFT(Y$2:Y$1001,1),)))/COUNTA(Y$2:Y$1001),0),if(not(len(Y74)-1),0,right(Y74,len(Y74)-1)),),)</f>
        <v/>
      </c>
      <c r="AA74" s="36" t="str">
        <f t="array" ref="AA74">iferror(if(int(left(Z74,1))=ROUND(sum(int(if(int(Z$2:Z$1001),LEFT(Z$2:Z$1001,1),)))/COUNTA(Z$2:Z$1001),0),if(not(len(Z74)-1),0,right(Z74,len(Z74)-1)),),)</f>
        <v/>
      </c>
      <c r="AB74" s="36" t="str">
        <f t="array" ref="AB74">iferror(if(int(left(AA74,1))=ROUND(sum(int(if(int(AA$2:AA$1001),LEFT(AA$2:AA$1001,1),)))/COUNTA(AA$2:AA$1001),0),if(not(len(AA74)-1),0,right(AA74,len(AA74)-1)),),)</f>
        <v/>
      </c>
      <c r="AC74" s="36" t="str">
        <f t="array" ref="AC74">iferror(if(int(left(AB74,1))=ROUND(sum(int(if(int(AB$2:AB$1001),LEFT(AB$2:AB$1001,1),)))/COUNTA(AB$2:AB$1001),0),if(not(len(AB74)-1),0,right(AB74,len(AB74)-1)),),)</f>
        <v/>
      </c>
      <c r="AD74" s="36" t="str">
        <f t="array" ref="AD74">iferror(if(int(left(AC74,1))=ROUND(sum(int(if(int(AC$2:AC$1001),LEFT(AC$2:AC$1001,1),)))/COUNTA(AC$2:AC$1001),0),if(not(len(AC74)-1),0,right(AC74,len(AC74)-1)),),)</f>
        <v/>
      </c>
      <c r="AE74" s="37">
        <f t="array" ref="AE74">countif(int(R74:AC74),"&gt;0")</f>
        <v>3</v>
      </c>
      <c r="AF74" s="37"/>
      <c r="AH74" s="36">
        <f t="shared" si="6"/>
        <v>0</v>
      </c>
      <c r="AI74" s="39" t="str">
        <f t="array" ref="AI74">iferror(if(NOT(int(left(AH74,1))=ROUND(sum(int(if(int(AH$2:AH$1001),LEFT(AH$2:AH$1001,1),)))/COUNTA(AH$2:AH$1001),0)),if(not(len(AH74)-1),0,right(AH74,len(AH74)-1)),),)</f>
        <v/>
      </c>
      <c r="AJ74" s="39" t="str">
        <f t="array" ref="AJ74">iferror(if(NOT(int(left(AI74,1))=ROUND(sum(int(if(int(AI$2:AI$1001),LEFT(AI$2:AI$1001,1),)))/COUNTA(AI$2:AI$1001),0)),if(not(len(AI74)-1),0,right(AI74,len(AI74)-1)),),)</f>
        <v/>
      </c>
      <c r="AK74" s="39" t="str">
        <f t="array" ref="AK74">iferror(if(NOT(int(left(AJ74,1))=ROUND(sum(int(if(int(AJ$2:AJ$1001),LEFT(AJ$2:AJ$1001,1),)))/COUNTA(AJ$2:AJ$1001),0)),if(not(len(AJ74)-1),0,right(AJ74,len(AJ74)-1)),),)</f>
        <v/>
      </c>
      <c r="AL74" s="39" t="str">
        <f t="array" ref="AL74">iferror(if(NOT(int(left(AK74,1))=ROUND(sum(int(if(int(AK$2:AK$1001),LEFT(AK$2:AK$1001,1),)))/COUNTA(AK$2:AK$1001),0)),if(not(len(AK74)-1),0,right(AK74,len(AK74)-1)),),)</f>
        <v/>
      </c>
      <c r="AM74" s="39" t="str">
        <f t="array" ref="AM74">iferror(if(NOT(int(left(AL74,1))=ROUND(sum(int(if(int(AL$2:AL$1001),LEFT(AL$2:AL$1001,1),)))/COUNTA(AL$2:AL$1001),0)),if(not(len(AL74)-1),0,right(AL74,len(AL74)-1)),),)</f>
        <v/>
      </c>
      <c r="AN74" s="39" t="str">
        <f t="array" ref="AN74">iferror(if(NOT(int(left(AM74,1))=ROUND(sum(int(if(int(AM$2:AM$1001),LEFT(AM$2:AM$1001,1),)))/COUNTA(AM$2:AM$1001),0)),if(not(len(AM74)-1),0,right(AM74,len(AM74)-1)),),)</f>
        <v/>
      </c>
      <c r="AO74" s="39" t="str">
        <f t="array" ref="AO74">iferror(if(NOT(int(left(AN74,1))=ROUND(sum(int(if(int(AN$2:AN$1001),LEFT(AN$2:AN$1001,1),)))/COUNTA(AN$2:AN$1001),0)),if(not(len(AN74)-1),0,right(AN74,len(AN74)-1)),),)</f>
        <v/>
      </c>
      <c r="AP74" s="39" t="str">
        <f t="array" ref="AP74">iferror(if(NOT(int(left(AO74,1))=ROUND(sum(int(if(int(AO$2:AO$1001),LEFT(AO$2:AO$1001,1),)))/COUNTA(AO$2:AO$1001),0)),if(not(len(AO74)-1),0,right(AO74,len(AO74)-1)),),)</f>
        <v/>
      </c>
      <c r="AQ74" s="39" t="str">
        <f t="array" ref="AQ74">iferror(if(NOT(int(left(AP74,1))=ROUND(sum(int(if(int(AP$2:AP$1001),LEFT(AP$2:AP$1001,1),)))/COUNTA(AP$2:AP$1001),0)),if(not(len(AP74)-1),0,right(AP74,len(AP74)-1)),),)</f>
        <v/>
      </c>
      <c r="AR74" s="39" t="str">
        <f t="array" ref="AR74">iferror(if(NOT(int(left(AQ74,1))=ROUND(sum(int(if(int(AQ$2:AQ$1001),LEFT(AQ$2:AQ$1001,1),)))/COUNTA(AQ$2:AQ$1001),0)),if(not(len(AQ74)-1),0,right(AQ74,len(AQ74)-1)),),)</f>
        <v/>
      </c>
      <c r="AS74" s="39" t="str">
        <f t="array" ref="AS74">iferror(if(NOT(int(left(AR74,1))=ROUND(sum(int(if(int(AR$2:AR$1001),LEFT(AR$2:AR$1001,1),)))/COUNTA(AR$2:AR$1001),0)),if(not(len(AR74)-1),0,right(AR74,len(AR74)-1)),),)</f>
        <v/>
      </c>
      <c r="AT74" s="37">
        <f t="array" ref="AT74">countif(int(AH74:AS74),"&gt;0")</f>
        <v>0</v>
      </c>
      <c r="AX74" s="39"/>
      <c r="AY74" s="39"/>
    </row>
    <row r="75">
      <c r="A75" s="31">
        <v>1.11010010101E11</v>
      </c>
      <c r="B75" s="31"/>
      <c r="C75" s="31"/>
      <c r="D75" s="31"/>
      <c r="E75" s="36">
        <f t="shared" ref="E75:P75" si="81">int(if(E$1-1&lt;len($A75),LEFT(RIGHT($A75,E$1),1),""))</f>
        <v>1</v>
      </c>
      <c r="F75" s="36">
        <f t="shared" si="81"/>
        <v>1</v>
      </c>
      <c r="G75" s="36">
        <f t="shared" si="81"/>
        <v>1</v>
      </c>
      <c r="H75" s="36">
        <f t="shared" si="81"/>
        <v>0</v>
      </c>
      <c r="I75" s="36">
        <f t="shared" si="81"/>
        <v>1</v>
      </c>
      <c r="J75" s="36">
        <f t="shared" si="81"/>
        <v>0</v>
      </c>
      <c r="K75" s="36">
        <f t="shared" si="81"/>
        <v>0</v>
      </c>
      <c r="L75" s="36">
        <f t="shared" si="81"/>
        <v>1</v>
      </c>
      <c r="M75" s="36">
        <f t="shared" si="81"/>
        <v>0</v>
      </c>
      <c r="N75" s="36">
        <f t="shared" si="81"/>
        <v>1</v>
      </c>
      <c r="O75" s="36">
        <f t="shared" si="81"/>
        <v>0</v>
      </c>
      <c r="P75" s="36">
        <f t="shared" si="81"/>
        <v>1</v>
      </c>
      <c r="Q75" s="36" t="b">
        <f t="shared" si="4"/>
        <v>0</v>
      </c>
      <c r="R75" s="36" t="str">
        <f t="shared" si="5"/>
        <v/>
      </c>
      <c r="S75" s="36" t="str">
        <f t="array" ref="S75">iferror(if(int(left(R75,1))=ROUND(sum(int(if(int(R$2:R$1001),LEFT(R$2:R$1001,1),)))/COUNTA(R$2:R$1001),0),if(not(len(R75)-1),0,right(R75,len(R75)-1)),),)</f>
        <v/>
      </c>
      <c r="T75" s="36" t="str">
        <f t="array" ref="T75">iferror(if(int(left(S75,1))=ROUND(sum(int(if(int(S$2:S$1001),LEFT(S$2:S$1001,1),)))/COUNTA(S$2:S$1001),0),if(not(len(S75)-1),0,right(S75,len(S75)-1)),),)</f>
        <v/>
      </c>
      <c r="U75" s="36" t="str">
        <f t="array" ref="U75">iferror(if(int(left(T75,1))=ROUND(sum(int(if(int(T$2:T$1001),LEFT(T$2:T$1001,1),)))/COUNTA(T$2:T$1001),0),if(not(len(T75)-1),0,right(T75,len(T75)-1)),),)</f>
        <v/>
      </c>
      <c r="V75" s="36" t="str">
        <f t="array" ref="V75">iferror(if(int(left(U75,1))=ROUND(sum(int(if(int(U$2:U$1001),LEFT(U$2:U$1001,1),)))/COUNTA(U$2:U$1001),0),if(not(len(U75)-1),0,right(U75,len(U75)-1)),),)</f>
        <v/>
      </c>
      <c r="W75" s="36" t="str">
        <f t="array" ref="W75">iferror(if(int(left(V75,1))=ROUND(sum(int(if(int(V$2:V$1001),LEFT(V$2:V$1001,1),)))/COUNTA(V$2:V$1001),0),if(not(len(V75)-1),0,right(V75,len(V75)-1)),),)</f>
        <v/>
      </c>
      <c r="X75" s="36" t="str">
        <f t="array" ref="X75">iferror(if(int(left(W75,1))=ROUND(sum(int(if(int(W$2:W$1001),LEFT(W$2:W$1001,1),)))/COUNTA(W$2:W$1001),0),if(not(len(W75)-1),0,right(W75,len(W75)-1)),),)</f>
        <v/>
      </c>
      <c r="Y75" s="36" t="str">
        <f t="array" ref="Y75">iferror(if(int(left(X75,1))=ROUND(sum(int(if(int(X$2:X$1001),LEFT(X$2:X$1001,1),)))/COUNTA(X$2:X$1001),0),if(not(len(X75)-1),0,right(X75,len(X75)-1)),),)</f>
        <v/>
      </c>
      <c r="Z75" s="36" t="str">
        <f t="array" ref="Z75">iferror(if(int(left(Y75,1))=ROUND(sum(int(if(int(Y$2:Y$1001),LEFT(Y$2:Y$1001,1),)))/COUNTA(Y$2:Y$1001),0),if(not(len(Y75)-1),0,right(Y75,len(Y75)-1)),),)</f>
        <v/>
      </c>
      <c r="AA75" s="36" t="str">
        <f t="array" ref="AA75">iferror(if(int(left(Z75,1))=ROUND(sum(int(if(int(Z$2:Z$1001),LEFT(Z$2:Z$1001,1),)))/COUNTA(Z$2:Z$1001),0),if(not(len(Z75)-1),0,right(Z75,len(Z75)-1)),),)</f>
        <v/>
      </c>
      <c r="AB75" s="36" t="str">
        <f t="array" ref="AB75">iferror(if(int(left(AA75,1))=ROUND(sum(int(if(int(AA$2:AA$1001),LEFT(AA$2:AA$1001,1),)))/COUNTA(AA$2:AA$1001),0),if(not(len(AA75)-1),0,right(AA75,len(AA75)-1)),),)</f>
        <v/>
      </c>
      <c r="AC75" s="36" t="str">
        <f t="array" ref="AC75">iferror(if(int(left(AB75,1))=ROUND(sum(int(if(int(AB$2:AB$1001),LEFT(AB$2:AB$1001,1),)))/COUNTA(AB$2:AB$1001),0),if(not(len(AB75)-1),0,right(AB75,len(AB75)-1)),),)</f>
        <v/>
      </c>
      <c r="AD75" s="36" t="str">
        <f t="array" ref="AD75">iferror(if(int(left(AC75,1))=ROUND(sum(int(if(int(AC$2:AC$1001),LEFT(AC$2:AC$1001,1),)))/COUNTA(AC$2:AC$1001),0),if(not(len(AC75)-1),0,right(AC75,len(AC75)-1)),),)</f>
        <v/>
      </c>
      <c r="AE75" s="37">
        <f t="array" ref="AE75">countif(int(R75:AC75),"&gt;0")</f>
        <v>0</v>
      </c>
      <c r="AF75" s="37"/>
      <c r="AH75" s="36" t="str">
        <f t="shared" si="6"/>
        <v>11010010101</v>
      </c>
      <c r="AI75" s="39" t="str">
        <f t="array" ref="AI75">iferror(if(NOT(int(left(AH75,1))=ROUND(sum(int(if(int(AH$2:AH$1001),LEFT(AH$2:AH$1001,1),)))/COUNTA(AH$2:AH$1001),0)),if(not(len(AH75)-1),0,right(AH75,len(AH75)-1)),),)</f>
        <v>1010010101</v>
      </c>
      <c r="AJ75" s="39" t="str">
        <f t="array" ref="AJ75">iferror(if(NOT(int(left(AI75,1))=ROUND(sum(int(if(int(AI$2:AI$1001),LEFT(AI$2:AI$1001,1),)))/COUNTA(AI$2:AI$1001),0)),if(not(len(AI75)-1),0,right(AI75,len(AI75)-1)),),)</f>
        <v/>
      </c>
      <c r="AK75" s="39" t="str">
        <f t="array" ref="AK75">iferror(if(NOT(int(left(AJ75,1))=ROUND(sum(int(if(int(AJ$2:AJ$1001),LEFT(AJ$2:AJ$1001,1),)))/COUNTA(AJ$2:AJ$1001),0)),if(not(len(AJ75)-1),0,right(AJ75,len(AJ75)-1)),),)</f>
        <v/>
      </c>
      <c r="AL75" s="39" t="str">
        <f t="array" ref="AL75">iferror(if(NOT(int(left(AK75,1))=ROUND(sum(int(if(int(AK$2:AK$1001),LEFT(AK$2:AK$1001,1),)))/COUNTA(AK$2:AK$1001),0)),if(not(len(AK75)-1),0,right(AK75,len(AK75)-1)),),)</f>
        <v/>
      </c>
      <c r="AM75" s="39" t="str">
        <f t="array" ref="AM75">iferror(if(NOT(int(left(AL75,1))=ROUND(sum(int(if(int(AL$2:AL$1001),LEFT(AL$2:AL$1001,1),)))/COUNTA(AL$2:AL$1001),0)),if(not(len(AL75)-1),0,right(AL75,len(AL75)-1)),),)</f>
        <v/>
      </c>
      <c r="AN75" s="39" t="str">
        <f t="array" ref="AN75">iferror(if(NOT(int(left(AM75,1))=ROUND(sum(int(if(int(AM$2:AM$1001),LEFT(AM$2:AM$1001,1),)))/COUNTA(AM$2:AM$1001),0)),if(not(len(AM75)-1),0,right(AM75,len(AM75)-1)),),)</f>
        <v/>
      </c>
      <c r="AO75" s="39" t="str">
        <f t="array" ref="AO75">iferror(if(NOT(int(left(AN75,1))=ROUND(sum(int(if(int(AN$2:AN$1001),LEFT(AN$2:AN$1001,1),)))/COUNTA(AN$2:AN$1001),0)),if(not(len(AN75)-1),0,right(AN75,len(AN75)-1)),),)</f>
        <v/>
      </c>
      <c r="AP75" s="39" t="str">
        <f t="array" ref="AP75">iferror(if(NOT(int(left(AO75,1))=ROUND(sum(int(if(int(AO$2:AO$1001),LEFT(AO$2:AO$1001,1),)))/COUNTA(AO$2:AO$1001),0)),if(not(len(AO75)-1),0,right(AO75,len(AO75)-1)),),)</f>
        <v/>
      </c>
      <c r="AQ75" s="39" t="str">
        <f t="array" ref="AQ75">iferror(if(NOT(int(left(AP75,1))=ROUND(sum(int(if(int(AP$2:AP$1001),LEFT(AP$2:AP$1001,1),)))/COUNTA(AP$2:AP$1001),0)),if(not(len(AP75)-1),0,right(AP75,len(AP75)-1)),),)</f>
        <v/>
      </c>
      <c r="AR75" s="39" t="str">
        <f t="array" ref="AR75">iferror(if(NOT(int(left(AQ75,1))=ROUND(sum(int(if(int(AQ$2:AQ$1001),LEFT(AQ$2:AQ$1001,1),)))/COUNTA(AQ$2:AQ$1001),0)),if(not(len(AQ75)-1),0,right(AQ75,len(AQ75)-1)),),)</f>
        <v/>
      </c>
      <c r="AS75" s="39" t="str">
        <f t="array" ref="AS75">iferror(if(NOT(int(left(AR75,1))=ROUND(sum(int(if(int(AR$2:AR$1001),LEFT(AR$2:AR$1001,1),)))/COUNTA(AR$2:AR$1001),0)),if(not(len(AR75)-1),0,right(AR75,len(AR75)-1)),),)</f>
        <v/>
      </c>
      <c r="AT75" s="37">
        <f t="array" ref="AT75">countif(int(AH75:AS75),"&gt;0")</f>
        <v>2</v>
      </c>
      <c r="AX75" s="39"/>
      <c r="AY75" s="39"/>
    </row>
    <row r="76">
      <c r="A76" s="31">
        <v>1.11010111111E11</v>
      </c>
      <c r="B76" s="31"/>
      <c r="C76" s="31"/>
      <c r="D76" s="31"/>
      <c r="E76" s="36">
        <f t="shared" ref="E76:P76" si="82">int(if(E$1-1&lt;len($A76),LEFT(RIGHT($A76,E$1),1),""))</f>
        <v>1</v>
      </c>
      <c r="F76" s="36">
        <f t="shared" si="82"/>
        <v>1</v>
      </c>
      <c r="G76" s="36">
        <f t="shared" si="82"/>
        <v>1</v>
      </c>
      <c r="H76" s="36">
        <f t="shared" si="82"/>
        <v>0</v>
      </c>
      <c r="I76" s="36">
        <f t="shared" si="82"/>
        <v>1</v>
      </c>
      <c r="J76" s="36">
        <f t="shared" si="82"/>
        <v>0</v>
      </c>
      <c r="K76" s="36">
        <f t="shared" si="82"/>
        <v>1</v>
      </c>
      <c r="L76" s="36">
        <f t="shared" si="82"/>
        <v>1</v>
      </c>
      <c r="M76" s="36">
        <f t="shared" si="82"/>
        <v>1</v>
      </c>
      <c r="N76" s="36">
        <f t="shared" si="82"/>
        <v>1</v>
      </c>
      <c r="O76" s="36">
        <f t="shared" si="82"/>
        <v>1</v>
      </c>
      <c r="P76" s="36">
        <f t="shared" si="82"/>
        <v>1</v>
      </c>
      <c r="Q76" s="36" t="b">
        <f t="shared" si="4"/>
        <v>0</v>
      </c>
      <c r="R76" s="36" t="str">
        <f t="shared" si="5"/>
        <v/>
      </c>
      <c r="S76" s="36" t="str">
        <f t="array" ref="S76">iferror(if(int(left(R76,1))=ROUND(sum(int(if(int(R$2:R$1001),LEFT(R$2:R$1001,1),)))/COUNTA(R$2:R$1001),0),if(not(len(R76)-1),0,right(R76,len(R76)-1)),),)</f>
        <v/>
      </c>
      <c r="T76" s="36" t="str">
        <f t="array" ref="T76">iferror(if(int(left(S76,1))=ROUND(sum(int(if(int(S$2:S$1001),LEFT(S$2:S$1001,1),)))/COUNTA(S$2:S$1001),0),if(not(len(S76)-1),0,right(S76,len(S76)-1)),),)</f>
        <v/>
      </c>
      <c r="U76" s="36" t="str">
        <f t="array" ref="U76">iferror(if(int(left(T76,1))=ROUND(sum(int(if(int(T$2:T$1001),LEFT(T$2:T$1001,1),)))/COUNTA(T$2:T$1001),0),if(not(len(T76)-1),0,right(T76,len(T76)-1)),),)</f>
        <v/>
      </c>
      <c r="V76" s="36" t="str">
        <f t="array" ref="V76">iferror(if(int(left(U76,1))=ROUND(sum(int(if(int(U$2:U$1001),LEFT(U$2:U$1001,1),)))/COUNTA(U$2:U$1001),0),if(not(len(U76)-1),0,right(U76,len(U76)-1)),),)</f>
        <v/>
      </c>
      <c r="W76" s="36" t="str">
        <f t="array" ref="W76">iferror(if(int(left(V76,1))=ROUND(sum(int(if(int(V$2:V$1001),LEFT(V$2:V$1001,1),)))/COUNTA(V$2:V$1001),0),if(not(len(V76)-1),0,right(V76,len(V76)-1)),),)</f>
        <v/>
      </c>
      <c r="X76" s="36" t="str">
        <f t="array" ref="X76">iferror(if(int(left(W76,1))=ROUND(sum(int(if(int(W$2:W$1001),LEFT(W$2:W$1001,1),)))/COUNTA(W$2:W$1001),0),if(not(len(W76)-1),0,right(W76,len(W76)-1)),),)</f>
        <v/>
      </c>
      <c r="Y76" s="36" t="str">
        <f t="array" ref="Y76">iferror(if(int(left(X76,1))=ROUND(sum(int(if(int(X$2:X$1001),LEFT(X$2:X$1001,1),)))/COUNTA(X$2:X$1001),0),if(not(len(X76)-1),0,right(X76,len(X76)-1)),),)</f>
        <v/>
      </c>
      <c r="Z76" s="36" t="str">
        <f t="array" ref="Z76">iferror(if(int(left(Y76,1))=ROUND(sum(int(if(int(Y$2:Y$1001),LEFT(Y$2:Y$1001,1),)))/COUNTA(Y$2:Y$1001),0),if(not(len(Y76)-1),0,right(Y76,len(Y76)-1)),),)</f>
        <v/>
      </c>
      <c r="AA76" s="36" t="str">
        <f t="array" ref="AA76">iferror(if(int(left(Z76,1))=ROUND(sum(int(if(int(Z$2:Z$1001),LEFT(Z$2:Z$1001,1),)))/COUNTA(Z$2:Z$1001),0),if(not(len(Z76)-1),0,right(Z76,len(Z76)-1)),),)</f>
        <v/>
      </c>
      <c r="AB76" s="36" t="str">
        <f t="array" ref="AB76">iferror(if(int(left(AA76,1))=ROUND(sum(int(if(int(AA$2:AA$1001),LEFT(AA$2:AA$1001,1),)))/COUNTA(AA$2:AA$1001),0),if(not(len(AA76)-1),0,right(AA76,len(AA76)-1)),),)</f>
        <v/>
      </c>
      <c r="AC76" s="36" t="str">
        <f t="array" ref="AC76">iferror(if(int(left(AB76,1))=ROUND(sum(int(if(int(AB$2:AB$1001),LEFT(AB$2:AB$1001,1),)))/COUNTA(AB$2:AB$1001),0),if(not(len(AB76)-1),0,right(AB76,len(AB76)-1)),),)</f>
        <v/>
      </c>
      <c r="AD76" s="36" t="str">
        <f t="array" ref="AD76">iferror(if(int(left(AC76,1))=ROUND(sum(int(if(int(AC$2:AC$1001),LEFT(AC$2:AC$1001,1),)))/COUNTA(AC$2:AC$1001),0),if(not(len(AC76)-1),0,right(AC76,len(AC76)-1)),),)</f>
        <v/>
      </c>
      <c r="AE76" s="37">
        <f t="array" ref="AE76">countif(int(R76:AC76),"&gt;0")</f>
        <v>0</v>
      </c>
      <c r="AF76" s="37"/>
      <c r="AH76" s="36" t="str">
        <f t="shared" si="6"/>
        <v>11010111111</v>
      </c>
      <c r="AI76" s="39" t="str">
        <f t="array" ref="AI76">iferror(if(NOT(int(left(AH76,1))=ROUND(sum(int(if(int(AH$2:AH$1001),LEFT(AH$2:AH$1001,1),)))/COUNTA(AH$2:AH$1001),0)),if(not(len(AH76)-1),0,right(AH76,len(AH76)-1)),),)</f>
        <v>1010111111</v>
      </c>
      <c r="AJ76" s="39" t="str">
        <f t="array" ref="AJ76">iferror(if(NOT(int(left(AI76,1))=ROUND(sum(int(if(int(AI$2:AI$1001),LEFT(AI$2:AI$1001,1),)))/COUNTA(AI$2:AI$1001),0)),if(not(len(AI76)-1),0,right(AI76,len(AI76)-1)),),)</f>
        <v/>
      </c>
      <c r="AK76" s="39" t="str">
        <f t="array" ref="AK76">iferror(if(NOT(int(left(AJ76,1))=ROUND(sum(int(if(int(AJ$2:AJ$1001),LEFT(AJ$2:AJ$1001,1),)))/COUNTA(AJ$2:AJ$1001),0)),if(not(len(AJ76)-1),0,right(AJ76,len(AJ76)-1)),),)</f>
        <v/>
      </c>
      <c r="AL76" s="39" t="str">
        <f t="array" ref="AL76">iferror(if(NOT(int(left(AK76,1))=ROUND(sum(int(if(int(AK$2:AK$1001),LEFT(AK$2:AK$1001,1),)))/COUNTA(AK$2:AK$1001),0)),if(not(len(AK76)-1),0,right(AK76,len(AK76)-1)),),)</f>
        <v/>
      </c>
      <c r="AM76" s="39" t="str">
        <f t="array" ref="AM76">iferror(if(NOT(int(left(AL76,1))=ROUND(sum(int(if(int(AL$2:AL$1001),LEFT(AL$2:AL$1001,1),)))/COUNTA(AL$2:AL$1001),0)),if(not(len(AL76)-1),0,right(AL76,len(AL76)-1)),),)</f>
        <v/>
      </c>
      <c r="AN76" s="39" t="str">
        <f t="array" ref="AN76">iferror(if(NOT(int(left(AM76,1))=ROUND(sum(int(if(int(AM$2:AM$1001),LEFT(AM$2:AM$1001,1),)))/COUNTA(AM$2:AM$1001),0)),if(not(len(AM76)-1),0,right(AM76,len(AM76)-1)),),)</f>
        <v/>
      </c>
      <c r="AO76" s="39" t="str">
        <f t="array" ref="AO76">iferror(if(NOT(int(left(AN76,1))=ROUND(sum(int(if(int(AN$2:AN$1001),LEFT(AN$2:AN$1001,1),)))/COUNTA(AN$2:AN$1001),0)),if(not(len(AN76)-1),0,right(AN76,len(AN76)-1)),),)</f>
        <v/>
      </c>
      <c r="AP76" s="39" t="str">
        <f t="array" ref="AP76">iferror(if(NOT(int(left(AO76,1))=ROUND(sum(int(if(int(AO$2:AO$1001),LEFT(AO$2:AO$1001,1),)))/COUNTA(AO$2:AO$1001),0)),if(not(len(AO76)-1),0,right(AO76,len(AO76)-1)),),)</f>
        <v/>
      </c>
      <c r="AQ76" s="39" t="str">
        <f t="array" ref="AQ76">iferror(if(NOT(int(left(AP76,1))=ROUND(sum(int(if(int(AP$2:AP$1001),LEFT(AP$2:AP$1001,1),)))/COUNTA(AP$2:AP$1001),0)),if(not(len(AP76)-1),0,right(AP76,len(AP76)-1)),),)</f>
        <v/>
      </c>
      <c r="AR76" s="39" t="str">
        <f t="array" ref="AR76">iferror(if(NOT(int(left(AQ76,1))=ROUND(sum(int(if(int(AQ$2:AQ$1001),LEFT(AQ$2:AQ$1001,1),)))/COUNTA(AQ$2:AQ$1001),0)),if(not(len(AQ76)-1),0,right(AQ76,len(AQ76)-1)),),)</f>
        <v/>
      </c>
      <c r="AS76" s="39" t="str">
        <f t="array" ref="AS76">iferror(if(NOT(int(left(AR76,1))=ROUND(sum(int(if(int(AR$2:AR$1001),LEFT(AR$2:AR$1001,1),)))/COUNTA(AR$2:AR$1001),0)),if(not(len(AR76)-1),0,right(AR76,len(AR76)-1)),),)</f>
        <v/>
      </c>
      <c r="AT76" s="37">
        <f t="array" ref="AT76">countif(int(AH76:AS76),"&gt;0")</f>
        <v>2</v>
      </c>
      <c r="AX76" s="39"/>
      <c r="AY76" s="39"/>
    </row>
    <row r="77">
      <c r="A77" s="31">
        <v>1.0000101111E11</v>
      </c>
      <c r="B77" s="31"/>
      <c r="C77" s="31"/>
      <c r="D77" s="31"/>
      <c r="E77" s="36">
        <f t="shared" ref="E77:P77" si="83">int(if(E$1-1&lt;len($A77),LEFT(RIGHT($A77,E$1),1),""))</f>
        <v>1</v>
      </c>
      <c r="F77" s="36">
        <f t="shared" si="83"/>
        <v>0</v>
      </c>
      <c r="G77" s="36">
        <f t="shared" si="83"/>
        <v>0</v>
      </c>
      <c r="H77" s="36">
        <f t="shared" si="83"/>
        <v>0</v>
      </c>
      <c r="I77" s="36">
        <f t="shared" si="83"/>
        <v>0</v>
      </c>
      <c r="J77" s="36">
        <f t="shared" si="83"/>
        <v>1</v>
      </c>
      <c r="K77" s="36">
        <f t="shared" si="83"/>
        <v>0</v>
      </c>
      <c r="L77" s="36">
        <f t="shared" si="83"/>
        <v>1</v>
      </c>
      <c r="M77" s="36">
        <f t="shared" si="83"/>
        <v>1</v>
      </c>
      <c r="N77" s="36">
        <f t="shared" si="83"/>
        <v>1</v>
      </c>
      <c r="O77" s="36">
        <f t="shared" si="83"/>
        <v>1</v>
      </c>
      <c r="P77" s="36">
        <f t="shared" si="83"/>
        <v>0</v>
      </c>
      <c r="Q77" s="36" t="b">
        <f t="shared" si="4"/>
        <v>0</v>
      </c>
      <c r="R77" s="36" t="str">
        <f t="shared" si="5"/>
        <v/>
      </c>
      <c r="S77" s="36" t="str">
        <f t="array" ref="S77">iferror(if(int(left(R77,1))=ROUND(sum(int(if(int(R$2:R$1001),LEFT(R$2:R$1001,1),)))/COUNTA(R$2:R$1001),0),if(not(len(R77)-1),0,right(R77,len(R77)-1)),),)</f>
        <v/>
      </c>
      <c r="T77" s="36" t="str">
        <f t="array" ref="T77">iferror(if(int(left(S77,1))=ROUND(sum(int(if(int(S$2:S$1001),LEFT(S$2:S$1001,1),)))/COUNTA(S$2:S$1001),0),if(not(len(S77)-1),0,right(S77,len(S77)-1)),),)</f>
        <v/>
      </c>
      <c r="U77" s="36" t="str">
        <f t="array" ref="U77">iferror(if(int(left(T77,1))=ROUND(sum(int(if(int(T$2:T$1001),LEFT(T$2:T$1001,1),)))/COUNTA(T$2:T$1001),0),if(not(len(T77)-1),0,right(T77,len(T77)-1)),),)</f>
        <v/>
      </c>
      <c r="V77" s="36" t="str">
        <f t="array" ref="V77">iferror(if(int(left(U77,1))=ROUND(sum(int(if(int(U$2:U$1001),LEFT(U$2:U$1001,1),)))/COUNTA(U$2:U$1001),0),if(not(len(U77)-1),0,right(U77,len(U77)-1)),),)</f>
        <v/>
      </c>
      <c r="W77" s="36" t="str">
        <f t="array" ref="W77">iferror(if(int(left(V77,1))=ROUND(sum(int(if(int(V$2:V$1001),LEFT(V$2:V$1001,1),)))/COUNTA(V$2:V$1001),0),if(not(len(V77)-1),0,right(V77,len(V77)-1)),),)</f>
        <v/>
      </c>
      <c r="X77" s="36" t="str">
        <f t="array" ref="X77">iferror(if(int(left(W77,1))=ROUND(sum(int(if(int(W$2:W$1001),LEFT(W$2:W$1001,1),)))/COUNTA(W$2:W$1001),0),if(not(len(W77)-1),0,right(W77,len(W77)-1)),),)</f>
        <v/>
      </c>
      <c r="Y77" s="36" t="str">
        <f t="array" ref="Y77">iferror(if(int(left(X77,1))=ROUND(sum(int(if(int(X$2:X$1001),LEFT(X$2:X$1001,1),)))/COUNTA(X$2:X$1001),0),if(not(len(X77)-1),0,right(X77,len(X77)-1)),),)</f>
        <v/>
      </c>
      <c r="Z77" s="36" t="str">
        <f t="array" ref="Z77">iferror(if(int(left(Y77,1))=ROUND(sum(int(if(int(Y$2:Y$1001),LEFT(Y$2:Y$1001,1),)))/COUNTA(Y$2:Y$1001),0),if(not(len(Y77)-1),0,right(Y77,len(Y77)-1)),),)</f>
        <v/>
      </c>
      <c r="AA77" s="36" t="str">
        <f t="array" ref="AA77">iferror(if(int(left(Z77,1))=ROUND(sum(int(if(int(Z$2:Z$1001),LEFT(Z$2:Z$1001,1),)))/COUNTA(Z$2:Z$1001),0),if(not(len(Z77)-1),0,right(Z77,len(Z77)-1)),),)</f>
        <v/>
      </c>
      <c r="AB77" s="36" t="str">
        <f t="array" ref="AB77">iferror(if(int(left(AA77,1))=ROUND(sum(int(if(int(AA$2:AA$1001),LEFT(AA$2:AA$1001,1),)))/COUNTA(AA$2:AA$1001),0),if(not(len(AA77)-1),0,right(AA77,len(AA77)-1)),),)</f>
        <v/>
      </c>
      <c r="AC77" s="36" t="str">
        <f t="array" ref="AC77">iferror(if(int(left(AB77,1))=ROUND(sum(int(if(int(AB$2:AB$1001),LEFT(AB$2:AB$1001,1),)))/COUNTA(AB$2:AB$1001),0),if(not(len(AB77)-1),0,right(AB77,len(AB77)-1)),),)</f>
        <v/>
      </c>
      <c r="AD77" s="36" t="str">
        <f t="array" ref="AD77">iferror(if(int(left(AC77,1))=ROUND(sum(int(if(int(AC$2:AC$1001),LEFT(AC$2:AC$1001,1),)))/COUNTA(AC$2:AC$1001),0),if(not(len(AC77)-1),0,right(AC77,len(AC77)-1)),),)</f>
        <v/>
      </c>
      <c r="AE77" s="37">
        <f t="array" ref="AE77">countif(int(R77:AC77),"&gt;0")</f>
        <v>0</v>
      </c>
      <c r="AF77" s="37"/>
      <c r="AH77" s="36" t="str">
        <f t="shared" si="6"/>
        <v>00001011110</v>
      </c>
      <c r="AI77" s="39" t="str">
        <f t="array" ref="AI77">iferror(if(NOT(int(left(AH77,1))=ROUND(sum(int(if(int(AH$2:AH$1001),LEFT(AH$2:AH$1001,1),)))/COUNTA(AH$2:AH$1001),0)),if(not(len(AH77)-1),0,right(AH77,len(AH77)-1)),),)</f>
        <v/>
      </c>
      <c r="AJ77" s="39" t="str">
        <f t="array" ref="AJ77">iferror(if(NOT(int(left(AI77,1))=ROUND(sum(int(if(int(AI$2:AI$1001),LEFT(AI$2:AI$1001,1),)))/COUNTA(AI$2:AI$1001),0)),if(not(len(AI77)-1),0,right(AI77,len(AI77)-1)),),)</f>
        <v/>
      </c>
      <c r="AK77" s="39" t="str">
        <f t="array" ref="AK77">iferror(if(NOT(int(left(AJ77,1))=ROUND(sum(int(if(int(AJ$2:AJ$1001),LEFT(AJ$2:AJ$1001,1),)))/COUNTA(AJ$2:AJ$1001),0)),if(not(len(AJ77)-1),0,right(AJ77,len(AJ77)-1)),),)</f>
        <v/>
      </c>
      <c r="AL77" s="39" t="str">
        <f t="array" ref="AL77">iferror(if(NOT(int(left(AK77,1))=ROUND(sum(int(if(int(AK$2:AK$1001),LEFT(AK$2:AK$1001,1),)))/COUNTA(AK$2:AK$1001),0)),if(not(len(AK77)-1),0,right(AK77,len(AK77)-1)),),)</f>
        <v/>
      </c>
      <c r="AM77" s="39" t="str">
        <f t="array" ref="AM77">iferror(if(NOT(int(left(AL77,1))=ROUND(sum(int(if(int(AL$2:AL$1001),LEFT(AL$2:AL$1001,1),)))/COUNTA(AL$2:AL$1001),0)),if(not(len(AL77)-1),0,right(AL77,len(AL77)-1)),),)</f>
        <v/>
      </c>
      <c r="AN77" s="39" t="str">
        <f t="array" ref="AN77">iferror(if(NOT(int(left(AM77,1))=ROUND(sum(int(if(int(AM$2:AM$1001),LEFT(AM$2:AM$1001,1),)))/COUNTA(AM$2:AM$1001),0)),if(not(len(AM77)-1),0,right(AM77,len(AM77)-1)),),)</f>
        <v/>
      </c>
      <c r="AO77" s="39" t="str">
        <f t="array" ref="AO77">iferror(if(NOT(int(left(AN77,1))=ROUND(sum(int(if(int(AN$2:AN$1001),LEFT(AN$2:AN$1001,1),)))/COUNTA(AN$2:AN$1001),0)),if(not(len(AN77)-1),0,right(AN77,len(AN77)-1)),),)</f>
        <v/>
      </c>
      <c r="AP77" s="39" t="str">
        <f t="array" ref="AP77">iferror(if(NOT(int(left(AO77,1))=ROUND(sum(int(if(int(AO$2:AO$1001),LEFT(AO$2:AO$1001,1),)))/COUNTA(AO$2:AO$1001),0)),if(not(len(AO77)-1),0,right(AO77,len(AO77)-1)),),)</f>
        <v/>
      </c>
      <c r="AQ77" s="39" t="str">
        <f t="array" ref="AQ77">iferror(if(NOT(int(left(AP77,1))=ROUND(sum(int(if(int(AP$2:AP$1001),LEFT(AP$2:AP$1001,1),)))/COUNTA(AP$2:AP$1001),0)),if(not(len(AP77)-1),0,right(AP77,len(AP77)-1)),),)</f>
        <v/>
      </c>
      <c r="AR77" s="39" t="str">
        <f t="array" ref="AR77">iferror(if(NOT(int(left(AQ77,1))=ROUND(sum(int(if(int(AQ$2:AQ$1001),LEFT(AQ$2:AQ$1001,1),)))/COUNTA(AQ$2:AQ$1001),0)),if(not(len(AQ77)-1),0,right(AQ77,len(AQ77)-1)),),)</f>
        <v/>
      </c>
      <c r="AS77" s="39" t="str">
        <f t="array" ref="AS77">iferror(if(NOT(int(left(AR77,1))=ROUND(sum(int(if(int(AR$2:AR$1001),LEFT(AR$2:AR$1001,1),)))/COUNTA(AR$2:AR$1001),0)),if(not(len(AR77)-1),0,right(AR77,len(AR77)-1)),),)</f>
        <v/>
      </c>
      <c r="AT77" s="37">
        <f t="array" ref="AT77">countif(int(AH77:AS77),"&gt;0")</f>
        <v>1</v>
      </c>
      <c r="AX77" s="39"/>
      <c r="AY77" s="39"/>
    </row>
    <row r="78">
      <c r="A78" s="31">
        <v>1.00111110111E11</v>
      </c>
      <c r="B78" s="31"/>
      <c r="C78" s="31"/>
      <c r="D78" s="31"/>
      <c r="E78" s="36">
        <f t="shared" ref="E78:P78" si="84">int(if(E$1-1&lt;len($A78),LEFT(RIGHT($A78,E$1),1),""))</f>
        <v>1</v>
      </c>
      <c r="F78" s="36">
        <f t="shared" si="84"/>
        <v>0</v>
      </c>
      <c r="G78" s="36">
        <f t="shared" si="84"/>
        <v>0</v>
      </c>
      <c r="H78" s="36">
        <f t="shared" si="84"/>
        <v>1</v>
      </c>
      <c r="I78" s="36">
        <f t="shared" si="84"/>
        <v>1</v>
      </c>
      <c r="J78" s="36">
        <f t="shared" si="84"/>
        <v>1</v>
      </c>
      <c r="K78" s="36">
        <f t="shared" si="84"/>
        <v>1</v>
      </c>
      <c r="L78" s="36">
        <f t="shared" si="84"/>
        <v>1</v>
      </c>
      <c r="M78" s="36">
        <f t="shared" si="84"/>
        <v>0</v>
      </c>
      <c r="N78" s="36">
        <f t="shared" si="84"/>
        <v>1</v>
      </c>
      <c r="O78" s="36">
        <f t="shared" si="84"/>
        <v>1</v>
      </c>
      <c r="P78" s="36">
        <f t="shared" si="84"/>
        <v>1</v>
      </c>
      <c r="Q78" s="36" t="b">
        <f t="shared" si="4"/>
        <v>0</v>
      </c>
      <c r="R78" s="36" t="str">
        <f t="shared" si="5"/>
        <v/>
      </c>
      <c r="S78" s="36" t="str">
        <f t="array" ref="S78">iferror(if(int(left(R78,1))=ROUND(sum(int(if(int(R$2:R$1001),LEFT(R$2:R$1001,1),)))/COUNTA(R$2:R$1001),0),if(not(len(R78)-1),0,right(R78,len(R78)-1)),),)</f>
        <v/>
      </c>
      <c r="T78" s="36" t="str">
        <f t="array" ref="T78">iferror(if(int(left(S78,1))=ROUND(sum(int(if(int(S$2:S$1001),LEFT(S$2:S$1001,1),)))/COUNTA(S$2:S$1001),0),if(not(len(S78)-1),0,right(S78,len(S78)-1)),),)</f>
        <v/>
      </c>
      <c r="U78" s="36" t="str">
        <f t="array" ref="U78">iferror(if(int(left(T78,1))=ROUND(sum(int(if(int(T$2:T$1001),LEFT(T$2:T$1001,1),)))/COUNTA(T$2:T$1001),0),if(not(len(T78)-1),0,right(T78,len(T78)-1)),),)</f>
        <v/>
      </c>
      <c r="V78" s="36" t="str">
        <f t="array" ref="V78">iferror(if(int(left(U78,1))=ROUND(sum(int(if(int(U$2:U$1001),LEFT(U$2:U$1001,1),)))/COUNTA(U$2:U$1001),0),if(not(len(U78)-1),0,right(U78,len(U78)-1)),),)</f>
        <v/>
      </c>
      <c r="W78" s="36" t="str">
        <f t="array" ref="W78">iferror(if(int(left(V78,1))=ROUND(sum(int(if(int(V$2:V$1001),LEFT(V$2:V$1001,1),)))/COUNTA(V$2:V$1001),0),if(not(len(V78)-1),0,right(V78,len(V78)-1)),),)</f>
        <v/>
      </c>
      <c r="X78" s="36" t="str">
        <f t="array" ref="X78">iferror(if(int(left(W78,1))=ROUND(sum(int(if(int(W$2:W$1001),LEFT(W$2:W$1001,1),)))/COUNTA(W$2:W$1001),0),if(not(len(W78)-1),0,right(W78,len(W78)-1)),),)</f>
        <v/>
      </c>
      <c r="Y78" s="36" t="str">
        <f t="array" ref="Y78">iferror(if(int(left(X78,1))=ROUND(sum(int(if(int(X$2:X$1001),LEFT(X$2:X$1001,1),)))/COUNTA(X$2:X$1001),0),if(not(len(X78)-1),0,right(X78,len(X78)-1)),),)</f>
        <v/>
      </c>
      <c r="Z78" s="36" t="str">
        <f t="array" ref="Z78">iferror(if(int(left(Y78,1))=ROUND(sum(int(if(int(Y$2:Y$1001),LEFT(Y$2:Y$1001,1),)))/COUNTA(Y$2:Y$1001),0),if(not(len(Y78)-1),0,right(Y78,len(Y78)-1)),),)</f>
        <v/>
      </c>
      <c r="AA78" s="36" t="str">
        <f t="array" ref="AA78">iferror(if(int(left(Z78,1))=ROUND(sum(int(if(int(Z$2:Z$1001),LEFT(Z$2:Z$1001,1),)))/COUNTA(Z$2:Z$1001),0),if(not(len(Z78)-1),0,right(Z78,len(Z78)-1)),),)</f>
        <v/>
      </c>
      <c r="AB78" s="36" t="str">
        <f t="array" ref="AB78">iferror(if(int(left(AA78,1))=ROUND(sum(int(if(int(AA$2:AA$1001),LEFT(AA$2:AA$1001,1),)))/COUNTA(AA$2:AA$1001),0),if(not(len(AA78)-1),0,right(AA78,len(AA78)-1)),),)</f>
        <v/>
      </c>
      <c r="AC78" s="36" t="str">
        <f t="array" ref="AC78">iferror(if(int(left(AB78,1))=ROUND(sum(int(if(int(AB$2:AB$1001),LEFT(AB$2:AB$1001,1),)))/COUNTA(AB$2:AB$1001),0),if(not(len(AB78)-1),0,right(AB78,len(AB78)-1)),),)</f>
        <v/>
      </c>
      <c r="AD78" s="36" t="str">
        <f t="array" ref="AD78">iferror(if(int(left(AC78,1))=ROUND(sum(int(if(int(AC$2:AC$1001),LEFT(AC$2:AC$1001,1),)))/COUNTA(AC$2:AC$1001),0),if(not(len(AC78)-1),0,right(AC78,len(AC78)-1)),),)</f>
        <v/>
      </c>
      <c r="AE78" s="37">
        <f t="array" ref="AE78">countif(int(R78:AC78),"&gt;0")</f>
        <v>0</v>
      </c>
      <c r="AF78" s="37"/>
      <c r="AH78" s="36" t="str">
        <f t="shared" si="6"/>
        <v>00111110111</v>
      </c>
      <c r="AI78" s="39" t="str">
        <f t="array" ref="AI78">iferror(if(NOT(int(left(AH78,1))=ROUND(sum(int(if(int(AH$2:AH$1001),LEFT(AH$2:AH$1001,1),)))/COUNTA(AH$2:AH$1001),0)),if(not(len(AH78)-1),0,right(AH78,len(AH78)-1)),),)</f>
        <v/>
      </c>
      <c r="AJ78" s="39" t="str">
        <f t="array" ref="AJ78">iferror(if(NOT(int(left(AI78,1))=ROUND(sum(int(if(int(AI$2:AI$1001),LEFT(AI$2:AI$1001,1),)))/COUNTA(AI$2:AI$1001),0)),if(not(len(AI78)-1),0,right(AI78,len(AI78)-1)),),)</f>
        <v/>
      </c>
      <c r="AK78" s="39" t="str">
        <f t="array" ref="AK78">iferror(if(NOT(int(left(AJ78,1))=ROUND(sum(int(if(int(AJ$2:AJ$1001),LEFT(AJ$2:AJ$1001,1),)))/COUNTA(AJ$2:AJ$1001),0)),if(not(len(AJ78)-1),0,right(AJ78,len(AJ78)-1)),),)</f>
        <v/>
      </c>
      <c r="AL78" s="39" t="str">
        <f t="array" ref="AL78">iferror(if(NOT(int(left(AK78,1))=ROUND(sum(int(if(int(AK$2:AK$1001),LEFT(AK$2:AK$1001,1),)))/COUNTA(AK$2:AK$1001),0)),if(not(len(AK78)-1),0,right(AK78,len(AK78)-1)),),)</f>
        <v/>
      </c>
      <c r="AM78" s="39" t="str">
        <f t="array" ref="AM78">iferror(if(NOT(int(left(AL78,1))=ROUND(sum(int(if(int(AL$2:AL$1001),LEFT(AL$2:AL$1001,1),)))/COUNTA(AL$2:AL$1001),0)),if(not(len(AL78)-1),0,right(AL78,len(AL78)-1)),),)</f>
        <v/>
      </c>
      <c r="AN78" s="39" t="str">
        <f t="array" ref="AN78">iferror(if(NOT(int(left(AM78,1))=ROUND(sum(int(if(int(AM$2:AM$1001),LEFT(AM$2:AM$1001,1),)))/COUNTA(AM$2:AM$1001),0)),if(not(len(AM78)-1),0,right(AM78,len(AM78)-1)),),)</f>
        <v/>
      </c>
      <c r="AO78" s="39" t="str">
        <f t="array" ref="AO78">iferror(if(NOT(int(left(AN78,1))=ROUND(sum(int(if(int(AN$2:AN$1001),LEFT(AN$2:AN$1001,1),)))/COUNTA(AN$2:AN$1001),0)),if(not(len(AN78)-1),0,right(AN78,len(AN78)-1)),),)</f>
        <v/>
      </c>
      <c r="AP78" s="39" t="str">
        <f t="array" ref="AP78">iferror(if(NOT(int(left(AO78,1))=ROUND(sum(int(if(int(AO$2:AO$1001),LEFT(AO$2:AO$1001,1),)))/COUNTA(AO$2:AO$1001),0)),if(not(len(AO78)-1),0,right(AO78,len(AO78)-1)),),)</f>
        <v/>
      </c>
      <c r="AQ78" s="39" t="str">
        <f t="array" ref="AQ78">iferror(if(NOT(int(left(AP78,1))=ROUND(sum(int(if(int(AP$2:AP$1001),LEFT(AP$2:AP$1001,1),)))/COUNTA(AP$2:AP$1001),0)),if(not(len(AP78)-1),0,right(AP78,len(AP78)-1)),),)</f>
        <v/>
      </c>
      <c r="AR78" s="39" t="str">
        <f t="array" ref="AR78">iferror(if(NOT(int(left(AQ78,1))=ROUND(sum(int(if(int(AQ$2:AQ$1001),LEFT(AQ$2:AQ$1001,1),)))/COUNTA(AQ$2:AQ$1001),0)),if(not(len(AQ78)-1),0,right(AQ78,len(AQ78)-1)),),)</f>
        <v/>
      </c>
      <c r="AS78" s="39" t="str">
        <f t="array" ref="AS78">iferror(if(NOT(int(left(AR78,1))=ROUND(sum(int(if(int(AR$2:AR$1001),LEFT(AR$2:AR$1001,1),)))/COUNTA(AR$2:AR$1001),0)),if(not(len(AR78)-1),0,right(AR78,len(AR78)-1)),),)</f>
        <v/>
      </c>
      <c r="AT78" s="37">
        <f t="array" ref="AT78">countif(int(AH78:AS78),"&gt;0")</f>
        <v>1</v>
      </c>
      <c r="AX78" s="39"/>
      <c r="AY78" s="39"/>
    </row>
    <row r="79">
      <c r="A79" s="31">
        <v>1.0010111001E10</v>
      </c>
      <c r="B79" s="31"/>
      <c r="C79" s="31"/>
      <c r="D79" s="31"/>
      <c r="E79" s="36">
        <f t="shared" ref="E79:P79" si="85">int(if(E$1-1&lt;len($A79),LEFT(RIGHT($A79,E$1),1),""))</f>
        <v>0</v>
      </c>
      <c r="F79" s="36">
        <f t="shared" si="85"/>
        <v>1</v>
      </c>
      <c r="G79" s="36">
        <f t="shared" si="85"/>
        <v>0</v>
      </c>
      <c r="H79" s="36">
        <f t="shared" si="85"/>
        <v>0</v>
      </c>
      <c r="I79" s="36">
        <f t="shared" si="85"/>
        <v>1</v>
      </c>
      <c r="J79" s="36">
        <f t="shared" si="85"/>
        <v>0</v>
      </c>
      <c r="K79" s="36">
        <f t="shared" si="85"/>
        <v>1</v>
      </c>
      <c r="L79" s="36">
        <f t="shared" si="85"/>
        <v>1</v>
      </c>
      <c r="M79" s="36">
        <f t="shared" si="85"/>
        <v>1</v>
      </c>
      <c r="N79" s="36">
        <f t="shared" si="85"/>
        <v>0</v>
      </c>
      <c r="O79" s="36">
        <f t="shared" si="85"/>
        <v>0</v>
      </c>
      <c r="P79" s="36">
        <f t="shared" si="85"/>
        <v>1</v>
      </c>
      <c r="Q79" s="36" t="b">
        <f t="shared" si="4"/>
        <v>1</v>
      </c>
      <c r="R79" s="36" t="str">
        <f t="shared" si="5"/>
        <v>10010111001</v>
      </c>
      <c r="S79" s="36" t="str">
        <f t="array" ref="S79">iferror(if(int(left(R79,1))=ROUND(sum(int(if(int(R$2:R$1001),LEFT(R$2:R$1001,1),)))/COUNTA(R$2:R$1001),0),if(not(len(R79)-1),0,right(R79,len(R79)-1)),),)</f>
        <v>0010111001</v>
      </c>
      <c r="T79" s="36" t="str">
        <f t="array" ref="T79">iferror(if(int(left(S79,1))=ROUND(sum(int(if(int(S$2:S$1001),LEFT(S$2:S$1001,1),)))/COUNTA(S$2:S$1001),0),if(not(len(S79)-1),0,right(S79,len(S79)-1)),),)</f>
        <v>010111001</v>
      </c>
      <c r="U79" s="36" t="str">
        <f t="array" ref="U79">iferror(if(int(left(T79,1))=ROUND(sum(int(if(int(T$2:T$1001),LEFT(T$2:T$1001,1),)))/COUNTA(T$2:T$1001),0),if(not(len(T79)-1),0,right(T79,len(T79)-1)),),)</f>
        <v/>
      </c>
      <c r="V79" s="36" t="str">
        <f t="array" ref="V79">iferror(if(int(left(U79,1))=ROUND(sum(int(if(int(U$2:U$1001),LEFT(U$2:U$1001,1),)))/COUNTA(U$2:U$1001),0),if(not(len(U79)-1),0,right(U79,len(U79)-1)),),)</f>
        <v/>
      </c>
      <c r="W79" s="36" t="str">
        <f t="array" ref="W79">iferror(if(int(left(V79,1))=ROUND(sum(int(if(int(V$2:V$1001),LEFT(V$2:V$1001,1),)))/COUNTA(V$2:V$1001),0),if(not(len(V79)-1),0,right(V79,len(V79)-1)),),)</f>
        <v/>
      </c>
      <c r="X79" s="36" t="str">
        <f t="array" ref="X79">iferror(if(int(left(W79,1))=ROUND(sum(int(if(int(W$2:W$1001),LEFT(W$2:W$1001,1),)))/COUNTA(W$2:W$1001),0),if(not(len(W79)-1),0,right(W79,len(W79)-1)),),)</f>
        <v/>
      </c>
      <c r="Y79" s="36" t="str">
        <f t="array" ref="Y79">iferror(if(int(left(X79,1))=ROUND(sum(int(if(int(X$2:X$1001),LEFT(X$2:X$1001,1),)))/COUNTA(X$2:X$1001),0),if(not(len(X79)-1),0,right(X79,len(X79)-1)),),)</f>
        <v/>
      </c>
      <c r="Z79" s="36" t="str">
        <f t="array" ref="Z79">iferror(if(int(left(Y79,1))=ROUND(sum(int(if(int(Y$2:Y$1001),LEFT(Y$2:Y$1001,1),)))/COUNTA(Y$2:Y$1001),0),if(not(len(Y79)-1),0,right(Y79,len(Y79)-1)),),)</f>
        <v/>
      </c>
      <c r="AA79" s="36" t="str">
        <f t="array" ref="AA79">iferror(if(int(left(Z79,1))=ROUND(sum(int(if(int(Z$2:Z$1001),LEFT(Z$2:Z$1001,1),)))/COUNTA(Z$2:Z$1001),0),if(not(len(Z79)-1),0,right(Z79,len(Z79)-1)),),)</f>
        <v/>
      </c>
      <c r="AB79" s="36" t="str">
        <f t="array" ref="AB79">iferror(if(int(left(AA79,1))=ROUND(sum(int(if(int(AA$2:AA$1001),LEFT(AA$2:AA$1001,1),)))/COUNTA(AA$2:AA$1001),0),if(not(len(AA79)-1),0,right(AA79,len(AA79)-1)),),)</f>
        <v/>
      </c>
      <c r="AC79" s="36" t="str">
        <f t="array" ref="AC79">iferror(if(int(left(AB79,1))=ROUND(sum(int(if(int(AB$2:AB$1001),LEFT(AB$2:AB$1001,1),)))/COUNTA(AB$2:AB$1001),0),if(not(len(AB79)-1),0,right(AB79,len(AB79)-1)),),)</f>
        <v/>
      </c>
      <c r="AD79" s="36" t="str">
        <f t="array" ref="AD79">iferror(if(int(left(AC79,1))=ROUND(sum(int(if(int(AC$2:AC$1001),LEFT(AC$2:AC$1001,1),)))/COUNTA(AC$2:AC$1001),0),if(not(len(AC79)-1),0,right(AC79,len(AC79)-1)),),)</f>
        <v/>
      </c>
      <c r="AE79" s="37">
        <f t="array" ref="AE79">countif(int(R79:AC79),"&gt;0")</f>
        <v>3</v>
      </c>
      <c r="AF79" s="37"/>
      <c r="AH79" s="36">
        <f t="shared" si="6"/>
        <v>0</v>
      </c>
      <c r="AI79" s="39" t="str">
        <f t="array" ref="AI79">iferror(if(NOT(int(left(AH79,1))=ROUND(sum(int(if(int(AH$2:AH$1001),LEFT(AH$2:AH$1001,1),)))/COUNTA(AH$2:AH$1001),0)),if(not(len(AH79)-1),0,right(AH79,len(AH79)-1)),),)</f>
        <v/>
      </c>
      <c r="AJ79" s="39" t="str">
        <f t="array" ref="AJ79">iferror(if(NOT(int(left(AI79,1))=ROUND(sum(int(if(int(AI$2:AI$1001),LEFT(AI$2:AI$1001,1),)))/COUNTA(AI$2:AI$1001),0)),if(not(len(AI79)-1),0,right(AI79,len(AI79)-1)),),)</f>
        <v/>
      </c>
      <c r="AK79" s="39" t="str">
        <f t="array" ref="AK79">iferror(if(NOT(int(left(AJ79,1))=ROUND(sum(int(if(int(AJ$2:AJ$1001),LEFT(AJ$2:AJ$1001,1),)))/COUNTA(AJ$2:AJ$1001),0)),if(not(len(AJ79)-1),0,right(AJ79,len(AJ79)-1)),),)</f>
        <v/>
      </c>
      <c r="AL79" s="39" t="str">
        <f t="array" ref="AL79">iferror(if(NOT(int(left(AK79,1))=ROUND(sum(int(if(int(AK$2:AK$1001),LEFT(AK$2:AK$1001,1),)))/COUNTA(AK$2:AK$1001),0)),if(not(len(AK79)-1),0,right(AK79,len(AK79)-1)),),)</f>
        <v/>
      </c>
      <c r="AM79" s="39" t="str">
        <f t="array" ref="AM79">iferror(if(NOT(int(left(AL79,1))=ROUND(sum(int(if(int(AL$2:AL$1001),LEFT(AL$2:AL$1001,1),)))/COUNTA(AL$2:AL$1001),0)),if(not(len(AL79)-1),0,right(AL79,len(AL79)-1)),),)</f>
        <v/>
      </c>
      <c r="AN79" s="39" t="str">
        <f t="array" ref="AN79">iferror(if(NOT(int(left(AM79,1))=ROUND(sum(int(if(int(AM$2:AM$1001),LEFT(AM$2:AM$1001,1),)))/COUNTA(AM$2:AM$1001),0)),if(not(len(AM79)-1),0,right(AM79,len(AM79)-1)),),)</f>
        <v/>
      </c>
      <c r="AO79" s="39" t="str">
        <f t="array" ref="AO79">iferror(if(NOT(int(left(AN79,1))=ROUND(sum(int(if(int(AN$2:AN$1001),LEFT(AN$2:AN$1001,1),)))/COUNTA(AN$2:AN$1001),0)),if(not(len(AN79)-1),0,right(AN79,len(AN79)-1)),),)</f>
        <v/>
      </c>
      <c r="AP79" s="39" t="str">
        <f t="array" ref="AP79">iferror(if(NOT(int(left(AO79,1))=ROUND(sum(int(if(int(AO$2:AO$1001),LEFT(AO$2:AO$1001,1),)))/COUNTA(AO$2:AO$1001),0)),if(not(len(AO79)-1),0,right(AO79,len(AO79)-1)),),)</f>
        <v/>
      </c>
      <c r="AQ79" s="39" t="str">
        <f t="array" ref="AQ79">iferror(if(NOT(int(left(AP79,1))=ROUND(sum(int(if(int(AP$2:AP$1001),LEFT(AP$2:AP$1001,1),)))/COUNTA(AP$2:AP$1001),0)),if(not(len(AP79)-1),0,right(AP79,len(AP79)-1)),),)</f>
        <v/>
      </c>
      <c r="AR79" s="39" t="str">
        <f t="array" ref="AR79">iferror(if(NOT(int(left(AQ79,1))=ROUND(sum(int(if(int(AQ$2:AQ$1001),LEFT(AQ$2:AQ$1001,1),)))/COUNTA(AQ$2:AQ$1001),0)),if(not(len(AQ79)-1),0,right(AQ79,len(AQ79)-1)),),)</f>
        <v/>
      </c>
      <c r="AS79" s="39" t="str">
        <f t="array" ref="AS79">iferror(if(NOT(int(left(AR79,1))=ROUND(sum(int(if(int(AR$2:AR$1001),LEFT(AR$2:AR$1001,1),)))/COUNTA(AR$2:AR$1001),0)),if(not(len(AR79)-1),0,right(AR79,len(AR79)-1)),),)</f>
        <v/>
      </c>
      <c r="AT79" s="37">
        <f t="array" ref="AT79">countif(int(AH79:AS79),"&gt;0")</f>
        <v>0</v>
      </c>
      <c r="AX79" s="39"/>
      <c r="AY79" s="39"/>
    </row>
    <row r="80">
      <c r="A80" s="31">
        <v>1.1010010011E11</v>
      </c>
      <c r="B80" s="31"/>
      <c r="C80" s="31"/>
      <c r="D80" s="31"/>
      <c r="E80" s="36">
        <f t="shared" ref="E80:P80" si="86">int(if(E$1-1&lt;len($A80),LEFT(RIGHT($A80,E$1),1),""))</f>
        <v>1</v>
      </c>
      <c r="F80" s="36">
        <f t="shared" si="86"/>
        <v>1</v>
      </c>
      <c r="G80" s="36">
        <f t="shared" si="86"/>
        <v>0</v>
      </c>
      <c r="H80" s="36">
        <f t="shared" si="86"/>
        <v>1</v>
      </c>
      <c r="I80" s="36">
        <f t="shared" si="86"/>
        <v>0</v>
      </c>
      <c r="J80" s="36">
        <f t="shared" si="86"/>
        <v>0</v>
      </c>
      <c r="K80" s="36">
        <f t="shared" si="86"/>
        <v>1</v>
      </c>
      <c r="L80" s="36">
        <f t="shared" si="86"/>
        <v>0</v>
      </c>
      <c r="M80" s="36">
        <f t="shared" si="86"/>
        <v>0</v>
      </c>
      <c r="N80" s="36">
        <f t="shared" si="86"/>
        <v>1</v>
      </c>
      <c r="O80" s="36">
        <f t="shared" si="86"/>
        <v>1</v>
      </c>
      <c r="P80" s="36">
        <f t="shared" si="86"/>
        <v>0</v>
      </c>
      <c r="Q80" s="36" t="b">
        <f t="shared" si="4"/>
        <v>0</v>
      </c>
      <c r="R80" s="36" t="str">
        <f t="shared" si="5"/>
        <v/>
      </c>
      <c r="S80" s="36" t="str">
        <f t="array" ref="S80">iferror(if(int(left(R80,1))=ROUND(sum(int(if(int(R$2:R$1001),LEFT(R$2:R$1001,1),)))/COUNTA(R$2:R$1001),0),if(not(len(R80)-1),0,right(R80,len(R80)-1)),),)</f>
        <v/>
      </c>
      <c r="T80" s="36" t="str">
        <f t="array" ref="T80">iferror(if(int(left(S80,1))=ROUND(sum(int(if(int(S$2:S$1001),LEFT(S$2:S$1001,1),)))/COUNTA(S$2:S$1001),0),if(not(len(S80)-1),0,right(S80,len(S80)-1)),),)</f>
        <v/>
      </c>
      <c r="U80" s="36" t="str">
        <f t="array" ref="U80">iferror(if(int(left(T80,1))=ROUND(sum(int(if(int(T$2:T$1001),LEFT(T$2:T$1001,1),)))/COUNTA(T$2:T$1001),0),if(not(len(T80)-1),0,right(T80,len(T80)-1)),),)</f>
        <v/>
      </c>
      <c r="V80" s="36" t="str">
        <f t="array" ref="V80">iferror(if(int(left(U80,1))=ROUND(sum(int(if(int(U$2:U$1001),LEFT(U$2:U$1001,1),)))/COUNTA(U$2:U$1001),0),if(not(len(U80)-1),0,right(U80,len(U80)-1)),),)</f>
        <v/>
      </c>
      <c r="W80" s="36" t="str">
        <f t="array" ref="W80">iferror(if(int(left(V80,1))=ROUND(sum(int(if(int(V$2:V$1001),LEFT(V$2:V$1001,1),)))/COUNTA(V$2:V$1001),0),if(not(len(V80)-1),0,right(V80,len(V80)-1)),),)</f>
        <v/>
      </c>
      <c r="X80" s="36" t="str">
        <f t="array" ref="X80">iferror(if(int(left(W80,1))=ROUND(sum(int(if(int(W$2:W$1001),LEFT(W$2:W$1001,1),)))/COUNTA(W$2:W$1001),0),if(not(len(W80)-1),0,right(W80,len(W80)-1)),),)</f>
        <v/>
      </c>
      <c r="Y80" s="36" t="str">
        <f t="array" ref="Y80">iferror(if(int(left(X80,1))=ROUND(sum(int(if(int(X$2:X$1001),LEFT(X$2:X$1001,1),)))/COUNTA(X$2:X$1001),0),if(not(len(X80)-1),0,right(X80,len(X80)-1)),),)</f>
        <v/>
      </c>
      <c r="Z80" s="36" t="str">
        <f t="array" ref="Z80">iferror(if(int(left(Y80,1))=ROUND(sum(int(if(int(Y$2:Y$1001),LEFT(Y$2:Y$1001,1),)))/COUNTA(Y$2:Y$1001),0),if(not(len(Y80)-1),0,right(Y80,len(Y80)-1)),),)</f>
        <v/>
      </c>
      <c r="AA80" s="36" t="str">
        <f t="array" ref="AA80">iferror(if(int(left(Z80,1))=ROUND(sum(int(if(int(Z$2:Z$1001),LEFT(Z$2:Z$1001,1),)))/COUNTA(Z$2:Z$1001),0),if(not(len(Z80)-1),0,right(Z80,len(Z80)-1)),),)</f>
        <v/>
      </c>
      <c r="AB80" s="36" t="str">
        <f t="array" ref="AB80">iferror(if(int(left(AA80,1))=ROUND(sum(int(if(int(AA$2:AA$1001),LEFT(AA$2:AA$1001,1),)))/COUNTA(AA$2:AA$1001),0),if(not(len(AA80)-1),0,right(AA80,len(AA80)-1)),),)</f>
        <v/>
      </c>
      <c r="AC80" s="36" t="str">
        <f t="array" ref="AC80">iferror(if(int(left(AB80,1))=ROUND(sum(int(if(int(AB$2:AB$1001),LEFT(AB$2:AB$1001,1),)))/COUNTA(AB$2:AB$1001),0),if(not(len(AB80)-1),0,right(AB80,len(AB80)-1)),),)</f>
        <v/>
      </c>
      <c r="AD80" s="36" t="str">
        <f t="array" ref="AD80">iferror(if(int(left(AC80,1))=ROUND(sum(int(if(int(AC$2:AC$1001),LEFT(AC$2:AC$1001,1),)))/COUNTA(AC$2:AC$1001),0),if(not(len(AC80)-1),0,right(AC80,len(AC80)-1)),),)</f>
        <v/>
      </c>
      <c r="AE80" s="37">
        <f t="array" ref="AE80">countif(int(R80:AC80),"&gt;0")</f>
        <v>0</v>
      </c>
      <c r="AF80" s="37"/>
      <c r="AH80" s="36" t="str">
        <f t="shared" si="6"/>
        <v>10100100110</v>
      </c>
      <c r="AI80" s="39" t="str">
        <f t="array" ref="AI80">iferror(if(NOT(int(left(AH80,1))=ROUND(sum(int(if(int(AH$2:AH$1001),LEFT(AH$2:AH$1001,1),)))/COUNTA(AH$2:AH$1001),0)),if(not(len(AH80)-1),0,right(AH80,len(AH80)-1)),),)</f>
        <v>0100100110</v>
      </c>
      <c r="AJ80" s="39" t="str">
        <f t="array" ref="AJ80">iferror(if(NOT(int(left(AI80,1))=ROUND(sum(int(if(int(AI$2:AI$1001),LEFT(AI$2:AI$1001,1),)))/COUNTA(AI$2:AI$1001),0)),if(not(len(AI80)-1),0,right(AI80,len(AI80)-1)),),)</f>
        <v>100100110</v>
      </c>
      <c r="AK80" s="39" t="str">
        <f t="array" ref="AK80">iferror(if(NOT(int(left(AJ80,1))=ROUND(sum(int(if(int(AJ$2:AJ$1001),LEFT(AJ$2:AJ$1001,1),)))/COUNTA(AJ$2:AJ$1001),0)),if(not(len(AJ80)-1),0,right(AJ80,len(AJ80)-1)),),)</f>
        <v>00100110</v>
      </c>
      <c r="AL80" s="39" t="str">
        <f t="array" ref="AL80">iferror(if(NOT(int(left(AK80,1))=ROUND(sum(int(if(int(AK$2:AK$1001),LEFT(AK$2:AK$1001,1),)))/COUNTA(AK$2:AK$1001),0)),if(not(len(AK80)-1),0,right(AK80,len(AK80)-1)),),)</f>
        <v>0100110</v>
      </c>
      <c r="AM80" s="39" t="str">
        <f t="array" ref="AM80">iferror(if(NOT(int(left(AL80,1))=ROUND(sum(int(if(int(AL$2:AL$1001),LEFT(AL$2:AL$1001,1),)))/COUNTA(AL$2:AL$1001),0)),if(not(len(AL80)-1),0,right(AL80,len(AL80)-1)),),)</f>
        <v/>
      </c>
      <c r="AN80" s="39" t="str">
        <f t="array" ref="AN80">iferror(if(NOT(int(left(AM80,1))=ROUND(sum(int(if(int(AM$2:AM$1001),LEFT(AM$2:AM$1001,1),)))/COUNTA(AM$2:AM$1001),0)),if(not(len(AM80)-1),0,right(AM80,len(AM80)-1)),),)</f>
        <v/>
      </c>
      <c r="AO80" s="39" t="str">
        <f t="array" ref="AO80">iferror(if(NOT(int(left(AN80,1))=ROUND(sum(int(if(int(AN$2:AN$1001),LEFT(AN$2:AN$1001,1),)))/COUNTA(AN$2:AN$1001),0)),if(not(len(AN80)-1),0,right(AN80,len(AN80)-1)),),)</f>
        <v/>
      </c>
      <c r="AP80" s="39" t="str">
        <f t="array" ref="AP80">iferror(if(NOT(int(left(AO80,1))=ROUND(sum(int(if(int(AO$2:AO$1001),LEFT(AO$2:AO$1001,1),)))/COUNTA(AO$2:AO$1001),0)),if(not(len(AO80)-1),0,right(AO80,len(AO80)-1)),),)</f>
        <v/>
      </c>
      <c r="AQ80" s="39" t="str">
        <f t="array" ref="AQ80">iferror(if(NOT(int(left(AP80,1))=ROUND(sum(int(if(int(AP$2:AP$1001),LEFT(AP$2:AP$1001,1),)))/COUNTA(AP$2:AP$1001),0)),if(not(len(AP80)-1),0,right(AP80,len(AP80)-1)),),)</f>
        <v/>
      </c>
      <c r="AR80" s="39" t="str">
        <f t="array" ref="AR80">iferror(if(NOT(int(left(AQ80,1))=ROUND(sum(int(if(int(AQ$2:AQ$1001),LEFT(AQ$2:AQ$1001,1),)))/COUNTA(AQ$2:AQ$1001),0)),if(not(len(AQ80)-1),0,right(AQ80,len(AQ80)-1)),),)</f>
        <v/>
      </c>
      <c r="AS80" s="39" t="str">
        <f t="array" ref="AS80">iferror(if(NOT(int(left(AR80,1))=ROUND(sum(int(if(int(AR$2:AR$1001),LEFT(AR$2:AR$1001,1),)))/COUNTA(AR$2:AR$1001),0)),if(not(len(AR80)-1),0,right(AR80,len(AR80)-1)),),)</f>
        <v/>
      </c>
      <c r="AT80" s="37">
        <f t="array" ref="AT80">countif(int(AH80:AS80),"&gt;0")</f>
        <v>5</v>
      </c>
      <c r="AX80" s="39"/>
      <c r="AY80" s="39"/>
    </row>
    <row r="81">
      <c r="A81" s="31">
        <v>1.1101111011E11</v>
      </c>
      <c r="B81" s="31"/>
      <c r="C81" s="31"/>
      <c r="D81" s="31"/>
      <c r="E81" s="36">
        <f t="shared" ref="E81:P81" si="87">int(if(E$1-1&lt;len($A81),LEFT(RIGHT($A81,E$1),1),""))</f>
        <v>1</v>
      </c>
      <c r="F81" s="36">
        <f t="shared" si="87"/>
        <v>1</v>
      </c>
      <c r="G81" s="36">
        <f t="shared" si="87"/>
        <v>1</v>
      </c>
      <c r="H81" s="36">
        <f t="shared" si="87"/>
        <v>0</v>
      </c>
      <c r="I81" s="36">
        <f t="shared" si="87"/>
        <v>1</v>
      </c>
      <c r="J81" s="36">
        <f t="shared" si="87"/>
        <v>1</v>
      </c>
      <c r="K81" s="36">
        <f t="shared" si="87"/>
        <v>1</v>
      </c>
      <c r="L81" s="36">
        <f t="shared" si="87"/>
        <v>1</v>
      </c>
      <c r="M81" s="36">
        <f t="shared" si="87"/>
        <v>0</v>
      </c>
      <c r="N81" s="36">
        <f t="shared" si="87"/>
        <v>1</v>
      </c>
      <c r="O81" s="36">
        <f t="shared" si="87"/>
        <v>1</v>
      </c>
      <c r="P81" s="36">
        <f t="shared" si="87"/>
        <v>0</v>
      </c>
      <c r="Q81" s="36" t="b">
        <f t="shared" si="4"/>
        <v>0</v>
      </c>
      <c r="R81" s="36" t="str">
        <f t="shared" si="5"/>
        <v/>
      </c>
      <c r="S81" s="36" t="str">
        <f t="array" ref="S81">iferror(if(int(left(R81,1))=ROUND(sum(int(if(int(R$2:R$1001),LEFT(R$2:R$1001,1),)))/COUNTA(R$2:R$1001),0),if(not(len(R81)-1),0,right(R81,len(R81)-1)),),)</f>
        <v/>
      </c>
      <c r="T81" s="36" t="str">
        <f t="array" ref="T81">iferror(if(int(left(S81,1))=ROUND(sum(int(if(int(S$2:S$1001),LEFT(S$2:S$1001,1),)))/COUNTA(S$2:S$1001),0),if(not(len(S81)-1),0,right(S81,len(S81)-1)),),)</f>
        <v/>
      </c>
      <c r="U81" s="36" t="str">
        <f t="array" ref="U81">iferror(if(int(left(T81,1))=ROUND(sum(int(if(int(T$2:T$1001),LEFT(T$2:T$1001,1),)))/COUNTA(T$2:T$1001),0),if(not(len(T81)-1),0,right(T81,len(T81)-1)),),)</f>
        <v/>
      </c>
      <c r="V81" s="36" t="str">
        <f t="array" ref="V81">iferror(if(int(left(U81,1))=ROUND(sum(int(if(int(U$2:U$1001),LEFT(U$2:U$1001,1),)))/COUNTA(U$2:U$1001),0),if(not(len(U81)-1),0,right(U81,len(U81)-1)),),)</f>
        <v/>
      </c>
      <c r="W81" s="36" t="str">
        <f t="array" ref="W81">iferror(if(int(left(V81,1))=ROUND(sum(int(if(int(V$2:V$1001),LEFT(V$2:V$1001,1),)))/COUNTA(V$2:V$1001),0),if(not(len(V81)-1),0,right(V81,len(V81)-1)),),)</f>
        <v/>
      </c>
      <c r="X81" s="36" t="str">
        <f t="array" ref="X81">iferror(if(int(left(W81,1))=ROUND(sum(int(if(int(W$2:W$1001),LEFT(W$2:W$1001,1),)))/COUNTA(W$2:W$1001),0),if(not(len(W81)-1),0,right(W81,len(W81)-1)),),)</f>
        <v/>
      </c>
      <c r="Y81" s="36" t="str">
        <f t="array" ref="Y81">iferror(if(int(left(X81,1))=ROUND(sum(int(if(int(X$2:X$1001),LEFT(X$2:X$1001,1),)))/COUNTA(X$2:X$1001),0),if(not(len(X81)-1),0,right(X81,len(X81)-1)),),)</f>
        <v/>
      </c>
      <c r="Z81" s="36" t="str">
        <f t="array" ref="Z81">iferror(if(int(left(Y81,1))=ROUND(sum(int(if(int(Y$2:Y$1001),LEFT(Y$2:Y$1001,1),)))/COUNTA(Y$2:Y$1001),0),if(not(len(Y81)-1),0,right(Y81,len(Y81)-1)),),)</f>
        <v/>
      </c>
      <c r="AA81" s="36" t="str">
        <f t="array" ref="AA81">iferror(if(int(left(Z81,1))=ROUND(sum(int(if(int(Z$2:Z$1001),LEFT(Z$2:Z$1001,1),)))/COUNTA(Z$2:Z$1001),0),if(not(len(Z81)-1),0,right(Z81,len(Z81)-1)),),)</f>
        <v/>
      </c>
      <c r="AB81" s="36" t="str">
        <f t="array" ref="AB81">iferror(if(int(left(AA81,1))=ROUND(sum(int(if(int(AA$2:AA$1001),LEFT(AA$2:AA$1001,1),)))/COUNTA(AA$2:AA$1001),0),if(not(len(AA81)-1),0,right(AA81,len(AA81)-1)),),)</f>
        <v/>
      </c>
      <c r="AC81" s="36" t="str">
        <f t="array" ref="AC81">iferror(if(int(left(AB81,1))=ROUND(sum(int(if(int(AB$2:AB$1001),LEFT(AB$2:AB$1001,1),)))/COUNTA(AB$2:AB$1001),0),if(not(len(AB81)-1),0,right(AB81,len(AB81)-1)),),)</f>
        <v/>
      </c>
      <c r="AD81" s="36" t="str">
        <f t="array" ref="AD81">iferror(if(int(left(AC81,1))=ROUND(sum(int(if(int(AC$2:AC$1001),LEFT(AC$2:AC$1001,1),)))/COUNTA(AC$2:AC$1001),0),if(not(len(AC81)-1),0,right(AC81,len(AC81)-1)),),)</f>
        <v/>
      </c>
      <c r="AE81" s="37">
        <f t="array" ref="AE81">countif(int(R81:AC81),"&gt;0")</f>
        <v>0</v>
      </c>
      <c r="AF81" s="37"/>
      <c r="AH81" s="36" t="str">
        <f t="shared" si="6"/>
        <v>11011110110</v>
      </c>
      <c r="AI81" s="39" t="str">
        <f t="array" ref="AI81">iferror(if(NOT(int(left(AH81,1))=ROUND(sum(int(if(int(AH$2:AH$1001),LEFT(AH$2:AH$1001,1),)))/COUNTA(AH$2:AH$1001),0)),if(not(len(AH81)-1),0,right(AH81,len(AH81)-1)),),)</f>
        <v>1011110110</v>
      </c>
      <c r="AJ81" s="39" t="str">
        <f t="array" ref="AJ81">iferror(if(NOT(int(left(AI81,1))=ROUND(sum(int(if(int(AI$2:AI$1001),LEFT(AI$2:AI$1001,1),)))/COUNTA(AI$2:AI$1001),0)),if(not(len(AI81)-1),0,right(AI81,len(AI81)-1)),),)</f>
        <v/>
      </c>
      <c r="AK81" s="39" t="str">
        <f t="array" ref="AK81">iferror(if(NOT(int(left(AJ81,1))=ROUND(sum(int(if(int(AJ$2:AJ$1001),LEFT(AJ$2:AJ$1001,1),)))/COUNTA(AJ$2:AJ$1001),0)),if(not(len(AJ81)-1),0,right(AJ81,len(AJ81)-1)),),)</f>
        <v/>
      </c>
      <c r="AL81" s="39" t="str">
        <f t="array" ref="AL81">iferror(if(NOT(int(left(AK81,1))=ROUND(sum(int(if(int(AK$2:AK$1001),LEFT(AK$2:AK$1001,1),)))/COUNTA(AK$2:AK$1001),0)),if(not(len(AK81)-1),0,right(AK81,len(AK81)-1)),),)</f>
        <v/>
      </c>
      <c r="AM81" s="39" t="str">
        <f t="array" ref="AM81">iferror(if(NOT(int(left(AL81,1))=ROUND(sum(int(if(int(AL$2:AL$1001),LEFT(AL$2:AL$1001,1),)))/COUNTA(AL$2:AL$1001),0)),if(not(len(AL81)-1),0,right(AL81,len(AL81)-1)),),)</f>
        <v/>
      </c>
      <c r="AN81" s="39" t="str">
        <f t="array" ref="AN81">iferror(if(NOT(int(left(AM81,1))=ROUND(sum(int(if(int(AM$2:AM$1001),LEFT(AM$2:AM$1001,1),)))/COUNTA(AM$2:AM$1001),0)),if(not(len(AM81)-1),0,right(AM81,len(AM81)-1)),),)</f>
        <v/>
      </c>
      <c r="AO81" s="39" t="str">
        <f t="array" ref="AO81">iferror(if(NOT(int(left(AN81,1))=ROUND(sum(int(if(int(AN$2:AN$1001),LEFT(AN$2:AN$1001,1),)))/COUNTA(AN$2:AN$1001),0)),if(not(len(AN81)-1),0,right(AN81,len(AN81)-1)),),)</f>
        <v/>
      </c>
      <c r="AP81" s="39" t="str">
        <f t="array" ref="AP81">iferror(if(NOT(int(left(AO81,1))=ROUND(sum(int(if(int(AO$2:AO$1001),LEFT(AO$2:AO$1001,1),)))/COUNTA(AO$2:AO$1001),0)),if(not(len(AO81)-1),0,right(AO81,len(AO81)-1)),),)</f>
        <v/>
      </c>
      <c r="AQ81" s="39" t="str">
        <f t="array" ref="AQ81">iferror(if(NOT(int(left(AP81,1))=ROUND(sum(int(if(int(AP$2:AP$1001),LEFT(AP$2:AP$1001,1),)))/COUNTA(AP$2:AP$1001),0)),if(not(len(AP81)-1),0,right(AP81,len(AP81)-1)),),)</f>
        <v/>
      </c>
      <c r="AR81" s="39" t="str">
        <f t="array" ref="AR81">iferror(if(NOT(int(left(AQ81,1))=ROUND(sum(int(if(int(AQ$2:AQ$1001),LEFT(AQ$2:AQ$1001,1),)))/COUNTA(AQ$2:AQ$1001),0)),if(not(len(AQ81)-1),0,right(AQ81,len(AQ81)-1)),),)</f>
        <v/>
      </c>
      <c r="AS81" s="39" t="str">
        <f t="array" ref="AS81">iferror(if(NOT(int(left(AR81,1))=ROUND(sum(int(if(int(AR$2:AR$1001),LEFT(AR$2:AR$1001,1),)))/COUNTA(AR$2:AR$1001),0)),if(not(len(AR81)-1),0,right(AR81,len(AR81)-1)),),)</f>
        <v/>
      </c>
      <c r="AT81" s="37">
        <f t="array" ref="AT81">countif(int(AH81:AS81),"&gt;0")</f>
        <v>2</v>
      </c>
      <c r="AX81" s="39"/>
      <c r="AY81" s="39"/>
    </row>
    <row r="82">
      <c r="A82" s="31">
        <v>1.11110011111E11</v>
      </c>
      <c r="B82" s="31"/>
      <c r="C82" s="31"/>
      <c r="D82" s="31"/>
      <c r="E82" s="36">
        <f t="shared" ref="E82:P82" si="88">int(if(E$1-1&lt;len($A82),LEFT(RIGHT($A82,E$1),1),""))</f>
        <v>1</v>
      </c>
      <c r="F82" s="36">
        <f t="shared" si="88"/>
        <v>1</v>
      </c>
      <c r="G82" s="36">
        <f t="shared" si="88"/>
        <v>1</v>
      </c>
      <c r="H82" s="36">
        <f t="shared" si="88"/>
        <v>1</v>
      </c>
      <c r="I82" s="36">
        <f t="shared" si="88"/>
        <v>1</v>
      </c>
      <c r="J82" s="36">
        <f t="shared" si="88"/>
        <v>0</v>
      </c>
      <c r="K82" s="36">
        <f t="shared" si="88"/>
        <v>0</v>
      </c>
      <c r="L82" s="36">
        <f t="shared" si="88"/>
        <v>1</v>
      </c>
      <c r="M82" s="36">
        <f t="shared" si="88"/>
        <v>1</v>
      </c>
      <c r="N82" s="36">
        <f t="shared" si="88"/>
        <v>1</v>
      </c>
      <c r="O82" s="36">
        <f t="shared" si="88"/>
        <v>1</v>
      </c>
      <c r="P82" s="36">
        <f t="shared" si="88"/>
        <v>1</v>
      </c>
      <c r="Q82" s="36" t="b">
        <f t="shared" si="4"/>
        <v>0</v>
      </c>
      <c r="R82" s="36" t="str">
        <f t="shared" si="5"/>
        <v/>
      </c>
      <c r="S82" s="36" t="str">
        <f t="array" ref="S82">iferror(if(int(left(R82,1))=ROUND(sum(int(if(int(R$2:R$1001),LEFT(R$2:R$1001,1),)))/COUNTA(R$2:R$1001),0),if(not(len(R82)-1),0,right(R82,len(R82)-1)),),)</f>
        <v/>
      </c>
      <c r="T82" s="36" t="str">
        <f t="array" ref="T82">iferror(if(int(left(S82,1))=ROUND(sum(int(if(int(S$2:S$1001),LEFT(S$2:S$1001,1),)))/COUNTA(S$2:S$1001),0),if(not(len(S82)-1),0,right(S82,len(S82)-1)),),)</f>
        <v/>
      </c>
      <c r="U82" s="36" t="str">
        <f t="array" ref="U82">iferror(if(int(left(T82,1))=ROUND(sum(int(if(int(T$2:T$1001),LEFT(T$2:T$1001,1),)))/COUNTA(T$2:T$1001),0),if(not(len(T82)-1),0,right(T82,len(T82)-1)),),)</f>
        <v/>
      </c>
      <c r="V82" s="36" t="str">
        <f t="array" ref="V82">iferror(if(int(left(U82,1))=ROUND(sum(int(if(int(U$2:U$1001),LEFT(U$2:U$1001,1),)))/COUNTA(U$2:U$1001),0),if(not(len(U82)-1),0,right(U82,len(U82)-1)),),)</f>
        <v/>
      </c>
      <c r="W82" s="36" t="str">
        <f t="array" ref="W82">iferror(if(int(left(V82,1))=ROUND(sum(int(if(int(V$2:V$1001),LEFT(V$2:V$1001,1),)))/COUNTA(V$2:V$1001),0),if(not(len(V82)-1),0,right(V82,len(V82)-1)),),)</f>
        <v/>
      </c>
      <c r="X82" s="36" t="str">
        <f t="array" ref="X82">iferror(if(int(left(W82,1))=ROUND(sum(int(if(int(W$2:W$1001),LEFT(W$2:W$1001,1),)))/COUNTA(W$2:W$1001),0),if(not(len(W82)-1),0,right(W82,len(W82)-1)),),)</f>
        <v/>
      </c>
      <c r="Y82" s="36" t="str">
        <f t="array" ref="Y82">iferror(if(int(left(X82,1))=ROUND(sum(int(if(int(X$2:X$1001),LEFT(X$2:X$1001,1),)))/COUNTA(X$2:X$1001),0),if(not(len(X82)-1),0,right(X82,len(X82)-1)),),)</f>
        <v/>
      </c>
      <c r="Z82" s="36" t="str">
        <f t="array" ref="Z82">iferror(if(int(left(Y82,1))=ROUND(sum(int(if(int(Y$2:Y$1001),LEFT(Y$2:Y$1001,1),)))/COUNTA(Y$2:Y$1001),0),if(not(len(Y82)-1),0,right(Y82,len(Y82)-1)),),)</f>
        <v/>
      </c>
      <c r="AA82" s="36" t="str">
        <f t="array" ref="AA82">iferror(if(int(left(Z82,1))=ROUND(sum(int(if(int(Z$2:Z$1001),LEFT(Z$2:Z$1001,1),)))/COUNTA(Z$2:Z$1001),0),if(not(len(Z82)-1),0,right(Z82,len(Z82)-1)),),)</f>
        <v/>
      </c>
      <c r="AB82" s="36" t="str">
        <f t="array" ref="AB82">iferror(if(int(left(AA82,1))=ROUND(sum(int(if(int(AA$2:AA$1001),LEFT(AA$2:AA$1001,1),)))/COUNTA(AA$2:AA$1001),0),if(not(len(AA82)-1),0,right(AA82,len(AA82)-1)),),)</f>
        <v/>
      </c>
      <c r="AC82" s="36" t="str">
        <f t="array" ref="AC82">iferror(if(int(left(AB82,1))=ROUND(sum(int(if(int(AB$2:AB$1001),LEFT(AB$2:AB$1001,1),)))/COUNTA(AB$2:AB$1001),0),if(not(len(AB82)-1),0,right(AB82,len(AB82)-1)),),)</f>
        <v/>
      </c>
      <c r="AD82" s="36" t="str">
        <f t="array" ref="AD82">iferror(if(int(left(AC82,1))=ROUND(sum(int(if(int(AC$2:AC$1001),LEFT(AC$2:AC$1001,1),)))/COUNTA(AC$2:AC$1001),0),if(not(len(AC82)-1),0,right(AC82,len(AC82)-1)),),)</f>
        <v/>
      </c>
      <c r="AE82" s="37">
        <f t="array" ref="AE82">countif(int(R82:AC82),"&gt;0")</f>
        <v>0</v>
      </c>
      <c r="AF82" s="37"/>
      <c r="AH82" s="36" t="str">
        <f t="shared" si="6"/>
        <v>11110011111</v>
      </c>
      <c r="AI82" s="39" t="str">
        <f t="array" ref="AI82">iferror(if(NOT(int(left(AH82,1))=ROUND(sum(int(if(int(AH$2:AH$1001),LEFT(AH$2:AH$1001,1),)))/COUNTA(AH$2:AH$1001),0)),if(not(len(AH82)-1),0,right(AH82,len(AH82)-1)),),)</f>
        <v>1110011111</v>
      </c>
      <c r="AJ82" s="39" t="str">
        <f t="array" ref="AJ82">iferror(if(NOT(int(left(AI82,1))=ROUND(sum(int(if(int(AI$2:AI$1001),LEFT(AI$2:AI$1001,1),)))/COUNTA(AI$2:AI$1001),0)),if(not(len(AI82)-1),0,right(AI82,len(AI82)-1)),),)</f>
        <v/>
      </c>
      <c r="AK82" s="39" t="str">
        <f t="array" ref="AK82">iferror(if(NOT(int(left(AJ82,1))=ROUND(sum(int(if(int(AJ$2:AJ$1001),LEFT(AJ$2:AJ$1001,1),)))/COUNTA(AJ$2:AJ$1001),0)),if(not(len(AJ82)-1),0,right(AJ82,len(AJ82)-1)),),)</f>
        <v/>
      </c>
      <c r="AL82" s="39" t="str">
        <f t="array" ref="AL82">iferror(if(NOT(int(left(AK82,1))=ROUND(sum(int(if(int(AK$2:AK$1001),LEFT(AK$2:AK$1001,1),)))/COUNTA(AK$2:AK$1001),0)),if(not(len(AK82)-1),0,right(AK82,len(AK82)-1)),),)</f>
        <v/>
      </c>
      <c r="AM82" s="39" t="str">
        <f t="array" ref="AM82">iferror(if(NOT(int(left(AL82,1))=ROUND(sum(int(if(int(AL$2:AL$1001),LEFT(AL$2:AL$1001,1),)))/COUNTA(AL$2:AL$1001),0)),if(not(len(AL82)-1),0,right(AL82,len(AL82)-1)),),)</f>
        <v/>
      </c>
      <c r="AN82" s="39" t="str">
        <f t="array" ref="AN82">iferror(if(NOT(int(left(AM82,1))=ROUND(sum(int(if(int(AM$2:AM$1001),LEFT(AM$2:AM$1001,1),)))/COUNTA(AM$2:AM$1001),0)),if(not(len(AM82)-1),0,right(AM82,len(AM82)-1)),),)</f>
        <v/>
      </c>
      <c r="AO82" s="39" t="str">
        <f t="array" ref="AO82">iferror(if(NOT(int(left(AN82,1))=ROUND(sum(int(if(int(AN$2:AN$1001),LEFT(AN$2:AN$1001,1),)))/COUNTA(AN$2:AN$1001),0)),if(not(len(AN82)-1),0,right(AN82,len(AN82)-1)),),)</f>
        <v/>
      </c>
      <c r="AP82" s="39" t="str">
        <f t="array" ref="AP82">iferror(if(NOT(int(left(AO82,1))=ROUND(sum(int(if(int(AO$2:AO$1001),LEFT(AO$2:AO$1001,1),)))/COUNTA(AO$2:AO$1001),0)),if(not(len(AO82)-1),0,right(AO82,len(AO82)-1)),),)</f>
        <v/>
      </c>
      <c r="AQ82" s="39" t="str">
        <f t="array" ref="AQ82">iferror(if(NOT(int(left(AP82,1))=ROUND(sum(int(if(int(AP$2:AP$1001),LEFT(AP$2:AP$1001,1),)))/COUNTA(AP$2:AP$1001),0)),if(not(len(AP82)-1),0,right(AP82,len(AP82)-1)),),)</f>
        <v/>
      </c>
      <c r="AR82" s="39" t="str">
        <f t="array" ref="AR82">iferror(if(NOT(int(left(AQ82,1))=ROUND(sum(int(if(int(AQ$2:AQ$1001),LEFT(AQ$2:AQ$1001,1),)))/COUNTA(AQ$2:AQ$1001),0)),if(not(len(AQ82)-1),0,right(AQ82,len(AQ82)-1)),),)</f>
        <v/>
      </c>
      <c r="AS82" s="39" t="str">
        <f t="array" ref="AS82">iferror(if(NOT(int(left(AR82,1))=ROUND(sum(int(if(int(AR$2:AR$1001),LEFT(AR$2:AR$1001,1),)))/COUNTA(AR$2:AR$1001),0)),if(not(len(AR82)-1),0,right(AR82,len(AR82)-1)),),)</f>
        <v/>
      </c>
      <c r="AT82" s="37">
        <f t="array" ref="AT82">countif(int(AH82:AS82),"&gt;0")</f>
        <v>2</v>
      </c>
      <c r="AX82" s="39"/>
      <c r="AY82" s="39"/>
    </row>
    <row r="83">
      <c r="A83" s="31">
        <v>1.1011111101E10</v>
      </c>
      <c r="B83" s="31"/>
      <c r="C83" s="31"/>
      <c r="D83" s="31"/>
      <c r="E83" s="36">
        <f t="shared" ref="E83:P83" si="89">int(if(E$1-1&lt;len($A83),LEFT(RIGHT($A83,E$1),1),""))</f>
        <v>0</v>
      </c>
      <c r="F83" s="36">
        <f t="shared" si="89"/>
        <v>1</v>
      </c>
      <c r="G83" s="36">
        <f t="shared" si="89"/>
        <v>1</v>
      </c>
      <c r="H83" s="36">
        <f t="shared" si="89"/>
        <v>0</v>
      </c>
      <c r="I83" s="36">
        <f t="shared" si="89"/>
        <v>1</v>
      </c>
      <c r="J83" s="36">
        <f t="shared" si="89"/>
        <v>1</v>
      </c>
      <c r="K83" s="36">
        <f t="shared" si="89"/>
        <v>1</v>
      </c>
      <c r="L83" s="36">
        <f t="shared" si="89"/>
        <v>1</v>
      </c>
      <c r="M83" s="36">
        <f t="shared" si="89"/>
        <v>1</v>
      </c>
      <c r="N83" s="36">
        <f t="shared" si="89"/>
        <v>1</v>
      </c>
      <c r="O83" s="36">
        <f t="shared" si="89"/>
        <v>0</v>
      </c>
      <c r="P83" s="36">
        <f t="shared" si="89"/>
        <v>1</v>
      </c>
      <c r="Q83" s="36" t="b">
        <f t="shared" si="4"/>
        <v>1</v>
      </c>
      <c r="R83" s="36" t="str">
        <f t="shared" si="5"/>
        <v>11011111101</v>
      </c>
      <c r="S83" s="36" t="str">
        <f t="array" ref="S83">iferror(if(int(left(R83,1))=ROUND(sum(int(if(int(R$2:R$1001),LEFT(R$2:R$1001,1),)))/COUNTA(R$2:R$1001),0),if(not(len(R83)-1),0,right(R83,len(R83)-1)),),)</f>
        <v>1011111101</v>
      </c>
      <c r="T83" s="36" t="str">
        <f t="array" ref="T83">iferror(if(int(left(S83,1))=ROUND(sum(int(if(int(S$2:S$1001),LEFT(S$2:S$1001,1),)))/COUNTA(S$2:S$1001),0),if(not(len(S83)-1),0,right(S83,len(S83)-1)),),)</f>
        <v/>
      </c>
      <c r="U83" s="36" t="str">
        <f t="array" ref="U83">iferror(if(int(left(T83,1))=ROUND(sum(int(if(int(T$2:T$1001),LEFT(T$2:T$1001,1),)))/COUNTA(T$2:T$1001),0),if(not(len(T83)-1),0,right(T83,len(T83)-1)),),)</f>
        <v/>
      </c>
      <c r="V83" s="36" t="str">
        <f t="array" ref="V83">iferror(if(int(left(U83,1))=ROUND(sum(int(if(int(U$2:U$1001),LEFT(U$2:U$1001,1),)))/COUNTA(U$2:U$1001),0),if(not(len(U83)-1),0,right(U83,len(U83)-1)),),)</f>
        <v/>
      </c>
      <c r="W83" s="36" t="str">
        <f t="array" ref="W83">iferror(if(int(left(V83,1))=ROUND(sum(int(if(int(V$2:V$1001),LEFT(V$2:V$1001,1),)))/COUNTA(V$2:V$1001),0),if(not(len(V83)-1),0,right(V83,len(V83)-1)),),)</f>
        <v/>
      </c>
      <c r="X83" s="36" t="str">
        <f t="array" ref="X83">iferror(if(int(left(W83,1))=ROUND(sum(int(if(int(W$2:W$1001),LEFT(W$2:W$1001,1),)))/COUNTA(W$2:W$1001),0),if(not(len(W83)-1),0,right(W83,len(W83)-1)),),)</f>
        <v/>
      </c>
      <c r="Y83" s="36" t="str">
        <f t="array" ref="Y83">iferror(if(int(left(X83,1))=ROUND(sum(int(if(int(X$2:X$1001),LEFT(X$2:X$1001,1),)))/COUNTA(X$2:X$1001),0),if(not(len(X83)-1),0,right(X83,len(X83)-1)),),)</f>
        <v/>
      </c>
      <c r="Z83" s="36" t="str">
        <f t="array" ref="Z83">iferror(if(int(left(Y83,1))=ROUND(sum(int(if(int(Y$2:Y$1001),LEFT(Y$2:Y$1001,1),)))/COUNTA(Y$2:Y$1001),0),if(not(len(Y83)-1),0,right(Y83,len(Y83)-1)),),)</f>
        <v/>
      </c>
      <c r="AA83" s="36" t="str">
        <f t="array" ref="AA83">iferror(if(int(left(Z83,1))=ROUND(sum(int(if(int(Z$2:Z$1001),LEFT(Z$2:Z$1001,1),)))/COUNTA(Z$2:Z$1001),0),if(not(len(Z83)-1),0,right(Z83,len(Z83)-1)),),)</f>
        <v/>
      </c>
      <c r="AB83" s="36" t="str">
        <f t="array" ref="AB83">iferror(if(int(left(AA83,1))=ROUND(sum(int(if(int(AA$2:AA$1001),LEFT(AA$2:AA$1001,1),)))/COUNTA(AA$2:AA$1001),0),if(not(len(AA83)-1),0,right(AA83,len(AA83)-1)),),)</f>
        <v/>
      </c>
      <c r="AC83" s="36" t="str">
        <f t="array" ref="AC83">iferror(if(int(left(AB83,1))=ROUND(sum(int(if(int(AB$2:AB$1001),LEFT(AB$2:AB$1001,1),)))/COUNTA(AB$2:AB$1001),0),if(not(len(AB83)-1),0,right(AB83,len(AB83)-1)),),)</f>
        <v/>
      </c>
      <c r="AD83" s="36" t="str">
        <f t="array" ref="AD83">iferror(if(int(left(AC83,1))=ROUND(sum(int(if(int(AC$2:AC$1001),LEFT(AC$2:AC$1001,1),)))/COUNTA(AC$2:AC$1001),0),if(not(len(AC83)-1),0,right(AC83,len(AC83)-1)),),)</f>
        <v/>
      </c>
      <c r="AE83" s="37">
        <f t="array" ref="AE83">countif(int(R83:AC83),"&gt;0")</f>
        <v>2</v>
      </c>
      <c r="AF83" s="37"/>
      <c r="AH83" s="36">
        <f t="shared" si="6"/>
        <v>0</v>
      </c>
      <c r="AI83" s="39" t="str">
        <f t="array" ref="AI83">iferror(if(NOT(int(left(AH83,1))=ROUND(sum(int(if(int(AH$2:AH$1001),LEFT(AH$2:AH$1001,1),)))/COUNTA(AH$2:AH$1001),0)),if(not(len(AH83)-1),0,right(AH83,len(AH83)-1)),),)</f>
        <v/>
      </c>
      <c r="AJ83" s="39" t="str">
        <f t="array" ref="AJ83">iferror(if(NOT(int(left(AI83,1))=ROUND(sum(int(if(int(AI$2:AI$1001),LEFT(AI$2:AI$1001,1),)))/COUNTA(AI$2:AI$1001),0)),if(not(len(AI83)-1),0,right(AI83,len(AI83)-1)),),)</f>
        <v/>
      </c>
      <c r="AK83" s="39" t="str">
        <f t="array" ref="AK83">iferror(if(NOT(int(left(AJ83,1))=ROUND(sum(int(if(int(AJ$2:AJ$1001),LEFT(AJ$2:AJ$1001,1),)))/COUNTA(AJ$2:AJ$1001),0)),if(not(len(AJ83)-1),0,right(AJ83,len(AJ83)-1)),),)</f>
        <v/>
      </c>
      <c r="AL83" s="39" t="str">
        <f t="array" ref="AL83">iferror(if(NOT(int(left(AK83,1))=ROUND(sum(int(if(int(AK$2:AK$1001),LEFT(AK$2:AK$1001,1),)))/COUNTA(AK$2:AK$1001),0)),if(not(len(AK83)-1),0,right(AK83,len(AK83)-1)),),)</f>
        <v/>
      </c>
      <c r="AM83" s="39" t="str">
        <f t="array" ref="AM83">iferror(if(NOT(int(left(AL83,1))=ROUND(sum(int(if(int(AL$2:AL$1001),LEFT(AL$2:AL$1001,1),)))/COUNTA(AL$2:AL$1001),0)),if(not(len(AL83)-1),0,right(AL83,len(AL83)-1)),),)</f>
        <v/>
      </c>
      <c r="AN83" s="39" t="str">
        <f t="array" ref="AN83">iferror(if(NOT(int(left(AM83,1))=ROUND(sum(int(if(int(AM$2:AM$1001),LEFT(AM$2:AM$1001,1),)))/COUNTA(AM$2:AM$1001),0)),if(not(len(AM83)-1),0,right(AM83,len(AM83)-1)),),)</f>
        <v/>
      </c>
      <c r="AO83" s="39" t="str">
        <f t="array" ref="AO83">iferror(if(NOT(int(left(AN83,1))=ROUND(sum(int(if(int(AN$2:AN$1001),LEFT(AN$2:AN$1001,1),)))/COUNTA(AN$2:AN$1001),0)),if(not(len(AN83)-1),0,right(AN83,len(AN83)-1)),),)</f>
        <v/>
      </c>
      <c r="AP83" s="39" t="str">
        <f t="array" ref="AP83">iferror(if(NOT(int(left(AO83,1))=ROUND(sum(int(if(int(AO$2:AO$1001),LEFT(AO$2:AO$1001,1),)))/COUNTA(AO$2:AO$1001),0)),if(not(len(AO83)-1),0,right(AO83,len(AO83)-1)),),)</f>
        <v/>
      </c>
      <c r="AQ83" s="39" t="str">
        <f t="array" ref="AQ83">iferror(if(NOT(int(left(AP83,1))=ROUND(sum(int(if(int(AP$2:AP$1001),LEFT(AP$2:AP$1001,1),)))/COUNTA(AP$2:AP$1001),0)),if(not(len(AP83)-1),0,right(AP83,len(AP83)-1)),),)</f>
        <v/>
      </c>
      <c r="AR83" s="39" t="str">
        <f t="array" ref="AR83">iferror(if(NOT(int(left(AQ83,1))=ROUND(sum(int(if(int(AQ$2:AQ$1001),LEFT(AQ$2:AQ$1001,1),)))/COUNTA(AQ$2:AQ$1001),0)),if(not(len(AQ83)-1),0,right(AQ83,len(AQ83)-1)),),)</f>
        <v/>
      </c>
      <c r="AS83" s="39" t="str">
        <f t="array" ref="AS83">iferror(if(NOT(int(left(AR83,1))=ROUND(sum(int(if(int(AR$2:AR$1001),LEFT(AR$2:AR$1001,1),)))/COUNTA(AR$2:AR$1001),0)),if(not(len(AR83)-1),0,right(AR83,len(AR83)-1)),),)</f>
        <v/>
      </c>
      <c r="AT83" s="37">
        <f t="array" ref="AT83">countif(int(AH83:AS83),"&gt;0")</f>
        <v>0</v>
      </c>
      <c r="AX83" s="39"/>
      <c r="AY83" s="39"/>
    </row>
    <row r="84">
      <c r="A84" s="31">
        <v>1.000110111E11</v>
      </c>
      <c r="B84" s="31"/>
      <c r="C84" s="31"/>
      <c r="D84" s="31"/>
      <c r="E84" s="36">
        <f t="shared" ref="E84:P84" si="90">int(if(E$1-1&lt;len($A84),LEFT(RIGHT($A84,E$1),1),""))</f>
        <v>1</v>
      </c>
      <c r="F84" s="36">
        <f t="shared" si="90"/>
        <v>0</v>
      </c>
      <c r="G84" s="36">
        <f t="shared" si="90"/>
        <v>0</v>
      </c>
      <c r="H84" s="36">
        <f t="shared" si="90"/>
        <v>0</v>
      </c>
      <c r="I84" s="36">
        <f t="shared" si="90"/>
        <v>1</v>
      </c>
      <c r="J84" s="36">
        <f t="shared" si="90"/>
        <v>1</v>
      </c>
      <c r="K84" s="36">
        <f t="shared" si="90"/>
        <v>0</v>
      </c>
      <c r="L84" s="36">
        <f t="shared" si="90"/>
        <v>1</v>
      </c>
      <c r="M84" s="36">
        <f t="shared" si="90"/>
        <v>1</v>
      </c>
      <c r="N84" s="36">
        <f t="shared" si="90"/>
        <v>1</v>
      </c>
      <c r="O84" s="36">
        <f t="shared" si="90"/>
        <v>0</v>
      </c>
      <c r="P84" s="36">
        <f t="shared" si="90"/>
        <v>0</v>
      </c>
      <c r="Q84" s="36" t="b">
        <f t="shared" si="4"/>
        <v>0</v>
      </c>
      <c r="R84" s="36" t="str">
        <f t="shared" si="5"/>
        <v/>
      </c>
      <c r="S84" s="36" t="str">
        <f t="array" ref="S84">iferror(if(int(left(R84,1))=ROUND(sum(int(if(int(R$2:R$1001),LEFT(R$2:R$1001,1),)))/COUNTA(R$2:R$1001),0),if(not(len(R84)-1),0,right(R84,len(R84)-1)),),)</f>
        <v/>
      </c>
      <c r="T84" s="36" t="str">
        <f t="array" ref="T84">iferror(if(int(left(S84,1))=ROUND(sum(int(if(int(S$2:S$1001),LEFT(S$2:S$1001,1),)))/COUNTA(S$2:S$1001),0),if(not(len(S84)-1),0,right(S84,len(S84)-1)),),)</f>
        <v/>
      </c>
      <c r="U84" s="36" t="str">
        <f t="array" ref="U84">iferror(if(int(left(T84,1))=ROUND(sum(int(if(int(T$2:T$1001),LEFT(T$2:T$1001,1),)))/COUNTA(T$2:T$1001),0),if(not(len(T84)-1),0,right(T84,len(T84)-1)),),)</f>
        <v/>
      </c>
      <c r="V84" s="36" t="str">
        <f t="array" ref="V84">iferror(if(int(left(U84,1))=ROUND(sum(int(if(int(U$2:U$1001),LEFT(U$2:U$1001,1),)))/COUNTA(U$2:U$1001),0),if(not(len(U84)-1),0,right(U84,len(U84)-1)),),)</f>
        <v/>
      </c>
      <c r="W84" s="36" t="str">
        <f t="array" ref="W84">iferror(if(int(left(V84,1))=ROUND(sum(int(if(int(V$2:V$1001),LEFT(V$2:V$1001,1),)))/COUNTA(V$2:V$1001),0),if(not(len(V84)-1),0,right(V84,len(V84)-1)),),)</f>
        <v/>
      </c>
      <c r="X84" s="36" t="str">
        <f t="array" ref="X84">iferror(if(int(left(W84,1))=ROUND(sum(int(if(int(W$2:W$1001),LEFT(W$2:W$1001,1),)))/COUNTA(W$2:W$1001),0),if(not(len(W84)-1),0,right(W84,len(W84)-1)),),)</f>
        <v/>
      </c>
      <c r="Y84" s="36" t="str">
        <f t="array" ref="Y84">iferror(if(int(left(X84,1))=ROUND(sum(int(if(int(X$2:X$1001),LEFT(X$2:X$1001,1),)))/COUNTA(X$2:X$1001),0),if(not(len(X84)-1),0,right(X84,len(X84)-1)),),)</f>
        <v/>
      </c>
      <c r="Z84" s="36" t="str">
        <f t="array" ref="Z84">iferror(if(int(left(Y84,1))=ROUND(sum(int(if(int(Y$2:Y$1001),LEFT(Y$2:Y$1001,1),)))/COUNTA(Y$2:Y$1001),0),if(not(len(Y84)-1),0,right(Y84,len(Y84)-1)),),)</f>
        <v/>
      </c>
      <c r="AA84" s="36" t="str">
        <f t="array" ref="AA84">iferror(if(int(left(Z84,1))=ROUND(sum(int(if(int(Z$2:Z$1001),LEFT(Z$2:Z$1001,1),)))/COUNTA(Z$2:Z$1001),0),if(not(len(Z84)-1),0,right(Z84,len(Z84)-1)),),)</f>
        <v/>
      </c>
      <c r="AB84" s="36" t="str">
        <f t="array" ref="AB84">iferror(if(int(left(AA84,1))=ROUND(sum(int(if(int(AA$2:AA$1001),LEFT(AA$2:AA$1001,1),)))/COUNTA(AA$2:AA$1001),0),if(not(len(AA84)-1),0,right(AA84,len(AA84)-1)),),)</f>
        <v/>
      </c>
      <c r="AC84" s="36" t="str">
        <f t="array" ref="AC84">iferror(if(int(left(AB84,1))=ROUND(sum(int(if(int(AB$2:AB$1001),LEFT(AB$2:AB$1001,1),)))/COUNTA(AB$2:AB$1001),0),if(not(len(AB84)-1),0,right(AB84,len(AB84)-1)),),)</f>
        <v/>
      </c>
      <c r="AD84" s="36" t="str">
        <f t="array" ref="AD84">iferror(if(int(left(AC84,1))=ROUND(sum(int(if(int(AC$2:AC$1001),LEFT(AC$2:AC$1001,1),)))/COUNTA(AC$2:AC$1001),0),if(not(len(AC84)-1),0,right(AC84,len(AC84)-1)),),)</f>
        <v/>
      </c>
      <c r="AE84" s="37">
        <f t="array" ref="AE84">countif(int(R84:AC84),"&gt;0")</f>
        <v>0</v>
      </c>
      <c r="AF84" s="37"/>
      <c r="AH84" s="36" t="str">
        <f t="shared" si="6"/>
        <v>00011011100</v>
      </c>
      <c r="AI84" s="39" t="str">
        <f t="array" ref="AI84">iferror(if(NOT(int(left(AH84,1))=ROUND(sum(int(if(int(AH$2:AH$1001),LEFT(AH$2:AH$1001,1),)))/COUNTA(AH$2:AH$1001),0)),if(not(len(AH84)-1),0,right(AH84,len(AH84)-1)),),)</f>
        <v/>
      </c>
      <c r="AJ84" s="39" t="str">
        <f t="array" ref="AJ84">iferror(if(NOT(int(left(AI84,1))=ROUND(sum(int(if(int(AI$2:AI$1001),LEFT(AI$2:AI$1001,1),)))/COUNTA(AI$2:AI$1001),0)),if(not(len(AI84)-1),0,right(AI84,len(AI84)-1)),),)</f>
        <v/>
      </c>
      <c r="AK84" s="39" t="str">
        <f t="array" ref="AK84">iferror(if(NOT(int(left(AJ84,1))=ROUND(sum(int(if(int(AJ$2:AJ$1001),LEFT(AJ$2:AJ$1001,1),)))/COUNTA(AJ$2:AJ$1001),0)),if(not(len(AJ84)-1),0,right(AJ84,len(AJ84)-1)),),)</f>
        <v/>
      </c>
      <c r="AL84" s="39" t="str">
        <f t="array" ref="AL84">iferror(if(NOT(int(left(AK84,1))=ROUND(sum(int(if(int(AK$2:AK$1001),LEFT(AK$2:AK$1001,1),)))/COUNTA(AK$2:AK$1001),0)),if(not(len(AK84)-1),0,right(AK84,len(AK84)-1)),),)</f>
        <v/>
      </c>
      <c r="AM84" s="39" t="str">
        <f t="array" ref="AM84">iferror(if(NOT(int(left(AL84,1))=ROUND(sum(int(if(int(AL$2:AL$1001),LEFT(AL$2:AL$1001,1),)))/COUNTA(AL$2:AL$1001),0)),if(not(len(AL84)-1),0,right(AL84,len(AL84)-1)),),)</f>
        <v/>
      </c>
      <c r="AN84" s="39" t="str">
        <f t="array" ref="AN84">iferror(if(NOT(int(left(AM84,1))=ROUND(sum(int(if(int(AM$2:AM$1001),LEFT(AM$2:AM$1001,1),)))/COUNTA(AM$2:AM$1001),0)),if(not(len(AM84)-1),0,right(AM84,len(AM84)-1)),),)</f>
        <v/>
      </c>
      <c r="AO84" s="39" t="str">
        <f t="array" ref="AO84">iferror(if(NOT(int(left(AN84,1))=ROUND(sum(int(if(int(AN$2:AN$1001),LEFT(AN$2:AN$1001,1),)))/COUNTA(AN$2:AN$1001),0)),if(not(len(AN84)-1),0,right(AN84,len(AN84)-1)),),)</f>
        <v/>
      </c>
      <c r="AP84" s="39" t="str">
        <f t="array" ref="AP84">iferror(if(NOT(int(left(AO84,1))=ROUND(sum(int(if(int(AO$2:AO$1001),LEFT(AO$2:AO$1001,1),)))/COUNTA(AO$2:AO$1001),0)),if(not(len(AO84)-1),0,right(AO84,len(AO84)-1)),),)</f>
        <v/>
      </c>
      <c r="AQ84" s="39" t="str">
        <f t="array" ref="AQ84">iferror(if(NOT(int(left(AP84,1))=ROUND(sum(int(if(int(AP$2:AP$1001),LEFT(AP$2:AP$1001,1),)))/COUNTA(AP$2:AP$1001),0)),if(not(len(AP84)-1),0,right(AP84,len(AP84)-1)),),)</f>
        <v/>
      </c>
      <c r="AR84" s="39" t="str">
        <f t="array" ref="AR84">iferror(if(NOT(int(left(AQ84,1))=ROUND(sum(int(if(int(AQ$2:AQ$1001),LEFT(AQ$2:AQ$1001,1),)))/COUNTA(AQ$2:AQ$1001),0)),if(not(len(AQ84)-1),0,right(AQ84,len(AQ84)-1)),),)</f>
        <v/>
      </c>
      <c r="AS84" s="39" t="str">
        <f t="array" ref="AS84">iferror(if(NOT(int(left(AR84,1))=ROUND(sum(int(if(int(AR$2:AR$1001),LEFT(AR$2:AR$1001,1),)))/COUNTA(AR$2:AR$1001),0)),if(not(len(AR84)-1),0,right(AR84,len(AR84)-1)),),)</f>
        <v/>
      </c>
      <c r="AT84" s="37">
        <f t="array" ref="AT84">countif(int(AH84:AS84),"&gt;0")</f>
        <v>1</v>
      </c>
      <c r="AX84" s="39"/>
      <c r="AY84" s="39"/>
    </row>
    <row r="85">
      <c r="A85" s="31">
        <v>1.0010111E8</v>
      </c>
      <c r="B85" s="31"/>
      <c r="C85" s="31"/>
      <c r="D85" s="31"/>
      <c r="E85" s="36">
        <f t="shared" ref="E85:P85" si="91">int(if(E$1-1&lt;len($A85),LEFT(RIGHT($A85,E$1),1),""))</f>
        <v>0</v>
      </c>
      <c r="F85" s="36">
        <f t="shared" si="91"/>
        <v>0</v>
      </c>
      <c r="G85" s="36">
        <f t="shared" si="91"/>
        <v>0</v>
      </c>
      <c r="H85" s="36">
        <f t="shared" si="91"/>
        <v>1</v>
      </c>
      <c r="I85" s="36">
        <f t="shared" si="91"/>
        <v>0</v>
      </c>
      <c r="J85" s="36">
        <f t="shared" si="91"/>
        <v>0</v>
      </c>
      <c r="K85" s="36">
        <f t="shared" si="91"/>
        <v>1</v>
      </c>
      <c r="L85" s="36">
        <f t="shared" si="91"/>
        <v>0</v>
      </c>
      <c r="M85" s="36">
        <f t="shared" si="91"/>
        <v>1</v>
      </c>
      <c r="N85" s="36">
        <f t="shared" si="91"/>
        <v>1</v>
      </c>
      <c r="O85" s="36">
        <f t="shared" si="91"/>
        <v>1</v>
      </c>
      <c r="P85" s="36">
        <f t="shared" si="91"/>
        <v>0</v>
      </c>
      <c r="Q85" s="36" t="b">
        <f t="shared" si="4"/>
        <v>1</v>
      </c>
      <c r="R85" s="36" t="str">
        <f t="shared" si="5"/>
        <v>00100101110</v>
      </c>
      <c r="S85" s="36" t="str">
        <f t="array" ref="S85">iferror(if(int(left(R85,1))=ROUND(sum(int(if(int(R$2:R$1001),LEFT(R$2:R$1001,1),)))/COUNTA(R$2:R$1001),0),if(not(len(R85)-1),0,right(R85,len(R85)-1)),),)</f>
        <v/>
      </c>
      <c r="T85" s="36" t="str">
        <f t="array" ref="T85">iferror(if(int(left(S85,1))=ROUND(sum(int(if(int(S$2:S$1001),LEFT(S$2:S$1001,1),)))/COUNTA(S$2:S$1001),0),if(not(len(S85)-1),0,right(S85,len(S85)-1)),),)</f>
        <v/>
      </c>
      <c r="U85" s="36" t="str">
        <f t="array" ref="U85">iferror(if(int(left(T85,1))=ROUND(sum(int(if(int(T$2:T$1001),LEFT(T$2:T$1001,1),)))/COUNTA(T$2:T$1001),0),if(not(len(T85)-1),0,right(T85,len(T85)-1)),),)</f>
        <v/>
      </c>
      <c r="V85" s="36" t="str">
        <f t="array" ref="V85">iferror(if(int(left(U85,1))=ROUND(sum(int(if(int(U$2:U$1001),LEFT(U$2:U$1001,1),)))/COUNTA(U$2:U$1001),0),if(not(len(U85)-1),0,right(U85,len(U85)-1)),),)</f>
        <v/>
      </c>
      <c r="W85" s="36" t="str">
        <f t="array" ref="W85">iferror(if(int(left(V85,1))=ROUND(sum(int(if(int(V$2:V$1001),LEFT(V$2:V$1001,1),)))/COUNTA(V$2:V$1001),0),if(not(len(V85)-1),0,right(V85,len(V85)-1)),),)</f>
        <v/>
      </c>
      <c r="X85" s="36" t="str">
        <f t="array" ref="X85">iferror(if(int(left(W85,1))=ROUND(sum(int(if(int(W$2:W$1001),LEFT(W$2:W$1001,1),)))/COUNTA(W$2:W$1001),0),if(not(len(W85)-1),0,right(W85,len(W85)-1)),),)</f>
        <v/>
      </c>
      <c r="Y85" s="36" t="str">
        <f t="array" ref="Y85">iferror(if(int(left(X85,1))=ROUND(sum(int(if(int(X$2:X$1001),LEFT(X$2:X$1001,1),)))/COUNTA(X$2:X$1001),0),if(not(len(X85)-1),0,right(X85,len(X85)-1)),),)</f>
        <v/>
      </c>
      <c r="Z85" s="36" t="str">
        <f t="array" ref="Z85">iferror(if(int(left(Y85,1))=ROUND(sum(int(if(int(Y$2:Y$1001),LEFT(Y$2:Y$1001,1),)))/COUNTA(Y$2:Y$1001),0),if(not(len(Y85)-1),0,right(Y85,len(Y85)-1)),),)</f>
        <v/>
      </c>
      <c r="AA85" s="36" t="str">
        <f t="array" ref="AA85">iferror(if(int(left(Z85,1))=ROUND(sum(int(if(int(Z$2:Z$1001),LEFT(Z$2:Z$1001,1),)))/COUNTA(Z$2:Z$1001),0),if(not(len(Z85)-1),0,right(Z85,len(Z85)-1)),),)</f>
        <v/>
      </c>
      <c r="AB85" s="36" t="str">
        <f t="array" ref="AB85">iferror(if(int(left(AA85,1))=ROUND(sum(int(if(int(AA$2:AA$1001),LEFT(AA$2:AA$1001,1),)))/COUNTA(AA$2:AA$1001),0),if(not(len(AA85)-1),0,right(AA85,len(AA85)-1)),),)</f>
        <v/>
      </c>
      <c r="AC85" s="36" t="str">
        <f t="array" ref="AC85">iferror(if(int(left(AB85,1))=ROUND(sum(int(if(int(AB$2:AB$1001),LEFT(AB$2:AB$1001,1),)))/COUNTA(AB$2:AB$1001),0),if(not(len(AB85)-1),0,right(AB85,len(AB85)-1)),),)</f>
        <v/>
      </c>
      <c r="AD85" s="36" t="str">
        <f t="array" ref="AD85">iferror(if(int(left(AC85,1))=ROUND(sum(int(if(int(AC$2:AC$1001),LEFT(AC$2:AC$1001,1),)))/COUNTA(AC$2:AC$1001),0),if(not(len(AC85)-1),0,right(AC85,len(AC85)-1)),),)</f>
        <v/>
      </c>
      <c r="AE85" s="37">
        <f t="array" ref="AE85">countif(int(R85:AC85),"&gt;0")</f>
        <v>1</v>
      </c>
      <c r="AF85" s="37"/>
      <c r="AH85" s="36">
        <f t="shared" si="6"/>
        <v>0</v>
      </c>
      <c r="AI85" s="39" t="str">
        <f t="array" ref="AI85">iferror(if(NOT(int(left(AH85,1))=ROUND(sum(int(if(int(AH$2:AH$1001),LEFT(AH$2:AH$1001,1),)))/COUNTA(AH$2:AH$1001),0)),if(not(len(AH85)-1),0,right(AH85,len(AH85)-1)),),)</f>
        <v/>
      </c>
      <c r="AJ85" s="39" t="str">
        <f t="array" ref="AJ85">iferror(if(NOT(int(left(AI85,1))=ROUND(sum(int(if(int(AI$2:AI$1001),LEFT(AI$2:AI$1001,1),)))/COUNTA(AI$2:AI$1001),0)),if(not(len(AI85)-1),0,right(AI85,len(AI85)-1)),),)</f>
        <v/>
      </c>
      <c r="AK85" s="39" t="str">
        <f t="array" ref="AK85">iferror(if(NOT(int(left(AJ85,1))=ROUND(sum(int(if(int(AJ$2:AJ$1001),LEFT(AJ$2:AJ$1001,1),)))/COUNTA(AJ$2:AJ$1001),0)),if(not(len(AJ85)-1),0,right(AJ85,len(AJ85)-1)),),)</f>
        <v/>
      </c>
      <c r="AL85" s="39" t="str">
        <f t="array" ref="AL85">iferror(if(NOT(int(left(AK85,1))=ROUND(sum(int(if(int(AK$2:AK$1001),LEFT(AK$2:AK$1001,1),)))/COUNTA(AK$2:AK$1001),0)),if(not(len(AK85)-1),0,right(AK85,len(AK85)-1)),),)</f>
        <v/>
      </c>
      <c r="AM85" s="39" t="str">
        <f t="array" ref="AM85">iferror(if(NOT(int(left(AL85,1))=ROUND(sum(int(if(int(AL$2:AL$1001),LEFT(AL$2:AL$1001,1),)))/COUNTA(AL$2:AL$1001),0)),if(not(len(AL85)-1),0,right(AL85,len(AL85)-1)),),)</f>
        <v/>
      </c>
      <c r="AN85" s="39" t="str">
        <f t="array" ref="AN85">iferror(if(NOT(int(left(AM85,1))=ROUND(sum(int(if(int(AM$2:AM$1001),LEFT(AM$2:AM$1001,1),)))/COUNTA(AM$2:AM$1001),0)),if(not(len(AM85)-1),0,right(AM85,len(AM85)-1)),),)</f>
        <v/>
      </c>
      <c r="AO85" s="39" t="str">
        <f t="array" ref="AO85">iferror(if(NOT(int(left(AN85,1))=ROUND(sum(int(if(int(AN$2:AN$1001),LEFT(AN$2:AN$1001,1),)))/COUNTA(AN$2:AN$1001),0)),if(not(len(AN85)-1),0,right(AN85,len(AN85)-1)),),)</f>
        <v/>
      </c>
      <c r="AP85" s="39" t="str">
        <f t="array" ref="AP85">iferror(if(NOT(int(left(AO85,1))=ROUND(sum(int(if(int(AO$2:AO$1001),LEFT(AO$2:AO$1001,1),)))/COUNTA(AO$2:AO$1001),0)),if(not(len(AO85)-1),0,right(AO85,len(AO85)-1)),),)</f>
        <v/>
      </c>
      <c r="AQ85" s="39" t="str">
        <f t="array" ref="AQ85">iferror(if(NOT(int(left(AP85,1))=ROUND(sum(int(if(int(AP$2:AP$1001),LEFT(AP$2:AP$1001,1),)))/COUNTA(AP$2:AP$1001),0)),if(not(len(AP85)-1),0,right(AP85,len(AP85)-1)),),)</f>
        <v/>
      </c>
      <c r="AR85" s="39" t="str">
        <f t="array" ref="AR85">iferror(if(NOT(int(left(AQ85,1))=ROUND(sum(int(if(int(AQ$2:AQ$1001),LEFT(AQ$2:AQ$1001,1),)))/COUNTA(AQ$2:AQ$1001),0)),if(not(len(AQ85)-1),0,right(AQ85,len(AQ85)-1)),),)</f>
        <v/>
      </c>
      <c r="AS85" s="39" t="str">
        <f t="array" ref="AS85">iferror(if(NOT(int(left(AR85,1))=ROUND(sum(int(if(int(AR$2:AR$1001),LEFT(AR$2:AR$1001,1),)))/COUNTA(AR$2:AR$1001),0)),if(not(len(AR85)-1),0,right(AR85,len(AR85)-1)),),)</f>
        <v/>
      </c>
      <c r="AT85" s="37">
        <f t="array" ref="AT85">countif(int(AH85:AS85),"&gt;0")</f>
        <v>0</v>
      </c>
      <c r="AX85" s="39"/>
      <c r="AY85" s="39"/>
    </row>
    <row r="86">
      <c r="A86" s="31">
        <v>1.1011111E8</v>
      </c>
      <c r="B86" s="31"/>
      <c r="C86" s="31"/>
      <c r="D86" s="31"/>
      <c r="E86" s="36">
        <f t="shared" ref="E86:P86" si="92">int(if(E$1-1&lt;len($A86),LEFT(RIGHT($A86,E$1),1),""))</f>
        <v>0</v>
      </c>
      <c r="F86" s="36">
        <f t="shared" si="92"/>
        <v>0</v>
      </c>
      <c r="G86" s="36">
        <f t="shared" si="92"/>
        <v>0</v>
      </c>
      <c r="H86" s="36">
        <f t="shared" si="92"/>
        <v>1</v>
      </c>
      <c r="I86" s="36">
        <f t="shared" si="92"/>
        <v>1</v>
      </c>
      <c r="J86" s="36">
        <f t="shared" si="92"/>
        <v>0</v>
      </c>
      <c r="K86" s="36">
        <f t="shared" si="92"/>
        <v>1</v>
      </c>
      <c r="L86" s="36">
        <f t="shared" si="92"/>
        <v>1</v>
      </c>
      <c r="M86" s="36">
        <f t="shared" si="92"/>
        <v>1</v>
      </c>
      <c r="N86" s="36">
        <f t="shared" si="92"/>
        <v>1</v>
      </c>
      <c r="O86" s="36">
        <f t="shared" si="92"/>
        <v>1</v>
      </c>
      <c r="P86" s="36">
        <f t="shared" si="92"/>
        <v>0</v>
      </c>
      <c r="Q86" s="36" t="b">
        <f t="shared" si="4"/>
        <v>1</v>
      </c>
      <c r="R86" s="36" t="str">
        <f t="shared" si="5"/>
        <v>00110111110</v>
      </c>
      <c r="S86" s="36" t="str">
        <f t="array" ref="S86">iferror(if(int(left(R86,1))=ROUND(sum(int(if(int(R$2:R$1001),LEFT(R$2:R$1001,1),)))/COUNTA(R$2:R$1001),0),if(not(len(R86)-1),0,right(R86,len(R86)-1)),),)</f>
        <v/>
      </c>
      <c r="T86" s="36" t="str">
        <f t="array" ref="T86">iferror(if(int(left(S86,1))=ROUND(sum(int(if(int(S$2:S$1001),LEFT(S$2:S$1001,1),)))/COUNTA(S$2:S$1001),0),if(not(len(S86)-1),0,right(S86,len(S86)-1)),),)</f>
        <v/>
      </c>
      <c r="U86" s="36" t="str">
        <f t="array" ref="U86">iferror(if(int(left(T86,1))=ROUND(sum(int(if(int(T$2:T$1001),LEFT(T$2:T$1001,1),)))/COUNTA(T$2:T$1001),0),if(not(len(T86)-1),0,right(T86,len(T86)-1)),),)</f>
        <v/>
      </c>
      <c r="V86" s="36" t="str">
        <f t="array" ref="V86">iferror(if(int(left(U86,1))=ROUND(sum(int(if(int(U$2:U$1001),LEFT(U$2:U$1001,1),)))/COUNTA(U$2:U$1001),0),if(not(len(U86)-1),0,right(U86,len(U86)-1)),),)</f>
        <v/>
      </c>
      <c r="W86" s="36" t="str">
        <f t="array" ref="W86">iferror(if(int(left(V86,1))=ROUND(sum(int(if(int(V$2:V$1001),LEFT(V$2:V$1001,1),)))/COUNTA(V$2:V$1001),0),if(not(len(V86)-1),0,right(V86,len(V86)-1)),),)</f>
        <v/>
      </c>
      <c r="X86" s="36" t="str">
        <f t="array" ref="X86">iferror(if(int(left(W86,1))=ROUND(sum(int(if(int(W$2:W$1001),LEFT(W$2:W$1001,1),)))/COUNTA(W$2:W$1001),0),if(not(len(W86)-1),0,right(W86,len(W86)-1)),),)</f>
        <v/>
      </c>
      <c r="Y86" s="36" t="str">
        <f t="array" ref="Y86">iferror(if(int(left(X86,1))=ROUND(sum(int(if(int(X$2:X$1001),LEFT(X$2:X$1001,1),)))/COUNTA(X$2:X$1001),0),if(not(len(X86)-1),0,right(X86,len(X86)-1)),),)</f>
        <v/>
      </c>
      <c r="Z86" s="36" t="str">
        <f t="array" ref="Z86">iferror(if(int(left(Y86,1))=ROUND(sum(int(if(int(Y$2:Y$1001),LEFT(Y$2:Y$1001,1),)))/COUNTA(Y$2:Y$1001),0),if(not(len(Y86)-1),0,right(Y86,len(Y86)-1)),),)</f>
        <v/>
      </c>
      <c r="AA86" s="36" t="str">
        <f t="array" ref="AA86">iferror(if(int(left(Z86,1))=ROUND(sum(int(if(int(Z$2:Z$1001),LEFT(Z$2:Z$1001,1),)))/COUNTA(Z$2:Z$1001),0),if(not(len(Z86)-1),0,right(Z86,len(Z86)-1)),),)</f>
        <v/>
      </c>
      <c r="AB86" s="36" t="str">
        <f t="array" ref="AB86">iferror(if(int(left(AA86,1))=ROUND(sum(int(if(int(AA$2:AA$1001),LEFT(AA$2:AA$1001,1),)))/COUNTA(AA$2:AA$1001),0),if(not(len(AA86)-1),0,right(AA86,len(AA86)-1)),),)</f>
        <v/>
      </c>
      <c r="AC86" s="36" t="str">
        <f t="array" ref="AC86">iferror(if(int(left(AB86,1))=ROUND(sum(int(if(int(AB$2:AB$1001),LEFT(AB$2:AB$1001,1),)))/COUNTA(AB$2:AB$1001),0),if(not(len(AB86)-1),0,right(AB86,len(AB86)-1)),),)</f>
        <v/>
      </c>
      <c r="AD86" s="36" t="str">
        <f t="array" ref="AD86">iferror(if(int(left(AC86,1))=ROUND(sum(int(if(int(AC$2:AC$1001),LEFT(AC$2:AC$1001,1),)))/COUNTA(AC$2:AC$1001),0),if(not(len(AC86)-1),0,right(AC86,len(AC86)-1)),),)</f>
        <v/>
      </c>
      <c r="AE86" s="37">
        <f t="array" ref="AE86">countif(int(R86:AC86),"&gt;0")</f>
        <v>1</v>
      </c>
      <c r="AF86" s="37"/>
      <c r="AH86" s="36">
        <f t="shared" si="6"/>
        <v>0</v>
      </c>
      <c r="AI86" s="39" t="str">
        <f t="array" ref="AI86">iferror(if(NOT(int(left(AH86,1))=ROUND(sum(int(if(int(AH$2:AH$1001),LEFT(AH$2:AH$1001,1),)))/COUNTA(AH$2:AH$1001),0)),if(not(len(AH86)-1),0,right(AH86,len(AH86)-1)),),)</f>
        <v/>
      </c>
      <c r="AJ86" s="39" t="str">
        <f t="array" ref="AJ86">iferror(if(NOT(int(left(AI86,1))=ROUND(sum(int(if(int(AI$2:AI$1001),LEFT(AI$2:AI$1001,1),)))/COUNTA(AI$2:AI$1001),0)),if(not(len(AI86)-1),0,right(AI86,len(AI86)-1)),),)</f>
        <v/>
      </c>
      <c r="AK86" s="39" t="str">
        <f t="array" ref="AK86">iferror(if(NOT(int(left(AJ86,1))=ROUND(sum(int(if(int(AJ$2:AJ$1001),LEFT(AJ$2:AJ$1001,1),)))/COUNTA(AJ$2:AJ$1001),0)),if(not(len(AJ86)-1),0,right(AJ86,len(AJ86)-1)),),)</f>
        <v/>
      </c>
      <c r="AL86" s="39" t="str">
        <f t="array" ref="AL86">iferror(if(NOT(int(left(AK86,1))=ROUND(sum(int(if(int(AK$2:AK$1001),LEFT(AK$2:AK$1001,1),)))/COUNTA(AK$2:AK$1001),0)),if(not(len(AK86)-1),0,right(AK86,len(AK86)-1)),),)</f>
        <v/>
      </c>
      <c r="AM86" s="39" t="str">
        <f t="array" ref="AM86">iferror(if(NOT(int(left(AL86,1))=ROUND(sum(int(if(int(AL$2:AL$1001),LEFT(AL$2:AL$1001,1),)))/COUNTA(AL$2:AL$1001),0)),if(not(len(AL86)-1),0,right(AL86,len(AL86)-1)),),)</f>
        <v/>
      </c>
      <c r="AN86" s="39" t="str">
        <f t="array" ref="AN86">iferror(if(NOT(int(left(AM86,1))=ROUND(sum(int(if(int(AM$2:AM$1001),LEFT(AM$2:AM$1001,1),)))/COUNTA(AM$2:AM$1001),0)),if(not(len(AM86)-1),0,right(AM86,len(AM86)-1)),),)</f>
        <v/>
      </c>
      <c r="AO86" s="39" t="str">
        <f t="array" ref="AO86">iferror(if(NOT(int(left(AN86,1))=ROUND(sum(int(if(int(AN$2:AN$1001),LEFT(AN$2:AN$1001,1),)))/COUNTA(AN$2:AN$1001),0)),if(not(len(AN86)-1),0,right(AN86,len(AN86)-1)),),)</f>
        <v/>
      </c>
      <c r="AP86" s="39" t="str">
        <f t="array" ref="AP86">iferror(if(NOT(int(left(AO86,1))=ROUND(sum(int(if(int(AO$2:AO$1001),LEFT(AO$2:AO$1001,1),)))/COUNTA(AO$2:AO$1001),0)),if(not(len(AO86)-1),0,right(AO86,len(AO86)-1)),),)</f>
        <v/>
      </c>
      <c r="AQ86" s="39" t="str">
        <f t="array" ref="AQ86">iferror(if(NOT(int(left(AP86,1))=ROUND(sum(int(if(int(AP$2:AP$1001),LEFT(AP$2:AP$1001,1),)))/COUNTA(AP$2:AP$1001),0)),if(not(len(AP86)-1),0,right(AP86,len(AP86)-1)),),)</f>
        <v/>
      </c>
      <c r="AR86" s="39" t="str">
        <f t="array" ref="AR86">iferror(if(NOT(int(left(AQ86,1))=ROUND(sum(int(if(int(AQ$2:AQ$1001),LEFT(AQ$2:AQ$1001,1),)))/COUNTA(AQ$2:AQ$1001),0)),if(not(len(AQ86)-1),0,right(AQ86,len(AQ86)-1)),),)</f>
        <v/>
      </c>
      <c r="AS86" s="39" t="str">
        <f t="array" ref="AS86">iferror(if(NOT(int(left(AR86,1))=ROUND(sum(int(if(int(AR$2:AR$1001),LEFT(AR$2:AR$1001,1),)))/COUNTA(AR$2:AR$1001),0)),if(not(len(AR86)-1),0,right(AR86,len(AR86)-1)),),)</f>
        <v/>
      </c>
      <c r="AT86" s="37">
        <f t="array" ref="AT86">countif(int(AH86:AS86),"&gt;0")</f>
        <v>0</v>
      </c>
      <c r="AX86" s="39"/>
      <c r="AY86" s="39"/>
    </row>
    <row r="87">
      <c r="A87" s="31">
        <v>1.11110010111E11</v>
      </c>
      <c r="B87" s="31"/>
      <c r="C87" s="31"/>
      <c r="D87" s="31"/>
      <c r="E87" s="36">
        <f t="shared" ref="E87:P87" si="93">int(if(E$1-1&lt;len($A87),LEFT(RIGHT($A87,E$1),1),""))</f>
        <v>1</v>
      </c>
      <c r="F87" s="36">
        <f t="shared" si="93"/>
        <v>1</v>
      </c>
      <c r="G87" s="36">
        <f t="shared" si="93"/>
        <v>1</v>
      </c>
      <c r="H87" s="36">
        <f t="shared" si="93"/>
        <v>1</v>
      </c>
      <c r="I87" s="36">
        <f t="shared" si="93"/>
        <v>1</v>
      </c>
      <c r="J87" s="36">
        <f t="shared" si="93"/>
        <v>0</v>
      </c>
      <c r="K87" s="36">
        <f t="shared" si="93"/>
        <v>0</v>
      </c>
      <c r="L87" s="36">
        <f t="shared" si="93"/>
        <v>1</v>
      </c>
      <c r="M87" s="36">
        <f t="shared" si="93"/>
        <v>0</v>
      </c>
      <c r="N87" s="36">
        <f t="shared" si="93"/>
        <v>1</v>
      </c>
      <c r="O87" s="36">
        <f t="shared" si="93"/>
        <v>1</v>
      </c>
      <c r="P87" s="36">
        <f t="shared" si="93"/>
        <v>1</v>
      </c>
      <c r="Q87" s="36" t="b">
        <f t="shared" si="4"/>
        <v>0</v>
      </c>
      <c r="R87" s="36" t="str">
        <f t="shared" si="5"/>
        <v/>
      </c>
      <c r="S87" s="36" t="str">
        <f t="array" ref="S87">iferror(if(int(left(R87,1))=ROUND(sum(int(if(int(R$2:R$1001),LEFT(R$2:R$1001,1),)))/COUNTA(R$2:R$1001),0),if(not(len(R87)-1),0,right(R87,len(R87)-1)),),)</f>
        <v/>
      </c>
      <c r="T87" s="36" t="str">
        <f t="array" ref="T87">iferror(if(int(left(S87,1))=ROUND(sum(int(if(int(S$2:S$1001),LEFT(S$2:S$1001,1),)))/COUNTA(S$2:S$1001),0),if(not(len(S87)-1),0,right(S87,len(S87)-1)),),)</f>
        <v/>
      </c>
      <c r="U87" s="36" t="str">
        <f t="array" ref="U87">iferror(if(int(left(T87,1))=ROUND(sum(int(if(int(T$2:T$1001),LEFT(T$2:T$1001,1),)))/COUNTA(T$2:T$1001),0),if(not(len(T87)-1),0,right(T87,len(T87)-1)),),)</f>
        <v/>
      </c>
      <c r="V87" s="36" t="str">
        <f t="array" ref="V87">iferror(if(int(left(U87,1))=ROUND(sum(int(if(int(U$2:U$1001),LEFT(U$2:U$1001,1),)))/COUNTA(U$2:U$1001),0),if(not(len(U87)-1),0,right(U87,len(U87)-1)),),)</f>
        <v/>
      </c>
      <c r="W87" s="36" t="str">
        <f t="array" ref="W87">iferror(if(int(left(V87,1))=ROUND(sum(int(if(int(V$2:V$1001),LEFT(V$2:V$1001,1),)))/COUNTA(V$2:V$1001),0),if(not(len(V87)-1),0,right(V87,len(V87)-1)),),)</f>
        <v/>
      </c>
      <c r="X87" s="36" t="str">
        <f t="array" ref="X87">iferror(if(int(left(W87,1))=ROUND(sum(int(if(int(W$2:W$1001),LEFT(W$2:W$1001,1),)))/COUNTA(W$2:W$1001),0),if(not(len(W87)-1),0,right(W87,len(W87)-1)),),)</f>
        <v/>
      </c>
      <c r="Y87" s="36" t="str">
        <f t="array" ref="Y87">iferror(if(int(left(X87,1))=ROUND(sum(int(if(int(X$2:X$1001),LEFT(X$2:X$1001,1),)))/COUNTA(X$2:X$1001),0),if(not(len(X87)-1),0,right(X87,len(X87)-1)),),)</f>
        <v/>
      </c>
      <c r="Z87" s="36" t="str">
        <f t="array" ref="Z87">iferror(if(int(left(Y87,1))=ROUND(sum(int(if(int(Y$2:Y$1001),LEFT(Y$2:Y$1001,1),)))/COUNTA(Y$2:Y$1001),0),if(not(len(Y87)-1),0,right(Y87,len(Y87)-1)),),)</f>
        <v/>
      </c>
      <c r="AA87" s="36" t="str">
        <f t="array" ref="AA87">iferror(if(int(left(Z87,1))=ROUND(sum(int(if(int(Z$2:Z$1001),LEFT(Z$2:Z$1001,1),)))/COUNTA(Z$2:Z$1001),0),if(not(len(Z87)-1),0,right(Z87,len(Z87)-1)),),)</f>
        <v/>
      </c>
      <c r="AB87" s="36" t="str">
        <f t="array" ref="AB87">iferror(if(int(left(AA87,1))=ROUND(sum(int(if(int(AA$2:AA$1001),LEFT(AA$2:AA$1001,1),)))/COUNTA(AA$2:AA$1001),0),if(not(len(AA87)-1),0,right(AA87,len(AA87)-1)),),)</f>
        <v/>
      </c>
      <c r="AC87" s="36" t="str">
        <f t="array" ref="AC87">iferror(if(int(left(AB87,1))=ROUND(sum(int(if(int(AB$2:AB$1001),LEFT(AB$2:AB$1001,1),)))/COUNTA(AB$2:AB$1001),0),if(not(len(AB87)-1),0,right(AB87,len(AB87)-1)),),)</f>
        <v/>
      </c>
      <c r="AD87" s="36" t="str">
        <f t="array" ref="AD87">iferror(if(int(left(AC87,1))=ROUND(sum(int(if(int(AC$2:AC$1001),LEFT(AC$2:AC$1001,1),)))/COUNTA(AC$2:AC$1001),0),if(not(len(AC87)-1),0,right(AC87,len(AC87)-1)),),)</f>
        <v/>
      </c>
      <c r="AE87" s="37">
        <f t="array" ref="AE87">countif(int(R87:AC87),"&gt;0")</f>
        <v>0</v>
      </c>
      <c r="AF87" s="37"/>
      <c r="AH87" s="36" t="str">
        <f t="shared" si="6"/>
        <v>11110010111</v>
      </c>
      <c r="AI87" s="39" t="str">
        <f t="array" ref="AI87">iferror(if(NOT(int(left(AH87,1))=ROUND(sum(int(if(int(AH$2:AH$1001),LEFT(AH$2:AH$1001,1),)))/COUNTA(AH$2:AH$1001),0)),if(not(len(AH87)-1),0,right(AH87,len(AH87)-1)),),)</f>
        <v>1110010111</v>
      </c>
      <c r="AJ87" s="39" t="str">
        <f t="array" ref="AJ87">iferror(if(NOT(int(left(AI87,1))=ROUND(sum(int(if(int(AI$2:AI$1001),LEFT(AI$2:AI$1001,1),)))/COUNTA(AI$2:AI$1001),0)),if(not(len(AI87)-1),0,right(AI87,len(AI87)-1)),),)</f>
        <v/>
      </c>
      <c r="AK87" s="39" t="str">
        <f t="array" ref="AK87">iferror(if(NOT(int(left(AJ87,1))=ROUND(sum(int(if(int(AJ$2:AJ$1001),LEFT(AJ$2:AJ$1001,1),)))/COUNTA(AJ$2:AJ$1001),0)),if(not(len(AJ87)-1),0,right(AJ87,len(AJ87)-1)),),)</f>
        <v/>
      </c>
      <c r="AL87" s="39" t="str">
        <f t="array" ref="AL87">iferror(if(NOT(int(left(AK87,1))=ROUND(sum(int(if(int(AK$2:AK$1001),LEFT(AK$2:AK$1001,1),)))/COUNTA(AK$2:AK$1001),0)),if(not(len(AK87)-1),0,right(AK87,len(AK87)-1)),),)</f>
        <v/>
      </c>
      <c r="AM87" s="39" t="str">
        <f t="array" ref="AM87">iferror(if(NOT(int(left(AL87,1))=ROUND(sum(int(if(int(AL$2:AL$1001),LEFT(AL$2:AL$1001,1),)))/COUNTA(AL$2:AL$1001),0)),if(not(len(AL87)-1),0,right(AL87,len(AL87)-1)),),)</f>
        <v/>
      </c>
      <c r="AN87" s="39" t="str">
        <f t="array" ref="AN87">iferror(if(NOT(int(left(AM87,1))=ROUND(sum(int(if(int(AM$2:AM$1001),LEFT(AM$2:AM$1001,1),)))/COUNTA(AM$2:AM$1001),0)),if(not(len(AM87)-1),0,right(AM87,len(AM87)-1)),),)</f>
        <v/>
      </c>
      <c r="AO87" s="39" t="str">
        <f t="array" ref="AO87">iferror(if(NOT(int(left(AN87,1))=ROUND(sum(int(if(int(AN$2:AN$1001),LEFT(AN$2:AN$1001,1),)))/COUNTA(AN$2:AN$1001),0)),if(not(len(AN87)-1),0,right(AN87,len(AN87)-1)),),)</f>
        <v/>
      </c>
      <c r="AP87" s="39" t="str">
        <f t="array" ref="AP87">iferror(if(NOT(int(left(AO87,1))=ROUND(sum(int(if(int(AO$2:AO$1001),LEFT(AO$2:AO$1001,1),)))/COUNTA(AO$2:AO$1001),0)),if(not(len(AO87)-1),0,right(AO87,len(AO87)-1)),),)</f>
        <v/>
      </c>
      <c r="AQ87" s="39" t="str">
        <f t="array" ref="AQ87">iferror(if(NOT(int(left(AP87,1))=ROUND(sum(int(if(int(AP$2:AP$1001),LEFT(AP$2:AP$1001,1),)))/COUNTA(AP$2:AP$1001),0)),if(not(len(AP87)-1),0,right(AP87,len(AP87)-1)),),)</f>
        <v/>
      </c>
      <c r="AR87" s="39" t="str">
        <f t="array" ref="AR87">iferror(if(NOT(int(left(AQ87,1))=ROUND(sum(int(if(int(AQ$2:AQ$1001),LEFT(AQ$2:AQ$1001,1),)))/COUNTA(AQ$2:AQ$1001),0)),if(not(len(AQ87)-1),0,right(AQ87,len(AQ87)-1)),),)</f>
        <v/>
      </c>
      <c r="AS87" s="39" t="str">
        <f t="array" ref="AS87">iferror(if(NOT(int(left(AR87,1))=ROUND(sum(int(if(int(AR$2:AR$1001),LEFT(AR$2:AR$1001,1),)))/COUNTA(AR$2:AR$1001),0)),if(not(len(AR87)-1),0,right(AR87,len(AR87)-1)),),)</f>
        <v/>
      </c>
      <c r="AT87" s="37">
        <f t="array" ref="AT87">countif(int(AH87:AS87),"&gt;0")</f>
        <v>2</v>
      </c>
      <c r="AX87" s="39"/>
      <c r="AY87" s="39"/>
    </row>
    <row r="88">
      <c r="A88" s="31">
        <v>1.0110011011E11</v>
      </c>
      <c r="B88" s="31"/>
      <c r="C88" s="31"/>
      <c r="D88" s="31"/>
      <c r="E88" s="36">
        <f t="shared" ref="E88:P88" si="94">int(if(E$1-1&lt;len($A88),LEFT(RIGHT($A88,E$1),1),""))</f>
        <v>1</v>
      </c>
      <c r="F88" s="36">
        <f t="shared" si="94"/>
        <v>0</v>
      </c>
      <c r="G88" s="36">
        <f t="shared" si="94"/>
        <v>1</v>
      </c>
      <c r="H88" s="36">
        <f t="shared" si="94"/>
        <v>1</v>
      </c>
      <c r="I88" s="36">
        <f t="shared" si="94"/>
        <v>0</v>
      </c>
      <c r="J88" s="36">
        <f t="shared" si="94"/>
        <v>0</v>
      </c>
      <c r="K88" s="36">
        <f t="shared" si="94"/>
        <v>1</v>
      </c>
      <c r="L88" s="36">
        <f t="shared" si="94"/>
        <v>1</v>
      </c>
      <c r="M88" s="36">
        <f t="shared" si="94"/>
        <v>0</v>
      </c>
      <c r="N88" s="36">
        <f t="shared" si="94"/>
        <v>1</v>
      </c>
      <c r="O88" s="36">
        <f t="shared" si="94"/>
        <v>1</v>
      </c>
      <c r="P88" s="36">
        <f t="shared" si="94"/>
        <v>0</v>
      </c>
      <c r="Q88" s="36" t="b">
        <f t="shared" si="4"/>
        <v>0</v>
      </c>
      <c r="R88" s="36" t="str">
        <f t="shared" si="5"/>
        <v/>
      </c>
      <c r="S88" s="36" t="str">
        <f t="array" ref="S88">iferror(if(int(left(R88,1))=ROUND(sum(int(if(int(R$2:R$1001),LEFT(R$2:R$1001,1),)))/COUNTA(R$2:R$1001),0),if(not(len(R88)-1),0,right(R88,len(R88)-1)),),)</f>
        <v/>
      </c>
      <c r="T88" s="36" t="str">
        <f t="array" ref="T88">iferror(if(int(left(S88,1))=ROUND(sum(int(if(int(S$2:S$1001),LEFT(S$2:S$1001,1),)))/COUNTA(S$2:S$1001),0),if(not(len(S88)-1),0,right(S88,len(S88)-1)),),)</f>
        <v/>
      </c>
      <c r="U88" s="36" t="str">
        <f t="array" ref="U88">iferror(if(int(left(T88,1))=ROUND(sum(int(if(int(T$2:T$1001),LEFT(T$2:T$1001,1),)))/COUNTA(T$2:T$1001),0),if(not(len(T88)-1),0,right(T88,len(T88)-1)),),)</f>
        <v/>
      </c>
      <c r="V88" s="36" t="str">
        <f t="array" ref="V88">iferror(if(int(left(U88,1))=ROUND(sum(int(if(int(U$2:U$1001),LEFT(U$2:U$1001,1),)))/COUNTA(U$2:U$1001),0),if(not(len(U88)-1),0,right(U88,len(U88)-1)),),)</f>
        <v/>
      </c>
      <c r="W88" s="36" t="str">
        <f t="array" ref="W88">iferror(if(int(left(V88,1))=ROUND(sum(int(if(int(V$2:V$1001),LEFT(V$2:V$1001,1),)))/COUNTA(V$2:V$1001),0),if(not(len(V88)-1),0,right(V88,len(V88)-1)),),)</f>
        <v/>
      </c>
      <c r="X88" s="36" t="str">
        <f t="array" ref="X88">iferror(if(int(left(W88,1))=ROUND(sum(int(if(int(W$2:W$1001),LEFT(W$2:W$1001,1),)))/COUNTA(W$2:W$1001),0),if(not(len(W88)-1),0,right(W88,len(W88)-1)),),)</f>
        <v/>
      </c>
      <c r="Y88" s="36" t="str">
        <f t="array" ref="Y88">iferror(if(int(left(X88,1))=ROUND(sum(int(if(int(X$2:X$1001),LEFT(X$2:X$1001,1),)))/COUNTA(X$2:X$1001),0),if(not(len(X88)-1),0,right(X88,len(X88)-1)),),)</f>
        <v/>
      </c>
      <c r="Z88" s="36" t="str">
        <f t="array" ref="Z88">iferror(if(int(left(Y88,1))=ROUND(sum(int(if(int(Y$2:Y$1001),LEFT(Y$2:Y$1001,1),)))/COUNTA(Y$2:Y$1001),0),if(not(len(Y88)-1),0,right(Y88,len(Y88)-1)),),)</f>
        <v/>
      </c>
      <c r="AA88" s="36" t="str">
        <f t="array" ref="AA88">iferror(if(int(left(Z88,1))=ROUND(sum(int(if(int(Z$2:Z$1001),LEFT(Z$2:Z$1001,1),)))/COUNTA(Z$2:Z$1001),0),if(not(len(Z88)-1),0,right(Z88,len(Z88)-1)),),)</f>
        <v/>
      </c>
      <c r="AB88" s="36" t="str">
        <f t="array" ref="AB88">iferror(if(int(left(AA88,1))=ROUND(sum(int(if(int(AA$2:AA$1001),LEFT(AA$2:AA$1001,1),)))/COUNTA(AA$2:AA$1001),0),if(not(len(AA88)-1),0,right(AA88,len(AA88)-1)),),)</f>
        <v/>
      </c>
      <c r="AC88" s="36" t="str">
        <f t="array" ref="AC88">iferror(if(int(left(AB88,1))=ROUND(sum(int(if(int(AB$2:AB$1001),LEFT(AB$2:AB$1001,1),)))/COUNTA(AB$2:AB$1001),0),if(not(len(AB88)-1),0,right(AB88,len(AB88)-1)),),)</f>
        <v/>
      </c>
      <c r="AD88" s="36" t="str">
        <f t="array" ref="AD88">iferror(if(int(left(AC88,1))=ROUND(sum(int(if(int(AC$2:AC$1001),LEFT(AC$2:AC$1001,1),)))/COUNTA(AC$2:AC$1001),0),if(not(len(AC88)-1),0,right(AC88,len(AC88)-1)),),)</f>
        <v/>
      </c>
      <c r="AE88" s="37">
        <f t="array" ref="AE88">countif(int(R88:AC88),"&gt;0")</f>
        <v>0</v>
      </c>
      <c r="AF88" s="37"/>
      <c r="AH88" s="36" t="str">
        <f t="shared" si="6"/>
        <v>01100110110</v>
      </c>
      <c r="AI88" s="39" t="str">
        <f t="array" ref="AI88">iferror(if(NOT(int(left(AH88,1))=ROUND(sum(int(if(int(AH$2:AH$1001),LEFT(AH$2:AH$1001,1),)))/COUNTA(AH$2:AH$1001),0)),if(not(len(AH88)-1),0,right(AH88,len(AH88)-1)),),)</f>
        <v/>
      </c>
      <c r="AJ88" s="39" t="str">
        <f t="array" ref="AJ88">iferror(if(NOT(int(left(AI88,1))=ROUND(sum(int(if(int(AI$2:AI$1001),LEFT(AI$2:AI$1001,1),)))/COUNTA(AI$2:AI$1001),0)),if(not(len(AI88)-1),0,right(AI88,len(AI88)-1)),),)</f>
        <v/>
      </c>
      <c r="AK88" s="39" t="str">
        <f t="array" ref="AK88">iferror(if(NOT(int(left(AJ88,1))=ROUND(sum(int(if(int(AJ$2:AJ$1001),LEFT(AJ$2:AJ$1001,1),)))/COUNTA(AJ$2:AJ$1001),0)),if(not(len(AJ88)-1),0,right(AJ88,len(AJ88)-1)),),)</f>
        <v/>
      </c>
      <c r="AL88" s="39" t="str">
        <f t="array" ref="AL88">iferror(if(NOT(int(left(AK88,1))=ROUND(sum(int(if(int(AK$2:AK$1001),LEFT(AK$2:AK$1001,1),)))/COUNTA(AK$2:AK$1001),0)),if(not(len(AK88)-1),0,right(AK88,len(AK88)-1)),),)</f>
        <v/>
      </c>
      <c r="AM88" s="39" t="str">
        <f t="array" ref="AM88">iferror(if(NOT(int(left(AL88,1))=ROUND(sum(int(if(int(AL$2:AL$1001),LEFT(AL$2:AL$1001,1),)))/COUNTA(AL$2:AL$1001),0)),if(not(len(AL88)-1),0,right(AL88,len(AL88)-1)),),)</f>
        <v/>
      </c>
      <c r="AN88" s="39" t="str">
        <f t="array" ref="AN88">iferror(if(NOT(int(left(AM88,1))=ROUND(sum(int(if(int(AM$2:AM$1001),LEFT(AM$2:AM$1001,1),)))/COUNTA(AM$2:AM$1001),0)),if(not(len(AM88)-1),0,right(AM88,len(AM88)-1)),),)</f>
        <v/>
      </c>
      <c r="AO88" s="39" t="str">
        <f t="array" ref="AO88">iferror(if(NOT(int(left(AN88,1))=ROUND(sum(int(if(int(AN$2:AN$1001),LEFT(AN$2:AN$1001,1),)))/COUNTA(AN$2:AN$1001),0)),if(not(len(AN88)-1),0,right(AN88,len(AN88)-1)),),)</f>
        <v/>
      </c>
      <c r="AP88" s="39" t="str">
        <f t="array" ref="AP88">iferror(if(NOT(int(left(AO88,1))=ROUND(sum(int(if(int(AO$2:AO$1001),LEFT(AO$2:AO$1001,1),)))/COUNTA(AO$2:AO$1001),0)),if(not(len(AO88)-1),0,right(AO88,len(AO88)-1)),),)</f>
        <v/>
      </c>
      <c r="AQ88" s="39" t="str">
        <f t="array" ref="AQ88">iferror(if(NOT(int(left(AP88,1))=ROUND(sum(int(if(int(AP$2:AP$1001),LEFT(AP$2:AP$1001,1),)))/COUNTA(AP$2:AP$1001),0)),if(not(len(AP88)-1),0,right(AP88,len(AP88)-1)),),)</f>
        <v/>
      </c>
      <c r="AR88" s="39" t="str">
        <f t="array" ref="AR88">iferror(if(NOT(int(left(AQ88,1))=ROUND(sum(int(if(int(AQ$2:AQ$1001),LEFT(AQ$2:AQ$1001,1),)))/COUNTA(AQ$2:AQ$1001),0)),if(not(len(AQ88)-1),0,right(AQ88,len(AQ88)-1)),),)</f>
        <v/>
      </c>
      <c r="AS88" s="39" t="str">
        <f t="array" ref="AS88">iferror(if(NOT(int(left(AR88,1))=ROUND(sum(int(if(int(AR$2:AR$1001),LEFT(AR$2:AR$1001,1),)))/COUNTA(AR$2:AR$1001),0)),if(not(len(AR88)-1),0,right(AR88,len(AR88)-1)),),)</f>
        <v/>
      </c>
      <c r="AT88" s="37">
        <f t="array" ref="AT88">countif(int(AH88:AS88),"&gt;0")</f>
        <v>1</v>
      </c>
      <c r="AX88" s="39"/>
      <c r="AY88" s="39"/>
    </row>
    <row r="89">
      <c r="A89" s="31">
        <v>1.0011010111E10</v>
      </c>
      <c r="B89" s="31"/>
      <c r="C89" s="31"/>
      <c r="D89" s="31"/>
      <c r="E89" s="36">
        <f t="shared" ref="E89:P89" si="95">int(if(E$1-1&lt;len($A89),LEFT(RIGHT($A89,E$1),1),""))</f>
        <v>0</v>
      </c>
      <c r="F89" s="36">
        <f t="shared" si="95"/>
        <v>1</v>
      </c>
      <c r="G89" s="36">
        <f t="shared" si="95"/>
        <v>0</v>
      </c>
      <c r="H89" s="36">
        <f t="shared" si="95"/>
        <v>0</v>
      </c>
      <c r="I89" s="36">
        <f t="shared" si="95"/>
        <v>1</v>
      </c>
      <c r="J89" s="36">
        <f t="shared" si="95"/>
        <v>1</v>
      </c>
      <c r="K89" s="36">
        <f t="shared" si="95"/>
        <v>0</v>
      </c>
      <c r="L89" s="36">
        <f t="shared" si="95"/>
        <v>1</v>
      </c>
      <c r="M89" s="36">
        <f t="shared" si="95"/>
        <v>0</v>
      </c>
      <c r="N89" s="36">
        <f t="shared" si="95"/>
        <v>1</v>
      </c>
      <c r="O89" s="36">
        <f t="shared" si="95"/>
        <v>1</v>
      </c>
      <c r="P89" s="36">
        <f t="shared" si="95"/>
        <v>1</v>
      </c>
      <c r="Q89" s="36" t="b">
        <f t="shared" si="4"/>
        <v>1</v>
      </c>
      <c r="R89" s="36" t="str">
        <f t="shared" si="5"/>
        <v>10011010111</v>
      </c>
      <c r="S89" s="36" t="str">
        <f t="array" ref="S89">iferror(if(int(left(R89,1))=ROUND(sum(int(if(int(R$2:R$1001),LEFT(R$2:R$1001,1),)))/COUNTA(R$2:R$1001),0),if(not(len(R89)-1),0,right(R89,len(R89)-1)),),)</f>
        <v>0011010111</v>
      </c>
      <c r="T89" s="36" t="str">
        <f t="array" ref="T89">iferror(if(int(left(S89,1))=ROUND(sum(int(if(int(S$2:S$1001),LEFT(S$2:S$1001,1),)))/COUNTA(S$2:S$1001),0),if(not(len(S89)-1),0,right(S89,len(S89)-1)),),)</f>
        <v>011010111</v>
      </c>
      <c r="U89" s="36" t="str">
        <f t="array" ref="U89">iferror(if(int(left(T89,1))=ROUND(sum(int(if(int(T$2:T$1001),LEFT(T$2:T$1001,1),)))/COUNTA(T$2:T$1001),0),if(not(len(T89)-1),0,right(T89,len(T89)-1)),),)</f>
        <v/>
      </c>
      <c r="V89" s="36" t="str">
        <f t="array" ref="V89">iferror(if(int(left(U89,1))=ROUND(sum(int(if(int(U$2:U$1001),LEFT(U$2:U$1001,1),)))/COUNTA(U$2:U$1001),0),if(not(len(U89)-1),0,right(U89,len(U89)-1)),),)</f>
        <v/>
      </c>
      <c r="W89" s="36" t="str">
        <f t="array" ref="W89">iferror(if(int(left(V89,1))=ROUND(sum(int(if(int(V$2:V$1001),LEFT(V$2:V$1001,1),)))/COUNTA(V$2:V$1001),0),if(not(len(V89)-1),0,right(V89,len(V89)-1)),),)</f>
        <v/>
      </c>
      <c r="X89" s="36" t="str">
        <f t="array" ref="X89">iferror(if(int(left(W89,1))=ROUND(sum(int(if(int(W$2:W$1001),LEFT(W$2:W$1001,1),)))/COUNTA(W$2:W$1001),0),if(not(len(W89)-1),0,right(W89,len(W89)-1)),),)</f>
        <v/>
      </c>
      <c r="Y89" s="36" t="str">
        <f t="array" ref="Y89">iferror(if(int(left(X89,1))=ROUND(sum(int(if(int(X$2:X$1001),LEFT(X$2:X$1001,1),)))/COUNTA(X$2:X$1001),0),if(not(len(X89)-1),0,right(X89,len(X89)-1)),),)</f>
        <v/>
      </c>
      <c r="Z89" s="36" t="str">
        <f t="array" ref="Z89">iferror(if(int(left(Y89,1))=ROUND(sum(int(if(int(Y$2:Y$1001),LEFT(Y$2:Y$1001,1),)))/COUNTA(Y$2:Y$1001),0),if(not(len(Y89)-1),0,right(Y89,len(Y89)-1)),),)</f>
        <v/>
      </c>
      <c r="AA89" s="36" t="str">
        <f t="array" ref="AA89">iferror(if(int(left(Z89,1))=ROUND(sum(int(if(int(Z$2:Z$1001),LEFT(Z$2:Z$1001,1),)))/COUNTA(Z$2:Z$1001),0),if(not(len(Z89)-1),0,right(Z89,len(Z89)-1)),),)</f>
        <v/>
      </c>
      <c r="AB89" s="36" t="str">
        <f t="array" ref="AB89">iferror(if(int(left(AA89,1))=ROUND(sum(int(if(int(AA$2:AA$1001),LEFT(AA$2:AA$1001,1),)))/COUNTA(AA$2:AA$1001),0),if(not(len(AA89)-1),0,right(AA89,len(AA89)-1)),),)</f>
        <v/>
      </c>
      <c r="AC89" s="36" t="str">
        <f t="array" ref="AC89">iferror(if(int(left(AB89,1))=ROUND(sum(int(if(int(AB$2:AB$1001),LEFT(AB$2:AB$1001,1),)))/COUNTA(AB$2:AB$1001),0),if(not(len(AB89)-1),0,right(AB89,len(AB89)-1)),),)</f>
        <v/>
      </c>
      <c r="AD89" s="36" t="str">
        <f t="array" ref="AD89">iferror(if(int(left(AC89,1))=ROUND(sum(int(if(int(AC$2:AC$1001),LEFT(AC$2:AC$1001,1),)))/COUNTA(AC$2:AC$1001),0),if(not(len(AC89)-1),0,right(AC89,len(AC89)-1)),),)</f>
        <v/>
      </c>
      <c r="AE89" s="37">
        <f t="array" ref="AE89">countif(int(R89:AC89),"&gt;0")</f>
        <v>3</v>
      </c>
      <c r="AF89" s="37"/>
      <c r="AH89" s="36">
        <f t="shared" si="6"/>
        <v>0</v>
      </c>
      <c r="AI89" s="39" t="str">
        <f t="array" ref="AI89">iferror(if(NOT(int(left(AH89,1))=ROUND(sum(int(if(int(AH$2:AH$1001),LEFT(AH$2:AH$1001,1),)))/COUNTA(AH$2:AH$1001),0)),if(not(len(AH89)-1),0,right(AH89,len(AH89)-1)),),)</f>
        <v/>
      </c>
      <c r="AJ89" s="39" t="str">
        <f t="array" ref="AJ89">iferror(if(NOT(int(left(AI89,1))=ROUND(sum(int(if(int(AI$2:AI$1001),LEFT(AI$2:AI$1001,1),)))/COUNTA(AI$2:AI$1001),0)),if(not(len(AI89)-1),0,right(AI89,len(AI89)-1)),),)</f>
        <v/>
      </c>
      <c r="AK89" s="39" t="str">
        <f t="array" ref="AK89">iferror(if(NOT(int(left(AJ89,1))=ROUND(sum(int(if(int(AJ$2:AJ$1001),LEFT(AJ$2:AJ$1001,1),)))/COUNTA(AJ$2:AJ$1001),0)),if(not(len(AJ89)-1),0,right(AJ89,len(AJ89)-1)),),)</f>
        <v/>
      </c>
      <c r="AL89" s="39" t="str">
        <f t="array" ref="AL89">iferror(if(NOT(int(left(AK89,1))=ROUND(sum(int(if(int(AK$2:AK$1001),LEFT(AK$2:AK$1001,1),)))/COUNTA(AK$2:AK$1001),0)),if(not(len(AK89)-1),0,right(AK89,len(AK89)-1)),),)</f>
        <v/>
      </c>
      <c r="AM89" s="39" t="str">
        <f t="array" ref="AM89">iferror(if(NOT(int(left(AL89,1))=ROUND(sum(int(if(int(AL$2:AL$1001),LEFT(AL$2:AL$1001,1),)))/COUNTA(AL$2:AL$1001),0)),if(not(len(AL89)-1),0,right(AL89,len(AL89)-1)),),)</f>
        <v/>
      </c>
      <c r="AN89" s="39" t="str">
        <f t="array" ref="AN89">iferror(if(NOT(int(left(AM89,1))=ROUND(sum(int(if(int(AM$2:AM$1001),LEFT(AM$2:AM$1001,1),)))/COUNTA(AM$2:AM$1001),0)),if(not(len(AM89)-1),0,right(AM89,len(AM89)-1)),),)</f>
        <v/>
      </c>
      <c r="AO89" s="39" t="str">
        <f t="array" ref="AO89">iferror(if(NOT(int(left(AN89,1))=ROUND(sum(int(if(int(AN$2:AN$1001),LEFT(AN$2:AN$1001,1),)))/COUNTA(AN$2:AN$1001),0)),if(not(len(AN89)-1),0,right(AN89,len(AN89)-1)),),)</f>
        <v/>
      </c>
      <c r="AP89" s="39" t="str">
        <f t="array" ref="AP89">iferror(if(NOT(int(left(AO89,1))=ROUND(sum(int(if(int(AO$2:AO$1001),LEFT(AO$2:AO$1001,1),)))/COUNTA(AO$2:AO$1001),0)),if(not(len(AO89)-1),0,right(AO89,len(AO89)-1)),),)</f>
        <v/>
      </c>
      <c r="AQ89" s="39" t="str">
        <f t="array" ref="AQ89">iferror(if(NOT(int(left(AP89,1))=ROUND(sum(int(if(int(AP$2:AP$1001),LEFT(AP$2:AP$1001,1),)))/COUNTA(AP$2:AP$1001),0)),if(not(len(AP89)-1),0,right(AP89,len(AP89)-1)),),)</f>
        <v/>
      </c>
      <c r="AR89" s="39" t="str">
        <f t="array" ref="AR89">iferror(if(NOT(int(left(AQ89,1))=ROUND(sum(int(if(int(AQ$2:AQ$1001),LEFT(AQ$2:AQ$1001,1),)))/COUNTA(AQ$2:AQ$1001),0)),if(not(len(AQ89)-1),0,right(AQ89,len(AQ89)-1)),),)</f>
        <v/>
      </c>
      <c r="AS89" s="39" t="str">
        <f t="array" ref="AS89">iferror(if(NOT(int(left(AR89,1))=ROUND(sum(int(if(int(AR$2:AR$1001),LEFT(AR$2:AR$1001,1),)))/COUNTA(AR$2:AR$1001),0)),if(not(len(AR89)-1),0,right(AR89,len(AR89)-1)),),)</f>
        <v/>
      </c>
      <c r="AT89" s="37">
        <f t="array" ref="AT89">countif(int(AH89:AS89),"&gt;0")</f>
        <v>0</v>
      </c>
      <c r="AX89" s="39"/>
      <c r="AY89" s="39"/>
    </row>
    <row r="90">
      <c r="A90" s="31">
        <v>1.0110100111E11</v>
      </c>
      <c r="B90" s="31"/>
      <c r="C90" s="31"/>
      <c r="D90" s="31"/>
      <c r="E90" s="36">
        <f t="shared" ref="E90:P90" si="96">int(if(E$1-1&lt;len($A90),LEFT(RIGHT($A90,E$1),1),""))</f>
        <v>1</v>
      </c>
      <c r="F90" s="36">
        <f t="shared" si="96"/>
        <v>0</v>
      </c>
      <c r="G90" s="36">
        <f t="shared" si="96"/>
        <v>1</v>
      </c>
      <c r="H90" s="36">
        <f t="shared" si="96"/>
        <v>1</v>
      </c>
      <c r="I90" s="36">
        <f t="shared" si="96"/>
        <v>0</v>
      </c>
      <c r="J90" s="36">
        <f t="shared" si="96"/>
        <v>1</v>
      </c>
      <c r="K90" s="36">
        <f t="shared" si="96"/>
        <v>0</v>
      </c>
      <c r="L90" s="36">
        <f t="shared" si="96"/>
        <v>0</v>
      </c>
      <c r="M90" s="36">
        <f t="shared" si="96"/>
        <v>1</v>
      </c>
      <c r="N90" s="36">
        <f t="shared" si="96"/>
        <v>1</v>
      </c>
      <c r="O90" s="36">
        <f t="shared" si="96"/>
        <v>1</v>
      </c>
      <c r="P90" s="36">
        <f t="shared" si="96"/>
        <v>0</v>
      </c>
      <c r="Q90" s="36" t="b">
        <f t="shared" si="4"/>
        <v>0</v>
      </c>
      <c r="R90" s="36" t="str">
        <f t="shared" si="5"/>
        <v/>
      </c>
      <c r="S90" s="36" t="str">
        <f t="array" ref="S90">iferror(if(int(left(R90,1))=ROUND(sum(int(if(int(R$2:R$1001),LEFT(R$2:R$1001,1),)))/COUNTA(R$2:R$1001),0),if(not(len(R90)-1),0,right(R90,len(R90)-1)),),)</f>
        <v/>
      </c>
      <c r="T90" s="36" t="str">
        <f t="array" ref="T90">iferror(if(int(left(S90,1))=ROUND(sum(int(if(int(S$2:S$1001),LEFT(S$2:S$1001,1),)))/COUNTA(S$2:S$1001),0),if(not(len(S90)-1),0,right(S90,len(S90)-1)),),)</f>
        <v/>
      </c>
      <c r="U90" s="36" t="str">
        <f t="array" ref="U90">iferror(if(int(left(T90,1))=ROUND(sum(int(if(int(T$2:T$1001),LEFT(T$2:T$1001,1),)))/COUNTA(T$2:T$1001),0),if(not(len(T90)-1),0,right(T90,len(T90)-1)),),)</f>
        <v/>
      </c>
      <c r="V90" s="36" t="str">
        <f t="array" ref="V90">iferror(if(int(left(U90,1))=ROUND(sum(int(if(int(U$2:U$1001),LEFT(U$2:U$1001,1),)))/COUNTA(U$2:U$1001),0),if(not(len(U90)-1),0,right(U90,len(U90)-1)),),)</f>
        <v/>
      </c>
      <c r="W90" s="36" t="str">
        <f t="array" ref="W90">iferror(if(int(left(V90,1))=ROUND(sum(int(if(int(V$2:V$1001),LEFT(V$2:V$1001,1),)))/COUNTA(V$2:V$1001),0),if(not(len(V90)-1),0,right(V90,len(V90)-1)),),)</f>
        <v/>
      </c>
      <c r="X90" s="36" t="str">
        <f t="array" ref="X90">iferror(if(int(left(W90,1))=ROUND(sum(int(if(int(W$2:W$1001),LEFT(W$2:W$1001,1),)))/COUNTA(W$2:W$1001),0),if(not(len(W90)-1),0,right(W90,len(W90)-1)),),)</f>
        <v/>
      </c>
      <c r="Y90" s="36" t="str">
        <f t="array" ref="Y90">iferror(if(int(left(X90,1))=ROUND(sum(int(if(int(X$2:X$1001),LEFT(X$2:X$1001,1),)))/COUNTA(X$2:X$1001),0),if(not(len(X90)-1),0,right(X90,len(X90)-1)),),)</f>
        <v/>
      </c>
      <c r="Z90" s="36" t="str">
        <f t="array" ref="Z90">iferror(if(int(left(Y90,1))=ROUND(sum(int(if(int(Y$2:Y$1001),LEFT(Y$2:Y$1001,1),)))/COUNTA(Y$2:Y$1001),0),if(not(len(Y90)-1),0,right(Y90,len(Y90)-1)),),)</f>
        <v/>
      </c>
      <c r="AA90" s="36" t="str">
        <f t="array" ref="AA90">iferror(if(int(left(Z90,1))=ROUND(sum(int(if(int(Z$2:Z$1001),LEFT(Z$2:Z$1001,1),)))/COUNTA(Z$2:Z$1001),0),if(not(len(Z90)-1),0,right(Z90,len(Z90)-1)),),)</f>
        <v/>
      </c>
      <c r="AB90" s="36" t="str">
        <f t="array" ref="AB90">iferror(if(int(left(AA90,1))=ROUND(sum(int(if(int(AA$2:AA$1001),LEFT(AA$2:AA$1001,1),)))/COUNTA(AA$2:AA$1001),0),if(not(len(AA90)-1),0,right(AA90,len(AA90)-1)),),)</f>
        <v/>
      </c>
      <c r="AC90" s="36" t="str">
        <f t="array" ref="AC90">iferror(if(int(left(AB90,1))=ROUND(sum(int(if(int(AB$2:AB$1001),LEFT(AB$2:AB$1001,1),)))/COUNTA(AB$2:AB$1001),0),if(not(len(AB90)-1),0,right(AB90,len(AB90)-1)),),)</f>
        <v/>
      </c>
      <c r="AD90" s="36" t="str">
        <f t="array" ref="AD90">iferror(if(int(left(AC90,1))=ROUND(sum(int(if(int(AC$2:AC$1001),LEFT(AC$2:AC$1001,1),)))/COUNTA(AC$2:AC$1001),0),if(not(len(AC90)-1),0,right(AC90,len(AC90)-1)),),)</f>
        <v/>
      </c>
      <c r="AE90" s="37">
        <f t="array" ref="AE90">countif(int(R90:AC90),"&gt;0")</f>
        <v>0</v>
      </c>
      <c r="AF90" s="37"/>
      <c r="AH90" s="36" t="str">
        <f t="shared" si="6"/>
        <v>01101001110</v>
      </c>
      <c r="AI90" s="39" t="str">
        <f t="array" ref="AI90">iferror(if(NOT(int(left(AH90,1))=ROUND(sum(int(if(int(AH$2:AH$1001),LEFT(AH$2:AH$1001,1),)))/COUNTA(AH$2:AH$1001),0)),if(not(len(AH90)-1),0,right(AH90,len(AH90)-1)),),)</f>
        <v/>
      </c>
      <c r="AJ90" s="39" t="str">
        <f t="array" ref="AJ90">iferror(if(NOT(int(left(AI90,1))=ROUND(sum(int(if(int(AI$2:AI$1001),LEFT(AI$2:AI$1001,1),)))/COUNTA(AI$2:AI$1001),0)),if(not(len(AI90)-1),0,right(AI90,len(AI90)-1)),),)</f>
        <v/>
      </c>
      <c r="AK90" s="39" t="str">
        <f t="array" ref="AK90">iferror(if(NOT(int(left(AJ90,1))=ROUND(sum(int(if(int(AJ$2:AJ$1001),LEFT(AJ$2:AJ$1001,1),)))/COUNTA(AJ$2:AJ$1001),0)),if(not(len(AJ90)-1),0,right(AJ90,len(AJ90)-1)),),)</f>
        <v/>
      </c>
      <c r="AL90" s="39" t="str">
        <f t="array" ref="AL90">iferror(if(NOT(int(left(AK90,1))=ROUND(sum(int(if(int(AK$2:AK$1001),LEFT(AK$2:AK$1001,1),)))/COUNTA(AK$2:AK$1001),0)),if(not(len(AK90)-1),0,right(AK90,len(AK90)-1)),),)</f>
        <v/>
      </c>
      <c r="AM90" s="39" t="str">
        <f t="array" ref="AM90">iferror(if(NOT(int(left(AL90,1))=ROUND(sum(int(if(int(AL$2:AL$1001),LEFT(AL$2:AL$1001,1),)))/COUNTA(AL$2:AL$1001),0)),if(not(len(AL90)-1),0,right(AL90,len(AL90)-1)),),)</f>
        <v/>
      </c>
      <c r="AN90" s="39" t="str">
        <f t="array" ref="AN90">iferror(if(NOT(int(left(AM90,1))=ROUND(sum(int(if(int(AM$2:AM$1001),LEFT(AM$2:AM$1001,1),)))/COUNTA(AM$2:AM$1001),0)),if(not(len(AM90)-1),0,right(AM90,len(AM90)-1)),),)</f>
        <v/>
      </c>
      <c r="AO90" s="39" t="str">
        <f t="array" ref="AO90">iferror(if(NOT(int(left(AN90,1))=ROUND(sum(int(if(int(AN$2:AN$1001),LEFT(AN$2:AN$1001,1),)))/COUNTA(AN$2:AN$1001),0)),if(not(len(AN90)-1),0,right(AN90,len(AN90)-1)),),)</f>
        <v/>
      </c>
      <c r="AP90" s="39" t="str">
        <f t="array" ref="AP90">iferror(if(NOT(int(left(AO90,1))=ROUND(sum(int(if(int(AO$2:AO$1001),LEFT(AO$2:AO$1001,1),)))/COUNTA(AO$2:AO$1001),0)),if(not(len(AO90)-1),0,right(AO90,len(AO90)-1)),),)</f>
        <v/>
      </c>
      <c r="AQ90" s="39" t="str">
        <f t="array" ref="AQ90">iferror(if(NOT(int(left(AP90,1))=ROUND(sum(int(if(int(AP$2:AP$1001),LEFT(AP$2:AP$1001,1),)))/COUNTA(AP$2:AP$1001),0)),if(not(len(AP90)-1),0,right(AP90,len(AP90)-1)),),)</f>
        <v/>
      </c>
      <c r="AR90" s="39" t="str">
        <f t="array" ref="AR90">iferror(if(NOT(int(left(AQ90,1))=ROUND(sum(int(if(int(AQ$2:AQ$1001),LEFT(AQ$2:AQ$1001,1),)))/COUNTA(AQ$2:AQ$1001),0)),if(not(len(AQ90)-1),0,right(AQ90,len(AQ90)-1)),),)</f>
        <v/>
      </c>
      <c r="AS90" s="39" t="str">
        <f t="array" ref="AS90">iferror(if(NOT(int(left(AR90,1))=ROUND(sum(int(if(int(AR$2:AR$1001),LEFT(AR$2:AR$1001,1),)))/COUNTA(AR$2:AR$1001),0)),if(not(len(AR90)-1),0,right(AR90,len(AR90)-1)),),)</f>
        <v/>
      </c>
      <c r="AT90" s="37">
        <f t="array" ref="AT90">countif(int(AH90:AS90),"&gt;0")</f>
        <v>1</v>
      </c>
      <c r="AX90" s="39"/>
      <c r="AY90" s="39"/>
    </row>
    <row r="91">
      <c r="A91" s="31">
        <v>1.010001001E10</v>
      </c>
      <c r="B91" s="31"/>
      <c r="C91" s="31"/>
      <c r="D91" s="31"/>
      <c r="E91" s="36">
        <f t="shared" ref="E91:P91" si="97">int(if(E$1-1&lt;len($A91),LEFT(RIGHT($A91,E$1),1),""))</f>
        <v>0</v>
      </c>
      <c r="F91" s="36">
        <f t="shared" si="97"/>
        <v>1</v>
      </c>
      <c r="G91" s="36">
        <f t="shared" si="97"/>
        <v>0</v>
      </c>
      <c r="H91" s="36">
        <f t="shared" si="97"/>
        <v>1</v>
      </c>
      <c r="I91" s="36">
        <f t="shared" si="97"/>
        <v>0</v>
      </c>
      <c r="J91" s="36">
        <f t="shared" si="97"/>
        <v>0</v>
      </c>
      <c r="K91" s="36">
        <f t="shared" si="97"/>
        <v>0</v>
      </c>
      <c r="L91" s="36">
        <f t="shared" si="97"/>
        <v>1</v>
      </c>
      <c r="M91" s="36">
        <f t="shared" si="97"/>
        <v>0</v>
      </c>
      <c r="N91" s="36">
        <f t="shared" si="97"/>
        <v>0</v>
      </c>
      <c r="O91" s="36">
        <f t="shared" si="97"/>
        <v>1</v>
      </c>
      <c r="P91" s="36">
        <f t="shared" si="97"/>
        <v>0</v>
      </c>
      <c r="Q91" s="36" t="b">
        <f t="shared" si="4"/>
        <v>1</v>
      </c>
      <c r="R91" s="36" t="str">
        <f t="shared" si="5"/>
        <v>10100010010</v>
      </c>
      <c r="S91" s="36" t="str">
        <f t="array" ref="S91">iferror(if(int(left(R91,1))=ROUND(sum(int(if(int(R$2:R$1001),LEFT(R$2:R$1001,1),)))/COUNTA(R$2:R$1001),0),if(not(len(R91)-1),0,right(R91,len(R91)-1)),),)</f>
        <v>0100010010</v>
      </c>
      <c r="T91" s="36" t="str">
        <f t="array" ref="T91">iferror(if(int(left(S91,1))=ROUND(sum(int(if(int(S$2:S$1001),LEFT(S$2:S$1001,1),)))/COUNTA(S$2:S$1001),0),if(not(len(S91)-1),0,right(S91,len(S91)-1)),),)</f>
        <v>100010010</v>
      </c>
      <c r="U91" s="36" t="str">
        <f t="array" ref="U91">iferror(if(int(left(T91,1))=ROUND(sum(int(if(int(T$2:T$1001),LEFT(T$2:T$1001,1),)))/COUNTA(T$2:T$1001),0),if(not(len(T91)-1),0,right(T91,len(T91)-1)),),)</f>
        <v>00010010</v>
      </c>
      <c r="V91" s="36" t="str">
        <f t="array" ref="V91">iferror(if(int(left(U91,1))=ROUND(sum(int(if(int(U$2:U$1001),LEFT(U$2:U$1001,1),)))/COUNTA(U$2:U$1001),0),if(not(len(U91)-1),0,right(U91,len(U91)-1)),),)</f>
        <v>0010010</v>
      </c>
      <c r="W91" s="36" t="str">
        <f t="array" ref="W91">iferror(if(int(left(V91,1))=ROUND(sum(int(if(int(V$2:V$1001),LEFT(V$2:V$1001,1),)))/COUNTA(V$2:V$1001),0),if(not(len(V91)-1),0,right(V91,len(V91)-1)),),)</f>
        <v>010010</v>
      </c>
      <c r="X91" s="36" t="str">
        <f t="array" ref="X91">iferror(if(int(left(W91,1))=ROUND(sum(int(if(int(W$2:W$1001),LEFT(W$2:W$1001,1),)))/COUNTA(W$2:W$1001),0),if(not(len(W91)-1),0,right(W91,len(W91)-1)),),)</f>
        <v/>
      </c>
      <c r="Y91" s="36" t="str">
        <f t="array" ref="Y91">iferror(if(int(left(X91,1))=ROUND(sum(int(if(int(X$2:X$1001),LEFT(X$2:X$1001,1),)))/COUNTA(X$2:X$1001),0),if(not(len(X91)-1),0,right(X91,len(X91)-1)),),)</f>
        <v/>
      </c>
      <c r="Z91" s="36" t="str">
        <f t="array" ref="Z91">iferror(if(int(left(Y91,1))=ROUND(sum(int(if(int(Y$2:Y$1001),LEFT(Y$2:Y$1001,1),)))/COUNTA(Y$2:Y$1001),0),if(not(len(Y91)-1),0,right(Y91,len(Y91)-1)),),)</f>
        <v/>
      </c>
      <c r="AA91" s="36" t="str">
        <f t="array" ref="AA91">iferror(if(int(left(Z91,1))=ROUND(sum(int(if(int(Z$2:Z$1001),LEFT(Z$2:Z$1001,1),)))/COUNTA(Z$2:Z$1001),0),if(not(len(Z91)-1),0,right(Z91,len(Z91)-1)),),)</f>
        <v/>
      </c>
      <c r="AB91" s="36" t="str">
        <f t="array" ref="AB91">iferror(if(int(left(AA91,1))=ROUND(sum(int(if(int(AA$2:AA$1001),LEFT(AA$2:AA$1001,1),)))/COUNTA(AA$2:AA$1001),0),if(not(len(AA91)-1),0,right(AA91,len(AA91)-1)),),)</f>
        <v/>
      </c>
      <c r="AC91" s="36" t="str">
        <f t="array" ref="AC91">iferror(if(int(left(AB91,1))=ROUND(sum(int(if(int(AB$2:AB$1001),LEFT(AB$2:AB$1001,1),)))/COUNTA(AB$2:AB$1001),0),if(not(len(AB91)-1),0,right(AB91,len(AB91)-1)),),)</f>
        <v/>
      </c>
      <c r="AD91" s="36" t="str">
        <f t="array" ref="AD91">iferror(if(int(left(AC91,1))=ROUND(sum(int(if(int(AC$2:AC$1001),LEFT(AC$2:AC$1001,1),)))/COUNTA(AC$2:AC$1001),0),if(not(len(AC91)-1),0,right(AC91,len(AC91)-1)),),)</f>
        <v/>
      </c>
      <c r="AE91" s="37">
        <f t="array" ref="AE91">countif(int(R91:AC91),"&gt;0")</f>
        <v>6</v>
      </c>
      <c r="AF91" s="37"/>
      <c r="AH91" s="36">
        <f t="shared" si="6"/>
        <v>0</v>
      </c>
      <c r="AI91" s="39" t="str">
        <f t="array" ref="AI91">iferror(if(NOT(int(left(AH91,1))=ROUND(sum(int(if(int(AH$2:AH$1001),LEFT(AH$2:AH$1001,1),)))/COUNTA(AH$2:AH$1001),0)),if(not(len(AH91)-1),0,right(AH91,len(AH91)-1)),),)</f>
        <v/>
      </c>
      <c r="AJ91" s="39" t="str">
        <f t="array" ref="AJ91">iferror(if(NOT(int(left(AI91,1))=ROUND(sum(int(if(int(AI$2:AI$1001),LEFT(AI$2:AI$1001,1),)))/COUNTA(AI$2:AI$1001),0)),if(not(len(AI91)-1),0,right(AI91,len(AI91)-1)),),)</f>
        <v/>
      </c>
      <c r="AK91" s="39" t="str">
        <f t="array" ref="AK91">iferror(if(NOT(int(left(AJ91,1))=ROUND(sum(int(if(int(AJ$2:AJ$1001),LEFT(AJ$2:AJ$1001,1),)))/COUNTA(AJ$2:AJ$1001),0)),if(not(len(AJ91)-1),0,right(AJ91,len(AJ91)-1)),),)</f>
        <v/>
      </c>
      <c r="AL91" s="39" t="str">
        <f t="array" ref="AL91">iferror(if(NOT(int(left(AK91,1))=ROUND(sum(int(if(int(AK$2:AK$1001),LEFT(AK$2:AK$1001,1),)))/COUNTA(AK$2:AK$1001),0)),if(not(len(AK91)-1),0,right(AK91,len(AK91)-1)),),)</f>
        <v/>
      </c>
      <c r="AM91" s="39" t="str">
        <f t="array" ref="AM91">iferror(if(NOT(int(left(AL91,1))=ROUND(sum(int(if(int(AL$2:AL$1001),LEFT(AL$2:AL$1001,1),)))/COUNTA(AL$2:AL$1001),0)),if(not(len(AL91)-1),0,right(AL91,len(AL91)-1)),),)</f>
        <v/>
      </c>
      <c r="AN91" s="39" t="str">
        <f t="array" ref="AN91">iferror(if(NOT(int(left(AM91,1))=ROUND(sum(int(if(int(AM$2:AM$1001),LEFT(AM$2:AM$1001,1),)))/COUNTA(AM$2:AM$1001),0)),if(not(len(AM91)-1),0,right(AM91,len(AM91)-1)),),)</f>
        <v/>
      </c>
      <c r="AO91" s="39" t="str">
        <f t="array" ref="AO91">iferror(if(NOT(int(left(AN91,1))=ROUND(sum(int(if(int(AN$2:AN$1001),LEFT(AN$2:AN$1001,1),)))/COUNTA(AN$2:AN$1001),0)),if(not(len(AN91)-1),0,right(AN91,len(AN91)-1)),),)</f>
        <v/>
      </c>
      <c r="AP91" s="39" t="str">
        <f t="array" ref="AP91">iferror(if(NOT(int(left(AO91,1))=ROUND(sum(int(if(int(AO$2:AO$1001),LEFT(AO$2:AO$1001,1),)))/COUNTA(AO$2:AO$1001),0)),if(not(len(AO91)-1),0,right(AO91,len(AO91)-1)),),)</f>
        <v/>
      </c>
      <c r="AQ91" s="39" t="str">
        <f t="array" ref="AQ91">iferror(if(NOT(int(left(AP91,1))=ROUND(sum(int(if(int(AP$2:AP$1001),LEFT(AP$2:AP$1001,1),)))/COUNTA(AP$2:AP$1001),0)),if(not(len(AP91)-1),0,right(AP91,len(AP91)-1)),),)</f>
        <v/>
      </c>
      <c r="AR91" s="39" t="str">
        <f t="array" ref="AR91">iferror(if(NOT(int(left(AQ91,1))=ROUND(sum(int(if(int(AQ$2:AQ$1001),LEFT(AQ$2:AQ$1001,1),)))/COUNTA(AQ$2:AQ$1001),0)),if(not(len(AQ91)-1),0,right(AQ91,len(AQ91)-1)),),)</f>
        <v/>
      </c>
      <c r="AS91" s="39" t="str">
        <f t="array" ref="AS91">iferror(if(NOT(int(left(AR91,1))=ROUND(sum(int(if(int(AR$2:AR$1001),LEFT(AR$2:AR$1001,1),)))/COUNTA(AR$2:AR$1001),0)),if(not(len(AR91)-1),0,right(AR91,len(AR91)-1)),),)</f>
        <v/>
      </c>
      <c r="AT91" s="37">
        <f t="array" ref="AT91">countif(int(AH91:AS91),"&gt;0")</f>
        <v>0</v>
      </c>
      <c r="AX91" s="39"/>
      <c r="AY91" s="39"/>
    </row>
    <row r="92">
      <c r="A92" s="31">
        <v>1.11101010111E11</v>
      </c>
      <c r="B92" s="31"/>
      <c r="C92" s="31"/>
      <c r="D92" s="31"/>
      <c r="E92" s="36">
        <f t="shared" ref="E92:P92" si="98">int(if(E$1-1&lt;len($A92),LEFT(RIGHT($A92,E$1),1),""))</f>
        <v>1</v>
      </c>
      <c r="F92" s="36">
        <f t="shared" si="98"/>
        <v>1</v>
      </c>
      <c r="G92" s="36">
        <f t="shared" si="98"/>
        <v>1</v>
      </c>
      <c r="H92" s="36">
        <f t="shared" si="98"/>
        <v>1</v>
      </c>
      <c r="I92" s="36">
        <f t="shared" si="98"/>
        <v>0</v>
      </c>
      <c r="J92" s="36">
        <f t="shared" si="98"/>
        <v>1</v>
      </c>
      <c r="K92" s="36">
        <f t="shared" si="98"/>
        <v>0</v>
      </c>
      <c r="L92" s="36">
        <f t="shared" si="98"/>
        <v>1</v>
      </c>
      <c r="M92" s="36">
        <f t="shared" si="98"/>
        <v>0</v>
      </c>
      <c r="N92" s="36">
        <f t="shared" si="98"/>
        <v>1</v>
      </c>
      <c r="O92" s="36">
        <f t="shared" si="98"/>
        <v>1</v>
      </c>
      <c r="P92" s="36">
        <f t="shared" si="98"/>
        <v>1</v>
      </c>
      <c r="Q92" s="36" t="b">
        <f t="shared" si="4"/>
        <v>0</v>
      </c>
      <c r="R92" s="36" t="str">
        <f t="shared" si="5"/>
        <v/>
      </c>
      <c r="S92" s="36" t="str">
        <f t="array" ref="S92">iferror(if(int(left(R92,1))=ROUND(sum(int(if(int(R$2:R$1001),LEFT(R$2:R$1001,1),)))/COUNTA(R$2:R$1001),0),if(not(len(R92)-1),0,right(R92,len(R92)-1)),),)</f>
        <v/>
      </c>
      <c r="T92" s="36" t="str">
        <f t="array" ref="T92">iferror(if(int(left(S92,1))=ROUND(sum(int(if(int(S$2:S$1001),LEFT(S$2:S$1001,1),)))/COUNTA(S$2:S$1001),0),if(not(len(S92)-1),0,right(S92,len(S92)-1)),),)</f>
        <v/>
      </c>
      <c r="U92" s="36" t="str">
        <f t="array" ref="U92">iferror(if(int(left(T92,1))=ROUND(sum(int(if(int(T$2:T$1001),LEFT(T$2:T$1001,1),)))/COUNTA(T$2:T$1001),0),if(not(len(T92)-1),0,right(T92,len(T92)-1)),),)</f>
        <v/>
      </c>
      <c r="V92" s="36" t="str">
        <f t="array" ref="V92">iferror(if(int(left(U92,1))=ROUND(sum(int(if(int(U$2:U$1001),LEFT(U$2:U$1001,1),)))/COUNTA(U$2:U$1001),0),if(not(len(U92)-1),0,right(U92,len(U92)-1)),),)</f>
        <v/>
      </c>
      <c r="W92" s="36" t="str">
        <f t="array" ref="W92">iferror(if(int(left(V92,1))=ROUND(sum(int(if(int(V$2:V$1001),LEFT(V$2:V$1001,1),)))/COUNTA(V$2:V$1001),0),if(not(len(V92)-1),0,right(V92,len(V92)-1)),),)</f>
        <v/>
      </c>
      <c r="X92" s="36" t="str">
        <f t="array" ref="X92">iferror(if(int(left(W92,1))=ROUND(sum(int(if(int(W$2:W$1001),LEFT(W$2:W$1001,1),)))/COUNTA(W$2:W$1001),0),if(not(len(W92)-1),0,right(W92,len(W92)-1)),),)</f>
        <v/>
      </c>
      <c r="Y92" s="36" t="str">
        <f t="array" ref="Y92">iferror(if(int(left(X92,1))=ROUND(sum(int(if(int(X$2:X$1001),LEFT(X$2:X$1001,1),)))/COUNTA(X$2:X$1001),0),if(not(len(X92)-1),0,right(X92,len(X92)-1)),),)</f>
        <v/>
      </c>
      <c r="Z92" s="36" t="str">
        <f t="array" ref="Z92">iferror(if(int(left(Y92,1))=ROUND(sum(int(if(int(Y$2:Y$1001),LEFT(Y$2:Y$1001,1),)))/COUNTA(Y$2:Y$1001),0),if(not(len(Y92)-1),0,right(Y92,len(Y92)-1)),),)</f>
        <v/>
      </c>
      <c r="AA92" s="36" t="str">
        <f t="array" ref="AA92">iferror(if(int(left(Z92,1))=ROUND(sum(int(if(int(Z$2:Z$1001),LEFT(Z$2:Z$1001,1),)))/COUNTA(Z$2:Z$1001),0),if(not(len(Z92)-1),0,right(Z92,len(Z92)-1)),),)</f>
        <v/>
      </c>
      <c r="AB92" s="36" t="str">
        <f t="array" ref="AB92">iferror(if(int(left(AA92,1))=ROUND(sum(int(if(int(AA$2:AA$1001),LEFT(AA$2:AA$1001,1),)))/COUNTA(AA$2:AA$1001),0),if(not(len(AA92)-1),0,right(AA92,len(AA92)-1)),),)</f>
        <v/>
      </c>
      <c r="AC92" s="36" t="str">
        <f t="array" ref="AC92">iferror(if(int(left(AB92,1))=ROUND(sum(int(if(int(AB$2:AB$1001),LEFT(AB$2:AB$1001,1),)))/COUNTA(AB$2:AB$1001),0),if(not(len(AB92)-1),0,right(AB92,len(AB92)-1)),),)</f>
        <v/>
      </c>
      <c r="AD92" s="36" t="str">
        <f t="array" ref="AD92">iferror(if(int(left(AC92,1))=ROUND(sum(int(if(int(AC$2:AC$1001),LEFT(AC$2:AC$1001,1),)))/COUNTA(AC$2:AC$1001),0),if(not(len(AC92)-1),0,right(AC92,len(AC92)-1)),),)</f>
        <v/>
      </c>
      <c r="AE92" s="37">
        <f t="array" ref="AE92">countif(int(R92:AC92),"&gt;0")</f>
        <v>0</v>
      </c>
      <c r="AF92" s="37"/>
      <c r="AH92" s="36" t="str">
        <f t="shared" si="6"/>
        <v>11101010111</v>
      </c>
      <c r="AI92" s="39" t="str">
        <f t="array" ref="AI92">iferror(if(NOT(int(left(AH92,1))=ROUND(sum(int(if(int(AH$2:AH$1001),LEFT(AH$2:AH$1001,1),)))/COUNTA(AH$2:AH$1001),0)),if(not(len(AH92)-1),0,right(AH92,len(AH92)-1)),),)</f>
        <v>1101010111</v>
      </c>
      <c r="AJ92" s="39" t="str">
        <f t="array" ref="AJ92">iferror(if(NOT(int(left(AI92,1))=ROUND(sum(int(if(int(AI$2:AI$1001),LEFT(AI$2:AI$1001,1),)))/COUNTA(AI$2:AI$1001),0)),if(not(len(AI92)-1),0,right(AI92,len(AI92)-1)),),)</f>
        <v/>
      </c>
      <c r="AK92" s="39" t="str">
        <f t="array" ref="AK92">iferror(if(NOT(int(left(AJ92,1))=ROUND(sum(int(if(int(AJ$2:AJ$1001),LEFT(AJ$2:AJ$1001,1),)))/COUNTA(AJ$2:AJ$1001),0)),if(not(len(AJ92)-1),0,right(AJ92,len(AJ92)-1)),),)</f>
        <v/>
      </c>
      <c r="AL92" s="39" t="str">
        <f t="array" ref="AL92">iferror(if(NOT(int(left(AK92,1))=ROUND(sum(int(if(int(AK$2:AK$1001),LEFT(AK$2:AK$1001,1),)))/COUNTA(AK$2:AK$1001),0)),if(not(len(AK92)-1),0,right(AK92,len(AK92)-1)),),)</f>
        <v/>
      </c>
      <c r="AM92" s="39" t="str">
        <f t="array" ref="AM92">iferror(if(NOT(int(left(AL92,1))=ROUND(sum(int(if(int(AL$2:AL$1001),LEFT(AL$2:AL$1001,1),)))/COUNTA(AL$2:AL$1001),0)),if(not(len(AL92)-1),0,right(AL92,len(AL92)-1)),),)</f>
        <v/>
      </c>
      <c r="AN92" s="39" t="str">
        <f t="array" ref="AN92">iferror(if(NOT(int(left(AM92,1))=ROUND(sum(int(if(int(AM$2:AM$1001),LEFT(AM$2:AM$1001,1),)))/COUNTA(AM$2:AM$1001),0)),if(not(len(AM92)-1),0,right(AM92,len(AM92)-1)),),)</f>
        <v/>
      </c>
      <c r="AO92" s="39" t="str">
        <f t="array" ref="AO92">iferror(if(NOT(int(left(AN92,1))=ROUND(sum(int(if(int(AN$2:AN$1001),LEFT(AN$2:AN$1001,1),)))/COUNTA(AN$2:AN$1001),0)),if(not(len(AN92)-1),0,right(AN92,len(AN92)-1)),),)</f>
        <v/>
      </c>
      <c r="AP92" s="39" t="str">
        <f t="array" ref="AP92">iferror(if(NOT(int(left(AO92,1))=ROUND(sum(int(if(int(AO$2:AO$1001),LEFT(AO$2:AO$1001,1),)))/COUNTA(AO$2:AO$1001),0)),if(not(len(AO92)-1),0,right(AO92,len(AO92)-1)),),)</f>
        <v/>
      </c>
      <c r="AQ92" s="39" t="str">
        <f t="array" ref="AQ92">iferror(if(NOT(int(left(AP92,1))=ROUND(sum(int(if(int(AP$2:AP$1001),LEFT(AP$2:AP$1001,1),)))/COUNTA(AP$2:AP$1001),0)),if(not(len(AP92)-1),0,right(AP92,len(AP92)-1)),),)</f>
        <v/>
      </c>
      <c r="AR92" s="39" t="str">
        <f t="array" ref="AR92">iferror(if(NOT(int(left(AQ92,1))=ROUND(sum(int(if(int(AQ$2:AQ$1001),LEFT(AQ$2:AQ$1001,1),)))/COUNTA(AQ$2:AQ$1001),0)),if(not(len(AQ92)-1),0,right(AQ92,len(AQ92)-1)),),)</f>
        <v/>
      </c>
      <c r="AS92" s="39" t="str">
        <f t="array" ref="AS92">iferror(if(NOT(int(left(AR92,1))=ROUND(sum(int(if(int(AR$2:AR$1001),LEFT(AR$2:AR$1001,1),)))/COUNTA(AR$2:AR$1001),0)),if(not(len(AR92)-1),0,right(AR92,len(AR92)-1)),),)</f>
        <v/>
      </c>
      <c r="AT92" s="37">
        <f t="array" ref="AT92">countif(int(AH92:AS92),"&gt;0")</f>
        <v>2</v>
      </c>
      <c r="AX92" s="39"/>
      <c r="AY92" s="39"/>
    </row>
    <row r="93">
      <c r="A93" s="31">
        <v>1.11000100001E11</v>
      </c>
      <c r="B93" s="31"/>
      <c r="C93" s="31"/>
      <c r="D93" s="31"/>
      <c r="E93" s="36">
        <f t="shared" ref="E93:P93" si="99">int(if(E$1-1&lt;len($A93),LEFT(RIGHT($A93,E$1),1),""))</f>
        <v>1</v>
      </c>
      <c r="F93" s="36">
        <f t="shared" si="99"/>
        <v>1</v>
      </c>
      <c r="G93" s="36">
        <f t="shared" si="99"/>
        <v>1</v>
      </c>
      <c r="H93" s="36">
        <f t="shared" si="99"/>
        <v>0</v>
      </c>
      <c r="I93" s="36">
        <f t="shared" si="99"/>
        <v>0</v>
      </c>
      <c r="J93" s="36">
        <f t="shared" si="99"/>
        <v>0</v>
      </c>
      <c r="K93" s="36">
        <f t="shared" si="99"/>
        <v>1</v>
      </c>
      <c r="L93" s="36">
        <f t="shared" si="99"/>
        <v>0</v>
      </c>
      <c r="M93" s="36">
        <f t="shared" si="99"/>
        <v>0</v>
      </c>
      <c r="N93" s="36">
        <f t="shared" si="99"/>
        <v>0</v>
      </c>
      <c r="O93" s="36">
        <f t="shared" si="99"/>
        <v>0</v>
      </c>
      <c r="P93" s="36">
        <f t="shared" si="99"/>
        <v>1</v>
      </c>
      <c r="Q93" s="36" t="b">
        <f t="shared" si="4"/>
        <v>0</v>
      </c>
      <c r="R93" s="36" t="str">
        <f t="shared" si="5"/>
        <v/>
      </c>
      <c r="S93" s="36" t="str">
        <f t="array" ref="S93">iferror(if(int(left(R93,1))=ROUND(sum(int(if(int(R$2:R$1001),LEFT(R$2:R$1001,1),)))/COUNTA(R$2:R$1001),0),if(not(len(R93)-1),0,right(R93,len(R93)-1)),),)</f>
        <v/>
      </c>
      <c r="T93" s="36" t="str">
        <f t="array" ref="T93">iferror(if(int(left(S93,1))=ROUND(sum(int(if(int(S$2:S$1001),LEFT(S$2:S$1001,1),)))/COUNTA(S$2:S$1001),0),if(not(len(S93)-1),0,right(S93,len(S93)-1)),),)</f>
        <v/>
      </c>
      <c r="U93" s="36" t="str">
        <f t="array" ref="U93">iferror(if(int(left(T93,1))=ROUND(sum(int(if(int(T$2:T$1001),LEFT(T$2:T$1001,1),)))/COUNTA(T$2:T$1001),0),if(not(len(T93)-1),0,right(T93,len(T93)-1)),),)</f>
        <v/>
      </c>
      <c r="V93" s="36" t="str">
        <f t="array" ref="V93">iferror(if(int(left(U93,1))=ROUND(sum(int(if(int(U$2:U$1001),LEFT(U$2:U$1001,1),)))/COUNTA(U$2:U$1001),0),if(not(len(U93)-1),0,right(U93,len(U93)-1)),),)</f>
        <v/>
      </c>
      <c r="W93" s="36" t="str">
        <f t="array" ref="W93">iferror(if(int(left(V93,1))=ROUND(sum(int(if(int(V$2:V$1001),LEFT(V$2:V$1001,1),)))/COUNTA(V$2:V$1001),0),if(not(len(V93)-1),0,right(V93,len(V93)-1)),),)</f>
        <v/>
      </c>
      <c r="X93" s="36" t="str">
        <f t="array" ref="X93">iferror(if(int(left(W93,1))=ROUND(sum(int(if(int(W$2:W$1001),LEFT(W$2:W$1001,1),)))/COUNTA(W$2:W$1001),0),if(not(len(W93)-1),0,right(W93,len(W93)-1)),),)</f>
        <v/>
      </c>
      <c r="Y93" s="36" t="str">
        <f t="array" ref="Y93">iferror(if(int(left(X93,1))=ROUND(sum(int(if(int(X$2:X$1001),LEFT(X$2:X$1001,1),)))/COUNTA(X$2:X$1001),0),if(not(len(X93)-1),0,right(X93,len(X93)-1)),),)</f>
        <v/>
      </c>
      <c r="Z93" s="36" t="str">
        <f t="array" ref="Z93">iferror(if(int(left(Y93,1))=ROUND(sum(int(if(int(Y$2:Y$1001),LEFT(Y$2:Y$1001,1),)))/COUNTA(Y$2:Y$1001),0),if(not(len(Y93)-1),0,right(Y93,len(Y93)-1)),),)</f>
        <v/>
      </c>
      <c r="AA93" s="36" t="str">
        <f t="array" ref="AA93">iferror(if(int(left(Z93,1))=ROUND(sum(int(if(int(Z$2:Z$1001),LEFT(Z$2:Z$1001,1),)))/COUNTA(Z$2:Z$1001),0),if(not(len(Z93)-1),0,right(Z93,len(Z93)-1)),),)</f>
        <v/>
      </c>
      <c r="AB93" s="36" t="str">
        <f t="array" ref="AB93">iferror(if(int(left(AA93,1))=ROUND(sum(int(if(int(AA$2:AA$1001),LEFT(AA$2:AA$1001,1),)))/COUNTA(AA$2:AA$1001),0),if(not(len(AA93)-1),0,right(AA93,len(AA93)-1)),),)</f>
        <v/>
      </c>
      <c r="AC93" s="36" t="str">
        <f t="array" ref="AC93">iferror(if(int(left(AB93,1))=ROUND(sum(int(if(int(AB$2:AB$1001),LEFT(AB$2:AB$1001,1),)))/COUNTA(AB$2:AB$1001),0),if(not(len(AB93)-1),0,right(AB93,len(AB93)-1)),),)</f>
        <v/>
      </c>
      <c r="AD93" s="36" t="str">
        <f t="array" ref="AD93">iferror(if(int(left(AC93,1))=ROUND(sum(int(if(int(AC$2:AC$1001),LEFT(AC$2:AC$1001,1),)))/COUNTA(AC$2:AC$1001),0),if(not(len(AC93)-1),0,right(AC93,len(AC93)-1)),),)</f>
        <v/>
      </c>
      <c r="AE93" s="37">
        <f t="array" ref="AE93">countif(int(R93:AC93),"&gt;0")</f>
        <v>0</v>
      </c>
      <c r="AF93" s="37"/>
      <c r="AH93" s="36" t="str">
        <f t="shared" si="6"/>
        <v>11000100001</v>
      </c>
      <c r="AI93" s="39" t="str">
        <f t="array" ref="AI93">iferror(if(NOT(int(left(AH93,1))=ROUND(sum(int(if(int(AH$2:AH$1001),LEFT(AH$2:AH$1001,1),)))/COUNTA(AH$2:AH$1001),0)),if(not(len(AH93)-1),0,right(AH93,len(AH93)-1)),),)</f>
        <v>1000100001</v>
      </c>
      <c r="AJ93" s="39" t="str">
        <f t="array" ref="AJ93">iferror(if(NOT(int(left(AI93,1))=ROUND(sum(int(if(int(AI$2:AI$1001),LEFT(AI$2:AI$1001,1),)))/COUNTA(AI$2:AI$1001),0)),if(not(len(AI93)-1),0,right(AI93,len(AI93)-1)),),)</f>
        <v/>
      </c>
      <c r="AK93" s="39" t="str">
        <f t="array" ref="AK93">iferror(if(NOT(int(left(AJ93,1))=ROUND(sum(int(if(int(AJ$2:AJ$1001),LEFT(AJ$2:AJ$1001,1),)))/COUNTA(AJ$2:AJ$1001),0)),if(not(len(AJ93)-1),0,right(AJ93,len(AJ93)-1)),),)</f>
        <v/>
      </c>
      <c r="AL93" s="39" t="str">
        <f t="array" ref="AL93">iferror(if(NOT(int(left(AK93,1))=ROUND(sum(int(if(int(AK$2:AK$1001),LEFT(AK$2:AK$1001,1),)))/COUNTA(AK$2:AK$1001),0)),if(not(len(AK93)-1),0,right(AK93,len(AK93)-1)),),)</f>
        <v/>
      </c>
      <c r="AM93" s="39" t="str">
        <f t="array" ref="AM93">iferror(if(NOT(int(left(AL93,1))=ROUND(sum(int(if(int(AL$2:AL$1001),LEFT(AL$2:AL$1001,1),)))/COUNTA(AL$2:AL$1001),0)),if(not(len(AL93)-1),0,right(AL93,len(AL93)-1)),),)</f>
        <v/>
      </c>
      <c r="AN93" s="39" t="str">
        <f t="array" ref="AN93">iferror(if(NOT(int(left(AM93,1))=ROUND(sum(int(if(int(AM$2:AM$1001),LEFT(AM$2:AM$1001,1),)))/COUNTA(AM$2:AM$1001),0)),if(not(len(AM93)-1),0,right(AM93,len(AM93)-1)),),)</f>
        <v/>
      </c>
      <c r="AO93" s="39" t="str">
        <f t="array" ref="AO93">iferror(if(NOT(int(left(AN93,1))=ROUND(sum(int(if(int(AN$2:AN$1001),LEFT(AN$2:AN$1001,1),)))/COUNTA(AN$2:AN$1001),0)),if(not(len(AN93)-1),0,right(AN93,len(AN93)-1)),),)</f>
        <v/>
      </c>
      <c r="AP93" s="39" t="str">
        <f t="array" ref="AP93">iferror(if(NOT(int(left(AO93,1))=ROUND(sum(int(if(int(AO$2:AO$1001),LEFT(AO$2:AO$1001,1),)))/COUNTA(AO$2:AO$1001),0)),if(not(len(AO93)-1),0,right(AO93,len(AO93)-1)),),)</f>
        <v/>
      </c>
      <c r="AQ93" s="39" t="str">
        <f t="array" ref="AQ93">iferror(if(NOT(int(left(AP93,1))=ROUND(sum(int(if(int(AP$2:AP$1001),LEFT(AP$2:AP$1001,1),)))/COUNTA(AP$2:AP$1001),0)),if(not(len(AP93)-1),0,right(AP93,len(AP93)-1)),),)</f>
        <v/>
      </c>
      <c r="AR93" s="39" t="str">
        <f t="array" ref="AR93">iferror(if(NOT(int(left(AQ93,1))=ROUND(sum(int(if(int(AQ$2:AQ$1001),LEFT(AQ$2:AQ$1001,1),)))/COUNTA(AQ$2:AQ$1001),0)),if(not(len(AQ93)-1),0,right(AQ93,len(AQ93)-1)),),)</f>
        <v/>
      </c>
      <c r="AS93" s="39" t="str">
        <f t="array" ref="AS93">iferror(if(NOT(int(left(AR93,1))=ROUND(sum(int(if(int(AR$2:AR$1001),LEFT(AR$2:AR$1001,1),)))/COUNTA(AR$2:AR$1001),0)),if(not(len(AR93)-1),0,right(AR93,len(AR93)-1)),),)</f>
        <v/>
      </c>
      <c r="AT93" s="37">
        <f t="array" ref="AT93">countif(int(AH93:AS93),"&gt;0")</f>
        <v>2</v>
      </c>
      <c r="AX93" s="39"/>
      <c r="AY93" s="39"/>
    </row>
    <row r="94">
      <c r="A94" s="31">
        <v>1.0001101E11</v>
      </c>
      <c r="B94" s="31"/>
      <c r="C94" s="31"/>
      <c r="D94" s="31"/>
      <c r="E94" s="36">
        <f t="shared" ref="E94:P94" si="100">int(if(E$1-1&lt;len($A94),LEFT(RIGHT($A94,E$1),1),""))</f>
        <v>1</v>
      </c>
      <c r="F94" s="36">
        <f t="shared" si="100"/>
        <v>0</v>
      </c>
      <c r="G94" s="36">
        <f t="shared" si="100"/>
        <v>0</v>
      </c>
      <c r="H94" s="36">
        <f t="shared" si="100"/>
        <v>0</v>
      </c>
      <c r="I94" s="36">
        <f t="shared" si="100"/>
        <v>1</v>
      </c>
      <c r="J94" s="36">
        <f t="shared" si="100"/>
        <v>1</v>
      </c>
      <c r="K94" s="36">
        <f t="shared" si="100"/>
        <v>0</v>
      </c>
      <c r="L94" s="36">
        <f t="shared" si="100"/>
        <v>1</v>
      </c>
      <c r="M94" s="36">
        <f t="shared" si="100"/>
        <v>0</v>
      </c>
      <c r="N94" s="36">
        <f t="shared" si="100"/>
        <v>0</v>
      </c>
      <c r="O94" s="36">
        <f t="shared" si="100"/>
        <v>0</v>
      </c>
      <c r="P94" s="36">
        <f t="shared" si="100"/>
        <v>0</v>
      </c>
      <c r="Q94" s="36" t="b">
        <f t="shared" si="4"/>
        <v>0</v>
      </c>
      <c r="R94" s="36" t="str">
        <f t="shared" si="5"/>
        <v/>
      </c>
      <c r="S94" s="36" t="str">
        <f t="array" ref="S94">iferror(if(int(left(R94,1))=ROUND(sum(int(if(int(R$2:R$1001),LEFT(R$2:R$1001,1),)))/COUNTA(R$2:R$1001),0),if(not(len(R94)-1),0,right(R94,len(R94)-1)),),)</f>
        <v/>
      </c>
      <c r="T94" s="36" t="str">
        <f t="array" ref="T94">iferror(if(int(left(S94,1))=ROUND(sum(int(if(int(S$2:S$1001),LEFT(S$2:S$1001,1),)))/COUNTA(S$2:S$1001),0),if(not(len(S94)-1),0,right(S94,len(S94)-1)),),)</f>
        <v/>
      </c>
      <c r="U94" s="36" t="str">
        <f t="array" ref="U94">iferror(if(int(left(T94,1))=ROUND(sum(int(if(int(T$2:T$1001),LEFT(T$2:T$1001,1),)))/COUNTA(T$2:T$1001),0),if(not(len(T94)-1),0,right(T94,len(T94)-1)),),)</f>
        <v/>
      </c>
      <c r="V94" s="36" t="str">
        <f t="array" ref="V94">iferror(if(int(left(U94,1))=ROUND(sum(int(if(int(U$2:U$1001),LEFT(U$2:U$1001,1),)))/COUNTA(U$2:U$1001),0),if(not(len(U94)-1),0,right(U94,len(U94)-1)),),)</f>
        <v/>
      </c>
      <c r="W94" s="36" t="str">
        <f t="array" ref="W94">iferror(if(int(left(V94,1))=ROUND(sum(int(if(int(V$2:V$1001),LEFT(V$2:V$1001,1),)))/COUNTA(V$2:V$1001),0),if(not(len(V94)-1),0,right(V94,len(V94)-1)),),)</f>
        <v/>
      </c>
      <c r="X94" s="36" t="str">
        <f t="array" ref="X94">iferror(if(int(left(W94,1))=ROUND(sum(int(if(int(W$2:W$1001),LEFT(W$2:W$1001,1),)))/COUNTA(W$2:W$1001),0),if(not(len(W94)-1),0,right(W94,len(W94)-1)),),)</f>
        <v/>
      </c>
      <c r="Y94" s="36" t="str">
        <f t="array" ref="Y94">iferror(if(int(left(X94,1))=ROUND(sum(int(if(int(X$2:X$1001),LEFT(X$2:X$1001,1),)))/COUNTA(X$2:X$1001),0),if(not(len(X94)-1),0,right(X94,len(X94)-1)),),)</f>
        <v/>
      </c>
      <c r="Z94" s="36" t="str">
        <f t="array" ref="Z94">iferror(if(int(left(Y94,1))=ROUND(sum(int(if(int(Y$2:Y$1001),LEFT(Y$2:Y$1001,1),)))/COUNTA(Y$2:Y$1001),0),if(not(len(Y94)-1),0,right(Y94,len(Y94)-1)),),)</f>
        <v/>
      </c>
      <c r="AA94" s="36" t="str">
        <f t="array" ref="AA94">iferror(if(int(left(Z94,1))=ROUND(sum(int(if(int(Z$2:Z$1001),LEFT(Z$2:Z$1001,1),)))/COUNTA(Z$2:Z$1001),0),if(not(len(Z94)-1),0,right(Z94,len(Z94)-1)),),)</f>
        <v/>
      </c>
      <c r="AB94" s="36" t="str">
        <f t="array" ref="AB94">iferror(if(int(left(AA94,1))=ROUND(sum(int(if(int(AA$2:AA$1001),LEFT(AA$2:AA$1001,1),)))/COUNTA(AA$2:AA$1001),0),if(not(len(AA94)-1),0,right(AA94,len(AA94)-1)),),)</f>
        <v/>
      </c>
      <c r="AC94" s="36" t="str">
        <f t="array" ref="AC94">iferror(if(int(left(AB94,1))=ROUND(sum(int(if(int(AB$2:AB$1001),LEFT(AB$2:AB$1001,1),)))/COUNTA(AB$2:AB$1001),0),if(not(len(AB94)-1),0,right(AB94,len(AB94)-1)),),)</f>
        <v/>
      </c>
      <c r="AD94" s="36" t="str">
        <f t="array" ref="AD94">iferror(if(int(left(AC94,1))=ROUND(sum(int(if(int(AC$2:AC$1001),LEFT(AC$2:AC$1001,1),)))/COUNTA(AC$2:AC$1001),0),if(not(len(AC94)-1),0,right(AC94,len(AC94)-1)),),)</f>
        <v/>
      </c>
      <c r="AE94" s="37">
        <f t="array" ref="AE94">countif(int(R94:AC94),"&gt;0")</f>
        <v>0</v>
      </c>
      <c r="AF94" s="37"/>
      <c r="AH94" s="36" t="str">
        <f t="shared" si="6"/>
        <v>00011010000</v>
      </c>
      <c r="AI94" s="39" t="str">
        <f t="array" ref="AI94">iferror(if(NOT(int(left(AH94,1))=ROUND(sum(int(if(int(AH$2:AH$1001),LEFT(AH$2:AH$1001,1),)))/COUNTA(AH$2:AH$1001),0)),if(not(len(AH94)-1),0,right(AH94,len(AH94)-1)),),)</f>
        <v/>
      </c>
      <c r="AJ94" s="39" t="str">
        <f t="array" ref="AJ94">iferror(if(NOT(int(left(AI94,1))=ROUND(sum(int(if(int(AI$2:AI$1001),LEFT(AI$2:AI$1001,1),)))/COUNTA(AI$2:AI$1001),0)),if(not(len(AI94)-1),0,right(AI94,len(AI94)-1)),),)</f>
        <v/>
      </c>
      <c r="AK94" s="39" t="str">
        <f t="array" ref="AK94">iferror(if(NOT(int(left(AJ94,1))=ROUND(sum(int(if(int(AJ$2:AJ$1001),LEFT(AJ$2:AJ$1001,1),)))/COUNTA(AJ$2:AJ$1001),0)),if(not(len(AJ94)-1),0,right(AJ94,len(AJ94)-1)),),)</f>
        <v/>
      </c>
      <c r="AL94" s="39" t="str">
        <f t="array" ref="AL94">iferror(if(NOT(int(left(AK94,1))=ROUND(sum(int(if(int(AK$2:AK$1001),LEFT(AK$2:AK$1001,1),)))/COUNTA(AK$2:AK$1001),0)),if(not(len(AK94)-1),0,right(AK94,len(AK94)-1)),),)</f>
        <v/>
      </c>
      <c r="AM94" s="39" t="str">
        <f t="array" ref="AM94">iferror(if(NOT(int(left(AL94,1))=ROUND(sum(int(if(int(AL$2:AL$1001),LEFT(AL$2:AL$1001,1),)))/COUNTA(AL$2:AL$1001),0)),if(not(len(AL94)-1),0,right(AL94,len(AL94)-1)),),)</f>
        <v/>
      </c>
      <c r="AN94" s="39" t="str">
        <f t="array" ref="AN94">iferror(if(NOT(int(left(AM94,1))=ROUND(sum(int(if(int(AM$2:AM$1001),LEFT(AM$2:AM$1001,1),)))/COUNTA(AM$2:AM$1001),0)),if(not(len(AM94)-1),0,right(AM94,len(AM94)-1)),),)</f>
        <v/>
      </c>
      <c r="AO94" s="39" t="str">
        <f t="array" ref="AO94">iferror(if(NOT(int(left(AN94,1))=ROUND(sum(int(if(int(AN$2:AN$1001),LEFT(AN$2:AN$1001,1),)))/COUNTA(AN$2:AN$1001),0)),if(not(len(AN94)-1),0,right(AN94,len(AN94)-1)),),)</f>
        <v/>
      </c>
      <c r="AP94" s="39" t="str">
        <f t="array" ref="AP94">iferror(if(NOT(int(left(AO94,1))=ROUND(sum(int(if(int(AO$2:AO$1001),LEFT(AO$2:AO$1001,1),)))/COUNTA(AO$2:AO$1001),0)),if(not(len(AO94)-1),0,right(AO94,len(AO94)-1)),),)</f>
        <v/>
      </c>
      <c r="AQ94" s="39" t="str">
        <f t="array" ref="AQ94">iferror(if(NOT(int(left(AP94,1))=ROUND(sum(int(if(int(AP$2:AP$1001),LEFT(AP$2:AP$1001,1),)))/COUNTA(AP$2:AP$1001),0)),if(not(len(AP94)-1),0,right(AP94,len(AP94)-1)),),)</f>
        <v/>
      </c>
      <c r="AR94" s="39" t="str">
        <f t="array" ref="AR94">iferror(if(NOT(int(left(AQ94,1))=ROUND(sum(int(if(int(AQ$2:AQ$1001),LEFT(AQ$2:AQ$1001,1),)))/COUNTA(AQ$2:AQ$1001),0)),if(not(len(AQ94)-1),0,right(AQ94,len(AQ94)-1)),),)</f>
        <v/>
      </c>
      <c r="AS94" s="39" t="str">
        <f t="array" ref="AS94">iferror(if(NOT(int(left(AR94,1))=ROUND(sum(int(if(int(AR$2:AR$1001),LEFT(AR$2:AR$1001,1),)))/COUNTA(AR$2:AR$1001),0)),if(not(len(AR94)-1),0,right(AR94,len(AR94)-1)),),)</f>
        <v/>
      </c>
      <c r="AT94" s="37">
        <f t="array" ref="AT94">countif(int(AH94:AS94),"&gt;0")</f>
        <v>1</v>
      </c>
      <c r="AX94" s="39"/>
      <c r="AY94" s="39"/>
    </row>
    <row r="95">
      <c r="A95" s="31">
        <v>1.1100111011E11</v>
      </c>
      <c r="B95" s="31"/>
      <c r="C95" s="31"/>
      <c r="D95" s="31"/>
      <c r="E95" s="36">
        <f t="shared" ref="E95:P95" si="101">int(if(E$1-1&lt;len($A95),LEFT(RIGHT($A95,E$1),1),""))</f>
        <v>1</v>
      </c>
      <c r="F95" s="36">
        <f t="shared" si="101"/>
        <v>1</v>
      </c>
      <c r="G95" s="36">
        <f t="shared" si="101"/>
        <v>1</v>
      </c>
      <c r="H95" s="36">
        <f t="shared" si="101"/>
        <v>0</v>
      </c>
      <c r="I95" s="36">
        <f t="shared" si="101"/>
        <v>0</v>
      </c>
      <c r="J95" s="36">
        <f t="shared" si="101"/>
        <v>1</v>
      </c>
      <c r="K95" s="36">
        <f t="shared" si="101"/>
        <v>1</v>
      </c>
      <c r="L95" s="36">
        <f t="shared" si="101"/>
        <v>1</v>
      </c>
      <c r="M95" s="36">
        <f t="shared" si="101"/>
        <v>0</v>
      </c>
      <c r="N95" s="36">
        <f t="shared" si="101"/>
        <v>1</v>
      </c>
      <c r="O95" s="36">
        <f t="shared" si="101"/>
        <v>1</v>
      </c>
      <c r="P95" s="36">
        <f t="shared" si="101"/>
        <v>0</v>
      </c>
      <c r="Q95" s="36" t="b">
        <f t="shared" si="4"/>
        <v>0</v>
      </c>
      <c r="R95" s="36" t="str">
        <f t="shared" si="5"/>
        <v/>
      </c>
      <c r="S95" s="36" t="str">
        <f t="array" ref="S95">iferror(if(int(left(R95,1))=ROUND(sum(int(if(int(R$2:R$1001),LEFT(R$2:R$1001,1),)))/COUNTA(R$2:R$1001),0),if(not(len(R95)-1),0,right(R95,len(R95)-1)),),)</f>
        <v/>
      </c>
      <c r="T95" s="36" t="str">
        <f t="array" ref="T95">iferror(if(int(left(S95,1))=ROUND(sum(int(if(int(S$2:S$1001),LEFT(S$2:S$1001,1),)))/COUNTA(S$2:S$1001),0),if(not(len(S95)-1),0,right(S95,len(S95)-1)),),)</f>
        <v/>
      </c>
      <c r="U95" s="36" t="str">
        <f t="array" ref="U95">iferror(if(int(left(T95,1))=ROUND(sum(int(if(int(T$2:T$1001),LEFT(T$2:T$1001,1),)))/COUNTA(T$2:T$1001),0),if(not(len(T95)-1),0,right(T95,len(T95)-1)),),)</f>
        <v/>
      </c>
      <c r="V95" s="36" t="str">
        <f t="array" ref="V95">iferror(if(int(left(U95,1))=ROUND(sum(int(if(int(U$2:U$1001),LEFT(U$2:U$1001,1),)))/COUNTA(U$2:U$1001),0),if(not(len(U95)-1),0,right(U95,len(U95)-1)),),)</f>
        <v/>
      </c>
      <c r="W95" s="36" t="str">
        <f t="array" ref="W95">iferror(if(int(left(V95,1))=ROUND(sum(int(if(int(V$2:V$1001),LEFT(V$2:V$1001,1),)))/COUNTA(V$2:V$1001),0),if(not(len(V95)-1),0,right(V95,len(V95)-1)),),)</f>
        <v/>
      </c>
      <c r="X95" s="36" t="str">
        <f t="array" ref="X95">iferror(if(int(left(W95,1))=ROUND(sum(int(if(int(W$2:W$1001),LEFT(W$2:W$1001,1),)))/COUNTA(W$2:W$1001),0),if(not(len(W95)-1),0,right(W95,len(W95)-1)),),)</f>
        <v/>
      </c>
      <c r="Y95" s="36" t="str">
        <f t="array" ref="Y95">iferror(if(int(left(X95,1))=ROUND(sum(int(if(int(X$2:X$1001),LEFT(X$2:X$1001,1),)))/COUNTA(X$2:X$1001),0),if(not(len(X95)-1),0,right(X95,len(X95)-1)),),)</f>
        <v/>
      </c>
      <c r="Z95" s="36" t="str">
        <f t="array" ref="Z95">iferror(if(int(left(Y95,1))=ROUND(sum(int(if(int(Y$2:Y$1001),LEFT(Y$2:Y$1001,1),)))/COUNTA(Y$2:Y$1001),0),if(not(len(Y95)-1),0,right(Y95,len(Y95)-1)),),)</f>
        <v/>
      </c>
      <c r="AA95" s="36" t="str">
        <f t="array" ref="AA95">iferror(if(int(left(Z95,1))=ROUND(sum(int(if(int(Z$2:Z$1001),LEFT(Z$2:Z$1001,1),)))/COUNTA(Z$2:Z$1001),0),if(not(len(Z95)-1),0,right(Z95,len(Z95)-1)),),)</f>
        <v/>
      </c>
      <c r="AB95" s="36" t="str">
        <f t="array" ref="AB95">iferror(if(int(left(AA95,1))=ROUND(sum(int(if(int(AA$2:AA$1001),LEFT(AA$2:AA$1001,1),)))/COUNTA(AA$2:AA$1001),0),if(not(len(AA95)-1),0,right(AA95,len(AA95)-1)),),)</f>
        <v/>
      </c>
      <c r="AC95" s="36" t="str">
        <f t="array" ref="AC95">iferror(if(int(left(AB95,1))=ROUND(sum(int(if(int(AB$2:AB$1001),LEFT(AB$2:AB$1001,1),)))/COUNTA(AB$2:AB$1001),0),if(not(len(AB95)-1),0,right(AB95,len(AB95)-1)),),)</f>
        <v/>
      </c>
      <c r="AD95" s="36" t="str">
        <f t="array" ref="AD95">iferror(if(int(left(AC95,1))=ROUND(sum(int(if(int(AC$2:AC$1001),LEFT(AC$2:AC$1001,1),)))/COUNTA(AC$2:AC$1001),0),if(not(len(AC95)-1),0,right(AC95,len(AC95)-1)),),)</f>
        <v/>
      </c>
      <c r="AE95" s="37">
        <f t="array" ref="AE95">countif(int(R95:AC95),"&gt;0")</f>
        <v>0</v>
      </c>
      <c r="AF95" s="37"/>
      <c r="AH95" s="36" t="str">
        <f t="shared" si="6"/>
        <v>11001110110</v>
      </c>
      <c r="AI95" s="39" t="str">
        <f t="array" ref="AI95">iferror(if(NOT(int(left(AH95,1))=ROUND(sum(int(if(int(AH$2:AH$1001),LEFT(AH$2:AH$1001,1),)))/COUNTA(AH$2:AH$1001),0)),if(not(len(AH95)-1),0,right(AH95,len(AH95)-1)),),)</f>
        <v>1001110110</v>
      </c>
      <c r="AJ95" s="39" t="str">
        <f t="array" ref="AJ95">iferror(if(NOT(int(left(AI95,1))=ROUND(sum(int(if(int(AI$2:AI$1001),LEFT(AI$2:AI$1001,1),)))/COUNTA(AI$2:AI$1001),0)),if(not(len(AI95)-1),0,right(AI95,len(AI95)-1)),),)</f>
        <v/>
      </c>
      <c r="AK95" s="39" t="str">
        <f t="array" ref="AK95">iferror(if(NOT(int(left(AJ95,1))=ROUND(sum(int(if(int(AJ$2:AJ$1001),LEFT(AJ$2:AJ$1001,1),)))/COUNTA(AJ$2:AJ$1001),0)),if(not(len(AJ95)-1),0,right(AJ95,len(AJ95)-1)),),)</f>
        <v/>
      </c>
      <c r="AL95" s="39" t="str">
        <f t="array" ref="AL95">iferror(if(NOT(int(left(AK95,1))=ROUND(sum(int(if(int(AK$2:AK$1001),LEFT(AK$2:AK$1001,1),)))/COUNTA(AK$2:AK$1001),0)),if(not(len(AK95)-1),0,right(AK95,len(AK95)-1)),),)</f>
        <v/>
      </c>
      <c r="AM95" s="39" t="str">
        <f t="array" ref="AM95">iferror(if(NOT(int(left(AL95,1))=ROUND(sum(int(if(int(AL$2:AL$1001),LEFT(AL$2:AL$1001,1),)))/COUNTA(AL$2:AL$1001),0)),if(not(len(AL95)-1),0,right(AL95,len(AL95)-1)),),)</f>
        <v/>
      </c>
      <c r="AN95" s="39" t="str">
        <f t="array" ref="AN95">iferror(if(NOT(int(left(AM95,1))=ROUND(sum(int(if(int(AM$2:AM$1001),LEFT(AM$2:AM$1001,1),)))/COUNTA(AM$2:AM$1001),0)),if(not(len(AM95)-1),0,right(AM95,len(AM95)-1)),),)</f>
        <v/>
      </c>
      <c r="AO95" s="39" t="str">
        <f t="array" ref="AO95">iferror(if(NOT(int(left(AN95,1))=ROUND(sum(int(if(int(AN$2:AN$1001),LEFT(AN$2:AN$1001,1),)))/COUNTA(AN$2:AN$1001),0)),if(not(len(AN95)-1),0,right(AN95,len(AN95)-1)),),)</f>
        <v/>
      </c>
      <c r="AP95" s="39" t="str">
        <f t="array" ref="AP95">iferror(if(NOT(int(left(AO95,1))=ROUND(sum(int(if(int(AO$2:AO$1001),LEFT(AO$2:AO$1001,1),)))/COUNTA(AO$2:AO$1001),0)),if(not(len(AO95)-1),0,right(AO95,len(AO95)-1)),),)</f>
        <v/>
      </c>
      <c r="AQ95" s="39" t="str">
        <f t="array" ref="AQ95">iferror(if(NOT(int(left(AP95,1))=ROUND(sum(int(if(int(AP$2:AP$1001),LEFT(AP$2:AP$1001,1),)))/COUNTA(AP$2:AP$1001),0)),if(not(len(AP95)-1),0,right(AP95,len(AP95)-1)),),)</f>
        <v/>
      </c>
      <c r="AR95" s="39" t="str">
        <f t="array" ref="AR95">iferror(if(NOT(int(left(AQ95,1))=ROUND(sum(int(if(int(AQ$2:AQ$1001),LEFT(AQ$2:AQ$1001,1),)))/COUNTA(AQ$2:AQ$1001),0)),if(not(len(AQ95)-1),0,right(AQ95,len(AQ95)-1)),),)</f>
        <v/>
      </c>
      <c r="AS95" s="39" t="str">
        <f t="array" ref="AS95">iferror(if(NOT(int(left(AR95,1))=ROUND(sum(int(if(int(AR$2:AR$1001),LEFT(AR$2:AR$1001,1),)))/COUNTA(AR$2:AR$1001),0)),if(not(len(AR95)-1),0,right(AR95,len(AR95)-1)),),)</f>
        <v/>
      </c>
      <c r="AT95" s="37">
        <f t="array" ref="AT95">countif(int(AH95:AS95),"&gt;0")</f>
        <v>2</v>
      </c>
      <c r="AX95" s="39"/>
      <c r="AY95" s="39"/>
    </row>
    <row r="96">
      <c r="A96" s="31">
        <v>1.001000101E11</v>
      </c>
      <c r="B96" s="31"/>
      <c r="C96" s="31"/>
      <c r="D96" s="31"/>
      <c r="E96" s="36">
        <f t="shared" ref="E96:P96" si="102">int(if(E$1-1&lt;len($A96),LEFT(RIGHT($A96,E$1),1),""))</f>
        <v>1</v>
      </c>
      <c r="F96" s="36">
        <f t="shared" si="102"/>
        <v>0</v>
      </c>
      <c r="G96" s="36">
        <f t="shared" si="102"/>
        <v>0</v>
      </c>
      <c r="H96" s="36">
        <f t="shared" si="102"/>
        <v>1</v>
      </c>
      <c r="I96" s="36">
        <f t="shared" si="102"/>
        <v>0</v>
      </c>
      <c r="J96" s="36">
        <f t="shared" si="102"/>
        <v>0</v>
      </c>
      <c r="K96" s="36">
        <f t="shared" si="102"/>
        <v>0</v>
      </c>
      <c r="L96" s="36">
        <f t="shared" si="102"/>
        <v>1</v>
      </c>
      <c r="M96" s="36">
        <f t="shared" si="102"/>
        <v>0</v>
      </c>
      <c r="N96" s="36">
        <f t="shared" si="102"/>
        <v>1</v>
      </c>
      <c r="O96" s="36">
        <f t="shared" si="102"/>
        <v>0</v>
      </c>
      <c r="P96" s="36">
        <f t="shared" si="102"/>
        <v>0</v>
      </c>
      <c r="Q96" s="36" t="b">
        <f t="shared" si="4"/>
        <v>0</v>
      </c>
      <c r="R96" s="36" t="str">
        <f t="shared" si="5"/>
        <v/>
      </c>
      <c r="S96" s="36" t="str">
        <f t="array" ref="S96">iferror(if(int(left(R96,1))=ROUND(sum(int(if(int(R$2:R$1001),LEFT(R$2:R$1001,1),)))/COUNTA(R$2:R$1001),0),if(not(len(R96)-1),0,right(R96,len(R96)-1)),),)</f>
        <v/>
      </c>
      <c r="T96" s="36" t="str">
        <f t="array" ref="T96">iferror(if(int(left(S96,1))=ROUND(sum(int(if(int(S$2:S$1001),LEFT(S$2:S$1001,1),)))/COUNTA(S$2:S$1001),0),if(not(len(S96)-1),0,right(S96,len(S96)-1)),),)</f>
        <v/>
      </c>
      <c r="U96" s="36" t="str">
        <f t="array" ref="U96">iferror(if(int(left(T96,1))=ROUND(sum(int(if(int(T$2:T$1001),LEFT(T$2:T$1001,1),)))/COUNTA(T$2:T$1001),0),if(not(len(T96)-1),0,right(T96,len(T96)-1)),),)</f>
        <v/>
      </c>
      <c r="V96" s="36" t="str">
        <f t="array" ref="V96">iferror(if(int(left(U96,1))=ROUND(sum(int(if(int(U$2:U$1001),LEFT(U$2:U$1001,1),)))/COUNTA(U$2:U$1001),0),if(not(len(U96)-1),0,right(U96,len(U96)-1)),),)</f>
        <v/>
      </c>
      <c r="W96" s="36" t="str">
        <f t="array" ref="W96">iferror(if(int(left(V96,1))=ROUND(sum(int(if(int(V$2:V$1001),LEFT(V$2:V$1001,1),)))/COUNTA(V$2:V$1001),0),if(not(len(V96)-1),0,right(V96,len(V96)-1)),),)</f>
        <v/>
      </c>
      <c r="X96" s="36" t="str">
        <f t="array" ref="X96">iferror(if(int(left(W96,1))=ROUND(sum(int(if(int(W$2:W$1001),LEFT(W$2:W$1001,1),)))/COUNTA(W$2:W$1001),0),if(not(len(W96)-1),0,right(W96,len(W96)-1)),),)</f>
        <v/>
      </c>
      <c r="Y96" s="36" t="str">
        <f t="array" ref="Y96">iferror(if(int(left(X96,1))=ROUND(sum(int(if(int(X$2:X$1001),LEFT(X$2:X$1001,1),)))/COUNTA(X$2:X$1001),0),if(not(len(X96)-1),0,right(X96,len(X96)-1)),),)</f>
        <v/>
      </c>
      <c r="Z96" s="36" t="str">
        <f t="array" ref="Z96">iferror(if(int(left(Y96,1))=ROUND(sum(int(if(int(Y$2:Y$1001),LEFT(Y$2:Y$1001,1),)))/COUNTA(Y$2:Y$1001),0),if(not(len(Y96)-1),0,right(Y96,len(Y96)-1)),),)</f>
        <v/>
      </c>
      <c r="AA96" s="36" t="str">
        <f t="array" ref="AA96">iferror(if(int(left(Z96,1))=ROUND(sum(int(if(int(Z$2:Z$1001),LEFT(Z$2:Z$1001,1),)))/COUNTA(Z$2:Z$1001),0),if(not(len(Z96)-1),0,right(Z96,len(Z96)-1)),),)</f>
        <v/>
      </c>
      <c r="AB96" s="36" t="str">
        <f t="array" ref="AB96">iferror(if(int(left(AA96,1))=ROUND(sum(int(if(int(AA$2:AA$1001),LEFT(AA$2:AA$1001,1),)))/COUNTA(AA$2:AA$1001),0),if(not(len(AA96)-1),0,right(AA96,len(AA96)-1)),),)</f>
        <v/>
      </c>
      <c r="AC96" s="36" t="str">
        <f t="array" ref="AC96">iferror(if(int(left(AB96,1))=ROUND(sum(int(if(int(AB$2:AB$1001),LEFT(AB$2:AB$1001,1),)))/COUNTA(AB$2:AB$1001),0),if(not(len(AB96)-1),0,right(AB96,len(AB96)-1)),),)</f>
        <v/>
      </c>
      <c r="AD96" s="36" t="str">
        <f t="array" ref="AD96">iferror(if(int(left(AC96,1))=ROUND(sum(int(if(int(AC$2:AC$1001),LEFT(AC$2:AC$1001,1),)))/COUNTA(AC$2:AC$1001),0),if(not(len(AC96)-1),0,right(AC96,len(AC96)-1)),),)</f>
        <v/>
      </c>
      <c r="AE96" s="37">
        <f t="array" ref="AE96">countif(int(R96:AC96),"&gt;0")</f>
        <v>0</v>
      </c>
      <c r="AF96" s="37"/>
      <c r="AH96" s="36" t="str">
        <f t="shared" si="6"/>
        <v>00100010100</v>
      </c>
      <c r="AI96" s="39" t="str">
        <f t="array" ref="AI96">iferror(if(NOT(int(left(AH96,1))=ROUND(sum(int(if(int(AH$2:AH$1001),LEFT(AH$2:AH$1001,1),)))/COUNTA(AH$2:AH$1001),0)),if(not(len(AH96)-1),0,right(AH96,len(AH96)-1)),),)</f>
        <v/>
      </c>
      <c r="AJ96" s="39" t="str">
        <f t="array" ref="AJ96">iferror(if(NOT(int(left(AI96,1))=ROUND(sum(int(if(int(AI$2:AI$1001),LEFT(AI$2:AI$1001,1),)))/COUNTA(AI$2:AI$1001),0)),if(not(len(AI96)-1),0,right(AI96,len(AI96)-1)),),)</f>
        <v/>
      </c>
      <c r="AK96" s="39" t="str">
        <f t="array" ref="AK96">iferror(if(NOT(int(left(AJ96,1))=ROUND(sum(int(if(int(AJ$2:AJ$1001),LEFT(AJ$2:AJ$1001,1),)))/COUNTA(AJ$2:AJ$1001),0)),if(not(len(AJ96)-1),0,right(AJ96,len(AJ96)-1)),),)</f>
        <v/>
      </c>
      <c r="AL96" s="39" t="str">
        <f t="array" ref="AL96">iferror(if(NOT(int(left(AK96,1))=ROUND(sum(int(if(int(AK$2:AK$1001),LEFT(AK$2:AK$1001,1),)))/COUNTA(AK$2:AK$1001),0)),if(not(len(AK96)-1),0,right(AK96,len(AK96)-1)),),)</f>
        <v/>
      </c>
      <c r="AM96" s="39" t="str">
        <f t="array" ref="AM96">iferror(if(NOT(int(left(AL96,1))=ROUND(sum(int(if(int(AL$2:AL$1001),LEFT(AL$2:AL$1001,1),)))/COUNTA(AL$2:AL$1001),0)),if(not(len(AL96)-1),0,right(AL96,len(AL96)-1)),),)</f>
        <v/>
      </c>
      <c r="AN96" s="39" t="str">
        <f t="array" ref="AN96">iferror(if(NOT(int(left(AM96,1))=ROUND(sum(int(if(int(AM$2:AM$1001),LEFT(AM$2:AM$1001,1),)))/COUNTA(AM$2:AM$1001),0)),if(not(len(AM96)-1),0,right(AM96,len(AM96)-1)),),)</f>
        <v/>
      </c>
      <c r="AO96" s="39" t="str">
        <f t="array" ref="AO96">iferror(if(NOT(int(left(AN96,1))=ROUND(sum(int(if(int(AN$2:AN$1001),LEFT(AN$2:AN$1001,1),)))/COUNTA(AN$2:AN$1001),0)),if(not(len(AN96)-1),0,right(AN96,len(AN96)-1)),),)</f>
        <v/>
      </c>
      <c r="AP96" s="39" t="str">
        <f t="array" ref="AP96">iferror(if(NOT(int(left(AO96,1))=ROUND(sum(int(if(int(AO$2:AO$1001),LEFT(AO$2:AO$1001,1),)))/COUNTA(AO$2:AO$1001),0)),if(not(len(AO96)-1),0,right(AO96,len(AO96)-1)),),)</f>
        <v/>
      </c>
      <c r="AQ96" s="39" t="str">
        <f t="array" ref="AQ96">iferror(if(NOT(int(left(AP96,1))=ROUND(sum(int(if(int(AP$2:AP$1001),LEFT(AP$2:AP$1001,1),)))/COUNTA(AP$2:AP$1001),0)),if(not(len(AP96)-1),0,right(AP96,len(AP96)-1)),),)</f>
        <v/>
      </c>
      <c r="AR96" s="39" t="str">
        <f t="array" ref="AR96">iferror(if(NOT(int(left(AQ96,1))=ROUND(sum(int(if(int(AQ$2:AQ$1001),LEFT(AQ$2:AQ$1001,1),)))/COUNTA(AQ$2:AQ$1001),0)),if(not(len(AQ96)-1),0,right(AQ96,len(AQ96)-1)),),)</f>
        <v/>
      </c>
      <c r="AS96" s="39" t="str">
        <f t="array" ref="AS96">iferror(if(NOT(int(left(AR96,1))=ROUND(sum(int(if(int(AR$2:AR$1001),LEFT(AR$2:AR$1001,1),)))/COUNTA(AR$2:AR$1001),0)),if(not(len(AR96)-1),0,right(AR96,len(AR96)-1)),),)</f>
        <v/>
      </c>
      <c r="AT96" s="37">
        <f t="array" ref="AT96">countif(int(AH96:AS96),"&gt;0")</f>
        <v>1</v>
      </c>
      <c r="AX96" s="39"/>
      <c r="AY96" s="39"/>
    </row>
    <row r="97">
      <c r="A97" s="31">
        <v>1.1010001101E10</v>
      </c>
      <c r="B97" s="31"/>
      <c r="C97" s="31"/>
      <c r="D97" s="31"/>
      <c r="E97" s="36">
        <f t="shared" ref="E97:P97" si="103">int(if(E$1-1&lt;len($A97),LEFT(RIGHT($A97,E$1),1),""))</f>
        <v>0</v>
      </c>
      <c r="F97" s="36">
        <f t="shared" si="103"/>
        <v>1</v>
      </c>
      <c r="G97" s="36">
        <f t="shared" si="103"/>
        <v>1</v>
      </c>
      <c r="H97" s="36">
        <f t="shared" si="103"/>
        <v>0</v>
      </c>
      <c r="I97" s="36">
        <f t="shared" si="103"/>
        <v>1</v>
      </c>
      <c r="J97" s="36">
        <f t="shared" si="103"/>
        <v>0</v>
      </c>
      <c r="K97" s="36">
        <f t="shared" si="103"/>
        <v>0</v>
      </c>
      <c r="L97" s="36">
        <f t="shared" si="103"/>
        <v>0</v>
      </c>
      <c r="M97" s="36">
        <f t="shared" si="103"/>
        <v>1</v>
      </c>
      <c r="N97" s="36">
        <f t="shared" si="103"/>
        <v>1</v>
      </c>
      <c r="O97" s="36">
        <f t="shared" si="103"/>
        <v>0</v>
      </c>
      <c r="P97" s="36">
        <f t="shared" si="103"/>
        <v>1</v>
      </c>
      <c r="Q97" s="36" t="b">
        <f t="shared" si="4"/>
        <v>1</v>
      </c>
      <c r="R97" s="36" t="str">
        <f t="shared" si="5"/>
        <v>11010001101</v>
      </c>
      <c r="S97" s="36" t="str">
        <f t="array" ref="S97">iferror(if(int(left(R97,1))=ROUND(sum(int(if(int(R$2:R$1001),LEFT(R$2:R$1001,1),)))/COUNTA(R$2:R$1001),0),if(not(len(R97)-1),0,right(R97,len(R97)-1)),),)</f>
        <v>1010001101</v>
      </c>
      <c r="T97" s="36" t="str">
        <f t="array" ref="T97">iferror(if(int(left(S97,1))=ROUND(sum(int(if(int(S$2:S$1001),LEFT(S$2:S$1001,1),)))/COUNTA(S$2:S$1001),0),if(not(len(S97)-1),0,right(S97,len(S97)-1)),),)</f>
        <v/>
      </c>
      <c r="U97" s="36" t="str">
        <f t="array" ref="U97">iferror(if(int(left(T97,1))=ROUND(sum(int(if(int(T$2:T$1001),LEFT(T$2:T$1001,1),)))/COUNTA(T$2:T$1001),0),if(not(len(T97)-1),0,right(T97,len(T97)-1)),),)</f>
        <v/>
      </c>
      <c r="V97" s="36" t="str">
        <f t="array" ref="V97">iferror(if(int(left(U97,1))=ROUND(sum(int(if(int(U$2:U$1001),LEFT(U$2:U$1001,1),)))/COUNTA(U$2:U$1001),0),if(not(len(U97)-1),0,right(U97,len(U97)-1)),),)</f>
        <v/>
      </c>
      <c r="W97" s="36" t="str">
        <f t="array" ref="W97">iferror(if(int(left(V97,1))=ROUND(sum(int(if(int(V$2:V$1001),LEFT(V$2:V$1001,1),)))/COUNTA(V$2:V$1001),0),if(not(len(V97)-1),0,right(V97,len(V97)-1)),),)</f>
        <v/>
      </c>
      <c r="X97" s="36" t="str">
        <f t="array" ref="X97">iferror(if(int(left(W97,1))=ROUND(sum(int(if(int(W$2:W$1001),LEFT(W$2:W$1001,1),)))/COUNTA(W$2:W$1001),0),if(not(len(W97)-1),0,right(W97,len(W97)-1)),),)</f>
        <v/>
      </c>
      <c r="Y97" s="36" t="str">
        <f t="array" ref="Y97">iferror(if(int(left(X97,1))=ROUND(sum(int(if(int(X$2:X$1001),LEFT(X$2:X$1001,1),)))/COUNTA(X$2:X$1001),0),if(not(len(X97)-1),0,right(X97,len(X97)-1)),),)</f>
        <v/>
      </c>
      <c r="Z97" s="36" t="str">
        <f t="array" ref="Z97">iferror(if(int(left(Y97,1))=ROUND(sum(int(if(int(Y$2:Y$1001),LEFT(Y$2:Y$1001,1),)))/COUNTA(Y$2:Y$1001),0),if(not(len(Y97)-1),0,right(Y97,len(Y97)-1)),),)</f>
        <v/>
      </c>
      <c r="AA97" s="36" t="str">
        <f t="array" ref="AA97">iferror(if(int(left(Z97,1))=ROUND(sum(int(if(int(Z$2:Z$1001),LEFT(Z$2:Z$1001,1),)))/COUNTA(Z$2:Z$1001),0),if(not(len(Z97)-1),0,right(Z97,len(Z97)-1)),),)</f>
        <v/>
      </c>
      <c r="AB97" s="36" t="str">
        <f t="array" ref="AB97">iferror(if(int(left(AA97,1))=ROUND(sum(int(if(int(AA$2:AA$1001),LEFT(AA$2:AA$1001,1),)))/COUNTA(AA$2:AA$1001),0),if(not(len(AA97)-1),0,right(AA97,len(AA97)-1)),),)</f>
        <v/>
      </c>
      <c r="AC97" s="36" t="str">
        <f t="array" ref="AC97">iferror(if(int(left(AB97,1))=ROUND(sum(int(if(int(AB$2:AB$1001),LEFT(AB$2:AB$1001,1),)))/COUNTA(AB$2:AB$1001),0),if(not(len(AB97)-1),0,right(AB97,len(AB97)-1)),),)</f>
        <v/>
      </c>
      <c r="AD97" s="36" t="str">
        <f t="array" ref="AD97">iferror(if(int(left(AC97,1))=ROUND(sum(int(if(int(AC$2:AC$1001),LEFT(AC$2:AC$1001,1),)))/COUNTA(AC$2:AC$1001),0),if(not(len(AC97)-1),0,right(AC97,len(AC97)-1)),),)</f>
        <v/>
      </c>
      <c r="AE97" s="37">
        <f t="array" ref="AE97">countif(int(R97:AC97),"&gt;0")</f>
        <v>2</v>
      </c>
      <c r="AF97" s="37"/>
      <c r="AH97" s="36">
        <f t="shared" si="6"/>
        <v>0</v>
      </c>
      <c r="AI97" s="39" t="str">
        <f t="array" ref="AI97">iferror(if(NOT(int(left(AH97,1))=ROUND(sum(int(if(int(AH$2:AH$1001),LEFT(AH$2:AH$1001,1),)))/COUNTA(AH$2:AH$1001),0)),if(not(len(AH97)-1),0,right(AH97,len(AH97)-1)),),)</f>
        <v/>
      </c>
      <c r="AJ97" s="39" t="str">
        <f t="array" ref="AJ97">iferror(if(NOT(int(left(AI97,1))=ROUND(sum(int(if(int(AI$2:AI$1001),LEFT(AI$2:AI$1001,1),)))/COUNTA(AI$2:AI$1001),0)),if(not(len(AI97)-1),0,right(AI97,len(AI97)-1)),),)</f>
        <v/>
      </c>
      <c r="AK97" s="39" t="str">
        <f t="array" ref="AK97">iferror(if(NOT(int(left(AJ97,1))=ROUND(sum(int(if(int(AJ$2:AJ$1001),LEFT(AJ$2:AJ$1001,1),)))/COUNTA(AJ$2:AJ$1001),0)),if(not(len(AJ97)-1),0,right(AJ97,len(AJ97)-1)),),)</f>
        <v/>
      </c>
      <c r="AL97" s="39" t="str">
        <f t="array" ref="AL97">iferror(if(NOT(int(left(AK97,1))=ROUND(sum(int(if(int(AK$2:AK$1001),LEFT(AK$2:AK$1001,1),)))/COUNTA(AK$2:AK$1001),0)),if(not(len(AK97)-1),0,right(AK97,len(AK97)-1)),),)</f>
        <v/>
      </c>
      <c r="AM97" s="39" t="str">
        <f t="array" ref="AM97">iferror(if(NOT(int(left(AL97,1))=ROUND(sum(int(if(int(AL$2:AL$1001),LEFT(AL$2:AL$1001,1),)))/COUNTA(AL$2:AL$1001),0)),if(not(len(AL97)-1),0,right(AL97,len(AL97)-1)),),)</f>
        <v/>
      </c>
      <c r="AN97" s="39" t="str">
        <f t="array" ref="AN97">iferror(if(NOT(int(left(AM97,1))=ROUND(sum(int(if(int(AM$2:AM$1001),LEFT(AM$2:AM$1001,1),)))/COUNTA(AM$2:AM$1001),0)),if(not(len(AM97)-1),0,right(AM97,len(AM97)-1)),),)</f>
        <v/>
      </c>
      <c r="AO97" s="39" t="str">
        <f t="array" ref="AO97">iferror(if(NOT(int(left(AN97,1))=ROUND(sum(int(if(int(AN$2:AN$1001),LEFT(AN$2:AN$1001,1),)))/COUNTA(AN$2:AN$1001),0)),if(not(len(AN97)-1),0,right(AN97,len(AN97)-1)),),)</f>
        <v/>
      </c>
      <c r="AP97" s="39" t="str">
        <f t="array" ref="AP97">iferror(if(NOT(int(left(AO97,1))=ROUND(sum(int(if(int(AO$2:AO$1001),LEFT(AO$2:AO$1001,1),)))/COUNTA(AO$2:AO$1001),0)),if(not(len(AO97)-1),0,right(AO97,len(AO97)-1)),),)</f>
        <v/>
      </c>
      <c r="AQ97" s="39" t="str">
        <f t="array" ref="AQ97">iferror(if(NOT(int(left(AP97,1))=ROUND(sum(int(if(int(AP$2:AP$1001),LEFT(AP$2:AP$1001,1),)))/COUNTA(AP$2:AP$1001),0)),if(not(len(AP97)-1),0,right(AP97,len(AP97)-1)),),)</f>
        <v/>
      </c>
      <c r="AR97" s="39" t="str">
        <f t="array" ref="AR97">iferror(if(NOT(int(left(AQ97,1))=ROUND(sum(int(if(int(AQ$2:AQ$1001),LEFT(AQ$2:AQ$1001,1),)))/COUNTA(AQ$2:AQ$1001),0)),if(not(len(AQ97)-1),0,right(AQ97,len(AQ97)-1)),),)</f>
        <v/>
      </c>
      <c r="AS97" s="39" t="str">
        <f t="array" ref="AS97">iferror(if(NOT(int(left(AR97,1))=ROUND(sum(int(if(int(AR$2:AR$1001),LEFT(AR$2:AR$1001,1),)))/COUNTA(AR$2:AR$1001),0)),if(not(len(AR97)-1),0,right(AR97,len(AR97)-1)),),)</f>
        <v/>
      </c>
      <c r="AT97" s="37">
        <f t="array" ref="AT97">countif(int(AH97:AS97),"&gt;0")</f>
        <v>0</v>
      </c>
      <c r="AX97" s="39"/>
      <c r="AY97" s="39"/>
    </row>
    <row r="98">
      <c r="A98" s="31">
        <v>1.10010111E8</v>
      </c>
      <c r="B98" s="31"/>
      <c r="C98" s="31"/>
      <c r="D98" s="31"/>
      <c r="E98" s="36">
        <f t="shared" ref="E98:P98" si="104">int(if(E$1-1&lt;len($A98),LEFT(RIGHT($A98,E$1),1),""))</f>
        <v>0</v>
      </c>
      <c r="F98" s="36">
        <f t="shared" si="104"/>
        <v>0</v>
      </c>
      <c r="G98" s="36">
        <f t="shared" si="104"/>
        <v>0</v>
      </c>
      <c r="H98" s="36">
        <f t="shared" si="104"/>
        <v>1</v>
      </c>
      <c r="I98" s="36">
        <f t="shared" si="104"/>
        <v>1</v>
      </c>
      <c r="J98" s="36">
        <f t="shared" si="104"/>
        <v>0</v>
      </c>
      <c r="K98" s="36">
        <f t="shared" si="104"/>
        <v>0</v>
      </c>
      <c r="L98" s="36">
        <f t="shared" si="104"/>
        <v>1</v>
      </c>
      <c r="M98" s="36">
        <f t="shared" si="104"/>
        <v>0</v>
      </c>
      <c r="N98" s="36">
        <f t="shared" si="104"/>
        <v>1</v>
      </c>
      <c r="O98" s="36">
        <f t="shared" si="104"/>
        <v>1</v>
      </c>
      <c r="P98" s="36">
        <f t="shared" si="104"/>
        <v>1</v>
      </c>
      <c r="Q98" s="36" t="b">
        <f t="shared" si="4"/>
        <v>1</v>
      </c>
      <c r="R98" s="36" t="str">
        <f t="shared" si="5"/>
        <v>00110010111</v>
      </c>
      <c r="S98" s="36" t="str">
        <f t="array" ref="S98">iferror(if(int(left(R98,1))=ROUND(sum(int(if(int(R$2:R$1001),LEFT(R$2:R$1001,1),)))/COUNTA(R$2:R$1001),0),if(not(len(R98)-1),0,right(R98,len(R98)-1)),),)</f>
        <v/>
      </c>
      <c r="T98" s="36" t="str">
        <f t="array" ref="T98">iferror(if(int(left(S98,1))=ROUND(sum(int(if(int(S$2:S$1001),LEFT(S$2:S$1001,1),)))/COUNTA(S$2:S$1001),0),if(not(len(S98)-1),0,right(S98,len(S98)-1)),),)</f>
        <v/>
      </c>
      <c r="U98" s="36" t="str">
        <f t="array" ref="U98">iferror(if(int(left(T98,1))=ROUND(sum(int(if(int(T$2:T$1001),LEFT(T$2:T$1001,1),)))/COUNTA(T$2:T$1001),0),if(not(len(T98)-1),0,right(T98,len(T98)-1)),),)</f>
        <v/>
      </c>
      <c r="V98" s="36" t="str">
        <f t="array" ref="V98">iferror(if(int(left(U98,1))=ROUND(sum(int(if(int(U$2:U$1001),LEFT(U$2:U$1001,1),)))/COUNTA(U$2:U$1001),0),if(not(len(U98)-1),0,right(U98,len(U98)-1)),),)</f>
        <v/>
      </c>
      <c r="W98" s="36" t="str">
        <f t="array" ref="W98">iferror(if(int(left(V98,1))=ROUND(sum(int(if(int(V$2:V$1001),LEFT(V$2:V$1001,1),)))/COUNTA(V$2:V$1001),0),if(not(len(V98)-1),0,right(V98,len(V98)-1)),),)</f>
        <v/>
      </c>
      <c r="X98" s="36" t="str">
        <f t="array" ref="X98">iferror(if(int(left(W98,1))=ROUND(sum(int(if(int(W$2:W$1001),LEFT(W$2:W$1001,1),)))/COUNTA(W$2:W$1001),0),if(not(len(W98)-1),0,right(W98,len(W98)-1)),),)</f>
        <v/>
      </c>
      <c r="Y98" s="36" t="str">
        <f t="array" ref="Y98">iferror(if(int(left(X98,1))=ROUND(sum(int(if(int(X$2:X$1001),LEFT(X$2:X$1001,1),)))/COUNTA(X$2:X$1001),0),if(not(len(X98)-1),0,right(X98,len(X98)-1)),),)</f>
        <v/>
      </c>
      <c r="Z98" s="36" t="str">
        <f t="array" ref="Z98">iferror(if(int(left(Y98,1))=ROUND(sum(int(if(int(Y$2:Y$1001),LEFT(Y$2:Y$1001,1),)))/COUNTA(Y$2:Y$1001),0),if(not(len(Y98)-1),0,right(Y98,len(Y98)-1)),),)</f>
        <v/>
      </c>
      <c r="AA98" s="36" t="str">
        <f t="array" ref="AA98">iferror(if(int(left(Z98,1))=ROUND(sum(int(if(int(Z$2:Z$1001),LEFT(Z$2:Z$1001,1),)))/COUNTA(Z$2:Z$1001),0),if(not(len(Z98)-1),0,right(Z98,len(Z98)-1)),),)</f>
        <v/>
      </c>
      <c r="AB98" s="36" t="str">
        <f t="array" ref="AB98">iferror(if(int(left(AA98,1))=ROUND(sum(int(if(int(AA$2:AA$1001),LEFT(AA$2:AA$1001,1),)))/COUNTA(AA$2:AA$1001),0),if(not(len(AA98)-1),0,right(AA98,len(AA98)-1)),),)</f>
        <v/>
      </c>
      <c r="AC98" s="36" t="str">
        <f t="array" ref="AC98">iferror(if(int(left(AB98,1))=ROUND(sum(int(if(int(AB$2:AB$1001),LEFT(AB$2:AB$1001,1),)))/COUNTA(AB$2:AB$1001),0),if(not(len(AB98)-1),0,right(AB98,len(AB98)-1)),),)</f>
        <v/>
      </c>
      <c r="AD98" s="36" t="str">
        <f t="array" ref="AD98">iferror(if(int(left(AC98,1))=ROUND(sum(int(if(int(AC$2:AC$1001),LEFT(AC$2:AC$1001,1),)))/COUNTA(AC$2:AC$1001),0),if(not(len(AC98)-1),0,right(AC98,len(AC98)-1)),),)</f>
        <v/>
      </c>
      <c r="AE98" s="37">
        <f t="array" ref="AE98">countif(int(R98:AC98),"&gt;0")</f>
        <v>1</v>
      </c>
      <c r="AF98" s="37"/>
      <c r="AH98" s="36">
        <f t="shared" si="6"/>
        <v>0</v>
      </c>
      <c r="AI98" s="39" t="str">
        <f t="array" ref="AI98">iferror(if(NOT(int(left(AH98,1))=ROUND(sum(int(if(int(AH$2:AH$1001),LEFT(AH$2:AH$1001,1),)))/COUNTA(AH$2:AH$1001),0)),if(not(len(AH98)-1),0,right(AH98,len(AH98)-1)),),)</f>
        <v/>
      </c>
      <c r="AJ98" s="39" t="str">
        <f t="array" ref="AJ98">iferror(if(NOT(int(left(AI98,1))=ROUND(sum(int(if(int(AI$2:AI$1001),LEFT(AI$2:AI$1001,1),)))/COUNTA(AI$2:AI$1001),0)),if(not(len(AI98)-1),0,right(AI98,len(AI98)-1)),),)</f>
        <v/>
      </c>
      <c r="AK98" s="39" t="str">
        <f t="array" ref="AK98">iferror(if(NOT(int(left(AJ98,1))=ROUND(sum(int(if(int(AJ$2:AJ$1001),LEFT(AJ$2:AJ$1001,1),)))/COUNTA(AJ$2:AJ$1001),0)),if(not(len(AJ98)-1),0,right(AJ98,len(AJ98)-1)),),)</f>
        <v/>
      </c>
      <c r="AL98" s="39" t="str">
        <f t="array" ref="AL98">iferror(if(NOT(int(left(AK98,1))=ROUND(sum(int(if(int(AK$2:AK$1001),LEFT(AK$2:AK$1001,1),)))/COUNTA(AK$2:AK$1001),0)),if(not(len(AK98)-1),0,right(AK98,len(AK98)-1)),),)</f>
        <v/>
      </c>
      <c r="AM98" s="39" t="str">
        <f t="array" ref="AM98">iferror(if(NOT(int(left(AL98,1))=ROUND(sum(int(if(int(AL$2:AL$1001),LEFT(AL$2:AL$1001,1),)))/COUNTA(AL$2:AL$1001),0)),if(not(len(AL98)-1),0,right(AL98,len(AL98)-1)),),)</f>
        <v/>
      </c>
      <c r="AN98" s="39" t="str">
        <f t="array" ref="AN98">iferror(if(NOT(int(left(AM98,1))=ROUND(sum(int(if(int(AM$2:AM$1001),LEFT(AM$2:AM$1001,1),)))/COUNTA(AM$2:AM$1001),0)),if(not(len(AM98)-1),0,right(AM98,len(AM98)-1)),),)</f>
        <v/>
      </c>
      <c r="AO98" s="39" t="str">
        <f t="array" ref="AO98">iferror(if(NOT(int(left(AN98,1))=ROUND(sum(int(if(int(AN$2:AN$1001),LEFT(AN$2:AN$1001,1),)))/COUNTA(AN$2:AN$1001),0)),if(not(len(AN98)-1),0,right(AN98,len(AN98)-1)),),)</f>
        <v/>
      </c>
      <c r="AP98" s="39" t="str">
        <f t="array" ref="AP98">iferror(if(NOT(int(left(AO98,1))=ROUND(sum(int(if(int(AO$2:AO$1001),LEFT(AO$2:AO$1001,1),)))/COUNTA(AO$2:AO$1001),0)),if(not(len(AO98)-1),0,right(AO98,len(AO98)-1)),),)</f>
        <v/>
      </c>
      <c r="AQ98" s="39" t="str">
        <f t="array" ref="AQ98">iferror(if(NOT(int(left(AP98,1))=ROUND(sum(int(if(int(AP$2:AP$1001),LEFT(AP$2:AP$1001,1),)))/COUNTA(AP$2:AP$1001),0)),if(not(len(AP98)-1),0,right(AP98,len(AP98)-1)),),)</f>
        <v/>
      </c>
      <c r="AR98" s="39" t="str">
        <f t="array" ref="AR98">iferror(if(NOT(int(left(AQ98,1))=ROUND(sum(int(if(int(AQ$2:AQ$1001),LEFT(AQ$2:AQ$1001,1),)))/COUNTA(AQ$2:AQ$1001),0)),if(not(len(AQ98)-1),0,right(AQ98,len(AQ98)-1)),),)</f>
        <v/>
      </c>
      <c r="AS98" s="39" t="str">
        <f t="array" ref="AS98">iferror(if(NOT(int(left(AR98,1))=ROUND(sum(int(if(int(AR$2:AR$1001),LEFT(AR$2:AR$1001,1),)))/COUNTA(AR$2:AR$1001),0)),if(not(len(AR98)-1),0,right(AR98,len(AR98)-1)),),)</f>
        <v/>
      </c>
      <c r="AT98" s="37">
        <f t="array" ref="AT98">countif(int(AH98:AS98),"&gt;0")</f>
        <v>0</v>
      </c>
      <c r="AX98" s="39"/>
      <c r="AY98" s="39"/>
    </row>
    <row r="99">
      <c r="A99" s="31">
        <v>1.010101001E9</v>
      </c>
      <c r="B99" s="31"/>
      <c r="C99" s="31"/>
      <c r="D99" s="31"/>
      <c r="E99" s="36">
        <f t="shared" ref="E99:P99" si="105">int(if(E$1-1&lt;len($A99),LEFT(RIGHT($A99,E$1),1),""))</f>
        <v>0</v>
      </c>
      <c r="F99" s="36">
        <f t="shared" si="105"/>
        <v>0</v>
      </c>
      <c r="G99" s="36">
        <f t="shared" si="105"/>
        <v>1</v>
      </c>
      <c r="H99" s="36">
        <f t="shared" si="105"/>
        <v>0</v>
      </c>
      <c r="I99" s="36">
        <f t="shared" si="105"/>
        <v>1</v>
      </c>
      <c r="J99" s="36">
        <f t="shared" si="105"/>
        <v>0</v>
      </c>
      <c r="K99" s="36">
        <f t="shared" si="105"/>
        <v>1</v>
      </c>
      <c r="L99" s="36">
        <f t="shared" si="105"/>
        <v>0</v>
      </c>
      <c r="M99" s="36">
        <f t="shared" si="105"/>
        <v>1</v>
      </c>
      <c r="N99" s="36">
        <f t="shared" si="105"/>
        <v>0</v>
      </c>
      <c r="O99" s="36">
        <f t="shared" si="105"/>
        <v>0</v>
      </c>
      <c r="P99" s="36">
        <f t="shared" si="105"/>
        <v>1</v>
      </c>
      <c r="Q99" s="36" t="b">
        <f t="shared" si="4"/>
        <v>1</v>
      </c>
      <c r="R99" s="36" t="str">
        <f t="shared" si="5"/>
        <v>01010101001</v>
      </c>
      <c r="S99" s="36" t="str">
        <f t="array" ref="S99">iferror(if(int(left(R99,1))=ROUND(sum(int(if(int(R$2:R$1001),LEFT(R$2:R$1001,1),)))/COUNTA(R$2:R$1001),0),if(not(len(R99)-1),0,right(R99,len(R99)-1)),),)</f>
        <v/>
      </c>
      <c r="T99" s="36" t="str">
        <f t="array" ref="T99">iferror(if(int(left(S99,1))=ROUND(sum(int(if(int(S$2:S$1001),LEFT(S$2:S$1001,1),)))/COUNTA(S$2:S$1001),0),if(not(len(S99)-1),0,right(S99,len(S99)-1)),),)</f>
        <v/>
      </c>
      <c r="U99" s="36" t="str">
        <f t="array" ref="U99">iferror(if(int(left(T99,1))=ROUND(sum(int(if(int(T$2:T$1001),LEFT(T$2:T$1001,1),)))/COUNTA(T$2:T$1001),0),if(not(len(T99)-1),0,right(T99,len(T99)-1)),),)</f>
        <v/>
      </c>
      <c r="V99" s="36" t="str">
        <f t="array" ref="V99">iferror(if(int(left(U99,1))=ROUND(sum(int(if(int(U$2:U$1001),LEFT(U$2:U$1001,1),)))/COUNTA(U$2:U$1001),0),if(not(len(U99)-1),0,right(U99,len(U99)-1)),),)</f>
        <v/>
      </c>
      <c r="W99" s="36" t="str">
        <f t="array" ref="W99">iferror(if(int(left(V99,1))=ROUND(sum(int(if(int(V$2:V$1001),LEFT(V$2:V$1001,1),)))/COUNTA(V$2:V$1001),0),if(not(len(V99)-1),0,right(V99,len(V99)-1)),),)</f>
        <v/>
      </c>
      <c r="X99" s="36" t="str">
        <f t="array" ref="X99">iferror(if(int(left(W99,1))=ROUND(sum(int(if(int(W$2:W$1001),LEFT(W$2:W$1001,1),)))/COUNTA(W$2:W$1001),0),if(not(len(W99)-1),0,right(W99,len(W99)-1)),),)</f>
        <v/>
      </c>
      <c r="Y99" s="36" t="str">
        <f t="array" ref="Y99">iferror(if(int(left(X99,1))=ROUND(sum(int(if(int(X$2:X$1001),LEFT(X$2:X$1001,1),)))/COUNTA(X$2:X$1001),0),if(not(len(X99)-1),0,right(X99,len(X99)-1)),),)</f>
        <v/>
      </c>
      <c r="Z99" s="36" t="str">
        <f t="array" ref="Z99">iferror(if(int(left(Y99,1))=ROUND(sum(int(if(int(Y$2:Y$1001),LEFT(Y$2:Y$1001,1),)))/COUNTA(Y$2:Y$1001),0),if(not(len(Y99)-1),0,right(Y99,len(Y99)-1)),),)</f>
        <v/>
      </c>
      <c r="AA99" s="36" t="str">
        <f t="array" ref="AA99">iferror(if(int(left(Z99,1))=ROUND(sum(int(if(int(Z$2:Z$1001),LEFT(Z$2:Z$1001,1),)))/COUNTA(Z$2:Z$1001),0),if(not(len(Z99)-1),0,right(Z99,len(Z99)-1)),),)</f>
        <v/>
      </c>
      <c r="AB99" s="36" t="str">
        <f t="array" ref="AB99">iferror(if(int(left(AA99,1))=ROUND(sum(int(if(int(AA$2:AA$1001),LEFT(AA$2:AA$1001,1),)))/COUNTA(AA$2:AA$1001),0),if(not(len(AA99)-1),0,right(AA99,len(AA99)-1)),),)</f>
        <v/>
      </c>
      <c r="AC99" s="36" t="str">
        <f t="array" ref="AC99">iferror(if(int(left(AB99,1))=ROUND(sum(int(if(int(AB$2:AB$1001),LEFT(AB$2:AB$1001,1),)))/COUNTA(AB$2:AB$1001),0),if(not(len(AB99)-1),0,right(AB99,len(AB99)-1)),),)</f>
        <v/>
      </c>
      <c r="AD99" s="36" t="str">
        <f t="array" ref="AD99">iferror(if(int(left(AC99,1))=ROUND(sum(int(if(int(AC$2:AC$1001),LEFT(AC$2:AC$1001,1),)))/COUNTA(AC$2:AC$1001),0),if(not(len(AC99)-1),0,right(AC99,len(AC99)-1)),),)</f>
        <v/>
      </c>
      <c r="AE99" s="37">
        <f t="array" ref="AE99">countif(int(R99:AC99),"&gt;0")</f>
        <v>1</v>
      </c>
      <c r="AF99" s="37"/>
      <c r="AH99" s="36">
        <f t="shared" si="6"/>
        <v>0</v>
      </c>
      <c r="AI99" s="39" t="str">
        <f t="array" ref="AI99">iferror(if(NOT(int(left(AH99,1))=ROUND(sum(int(if(int(AH$2:AH$1001),LEFT(AH$2:AH$1001,1),)))/COUNTA(AH$2:AH$1001),0)),if(not(len(AH99)-1),0,right(AH99,len(AH99)-1)),),)</f>
        <v/>
      </c>
      <c r="AJ99" s="39" t="str">
        <f t="array" ref="AJ99">iferror(if(NOT(int(left(AI99,1))=ROUND(sum(int(if(int(AI$2:AI$1001),LEFT(AI$2:AI$1001,1),)))/COUNTA(AI$2:AI$1001),0)),if(not(len(AI99)-1),0,right(AI99,len(AI99)-1)),),)</f>
        <v/>
      </c>
      <c r="AK99" s="39" t="str">
        <f t="array" ref="AK99">iferror(if(NOT(int(left(AJ99,1))=ROUND(sum(int(if(int(AJ$2:AJ$1001),LEFT(AJ$2:AJ$1001,1),)))/COUNTA(AJ$2:AJ$1001),0)),if(not(len(AJ99)-1),0,right(AJ99,len(AJ99)-1)),),)</f>
        <v/>
      </c>
      <c r="AL99" s="39" t="str">
        <f t="array" ref="AL99">iferror(if(NOT(int(left(AK99,1))=ROUND(sum(int(if(int(AK$2:AK$1001),LEFT(AK$2:AK$1001,1),)))/COUNTA(AK$2:AK$1001),0)),if(not(len(AK99)-1),0,right(AK99,len(AK99)-1)),),)</f>
        <v/>
      </c>
      <c r="AM99" s="39" t="str">
        <f t="array" ref="AM99">iferror(if(NOT(int(left(AL99,1))=ROUND(sum(int(if(int(AL$2:AL$1001),LEFT(AL$2:AL$1001,1),)))/COUNTA(AL$2:AL$1001),0)),if(not(len(AL99)-1),0,right(AL99,len(AL99)-1)),),)</f>
        <v/>
      </c>
      <c r="AN99" s="39" t="str">
        <f t="array" ref="AN99">iferror(if(NOT(int(left(AM99,1))=ROUND(sum(int(if(int(AM$2:AM$1001),LEFT(AM$2:AM$1001,1),)))/COUNTA(AM$2:AM$1001),0)),if(not(len(AM99)-1),0,right(AM99,len(AM99)-1)),),)</f>
        <v/>
      </c>
      <c r="AO99" s="39" t="str">
        <f t="array" ref="AO99">iferror(if(NOT(int(left(AN99,1))=ROUND(sum(int(if(int(AN$2:AN$1001),LEFT(AN$2:AN$1001,1),)))/COUNTA(AN$2:AN$1001),0)),if(not(len(AN99)-1),0,right(AN99,len(AN99)-1)),),)</f>
        <v/>
      </c>
      <c r="AP99" s="39" t="str">
        <f t="array" ref="AP99">iferror(if(NOT(int(left(AO99,1))=ROUND(sum(int(if(int(AO$2:AO$1001),LEFT(AO$2:AO$1001,1),)))/COUNTA(AO$2:AO$1001),0)),if(not(len(AO99)-1),0,right(AO99,len(AO99)-1)),),)</f>
        <v/>
      </c>
      <c r="AQ99" s="39" t="str">
        <f t="array" ref="AQ99">iferror(if(NOT(int(left(AP99,1))=ROUND(sum(int(if(int(AP$2:AP$1001),LEFT(AP$2:AP$1001,1),)))/COUNTA(AP$2:AP$1001),0)),if(not(len(AP99)-1),0,right(AP99,len(AP99)-1)),),)</f>
        <v/>
      </c>
      <c r="AR99" s="39" t="str">
        <f t="array" ref="AR99">iferror(if(NOT(int(left(AQ99,1))=ROUND(sum(int(if(int(AQ$2:AQ$1001),LEFT(AQ$2:AQ$1001,1),)))/COUNTA(AQ$2:AQ$1001),0)),if(not(len(AQ99)-1),0,right(AQ99,len(AQ99)-1)),),)</f>
        <v/>
      </c>
      <c r="AS99" s="39" t="str">
        <f t="array" ref="AS99">iferror(if(NOT(int(left(AR99,1))=ROUND(sum(int(if(int(AR$2:AR$1001),LEFT(AR$2:AR$1001,1),)))/COUNTA(AR$2:AR$1001),0)),if(not(len(AR99)-1),0,right(AR99,len(AR99)-1)),),)</f>
        <v/>
      </c>
      <c r="AT99" s="37">
        <f t="array" ref="AT99">countif(int(AH99:AS99),"&gt;0")</f>
        <v>0</v>
      </c>
      <c r="AX99" s="39"/>
      <c r="AY99" s="39"/>
    </row>
    <row r="100">
      <c r="A100" s="31">
        <v>1.1000010011E10</v>
      </c>
      <c r="B100" s="31"/>
      <c r="C100" s="31"/>
      <c r="D100" s="31"/>
      <c r="E100" s="36">
        <f t="shared" ref="E100:P100" si="106">int(if(E$1-1&lt;len($A100),LEFT(RIGHT($A100,E$1),1),""))</f>
        <v>0</v>
      </c>
      <c r="F100" s="36">
        <f t="shared" si="106"/>
        <v>1</v>
      </c>
      <c r="G100" s="36">
        <f t="shared" si="106"/>
        <v>1</v>
      </c>
      <c r="H100" s="36">
        <f t="shared" si="106"/>
        <v>0</v>
      </c>
      <c r="I100" s="36">
        <f t="shared" si="106"/>
        <v>0</v>
      </c>
      <c r="J100" s="36">
        <f t="shared" si="106"/>
        <v>0</v>
      </c>
      <c r="K100" s="36">
        <f t="shared" si="106"/>
        <v>0</v>
      </c>
      <c r="L100" s="36">
        <f t="shared" si="106"/>
        <v>1</v>
      </c>
      <c r="M100" s="36">
        <f t="shared" si="106"/>
        <v>0</v>
      </c>
      <c r="N100" s="36">
        <f t="shared" si="106"/>
        <v>0</v>
      </c>
      <c r="O100" s="36">
        <f t="shared" si="106"/>
        <v>1</v>
      </c>
      <c r="P100" s="36">
        <f t="shared" si="106"/>
        <v>1</v>
      </c>
      <c r="Q100" s="36" t="b">
        <f t="shared" si="4"/>
        <v>1</v>
      </c>
      <c r="R100" s="36" t="str">
        <f t="shared" si="5"/>
        <v>11000010011</v>
      </c>
      <c r="S100" s="36" t="str">
        <f t="array" ref="S100">iferror(if(int(left(R100,1))=ROUND(sum(int(if(int(R$2:R$1001),LEFT(R$2:R$1001,1),)))/COUNTA(R$2:R$1001),0),if(not(len(R100)-1),0,right(R100,len(R100)-1)),),)</f>
        <v>1000010011</v>
      </c>
      <c r="T100" s="36" t="str">
        <f t="array" ref="T100">iferror(if(int(left(S100,1))=ROUND(sum(int(if(int(S$2:S$1001),LEFT(S$2:S$1001,1),)))/COUNTA(S$2:S$1001),0),if(not(len(S100)-1),0,right(S100,len(S100)-1)),),)</f>
        <v/>
      </c>
      <c r="U100" s="36" t="str">
        <f t="array" ref="U100">iferror(if(int(left(T100,1))=ROUND(sum(int(if(int(T$2:T$1001),LEFT(T$2:T$1001,1),)))/COUNTA(T$2:T$1001),0),if(not(len(T100)-1),0,right(T100,len(T100)-1)),),)</f>
        <v/>
      </c>
      <c r="V100" s="36" t="str">
        <f t="array" ref="V100">iferror(if(int(left(U100,1))=ROUND(sum(int(if(int(U$2:U$1001),LEFT(U$2:U$1001,1),)))/COUNTA(U$2:U$1001),0),if(not(len(U100)-1),0,right(U100,len(U100)-1)),),)</f>
        <v/>
      </c>
      <c r="W100" s="36" t="str">
        <f t="array" ref="W100">iferror(if(int(left(V100,1))=ROUND(sum(int(if(int(V$2:V$1001),LEFT(V$2:V$1001,1),)))/COUNTA(V$2:V$1001),0),if(not(len(V100)-1),0,right(V100,len(V100)-1)),),)</f>
        <v/>
      </c>
      <c r="X100" s="36" t="str">
        <f t="array" ref="X100">iferror(if(int(left(W100,1))=ROUND(sum(int(if(int(W$2:W$1001),LEFT(W$2:W$1001,1),)))/COUNTA(W$2:W$1001),0),if(not(len(W100)-1),0,right(W100,len(W100)-1)),),)</f>
        <v/>
      </c>
      <c r="Y100" s="36" t="str">
        <f t="array" ref="Y100">iferror(if(int(left(X100,1))=ROUND(sum(int(if(int(X$2:X$1001),LEFT(X$2:X$1001,1),)))/COUNTA(X$2:X$1001),0),if(not(len(X100)-1),0,right(X100,len(X100)-1)),),)</f>
        <v/>
      </c>
      <c r="Z100" s="36" t="str">
        <f t="array" ref="Z100">iferror(if(int(left(Y100,1))=ROUND(sum(int(if(int(Y$2:Y$1001),LEFT(Y$2:Y$1001,1),)))/COUNTA(Y$2:Y$1001),0),if(not(len(Y100)-1),0,right(Y100,len(Y100)-1)),),)</f>
        <v/>
      </c>
      <c r="AA100" s="36" t="str">
        <f t="array" ref="AA100">iferror(if(int(left(Z100,1))=ROUND(sum(int(if(int(Z$2:Z$1001),LEFT(Z$2:Z$1001,1),)))/COUNTA(Z$2:Z$1001),0),if(not(len(Z100)-1),0,right(Z100,len(Z100)-1)),),)</f>
        <v/>
      </c>
      <c r="AB100" s="36" t="str">
        <f t="array" ref="AB100">iferror(if(int(left(AA100,1))=ROUND(sum(int(if(int(AA$2:AA$1001),LEFT(AA$2:AA$1001,1),)))/COUNTA(AA$2:AA$1001),0),if(not(len(AA100)-1),0,right(AA100,len(AA100)-1)),),)</f>
        <v/>
      </c>
      <c r="AC100" s="36" t="str">
        <f t="array" ref="AC100">iferror(if(int(left(AB100,1))=ROUND(sum(int(if(int(AB$2:AB$1001),LEFT(AB$2:AB$1001,1),)))/COUNTA(AB$2:AB$1001),0),if(not(len(AB100)-1),0,right(AB100,len(AB100)-1)),),)</f>
        <v/>
      </c>
      <c r="AD100" s="36" t="str">
        <f t="array" ref="AD100">iferror(if(int(left(AC100,1))=ROUND(sum(int(if(int(AC$2:AC$1001),LEFT(AC$2:AC$1001,1),)))/COUNTA(AC$2:AC$1001),0),if(not(len(AC100)-1),0,right(AC100,len(AC100)-1)),),)</f>
        <v/>
      </c>
      <c r="AE100" s="37">
        <f t="array" ref="AE100">countif(int(R100:AC100),"&gt;0")</f>
        <v>2</v>
      </c>
      <c r="AF100" s="37"/>
      <c r="AH100" s="36">
        <f t="shared" si="6"/>
        <v>0</v>
      </c>
      <c r="AI100" s="39" t="str">
        <f t="array" ref="AI100">iferror(if(NOT(int(left(AH100,1))=ROUND(sum(int(if(int(AH$2:AH$1001),LEFT(AH$2:AH$1001,1),)))/COUNTA(AH$2:AH$1001),0)),if(not(len(AH100)-1),0,right(AH100,len(AH100)-1)),),)</f>
        <v/>
      </c>
      <c r="AJ100" s="39" t="str">
        <f t="array" ref="AJ100">iferror(if(NOT(int(left(AI100,1))=ROUND(sum(int(if(int(AI$2:AI$1001),LEFT(AI$2:AI$1001,1),)))/COUNTA(AI$2:AI$1001),0)),if(not(len(AI100)-1),0,right(AI100,len(AI100)-1)),),)</f>
        <v/>
      </c>
      <c r="AK100" s="39" t="str">
        <f t="array" ref="AK100">iferror(if(NOT(int(left(AJ100,1))=ROUND(sum(int(if(int(AJ$2:AJ$1001),LEFT(AJ$2:AJ$1001,1),)))/COUNTA(AJ$2:AJ$1001),0)),if(not(len(AJ100)-1),0,right(AJ100,len(AJ100)-1)),),)</f>
        <v/>
      </c>
      <c r="AL100" s="39" t="str">
        <f t="array" ref="AL100">iferror(if(NOT(int(left(AK100,1))=ROUND(sum(int(if(int(AK$2:AK$1001),LEFT(AK$2:AK$1001,1),)))/COUNTA(AK$2:AK$1001),0)),if(not(len(AK100)-1),0,right(AK100,len(AK100)-1)),),)</f>
        <v/>
      </c>
      <c r="AM100" s="39" t="str">
        <f t="array" ref="AM100">iferror(if(NOT(int(left(AL100,1))=ROUND(sum(int(if(int(AL$2:AL$1001),LEFT(AL$2:AL$1001,1),)))/COUNTA(AL$2:AL$1001),0)),if(not(len(AL100)-1),0,right(AL100,len(AL100)-1)),),)</f>
        <v/>
      </c>
      <c r="AN100" s="39" t="str">
        <f t="array" ref="AN100">iferror(if(NOT(int(left(AM100,1))=ROUND(sum(int(if(int(AM$2:AM$1001),LEFT(AM$2:AM$1001,1),)))/COUNTA(AM$2:AM$1001),0)),if(not(len(AM100)-1),0,right(AM100,len(AM100)-1)),),)</f>
        <v/>
      </c>
      <c r="AO100" s="39" t="str">
        <f t="array" ref="AO100">iferror(if(NOT(int(left(AN100,1))=ROUND(sum(int(if(int(AN$2:AN$1001),LEFT(AN$2:AN$1001,1),)))/COUNTA(AN$2:AN$1001),0)),if(not(len(AN100)-1),0,right(AN100,len(AN100)-1)),),)</f>
        <v/>
      </c>
      <c r="AP100" s="39" t="str">
        <f t="array" ref="AP100">iferror(if(NOT(int(left(AO100,1))=ROUND(sum(int(if(int(AO$2:AO$1001),LEFT(AO$2:AO$1001,1),)))/COUNTA(AO$2:AO$1001),0)),if(not(len(AO100)-1),0,right(AO100,len(AO100)-1)),),)</f>
        <v/>
      </c>
      <c r="AQ100" s="39" t="str">
        <f t="array" ref="AQ100">iferror(if(NOT(int(left(AP100,1))=ROUND(sum(int(if(int(AP$2:AP$1001),LEFT(AP$2:AP$1001,1),)))/COUNTA(AP$2:AP$1001),0)),if(not(len(AP100)-1),0,right(AP100,len(AP100)-1)),),)</f>
        <v/>
      </c>
      <c r="AR100" s="39" t="str">
        <f t="array" ref="AR100">iferror(if(NOT(int(left(AQ100,1))=ROUND(sum(int(if(int(AQ$2:AQ$1001),LEFT(AQ$2:AQ$1001,1),)))/COUNTA(AQ$2:AQ$1001),0)),if(not(len(AQ100)-1),0,right(AQ100,len(AQ100)-1)),),)</f>
        <v/>
      </c>
      <c r="AS100" s="39" t="str">
        <f t="array" ref="AS100">iferror(if(NOT(int(left(AR100,1))=ROUND(sum(int(if(int(AR$2:AR$1001),LEFT(AR$2:AR$1001,1),)))/COUNTA(AR$2:AR$1001),0)),if(not(len(AR100)-1),0,right(AR100,len(AR100)-1)),),)</f>
        <v/>
      </c>
      <c r="AT100" s="37">
        <f t="array" ref="AT100">countif(int(AH100:AS100),"&gt;0")</f>
        <v>0</v>
      </c>
      <c r="AX100" s="39"/>
      <c r="AY100" s="39"/>
    </row>
    <row r="101">
      <c r="A101" s="31">
        <v>1.01000111E10</v>
      </c>
      <c r="B101" s="31"/>
      <c r="C101" s="31"/>
      <c r="D101" s="31"/>
      <c r="E101" s="36">
        <f t="shared" ref="E101:P101" si="107">int(if(E$1-1&lt;len($A101),LEFT(RIGHT($A101,E$1),1),""))</f>
        <v>0</v>
      </c>
      <c r="F101" s="36">
        <f t="shared" si="107"/>
        <v>1</v>
      </c>
      <c r="G101" s="36">
        <f t="shared" si="107"/>
        <v>0</v>
      </c>
      <c r="H101" s="36">
        <f t="shared" si="107"/>
        <v>1</v>
      </c>
      <c r="I101" s="36">
        <f t="shared" si="107"/>
        <v>0</v>
      </c>
      <c r="J101" s="36">
        <f t="shared" si="107"/>
        <v>0</v>
      </c>
      <c r="K101" s="36">
        <f t="shared" si="107"/>
        <v>0</v>
      </c>
      <c r="L101" s="36">
        <f t="shared" si="107"/>
        <v>1</v>
      </c>
      <c r="M101" s="36">
        <f t="shared" si="107"/>
        <v>1</v>
      </c>
      <c r="N101" s="36">
        <f t="shared" si="107"/>
        <v>1</v>
      </c>
      <c r="O101" s="36">
        <f t="shared" si="107"/>
        <v>0</v>
      </c>
      <c r="P101" s="36">
        <f t="shared" si="107"/>
        <v>0</v>
      </c>
      <c r="Q101" s="36" t="b">
        <f t="shared" si="4"/>
        <v>1</v>
      </c>
      <c r="R101" s="36" t="str">
        <f t="shared" si="5"/>
        <v>10100011100</v>
      </c>
      <c r="S101" s="36" t="str">
        <f t="array" ref="S101">iferror(if(int(left(R101,1))=ROUND(sum(int(if(int(R$2:R$1001),LEFT(R$2:R$1001,1),)))/COUNTA(R$2:R$1001),0),if(not(len(R101)-1),0,right(R101,len(R101)-1)),),)</f>
        <v>0100011100</v>
      </c>
      <c r="T101" s="36" t="str">
        <f t="array" ref="T101">iferror(if(int(left(S101,1))=ROUND(sum(int(if(int(S$2:S$1001),LEFT(S$2:S$1001,1),)))/COUNTA(S$2:S$1001),0),if(not(len(S101)-1),0,right(S101,len(S101)-1)),),)</f>
        <v>100011100</v>
      </c>
      <c r="U101" s="36" t="str">
        <f t="array" ref="U101">iferror(if(int(left(T101,1))=ROUND(sum(int(if(int(T$2:T$1001),LEFT(T$2:T$1001,1),)))/COUNTA(T$2:T$1001),0),if(not(len(T101)-1),0,right(T101,len(T101)-1)),),)</f>
        <v>00011100</v>
      </c>
      <c r="V101" s="36" t="str">
        <f t="array" ref="V101">iferror(if(int(left(U101,1))=ROUND(sum(int(if(int(U$2:U$1001),LEFT(U$2:U$1001,1),)))/COUNTA(U$2:U$1001),0),if(not(len(U101)-1),0,right(U101,len(U101)-1)),),)</f>
        <v>0011100</v>
      </c>
      <c r="W101" s="36" t="str">
        <f t="array" ref="W101">iferror(if(int(left(V101,1))=ROUND(sum(int(if(int(V$2:V$1001),LEFT(V$2:V$1001,1),)))/COUNTA(V$2:V$1001),0),if(not(len(V101)-1),0,right(V101,len(V101)-1)),),)</f>
        <v>011100</v>
      </c>
      <c r="X101" s="36" t="str">
        <f t="array" ref="X101">iferror(if(int(left(W101,1))=ROUND(sum(int(if(int(W$2:W$1001),LEFT(W$2:W$1001,1),)))/COUNTA(W$2:W$1001),0),if(not(len(W101)-1),0,right(W101,len(W101)-1)),),)</f>
        <v/>
      </c>
      <c r="Y101" s="36" t="str">
        <f t="array" ref="Y101">iferror(if(int(left(X101,1))=ROUND(sum(int(if(int(X$2:X$1001),LEFT(X$2:X$1001,1),)))/COUNTA(X$2:X$1001),0),if(not(len(X101)-1),0,right(X101,len(X101)-1)),),)</f>
        <v/>
      </c>
      <c r="Z101" s="36" t="str">
        <f t="array" ref="Z101">iferror(if(int(left(Y101,1))=ROUND(sum(int(if(int(Y$2:Y$1001),LEFT(Y$2:Y$1001,1),)))/COUNTA(Y$2:Y$1001),0),if(not(len(Y101)-1),0,right(Y101,len(Y101)-1)),),)</f>
        <v/>
      </c>
      <c r="AA101" s="36" t="str">
        <f t="array" ref="AA101">iferror(if(int(left(Z101,1))=ROUND(sum(int(if(int(Z$2:Z$1001),LEFT(Z$2:Z$1001,1),)))/COUNTA(Z$2:Z$1001),0),if(not(len(Z101)-1),0,right(Z101,len(Z101)-1)),),)</f>
        <v/>
      </c>
      <c r="AB101" s="36" t="str">
        <f t="array" ref="AB101">iferror(if(int(left(AA101,1))=ROUND(sum(int(if(int(AA$2:AA$1001),LEFT(AA$2:AA$1001,1),)))/COUNTA(AA$2:AA$1001),0),if(not(len(AA101)-1),0,right(AA101,len(AA101)-1)),),)</f>
        <v/>
      </c>
      <c r="AC101" s="36" t="str">
        <f t="array" ref="AC101">iferror(if(int(left(AB101,1))=ROUND(sum(int(if(int(AB$2:AB$1001),LEFT(AB$2:AB$1001,1),)))/COUNTA(AB$2:AB$1001),0),if(not(len(AB101)-1),0,right(AB101,len(AB101)-1)),),)</f>
        <v/>
      </c>
      <c r="AD101" s="36" t="str">
        <f t="array" ref="AD101">iferror(if(int(left(AC101,1))=ROUND(sum(int(if(int(AC$2:AC$1001),LEFT(AC$2:AC$1001,1),)))/COUNTA(AC$2:AC$1001),0),if(not(len(AC101)-1),0,right(AC101,len(AC101)-1)),),)</f>
        <v/>
      </c>
      <c r="AE101" s="37">
        <f t="array" ref="AE101">countif(int(R101:AC101),"&gt;0")</f>
        <v>6</v>
      </c>
      <c r="AF101" s="37"/>
      <c r="AH101" s="36">
        <f t="shared" si="6"/>
        <v>0</v>
      </c>
      <c r="AI101" s="39" t="str">
        <f t="array" ref="AI101">iferror(if(NOT(int(left(AH101,1))=ROUND(sum(int(if(int(AH$2:AH$1001),LEFT(AH$2:AH$1001,1),)))/COUNTA(AH$2:AH$1001),0)),if(not(len(AH101)-1),0,right(AH101,len(AH101)-1)),),)</f>
        <v/>
      </c>
      <c r="AJ101" s="39" t="str">
        <f t="array" ref="AJ101">iferror(if(NOT(int(left(AI101,1))=ROUND(sum(int(if(int(AI$2:AI$1001),LEFT(AI$2:AI$1001,1),)))/COUNTA(AI$2:AI$1001),0)),if(not(len(AI101)-1),0,right(AI101,len(AI101)-1)),),)</f>
        <v/>
      </c>
      <c r="AK101" s="39" t="str">
        <f t="array" ref="AK101">iferror(if(NOT(int(left(AJ101,1))=ROUND(sum(int(if(int(AJ$2:AJ$1001),LEFT(AJ$2:AJ$1001,1),)))/COUNTA(AJ$2:AJ$1001),0)),if(not(len(AJ101)-1),0,right(AJ101,len(AJ101)-1)),),)</f>
        <v/>
      </c>
      <c r="AL101" s="39" t="str">
        <f t="array" ref="AL101">iferror(if(NOT(int(left(AK101,1))=ROUND(sum(int(if(int(AK$2:AK$1001),LEFT(AK$2:AK$1001,1),)))/COUNTA(AK$2:AK$1001),0)),if(not(len(AK101)-1),0,right(AK101,len(AK101)-1)),),)</f>
        <v/>
      </c>
      <c r="AM101" s="39" t="str">
        <f t="array" ref="AM101">iferror(if(NOT(int(left(AL101,1))=ROUND(sum(int(if(int(AL$2:AL$1001),LEFT(AL$2:AL$1001,1),)))/COUNTA(AL$2:AL$1001),0)),if(not(len(AL101)-1),0,right(AL101,len(AL101)-1)),),)</f>
        <v/>
      </c>
      <c r="AN101" s="39" t="str">
        <f t="array" ref="AN101">iferror(if(NOT(int(left(AM101,1))=ROUND(sum(int(if(int(AM$2:AM$1001),LEFT(AM$2:AM$1001,1),)))/COUNTA(AM$2:AM$1001),0)),if(not(len(AM101)-1),0,right(AM101,len(AM101)-1)),),)</f>
        <v/>
      </c>
      <c r="AO101" s="39" t="str">
        <f t="array" ref="AO101">iferror(if(NOT(int(left(AN101,1))=ROUND(sum(int(if(int(AN$2:AN$1001),LEFT(AN$2:AN$1001,1),)))/COUNTA(AN$2:AN$1001),0)),if(not(len(AN101)-1),0,right(AN101,len(AN101)-1)),),)</f>
        <v/>
      </c>
      <c r="AP101" s="39" t="str">
        <f t="array" ref="AP101">iferror(if(NOT(int(left(AO101,1))=ROUND(sum(int(if(int(AO$2:AO$1001),LEFT(AO$2:AO$1001,1),)))/COUNTA(AO$2:AO$1001),0)),if(not(len(AO101)-1),0,right(AO101,len(AO101)-1)),),)</f>
        <v/>
      </c>
      <c r="AQ101" s="39" t="str">
        <f t="array" ref="AQ101">iferror(if(NOT(int(left(AP101,1))=ROUND(sum(int(if(int(AP$2:AP$1001),LEFT(AP$2:AP$1001,1),)))/COUNTA(AP$2:AP$1001),0)),if(not(len(AP101)-1),0,right(AP101,len(AP101)-1)),),)</f>
        <v/>
      </c>
      <c r="AR101" s="39" t="str">
        <f t="array" ref="AR101">iferror(if(NOT(int(left(AQ101,1))=ROUND(sum(int(if(int(AQ$2:AQ$1001),LEFT(AQ$2:AQ$1001,1),)))/COUNTA(AQ$2:AQ$1001),0)),if(not(len(AQ101)-1),0,right(AQ101,len(AQ101)-1)),),)</f>
        <v/>
      </c>
      <c r="AS101" s="39" t="str">
        <f t="array" ref="AS101">iferror(if(NOT(int(left(AR101,1))=ROUND(sum(int(if(int(AR$2:AR$1001),LEFT(AR$2:AR$1001,1),)))/COUNTA(AR$2:AR$1001),0)),if(not(len(AR101)-1),0,right(AR101,len(AR101)-1)),),)</f>
        <v/>
      </c>
      <c r="AT101" s="37">
        <f t="array" ref="AT101">countif(int(AH101:AS101),"&gt;0")</f>
        <v>0</v>
      </c>
      <c r="AX101" s="39"/>
      <c r="AY101" s="39"/>
    </row>
    <row r="102">
      <c r="A102" s="31">
        <v>1.10001111101E11</v>
      </c>
      <c r="B102" s="31"/>
      <c r="C102" s="31"/>
      <c r="D102" s="31"/>
      <c r="E102" s="36">
        <f t="shared" ref="E102:P102" si="108">int(if(E$1-1&lt;len($A102),LEFT(RIGHT($A102,E$1),1),""))</f>
        <v>1</v>
      </c>
      <c r="F102" s="36">
        <f t="shared" si="108"/>
        <v>1</v>
      </c>
      <c r="G102" s="36">
        <f t="shared" si="108"/>
        <v>0</v>
      </c>
      <c r="H102" s="36">
        <f t="shared" si="108"/>
        <v>0</v>
      </c>
      <c r="I102" s="36">
        <f t="shared" si="108"/>
        <v>0</v>
      </c>
      <c r="J102" s="36">
        <f t="shared" si="108"/>
        <v>1</v>
      </c>
      <c r="K102" s="36">
        <f t="shared" si="108"/>
        <v>1</v>
      </c>
      <c r="L102" s="36">
        <f t="shared" si="108"/>
        <v>1</v>
      </c>
      <c r="M102" s="36">
        <f t="shared" si="108"/>
        <v>1</v>
      </c>
      <c r="N102" s="36">
        <f t="shared" si="108"/>
        <v>1</v>
      </c>
      <c r="O102" s="36">
        <f t="shared" si="108"/>
        <v>0</v>
      </c>
      <c r="P102" s="36">
        <f t="shared" si="108"/>
        <v>1</v>
      </c>
      <c r="Q102" s="36" t="b">
        <f t="shared" si="4"/>
        <v>0</v>
      </c>
      <c r="R102" s="36" t="str">
        <f t="shared" si="5"/>
        <v/>
      </c>
      <c r="S102" s="36" t="str">
        <f t="array" ref="S102">iferror(if(int(left(R102,1))=ROUND(sum(int(if(int(R$2:R$1001),LEFT(R$2:R$1001,1),)))/COUNTA(R$2:R$1001),0),if(not(len(R102)-1),0,right(R102,len(R102)-1)),),)</f>
        <v/>
      </c>
      <c r="T102" s="36" t="str">
        <f t="array" ref="T102">iferror(if(int(left(S102,1))=ROUND(sum(int(if(int(S$2:S$1001),LEFT(S$2:S$1001,1),)))/COUNTA(S$2:S$1001),0),if(not(len(S102)-1),0,right(S102,len(S102)-1)),),)</f>
        <v/>
      </c>
      <c r="U102" s="36" t="str">
        <f t="array" ref="U102">iferror(if(int(left(T102,1))=ROUND(sum(int(if(int(T$2:T$1001),LEFT(T$2:T$1001,1),)))/COUNTA(T$2:T$1001),0),if(not(len(T102)-1),0,right(T102,len(T102)-1)),),)</f>
        <v/>
      </c>
      <c r="V102" s="36" t="str">
        <f t="array" ref="V102">iferror(if(int(left(U102,1))=ROUND(sum(int(if(int(U$2:U$1001),LEFT(U$2:U$1001,1),)))/COUNTA(U$2:U$1001),0),if(not(len(U102)-1),0,right(U102,len(U102)-1)),),)</f>
        <v/>
      </c>
      <c r="W102" s="36" t="str">
        <f t="array" ref="W102">iferror(if(int(left(V102,1))=ROUND(sum(int(if(int(V$2:V$1001),LEFT(V$2:V$1001,1),)))/COUNTA(V$2:V$1001),0),if(not(len(V102)-1),0,right(V102,len(V102)-1)),),)</f>
        <v/>
      </c>
      <c r="X102" s="36" t="str">
        <f t="array" ref="X102">iferror(if(int(left(W102,1))=ROUND(sum(int(if(int(W$2:W$1001),LEFT(W$2:W$1001,1),)))/COUNTA(W$2:W$1001),0),if(not(len(W102)-1),0,right(W102,len(W102)-1)),),)</f>
        <v/>
      </c>
      <c r="Y102" s="36" t="str">
        <f t="array" ref="Y102">iferror(if(int(left(X102,1))=ROUND(sum(int(if(int(X$2:X$1001),LEFT(X$2:X$1001,1),)))/COUNTA(X$2:X$1001),0),if(not(len(X102)-1),0,right(X102,len(X102)-1)),),)</f>
        <v/>
      </c>
      <c r="Z102" s="36" t="str">
        <f t="array" ref="Z102">iferror(if(int(left(Y102,1))=ROUND(sum(int(if(int(Y$2:Y$1001),LEFT(Y$2:Y$1001,1),)))/COUNTA(Y$2:Y$1001),0),if(not(len(Y102)-1),0,right(Y102,len(Y102)-1)),),)</f>
        <v/>
      </c>
      <c r="AA102" s="36" t="str">
        <f t="array" ref="AA102">iferror(if(int(left(Z102,1))=ROUND(sum(int(if(int(Z$2:Z$1001),LEFT(Z$2:Z$1001,1),)))/COUNTA(Z$2:Z$1001),0),if(not(len(Z102)-1),0,right(Z102,len(Z102)-1)),),)</f>
        <v/>
      </c>
      <c r="AB102" s="36" t="str">
        <f t="array" ref="AB102">iferror(if(int(left(AA102,1))=ROUND(sum(int(if(int(AA$2:AA$1001),LEFT(AA$2:AA$1001,1),)))/COUNTA(AA$2:AA$1001),0),if(not(len(AA102)-1),0,right(AA102,len(AA102)-1)),),)</f>
        <v/>
      </c>
      <c r="AC102" s="36" t="str">
        <f t="array" ref="AC102">iferror(if(int(left(AB102,1))=ROUND(sum(int(if(int(AB$2:AB$1001),LEFT(AB$2:AB$1001,1),)))/COUNTA(AB$2:AB$1001),0),if(not(len(AB102)-1),0,right(AB102,len(AB102)-1)),),)</f>
        <v/>
      </c>
      <c r="AD102" s="36" t="str">
        <f t="array" ref="AD102">iferror(if(int(left(AC102,1))=ROUND(sum(int(if(int(AC$2:AC$1001),LEFT(AC$2:AC$1001,1),)))/COUNTA(AC$2:AC$1001),0),if(not(len(AC102)-1),0,right(AC102,len(AC102)-1)),),)</f>
        <v/>
      </c>
      <c r="AE102" s="37">
        <f t="array" ref="AE102">countif(int(R102:AC102),"&gt;0")</f>
        <v>0</v>
      </c>
      <c r="AF102" s="37"/>
      <c r="AH102" s="36" t="str">
        <f t="shared" si="6"/>
        <v>10001111101</v>
      </c>
      <c r="AI102" s="39" t="str">
        <f t="array" ref="AI102">iferror(if(NOT(int(left(AH102,1))=ROUND(sum(int(if(int(AH$2:AH$1001),LEFT(AH$2:AH$1001,1),)))/COUNTA(AH$2:AH$1001),0)),if(not(len(AH102)-1),0,right(AH102,len(AH102)-1)),),)</f>
        <v>0001111101</v>
      </c>
      <c r="AJ102" s="39" t="str">
        <f t="array" ref="AJ102">iferror(if(NOT(int(left(AI102,1))=ROUND(sum(int(if(int(AI$2:AI$1001),LEFT(AI$2:AI$1001,1),)))/COUNTA(AI$2:AI$1001),0)),if(not(len(AI102)-1),0,right(AI102,len(AI102)-1)),),)</f>
        <v>001111101</v>
      </c>
      <c r="AK102" s="39" t="str">
        <f t="array" ref="AK102">iferror(if(NOT(int(left(AJ102,1))=ROUND(sum(int(if(int(AJ$2:AJ$1001),LEFT(AJ$2:AJ$1001,1),)))/COUNTA(AJ$2:AJ$1001),0)),if(not(len(AJ102)-1),0,right(AJ102,len(AJ102)-1)),),)</f>
        <v/>
      </c>
      <c r="AL102" s="39" t="str">
        <f t="array" ref="AL102">iferror(if(NOT(int(left(AK102,1))=ROUND(sum(int(if(int(AK$2:AK$1001),LEFT(AK$2:AK$1001,1),)))/COUNTA(AK$2:AK$1001),0)),if(not(len(AK102)-1),0,right(AK102,len(AK102)-1)),),)</f>
        <v/>
      </c>
      <c r="AM102" s="39" t="str">
        <f t="array" ref="AM102">iferror(if(NOT(int(left(AL102,1))=ROUND(sum(int(if(int(AL$2:AL$1001),LEFT(AL$2:AL$1001,1),)))/COUNTA(AL$2:AL$1001),0)),if(not(len(AL102)-1),0,right(AL102,len(AL102)-1)),),)</f>
        <v/>
      </c>
      <c r="AN102" s="39" t="str">
        <f t="array" ref="AN102">iferror(if(NOT(int(left(AM102,1))=ROUND(sum(int(if(int(AM$2:AM$1001),LEFT(AM$2:AM$1001,1),)))/COUNTA(AM$2:AM$1001),0)),if(not(len(AM102)-1),0,right(AM102,len(AM102)-1)),),)</f>
        <v/>
      </c>
      <c r="AO102" s="39" t="str">
        <f t="array" ref="AO102">iferror(if(NOT(int(left(AN102,1))=ROUND(sum(int(if(int(AN$2:AN$1001),LEFT(AN$2:AN$1001,1),)))/COUNTA(AN$2:AN$1001),0)),if(not(len(AN102)-1),0,right(AN102,len(AN102)-1)),),)</f>
        <v/>
      </c>
      <c r="AP102" s="39" t="str">
        <f t="array" ref="AP102">iferror(if(NOT(int(left(AO102,1))=ROUND(sum(int(if(int(AO$2:AO$1001),LEFT(AO$2:AO$1001,1),)))/COUNTA(AO$2:AO$1001),0)),if(not(len(AO102)-1),0,right(AO102,len(AO102)-1)),),)</f>
        <v/>
      </c>
      <c r="AQ102" s="39" t="str">
        <f t="array" ref="AQ102">iferror(if(NOT(int(left(AP102,1))=ROUND(sum(int(if(int(AP$2:AP$1001),LEFT(AP$2:AP$1001,1),)))/COUNTA(AP$2:AP$1001),0)),if(not(len(AP102)-1),0,right(AP102,len(AP102)-1)),),)</f>
        <v/>
      </c>
      <c r="AR102" s="39" t="str">
        <f t="array" ref="AR102">iferror(if(NOT(int(left(AQ102,1))=ROUND(sum(int(if(int(AQ$2:AQ$1001),LEFT(AQ$2:AQ$1001,1),)))/COUNTA(AQ$2:AQ$1001),0)),if(not(len(AQ102)-1),0,right(AQ102,len(AQ102)-1)),),)</f>
        <v/>
      </c>
      <c r="AS102" s="39" t="str">
        <f t="array" ref="AS102">iferror(if(NOT(int(left(AR102,1))=ROUND(sum(int(if(int(AR$2:AR$1001),LEFT(AR$2:AR$1001,1),)))/COUNTA(AR$2:AR$1001),0)),if(not(len(AR102)-1),0,right(AR102,len(AR102)-1)),),)</f>
        <v/>
      </c>
      <c r="AT102" s="37">
        <f t="array" ref="AT102">countif(int(AH102:AS102),"&gt;0")</f>
        <v>3</v>
      </c>
      <c r="AX102" s="39"/>
      <c r="AY102" s="39"/>
    </row>
    <row r="103">
      <c r="A103" s="31">
        <v>1.1100111E11</v>
      </c>
      <c r="B103" s="31"/>
      <c r="C103" s="31"/>
      <c r="D103" s="31"/>
      <c r="E103" s="36">
        <f t="shared" ref="E103:P103" si="109">int(if(E$1-1&lt;len($A103),LEFT(RIGHT($A103,E$1),1),""))</f>
        <v>1</v>
      </c>
      <c r="F103" s="36">
        <f t="shared" si="109"/>
        <v>1</v>
      </c>
      <c r="G103" s="36">
        <f t="shared" si="109"/>
        <v>1</v>
      </c>
      <c r="H103" s="36">
        <f t="shared" si="109"/>
        <v>0</v>
      </c>
      <c r="I103" s="36">
        <f t="shared" si="109"/>
        <v>0</v>
      </c>
      <c r="J103" s="36">
        <f t="shared" si="109"/>
        <v>1</v>
      </c>
      <c r="K103" s="36">
        <f t="shared" si="109"/>
        <v>1</v>
      </c>
      <c r="L103" s="36">
        <f t="shared" si="109"/>
        <v>1</v>
      </c>
      <c r="M103" s="36">
        <f t="shared" si="109"/>
        <v>0</v>
      </c>
      <c r="N103" s="36">
        <f t="shared" si="109"/>
        <v>0</v>
      </c>
      <c r="O103" s="36">
        <f t="shared" si="109"/>
        <v>0</v>
      </c>
      <c r="P103" s="36">
        <f t="shared" si="109"/>
        <v>0</v>
      </c>
      <c r="Q103" s="36" t="b">
        <f t="shared" si="4"/>
        <v>0</v>
      </c>
      <c r="R103" s="36" t="str">
        <f t="shared" si="5"/>
        <v/>
      </c>
      <c r="S103" s="36" t="str">
        <f t="array" ref="S103">iferror(if(int(left(R103,1))=ROUND(sum(int(if(int(R$2:R$1001),LEFT(R$2:R$1001,1),)))/COUNTA(R$2:R$1001),0),if(not(len(R103)-1),0,right(R103,len(R103)-1)),),)</f>
        <v/>
      </c>
      <c r="T103" s="36" t="str">
        <f t="array" ref="T103">iferror(if(int(left(S103,1))=ROUND(sum(int(if(int(S$2:S$1001),LEFT(S$2:S$1001,1),)))/COUNTA(S$2:S$1001),0),if(not(len(S103)-1),0,right(S103,len(S103)-1)),),)</f>
        <v/>
      </c>
      <c r="U103" s="36" t="str">
        <f t="array" ref="U103">iferror(if(int(left(T103,1))=ROUND(sum(int(if(int(T$2:T$1001),LEFT(T$2:T$1001,1),)))/COUNTA(T$2:T$1001),0),if(not(len(T103)-1),0,right(T103,len(T103)-1)),),)</f>
        <v/>
      </c>
      <c r="V103" s="36" t="str">
        <f t="array" ref="V103">iferror(if(int(left(U103,1))=ROUND(sum(int(if(int(U$2:U$1001),LEFT(U$2:U$1001,1),)))/COUNTA(U$2:U$1001),0),if(not(len(U103)-1),0,right(U103,len(U103)-1)),),)</f>
        <v/>
      </c>
      <c r="W103" s="36" t="str">
        <f t="array" ref="W103">iferror(if(int(left(V103,1))=ROUND(sum(int(if(int(V$2:V$1001),LEFT(V$2:V$1001,1),)))/COUNTA(V$2:V$1001),0),if(not(len(V103)-1),0,right(V103,len(V103)-1)),),)</f>
        <v/>
      </c>
      <c r="X103" s="36" t="str">
        <f t="array" ref="X103">iferror(if(int(left(W103,1))=ROUND(sum(int(if(int(W$2:W$1001),LEFT(W$2:W$1001,1),)))/COUNTA(W$2:W$1001),0),if(not(len(W103)-1),0,right(W103,len(W103)-1)),),)</f>
        <v/>
      </c>
      <c r="Y103" s="36" t="str">
        <f t="array" ref="Y103">iferror(if(int(left(X103,1))=ROUND(sum(int(if(int(X$2:X$1001),LEFT(X$2:X$1001,1),)))/COUNTA(X$2:X$1001),0),if(not(len(X103)-1),0,right(X103,len(X103)-1)),),)</f>
        <v/>
      </c>
      <c r="Z103" s="36" t="str">
        <f t="array" ref="Z103">iferror(if(int(left(Y103,1))=ROUND(sum(int(if(int(Y$2:Y$1001),LEFT(Y$2:Y$1001,1),)))/COUNTA(Y$2:Y$1001),0),if(not(len(Y103)-1),0,right(Y103,len(Y103)-1)),),)</f>
        <v/>
      </c>
      <c r="AA103" s="36" t="str">
        <f t="array" ref="AA103">iferror(if(int(left(Z103,1))=ROUND(sum(int(if(int(Z$2:Z$1001),LEFT(Z$2:Z$1001,1),)))/COUNTA(Z$2:Z$1001),0),if(not(len(Z103)-1),0,right(Z103,len(Z103)-1)),),)</f>
        <v/>
      </c>
      <c r="AB103" s="36" t="str">
        <f t="array" ref="AB103">iferror(if(int(left(AA103,1))=ROUND(sum(int(if(int(AA$2:AA$1001),LEFT(AA$2:AA$1001,1),)))/COUNTA(AA$2:AA$1001),0),if(not(len(AA103)-1),0,right(AA103,len(AA103)-1)),),)</f>
        <v/>
      </c>
      <c r="AC103" s="36" t="str">
        <f t="array" ref="AC103">iferror(if(int(left(AB103,1))=ROUND(sum(int(if(int(AB$2:AB$1001),LEFT(AB$2:AB$1001,1),)))/COUNTA(AB$2:AB$1001),0),if(not(len(AB103)-1),0,right(AB103,len(AB103)-1)),),)</f>
        <v/>
      </c>
      <c r="AD103" s="36" t="str">
        <f t="array" ref="AD103">iferror(if(int(left(AC103,1))=ROUND(sum(int(if(int(AC$2:AC$1001),LEFT(AC$2:AC$1001,1),)))/COUNTA(AC$2:AC$1001),0),if(not(len(AC103)-1),0,right(AC103,len(AC103)-1)),),)</f>
        <v/>
      </c>
      <c r="AE103" s="37">
        <f t="array" ref="AE103">countif(int(R103:AC103),"&gt;0")</f>
        <v>0</v>
      </c>
      <c r="AF103" s="37"/>
      <c r="AH103" s="36" t="str">
        <f t="shared" si="6"/>
        <v>11001110000</v>
      </c>
      <c r="AI103" s="39" t="str">
        <f t="array" ref="AI103">iferror(if(NOT(int(left(AH103,1))=ROUND(sum(int(if(int(AH$2:AH$1001),LEFT(AH$2:AH$1001,1),)))/COUNTA(AH$2:AH$1001),0)),if(not(len(AH103)-1),0,right(AH103,len(AH103)-1)),),)</f>
        <v>1001110000</v>
      </c>
      <c r="AJ103" s="39" t="str">
        <f t="array" ref="AJ103">iferror(if(NOT(int(left(AI103,1))=ROUND(sum(int(if(int(AI$2:AI$1001),LEFT(AI$2:AI$1001,1),)))/COUNTA(AI$2:AI$1001),0)),if(not(len(AI103)-1),0,right(AI103,len(AI103)-1)),),)</f>
        <v/>
      </c>
      <c r="AK103" s="39" t="str">
        <f t="array" ref="AK103">iferror(if(NOT(int(left(AJ103,1))=ROUND(sum(int(if(int(AJ$2:AJ$1001),LEFT(AJ$2:AJ$1001,1),)))/COUNTA(AJ$2:AJ$1001),0)),if(not(len(AJ103)-1),0,right(AJ103,len(AJ103)-1)),),)</f>
        <v/>
      </c>
      <c r="AL103" s="39" t="str">
        <f t="array" ref="AL103">iferror(if(NOT(int(left(AK103,1))=ROUND(sum(int(if(int(AK$2:AK$1001),LEFT(AK$2:AK$1001,1),)))/COUNTA(AK$2:AK$1001),0)),if(not(len(AK103)-1),0,right(AK103,len(AK103)-1)),),)</f>
        <v/>
      </c>
      <c r="AM103" s="39" t="str">
        <f t="array" ref="AM103">iferror(if(NOT(int(left(AL103,1))=ROUND(sum(int(if(int(AL$2:AL$1001),LEFT(AL$2:AL$1001,1),)))/COUNTA(AL$2:AL$1001),0)),if(not(len(AL103)-1),0,right(AL103,len(AL103)-1)),),)</f>
        <v/>
      </c>
      <c r="AN103" s="39" t="str">
        <f t="array" ref="AN103">iferror(if(NOT(int(left(AM103,1))=ROUND(sum(int(if(int(AM$2:AM$1001),LEFT(AM$2:AM$1001,1),)))/COUNTA(AM$2:AM$1001),0)),if(not(len(AM103)-1),0,right(AM103,len(AM103)-1)),),)</f>
        <v/>
      </c>
      <c r="AO103" s="39" t="str">
        <f t="array" ref="AO103">iferror(if(NOT(int(left(AN103,1))=ROUND(sum(int(if(int(AN$2:AN$1001),LEFT(AN$2:AN$1001,1),)))/COUNTA(AN$2:AN$1001),0)),if(not(len(AN103)-1),0,right(AN103,len(AN103)-1)),),)</f>
        <v/>
      </c>
      <c r="AP103" s="39" t="str">
        <f t="array" ref="AP103">iferror(if(NOT(int(left(AO103,1))=ROUND(sum(int(if(int(AO$2:AO$1001),LEFT(AO$2:AO$1001,1),)))/COUNTA(AO$2:AO$1001),0)),if(not(len(AO103)-1),0,right(AO103,len(AO103)-1)),),)</f>
        <v/>
      </c>
      <c r="AQ103" s="39" t="str">
        <f t="array" ref="AQ103">iferror(if(NOT(int(left(AP103,1))=ROUND(sum(int(if(int(AP$2:AP$1001),LEFT(AP$2:AP$1001,1),)))/COUNTA(AP$2:AP$1001),0)),if(not(len(AP103)-1),0,right(AP103,len(AP103)-1)),),)</f>
        <v/>
      </c>
      <c r="AR103" s="39" t="str">
        <f t="array" ref="AR103">iferror(if(NOT(int(left(AQ103,1))=ROUND(sum(int(if(int(AQ$2:AQ$1001),LEFT(AQ$2:AQ$1001,1),)))/COUNTA(AQ$2:AQ$1001),0)),if(not(len(AQ103)-1),0,right(AQ103,len(AQ103)-1)),),)</f>
        <v/>
      </c>
      <c r="AS103" s="39" t="str">
        <f t="array" ref="AS103">iferror(if(NOT(int(left(AR103,1))=ROUND(sum(int(if(int(AR$2:AR$1001),LEFT(AR$2:AR$1001,1),)))/COUNTA(AR$2:AR$1001),0)),if(not(len(AR103)-1),0,right(AR103,len(AR103)-1)),),)</f>
        <v/>
      </c>
      <c r="AT103" s="37">
        <f t="array" ref="AT103">countif(int(AH103:AS103),"&gt;0")</f>
        <v>2</v>
      </c>
      <c r="AX103" s="39"/>
      <c r="AY103" s="39"/>
    </row>
    <row r="104">
      <c r="A104" s="31">
        <v>1.11100110101E11</v>
      </c>
      <c r="B104" s="31"/>
      <c r="C104" s="31"/>
      <c r="D104" s="31"/>
      <c r="E104" s="36">
        <f t="shared" ref="E104:P104" si="110">int(if(E$1-1&lt;len($A104),LEFT(RIGHT($A104,E$1),1),""))</f>
        <v>1</v>
      </c>
      <c r="F104" s="36">
        <f t="shared" si="110"/>
        <v>1</v>
      </c>
      <c r="G104" s="36">
        <f t="shared" si="110"/>
        <v>1</v>
      </c>
      <c r="H104" s="36">
        <f t="shared" si="110"/>
        <v>1</v>
      </c>
      <c r="I104" s="36">
        <f t="shared" si="110"/>
        <v>0</v>
      </c>
      <c r="J104" s="36">
        <f t="shared" si="110"/>
        <v>0</v>
      </c>
      <c r="K104" s="36">
        <f t="shared" si="110"/>
        <v>1</v>
      </c>
      <c r="L104" s="36">
        <f t="shared" si="110"/>
        <v>1</v>
      </c>
      <c r="M104" s="36">
        <f t="shared" si="110"/>
        <v>0</v>
      </c>
      <c r="N104" s="36">
        <f t="shared" si="110"/>
        <v>1</v>
      </c>
      <c r="O104" s="36">
        <f t="shared" si="110"/>
        <v>0</v>
      </c>
      <c r="P104" s="36">
        <f t="shared" si="110"/>
        <v>1</v>
      </c>
      <c r="Q104" s="36" t="b">
        <f t="shared" si="4"/>
        <v>0</v>
      </c>
      <c r="R104" s="36" t="str">
        <f t="shared" si="5"/>
        <v/>
      </c>
      <c r="S104" s="36" t="str">
        <f t="array" ref="S104">iferror(if(int(left(R104,1))=ROUND(sum(int(if(int(R$2:R$1001),LEFT(R$2:R$1001,1),)))/COUNTA(R$2:R$1001),0),if(not(len(R104)-1),0,right(R104,len(R104)-1)),),)</f>
        <v/>
      </c>
      <c r="T104" s="36" t="str">
        <f t="array" ref="T104">iferror(if(int(left(S104,1))=ROUND(sum(int(if(int(S$2:S$1001),LEFT(S$2:S$1001,1),)))/COUNTA(S$2:S$1001),0),if(not(len(S104)-1),0,right(S104,len(S104)-1)),),)</f>
        <v/>
      </c>
      <c r="U104" s="36" t="str">
        <f t="array" ref="U104">iferror(if(int(left(T104,1))=ROUND(sum(int(if(int(T$2:T$1001),LEFT(T$2:T$1001,1),)))/COUNTA(T$2:T$1001),0),if(not(len(T104)-1),0,right(T104,len(T104)-1)),),)</f>
        <v/>
      </c>
      <c r="V104" s="36" t="str">
        <f t="array" ref="V104">iferror(if(int(left(U104,1))=ROUND(sum(int(if(int(U$2:U$1001),LEFT(U$2:U$1001,1),)))/COUNTA(U$2:U$1001),0),if(not(len(U104)-1),0,right(U104,len(U104)-1)),),)</f>
        <v/>
      </c>
      <c r="W104" s="36" t="str">
        <f t="array" ref="W104">iferror(if(int(left(V104,1))=ROUND(sum(int(if(int(V$2:V$1001),LEFT(V$2:V$1001,1),)))/COUNTA(V$2:V$1001),0),if(not(len(V104)-1),0,right(V104,len(V104)-1)),),)</f>
        <v/>
      </c>
      <c r="X104" s="36" t="str">
        <f t="array" ref="X104">iferror(if(int(left(W104,1))=ROUND(sum(int(if(int(W$2:W$1001),LEFT(W$2:W$1001,1),)))/COUNTA(W$2:W$1001),0),if(not(len(W104)-1),0,right(W104,len(W104)-1)),),)</f>
        <v/>
      </c>
      <c r="Y104" s="36" t="str">
        <f t="array" ref="Y104">iferror(if(int(left(X104,1))=ROUND(sum(int(if(int(X$2:X$1001),LEFT(X$2:X$1001,1),)))/COUNTA(X$2:X$1001),0),if(not(len(X104)-1),0,right(X104,len(X104)-1)),),)</f>
        <v/>
      </c>
      <c r="Z104" s="36" t="str">
        <f t="array" ref="Z104">iferror(if(int(left(Y104,1))=ROUND(sum(int(if(int(Y$2:Y$1001),LEFT(Y$2:Y$1001,1),)))/COUNTA(Y$2:Y$1001),0),if(not(len(Y104)-1),0,right(Y104,len(Y104)-1)),),)</f>
        <v/>
      </c>
      <c r="AA104" s="36" t="str">
        <f t="array" ref="AA104">iferror(if(int(left(Z104,1))=ROUND(sum(int(if(int(Z$2:Z$1001),LEFT(Z$2:Z$1001,1),)))/COUNTA(Z$2:Z$1001),0),if(not(len(Z104)-1),0,right(Z104,len(Z104)-1)),),)</f>
        <v/>
      </c>
      <c r="AB104" s="36" t="str">
        <f t="array" ref="AB104">iferror(if(int(left(AA104,1))=ROUND(sum(int(if(int(AA$2:AA$1001),LEFT(AA$2:AA$1001,1),)))/COUNTA(AA$2:AA$1001),0),if(not(len(AA104)-1),0,right(AA104,len(AA104)-1)),),)</f>
        <v/>
      </c>
      <c r="AC104" s="36" t="str">
        <f t="array" ref="AC104">iferror(if(int(left(AB104,1))=ROUND(sum(int(if(int(AB$2:AB$1001),LEFT(AB$2:AB$1001,1),)))/COUNTA(AB$2:AB$1001),0),if(not(len(AB104)-1),0,right(AB104,len(AB104)-1)),),)</f>
        <v/>
      </c>
      <c r="AD104" s="36" t="str">
        <f t="array" ref="AD104">iferror(if(int(left(AC104,1))=ROUND(sum(int(if(int(AC$2:AC$1001),LEFT(AC$2:AC$1001,1),)))/COUNTA(AC$2:AC$1001),0),if(not(len(AC104)-1),0,right(AC104,len(AC104)-1)),),)</f>
        <v/>
      </c>
      <c r="AE104" s="37">
        <f t="array" ref="AE104">countif(int(R104:AC104),"&gt;0")</f>
        <v>0</v>
      </c>
      <c r="AF104" s="37"/>
      <c r="AH104" s="36" t="str">
        <f t="shared" si="6"/>
        <v>11100110101</v>
      </c>
      <c r="AI104" s="39" t="str">
        <f t="array" ref="AI104">iferror(if(NOT(int(left(AH104,1))=ROUND(sum(int(if(int(AH$2:AH$1001),LEFT(AH$2:AH$1001,1),)))/COUNTA(AH$2:AH$1001),0)),if(not(len(AH104)-1),0,right(AH104,len(AH104)-1)),),)</f>
        <v>1100110101</v>
      </c>
      <c r="AJ104" s="39" t="str">
        <f t="array" ref="AJ104">iferror(if(NOT(int(left(AI104,1))=ROUND(sum(int(if(int(AI$2:AI$1001),LEFT(AI$2:AI$1001,1),)))/COUNTA(AI$2:AI$1001),0)),if(not(len(AI104)-1),0,right(AI104,len(AI104)-1)),),)</f>
        <v/>
      </c>
      <c r="AK104" s="39" t="str">
        <f t="array" ref="AK104">iferror(if(NOT(int(left(AJ104,1))=ROUND(sum(int(if(int(AJ$2:AJ$1001),LEFT(AJ$2:AJ$1001,1),)))/COUNTA(AJ$2:AJ$1001),0)),if(not(len(AJ104)-1),0,right(AJ104,len(AJ104)-1)),),)</f>
        <v/>
      </c>
      <c r="AL104" s="39" t="str">
        <f t="array" ref="AL104">iferror(if(NOT(int(left(AK104,1))=ROUND(sum(int(if(int(AK$2:AK$1001),LEFT(AK$2:AK$1001,1),)))/COUNTA(AK$2:AK$1001),0)),if(not(len(AK104)-1),0,right(AK104,len(AK104)-1)),),)</f>
        <v/>
      </c>
      <c r="AM104" s="39" t="str">
        <f t="array" ref="AM104">iferror(if(NOT(int(left(AL104,1))=ROUND(sum(int(if(int(AL$2:AL$1001),LEFT(AL$2:AL$1001,1),)))/COUNTA(AL$2:AL$1001),0)),if(not(len(AL104)-1),0,right(AL104,len(AL104)-1)),),)</f>
        <v/>
      </c>
      <c r="AN104" s="39" t="str">
        <f t="array" ref="AN104">iferror(if(NOT(int(left(AM104,1))=ROUND(sum(int(if(int(AM$2:AM$1001),LEFT(AM$2:AM$1001,1),)))/COUNTA(AM$2:AM$1001),0)),if(not(len(AM104)-1),0,right(AM104,len(AM104)-1)),),)</f>
        <v/>
      </c>
      <c r="AO104" s="39" t="str">
        <f t="array" ref="AO104">iferror(if(NOT(int(left(AN104,1))=ROUND(sum(int(if(int(AN$2:AN$1001),LEFT(AN$2:AN$1001,1),)))/COUNTA(AN$2:AN$1001),0)),if(not(len(AN104)-1),0,right(AN104,len(AN104)-1)),),)</f>
        <v/>
      </c>
      <c r="AP104" s="39" t="str">
        <f t="array" ref="AP104">iferror(if(NOT(int(left(AO104,1))=ROUND(sum(int(if(int(AO$2:AO$1001),LEFT(AO$2:AO$1001,1),)))/COUNTA(AO$2:AO$1001),0)),if(not(len(AO104)-1),0,right(AO104,len(AO104)-1)),),)</f>
        <v/>
      </c>
      <c r="AQ104" s="39" t="str">
        <f t="array" ref="AQ104">iferror(if(NOT(int(left(AP104,1))=ROUND(sum(int(if(int(AP$2:AP$1001),LEFT(AP$2:AP$1001,1),)))/COUNTA(AP$2:AP$1001),0)),if(not(len(AP104)-1),0,right(AP104,len(AP104)-1)),),)</f>
        <v/>
      </c>
      <c r="AR104" s="39" t="str">
        <f t="array" ref="AR104">iferror(if(NOT(int(left(AQ104,1))=ROUND(sum(int(if(int(AQ$2:AQ$1001),LEFT(AQ$2:AQ$1001,1),)))/COUNTA(AQ$2:AQ$1001),0)),if(not(len(AQ104)-1),0,right(AQ104,len(AQ104)-1)),),)</f>
        <v/>
      </c>
      <c r="AS104" s="39" t="str">
        <f t="array" ref="AS104">iferror(if(NOT(int(left(AR104,1))=ROUND(sum(int(if(int(AR$2:AR$1001),LEFT(AR$2:AR$1001,1),)))/COUNTA(AR$2:AR$1001),0)),if(not(len(AR104)-1),0,right(AR104,len(AR104)-1)),),)</f>
        <v/>
      </c>
      <c r="AT104" s="37">
        <f t="array" ref="AT104">countif(int(AH104:AS104),"&gt;0")</f>
        <v>2</v>
      </c>
      <c r="AX104" s="39"/>
      <c r="AY104" s="39"/>
    </row>
    <row r="105">
      <c r="A105" s="31">
        <v>1.11000101111E11</v>
      </c>
      <c r="B105" s="31"/>
      <c r="C105" s="31"/>
      <c r="D105" s="31"/>
      <c r="E105" s="36">
        <f t="shared" ref="E105:P105" si="111">int(if(E$1-1&lt;len($A105),LEFT(RIGHT($A105,E$1),1),""))</f>
        <v>1</v>
      </c>
      <c r="F105" s="36">
        <f t="shared" si="111"/>
        <v>1</v>
      </c>
      <c r="G105" s="36">
        <f t="shared" si="111"/>
        <v>1</v>
      </c>
      <c r="H105" s="36">
        <f t="shared" si="111"/>
        <v>0</v>
      </c>
      <c r="I105" s="36">
        <f t="shared" si="111"/>
        <v>0</v>
      </c>
      <c r="J105" s="36">
        <f t="shared" si="111"/>
        <v>0</v>
      </c>
      <c r="K105" s="36">
        <f t="shared" si="111"/>
        <v>1</v>
      </c>
      <c r="L105" s="36">
        <f t="shared" si="111"/>
        <v>0</v>
      </c>
      <c r="M105" s="36">
        <f t="shared" si="111"/>
        <v>1</v>
      </c>
      <c r="N105" s="36">
        <f t="shared" si="111"/>
        <v>1</v>
      </c>
      <c r="O105" s="36">
        <f t="shared" si="111"/>
        <v>1</v>
      </c>
      <c r="P105" s="36">
        <f t="shared" si="111"/>
        <v>1</v>
      </c>
      <c r="Q105" s="36" t="b">
        <f t="shared" si="4"/>
        <v>0</v>
      </c>
      <c r="R105" s="36" t="str">
        <f t="shared" si="5"/>
        <v/>
      </c>
      <c r="S105" s="36" t="str">
        <f t="array" ref="S105">iferror(if(int(left(R105,1))=ROUND(sum(int(if(int(R$2:R$1001),LEFT(R$2:R$1001,1),)))/COUNTA(R$2:R$1001),0),if(not(len(R105)-1),0,right(R105,len(R105)-1)),),)</f>
        <v/>
      </c>
      <c r="T105" s="36" t="str">
        <f t="array" ref="T105">iferror(if(int(left(S105,1))=ROUND(sum(int(if(int(S$2:S$1001),LEFT(S$2:S$1001,1),)))/COUNTA(S$2:S$1001),0),if(not(len(S105)-1),0,right(S105,len(S105)-1)),),)</f>
        <v/>
      </c>
      <c r="U105" s="36" t="str">
        <f t="array" ref="U105">iferror(if(int(left(T105,1))=ROUND(sum(int(if(int(T$2:T$1001),LEFT(T$2:T$1001,1),)))/COUNTA(T$2:T$1001),0),if(not(len(T105)-1),0,right(T105,len(T105)-1)),),)</f>
        <v/>
      </c>
      <c r="V105" s="36" t="str">
        <f t="array" ref="V105">iferror(if(int(left(U105,1))=ROUND(sum(int(if(int(U$2:U$1001),LEFT(U$2:U$1001,1),)))/COUNTA(U$2:U$1001),0),if(not(len(U105)-1),0,right(U105,len(U105)-1)),),)</f>
        <v/>
      </c>
      <c r="W105" s="36" t="str">
        <f t="array" ref="W105">iferror(if(int(left(V105,1))=ROUND(sum(int(if(int(V$2:V$1001),LEFT(V$2:V$1001,1),)))/COUNTA(V$2:V$1001),0),if(not(len(V105)-1),0,right(V105,len(V105)-1)),),)</f>
        <v/>
      </c>
      <c r="X105" s="36" t="str">
        <f t="array" ref="X105">iferror(if(int(left(W105,1))=ROUND(sum(int(if(int(W$2:W$1001),LEFT(W$2:W$1001,1),)))/COUNTA(W$2:W$1001),0),if(not(len(W105)-1),0,right(W105,len(W105)-1)),),)</f>
        <v/>
      </c>
      <c r="Y105" s="36" t="str">
        <f t="array" ref="Y105">iferror(if(int(left(X105,1))=ROUND(sum(int(if(int(X$2:X$1001),LEFT(X$2:X$1001,1),)))/COUNTA(X$2:X$1001),0),if(not(len(X105)-1),0,right(X105,len(X105)-1)),),)</f>
        <v/>
      </c>
      <c r="Z105" s="36" t="str">
        <f t="array" ref="Z105">iferror(if(int(left(Y105,1))=ROUND(sum(int(if(int(Y$2:Y$1001),LEFT(Y$2:Y$1001,1),)))/COUNTA(Y$2:Y$1001),0),if(not(len(Y105)-1),0,right(Y105,len(Y105)-1)),),)</f>
        <v/>
      </c>
      <c r="AA105" s="36" t="str">
        <f t="array" ref="AA105">iferror(if(int(left(Z105,1))=ROUND(sum(int(if(int(Z$2:Z$1001),LEFT(Z$2:Z$1001,1),)))/COUNTA(Z$2:Z$1001),0),if(not(len(Z105)-1),0,right(Z105,len(Z105)-1)),),)</f>
        <v/>
      </c>
      <c r="AB105" s="36" t="str">
        <f t="array" ref="AB105">iferror(if(int(left(AA105,1))=ROUND(sum(int(if(int(AA$2:AA$1001),LEFT(AA$2:AA$1001,1),)))/COUNTA(AA$2:AA$1001),0),if(not(len(AA105)-1),0,right(AA105,len(AA105)-1)),),)</f>
        <v/>
      </c>
      <c r="AC105" s="36" t="str">
        <f t="array" ref="AC105">iferror(if(int(left(AB105,1))=ROUND(sum(int(if(int(AB$2:AB$1001),LEFT(AB$2:AB$1001,1),)))/COUNTA(AB$2:AB$1001),0),if(not(len(AB105)-1),0,right(AB105,len(AB105)-1)),),)</f>
        <v/>
      </c>
      <c r="AD105" s="36" t="str">
        <f t="array" ref="AD105">iferror(if(int(left(AC105,1))=ROUND(sum(int(if(int(AC$2:AC$1001),LEFT(AC$2:AC$1001,1),)))/COUNTA(AC$2:AC$1001),0),if(not(len(AC105)-1),0,right(AC105,len(AC105)-1)),),)</f>
        <v/>
      </c>
      <c r="AE105" s="37">
        <f t="array" ref="AE105">countif(int(R105:AC105),"&gt;0")</f>
        <v>0</v>
      </c>
      <c r="AF105" s="37"/>
      <c r="AH105" s="36" t="str">
        <f t="shared" si="6"/>
        <v>11000101111</v>
      </c>
      <c r="AI105" s="39" t="str">
        <f t="array" ref="AI105">iferror(if(NOT(int(left(AH105,1))=ROUND(sum(int(if(int(AH$2:AH$1001),LEFT(AH$2:AH$1001,1),)))/COUNTA(AH$2:AH$1001),0)),if(not(len(AH105)-1),0,right(AH105,len(AH105)-1)),),)</f>
        <v>1000101111</v>
      </c>
      <c r="AJ105" s="39" t="str">
        <f t="array" ref="AJ105">iferror(if(NOT(int(left(AI105,1))=ROUND(sum(int(if(int(AI$2:AI$1001),LEFT(AI$2:AI$1001,1),)))/COUNTA(AI$2:AI$1001),0)),if(not(len(AI105)-1),0,right(AI105,len(AI105)-1)),),)</f>
        <v/>
      </c>
      <c r="AK105" s="39" t="str">
        <f t="array" ref="AK105">iferror(if(NOT(int(left(AJ105,1))=ROUND(sum(int(if(int(AJ$2:AJ$1001),LEFT(AJ$2:AJ$1001,1),)))/COUNTA(AJ$2:AJ$1001),0)),if(not(len(AJ105)-1),0,right(AJ105,len(AJ105)-1)),),)</f>
        <v/>
      </c>
      <c r="AL105" s="39" t="str">
        <f t="array" ref="AL105">iferror(if(NOT(int(left(AK105,1))=ROUND(sum(int(if(int(AK$2:AK$1001),LEFT(AK$2:AK$1001,1),)))/COUNTA(AK$2:AK$1001),0)),if(not(len(AK105)-1),0,right(AK105,len(AK105)-1)),),)</f>
        <v/>
      </c>
      <c r="AM105" s="39" t="str">
        <f t="array" ref="AM105">iferror(if(NOT(int(left(AL105,1))=ROUND(sum(int(if(int(AL$2:AL$1001),LEFT(AL$2:AL$1001,1),)))/COUNTA(AL$2:AL$1001),0)),if(not(len(AL105)-1),0,right(AL105,len(AL105)-1)),),)</f>
        <v/>
      </c>
      <c r="AN105" s="39" t="str">
        <f t="array" ref="AN105">iferror(if(NOT(int(left(AM105,1))=ROUND(sum(int(if(int(AM$2:AM$1001),LEFT(AM$2:AM$1001,1),)))/COUNTA(AM$2:AM$1001),0)),if(not(len(AM105)-1),0,right(AM105,len(AM105)-1)),),)</f>
        <v/>
      </c>
      <c r="AO105" s="39" t="str">
        <f t="array" ref="AO105">iferror(if(NOT(int(left(AN105,1))=ROUND(sum(int(if(int(AN$2:AN$1001),LEFT(AN$2:AN$1001,1),)))/COUNTA(AN$2:AN$1001),0)),if(not(len(AN105)-1),0,right(AN105,len(AN105)-1)),),)</f>
        <v/>
      </c>
      <c r="AP105" s="39" t="str">
        <f t="array" ref="AP105">iferror(if(NOT(int(left(AO105,1))=ROUND(sum(int(if(int(AO$2:AO$1001),LEFT(AO$2:AO$1001,1),)))/COUNTA(AO$2:AO$1001),0)),if(not(len(AO105)-1),0,right(AO105,len(AO105)-1)),),)</f>
        <v/>
      </c>
      <c r="AQ105" s="39" t="str">
        <f t="array" ref="AQ105">iferror(if(NOT(int(left(AP105,1))=ROUND(sum(int(if(int(AP$2:AP$1001),LEFT(AP$2:AP$1001,1),)))/COUNTA(AP$2:AP$1001),0)),if(not(len(AP105)-1),0,right(AP105,len(AP105)-1)),),)</f>
        <v/>
      </c>
      <c r="AR105" s="39" t="str">
        <f t="array" ref="AR105">iferror(if(NOT(int(left(AQ105,1))=ROUND(sum(int(if(int(AQ$2:AQ$1001),LEFT(AQ$2:AQ$1001,1),)))/COUNTA(AQ$2:AQ$1001),0)),if(not(len(AQ105)-1),0,right(AQ105,len(AQ105)-1)),),)</f>
        <v/>
      </c>
      <c r="AS105" s="39" t="str">
        <f t="array" ref="AS105">iferror(if(NOT(int(left(AR105,1))=ROUND(sum(int(if(int(AR$2:AR$1001),LEFT(AR$2:AR$1001,1),)))/COUNTA(AR$2:AR$1001),0)),if(not(len(AR105)-1),0,right(AR105,len(AR105)-1)),),)</f>
        <v/>
      </c>
      <c r="AT105" s="37">
        <f t="array" ref="AT105">countif(int(AH105:AS105),"&gt;0")</f>
        <v>2</v>
      </c>
      <c r="AX105" s="39"/>
      <c r="AY105" s="39"/>
    </row>
    <row r="106">
      <c r="A106" s="31">
        <v>1.0011111E7</v>
      </c>
      <c r="B106" s="31"/>
      <c r="C106" s="31"/>
      <c r="D106" s="31"/>
      <c r="E106" s="36">
        <f t="shared" ref="E106:P106" si="112">int(if(E$1-1&lt;len($A106),LEFT(RIGHT($A106,E$1),1),""))</f>
        <v>0</v>
      </c>
      <c r="F106" s="36">
        <f t="shared" si="112"/>
        <v>0</v>
      </c>
      <c r="G106" s="36">
        <f t="shared" si="112"/>
        <v>0</v>
      </c>
      <c r="H106" s="36">
        <f t="shared" si="112"/>
        <v>0</v>
      </c>
      <c r="I106" s="36">
        <f t="shared" si="112"/>
        <v>1</v>
      </c>
      <c r="J106" s="36">
        <f t="shared" si="112"/>
        <v>0</v>
      </c>
      <c r="K106" s="36">
        <f t="shared" si="112"/>
        <v>0</v>
      </c>
      <c r="L106" s="36">
        <f t="shared" si="112"/>
        <v>1</v>
      </c>
      <c r="M106" s="36">
        <f t="shared" si="112"/>
        <v>1</v>
      </c>
      <c r="N106" s="36">
        <f t="shared" si="112"/>
        <v>1</v>
      </c>
      <c r="O106" s="36">
        <f t="shared" si="112"/>
        <v>1</v>
      </c>
      <c r="P106" s="36">
        <f t="shared" si="112"/>
        <v>1</v>
      </c>
      <c r="Q106" s="36" t="b">
        <f t="shared" si="4"/>
        <v>1</v>
      </c>
      <c r="R106" s="36" t="str">
        <f t="shared" si="5"/>
        <v>00010011111</v>
      </c>
      <c r="S106" s="36" t="str">
        <f t="array" ref="S106">iferror(if(int(left(R106,1))=ROUND(sum(int(if(int(R$2:R$1001),LEFT(R$2:R$1001,1),)))/COUNTA(R$2:R$1001),0),if(not(len(R106)-1),0,right(R106,len(R106)-1)),),)</f>
        <v/>
      </c>
      <c r="T106" s="36" t="str">
        <f t="array" ref="T106">iferror(if(int(left(S106,1))=ROUND(sum(int(if(int(S$2:S$1001),LEFT(S$2:S$1001,1),)))/COUNTA(S$2:S$1001),0),if(not(len(S106)-1),0,right(S106,len(S106)-1)),),)</f>
        <v/>
      </c>
      <c r="U106" s="36" t="str">
        <f t="array" ref="U106">iferror(if(int(left(T106,1))=ROUND(sum(int(if(int(T$2:T$1001),LEFT(T$2:T$1001,1),)))/COUNTA(T$2:T$1001),0),if(not(len(T106)-1),0,right(T106,len(T106)-1)),),)</f>
        <v/>
      </c>
      <c r="V106" s="36" t="str">
        <f t="array" ref="V106">iferror(if(int(left(U106,1))=ROUND(sum(int(if(int(U$2:U$1001),LEFT(U$2:U$1001,1),)))/COUNTA(U$2:U$1001),0),if(not(len(U106)-1),0,right(U106,len(U106)-1)),),)</f>
        <v/>
      </c>
      <c r="W106" s="36" t="str">
        <f t="array" ref="W106">iferror(if(int(left(V106,1))=ROUND(sum(int(if(int(V$2:V$1001),LEFT(V$2:V$1001,1),)))/COUNTA(V$2:V$1001),0),if(not(len(V106)-1),0,right(V106,len(V106)-1)),),)</f>
        <v/>
      </c>
      <c r="X106" s="36" t="str">
        <f t="array" ref="X106">iferror(if(int(left(W106,1))=ROUND(sum(int(if(int(W$2:W$1001),LEFT(W$2:W$1001,1),)))/COUNTA(W$2:W$1001),0),if(not(len(W106)-1),0,right(W106,len(W106)-1)),),)</f>
        <v/>
      </c>
      <c r="Y106" s="36" t="str">
        <f t="array" ref="Y106">iferror(if(int(left(X106,1))=ROUND(sum(int(if(int(X$2:X$1001),LEFT(X$2:X$1001,1),)))/COUNTA(X$2:X$1001),0),if(not(len(X106)-1),0,right(X106,len(X106)-1)),),)</f>
        <v/>
      </c>
      <c r="Z106" s="36" t="str">
        <f t="array" ref="Z106">iferror(if(int(left(Y106,1))=ROUND(sum(int(if(int(Y$2:Y$1001),LEFT(Y$2:Y$1001,1),)))/COUNTA(Y$2:Y$1001),0),if(not(len(Y106)-1),0,right(Y106,len(Y106)-1)),),)</f>
        <v/>
      </c>
      <c r="AA106" s="36" t="str">
        <f t="array" ref="AA106">iferror(if(int(left(Z106,1))=ROUND(sum(int(if(int(Z$2:Z$1001),LEFT(Z$2:Z$1001,1),)))/COUNTA(Z$2:Z$1001),0),if(not(len(Z106)-1),0,right(Z106,len(Z106)-1)),),)</f>
        <v/>
      </c>
      <c r="AB106" s="36" t="str">
        <f t="array" ref="AB106">iferror(if(int(left(AA106,1))=ROUND(sum(int(if(int(AA$2:AA$1001),LEFT(AA$2:AA$1001,1),)))/COUNTA(AA$2:AA$1001),0),if(not(len(AA106)-1),0,right(AA106,len(AA106)-1)),),)</f>
        <v/>
      </c>
      <c r="AC106" s="36" t="str">
        <f t="array" ref="AC106">iferror(if(int(left(AB106,1))=ROUND(sum(int(if(int(AB$2:AB$1001),LEFT(AB$2:AB$1001,1),)))/COUNTA(AB$2:AB$1001),0),if(not(len(AB106)-1),0,right(AB106,len(AB106)-1)),),)</f>
        <v/>
      </c>
      <c r="AD106" s="36" t="str">
        <f t="array" ref="AD106">iferror(if(int(left(AC106,1))=ROUND(sum(int(if(int(AC$2:AC$1001),LEFT(AC$2:AC$1001,1),)))/COUNTA(AC$2:AC$1001),0),if(not(len(AC106)-1),0,right(AC106,len(AC106)-1)),),)</f>
        <v/>
      </c>
      <c r="AE106" s="37">
        <f t="array" ref="AE106">countif(int(R106:AC106),"&gt;0")</f>
        <v>1</v>
      </c>
      <c r="AF106" s="37"/>
      <c r="AH106" s="36">
        <f t="shared" si="6"/>
        <v>0</v>
      </c>
      <c r="AI106" s="39" t="str">
        <f t="array" ref="AI106">iferror(if(NOT(int(left(AH106,1))=ROUND(sum(int(if(int(AH$2:AH$1001),LEFT(AH$2:AH$1001,1),)))/COUNTA(AH$2:AH$1001),0)),if(not(len(AH106)-1),0,right(AH106,len(AH106)-1)),),)</f>
        <v/>
      </c>
      <c r="AJ106" s="39" t="str">
        <f t="array" ref="AJ106">iferror(if(NOT(int(left(AI106,1))=ROUND(sum(int(if(int(AI$2:AI$1001),LEFT(AI$2:AI$1001,1),)))/COUNTA(AI$2:AI$1001),0)),if(not(len(AI106)-1),0,right(AI106,len(AI106)-1)),),)</f>
        <v/>
      </c>
      <c r="AK106" s="39" t="str">
        <f t="array" ref="AK106">iferror(if(NOT(int(left(AJ106,1))=ROUND(sum(int(if(int(AJ$2:AJ$1001),LEFT(AJ$2:AJ$1001,1),)))/COUNTA(AJ$2:AJ$1001),0)),if(not(len(AJ106)-1),0,right(AJ106,len(AJ106)-1)),),)</f>
        <v/>
      </c>
      <c r="AL106" s="39" t="str">
        <f t="array" ref="AL106">iferror(if(NOT(int(left(AK106,1))=ROUND(sum(int(if(int(AK$2:AK$1001),LEFT(AK$2:AK$1001,1),)))/COUNTA(AK$2:AK$1001),0)),if(not(len(AK106)-1),0,right(AK106,len(AK106)-1)),),)</f>
        <v/>
      </c>
      <c r="AM106" s="39" t="str">
        <f t="array" ref="AM106">iferror(if(NOT(int(left(AL106,1))=ROUND(sum(int(if(int(AL$2:AL$1001),LEFT(AL$2:AL$1001,1),)))/COUNTA(AL$2:AL$1001),0)),if(not(len(AL106)-1),0,right(AL106,len(AL106)-1)),),)</f>
        <v/>
      </c>
      <c r="AN106" s="39" t="str">
        <f t="array" ref="AN106">iferror(if(NOT(int(left(AM106,1))=ROUND(sum(int(if(int(AM$2:AM$1001),LEFT(AM$2:AM$1001,1),)))/COUNTA(AM$2:AM$1001),0)),if(not(len(AM106)-1),0,right(AM106,len(AM106)-1)),),)</f>
        <v/>
      </c>
      <c r="AO106" s="39" t="str">
        <f t="array" ref="AO106">iferror(if(NOT(int(left(AN106,1))=ROUND(sum(int(if(int(AN$2:AN$1001),LEFT(AN$2:AN$1001,1),)))/COUNTA(AN$2:AN$1001),0)),if(not(len(AN106)-1),0,right(AN106,len(AN106)-1)),),)</f>
        <v/>
      </c>
      <c r="AP106" s="39" t="str">
        <f t="array" ref="AP106">iferror(if(NOT(int(left(AO106,1))=ROUND(sum(int(if(int(AO$2:AO$1001),LEFT(AO$2:AO$1001,1),)))/COUNTA(AO$2:AO$1001),0)),if(not(len(AO106)-1),0,right(AO106,len(AO106)-1)),),)</f>
        <v/>
      </c>
      <c r="AQ106" s="39" t="str">
        <f t="array" ref="AQ106">iferror(if(NOT(int(left(AP106,1))=ROUND(sum(int(if(int(AP$2:AP$1001),LEFT(AP$2:AP$1001,1),)))/COUNTA(AP$2:AP$1001),0)),if(not(len(AP106)-1),0,right(AP106,len(AP106)-1)),),)</f>
        <v/>
      </c>
      <c r="AR106" s="39" t="str">
        <f t="array" ref="AR106">iferror(if(NOT(int(left(AQ106,1))=ROUND(sum(int(if(int(AQ$2:AQ$1001),LEFT(AQ$2:AQ$1001,1),)))/COUNTA(AQ$2:AQ$1001),0)),if(not(len(AQ106)-1),0,right(AQ106,len(AQ106)-1)),),)</f>
        <v/>
      </c>
      <c r="AS106" s="39" t="str">
        <f t="array" ref="AS106">iferror(if(NOT(int(left(AR106,1))=ROUND(sum(int(if(int(AR$2:AR$1001),LEFT(AR$2:AR$1001,1),)))/COUNTA(AR$2:AR$1001),0)),if(not(len(AR106)-1),0,right(AR106,len(AR106)-1)),),)</f>
        <v/>
      </c>
      <c r="AT106" s="37">
        <f t="array" ref="AT106">countif(int(AH106:AS106),"&gt;0")</f>
        <v>0</v>
      </c>
      <c r="AX106" s="39"/>
      <c r="AY106" s="39"/>
    </row>
    <row r="107">
      <c r="A107" s="31">
        <v>1.110011011E10</v>
      </c>
      <c r="B107" s="31"/>
      <c r="C107" s="31"/>
      <c r="D107" s="31"/>
      <c r="E107" s="36">
        <f t="shared" ref="E107:P107" si="113">int(if(E$1-1&lt;len($A107),LEFT(RIGHT($A107,E$1),1),""))</f>
        <v>0</v>
      </c>
      <c r="F107" s="36">
        <f t="shared" si="113"/>
        <v>1</v>
      </c>
      <c r="G107" s="36">
        <f t="shared" si="113"/>
        <v>1</v>
      </c>
      <c r="H107" s="36">
        <f t="shared" si="113"/>
        <v>1</v>
      </c>
      <c r="I107" s="36">
        <f t="shared" si="113"/>
        <v>0</v>
      </c>
      <c r="J107" s="36">
        <f t="shared" si="113"/>
        <v>0</v>
      </c>
      <c r="K107" s="36">
        <f t="shared" si="113"/>
        <v>1</v>
      </c>
      <c r="L107" s="36">
        <f t="shared" si="113"/>
        <v>1</v>
      </c>
      <c r="M107" s="36">
        <f t="shared" si="113"/>
        <v>0</v>
      </c>
      <c r="N107" s="36">
        <f t="shared" si="113"/>
        <v>1</v>
      </c>
      <c r="O107" s="36">
        <f t="shared" si="113"/>
        <v>1</v>
      </c>
      <c r="P107" s="36">
        <f t="shared" si="113"/>
        <v>0</v>
      </c>
      <c r="Q107" s="36" t="b">
        <f t="shared" si="4"/>
        <v>1</v>
      </c>
      <c r="R107" s="36" t="str">
        <f t="shared" si="5"/>
        <v>11100110110</v>
      </c>
      <c r="S107" s="36" t="str">
        <f t="array" ref="S107">iferror(if(int(left(R107,1))=ROUND(sum(int(if(int(R$2:R$1001),LEFT(R$2:R$1001,1),)))/COUNTA(R$2:R$1001),0),if(not(len(R107)-1),0,right(R107,len(R107)-1)),),)</f>
        <v>1100110110</v>
      </c>
      <c r="T107" s="36" t="str">
        <f t="array" ref="T107">iferror(if(int(left(S107,1))=ROUND(sum(int(if(int(S$2:S$1001),LEFT(S$2:S$1001,1),)))/COUNTA(S$2:S$1001),0),if(not(len(S107)-1),0,right(S107,len(S107)-1)),),)</f>
        <v/>
      </c>
      <c r="U107" s="36" t="str">
        <f t="array" ref="U107">iferror(if(int(left(T107,1))=ROUND(sum(int(if(int(T$2:T$1001),LEFT(T$2:T$1001,1),)))/COUNTA(T$2:T$1001),0),if(not(len(T107)-1),0,right(T107,len(T107)-1)),),)</f>
        <v/>
      </c>
      <c r="V107" s="36" t="str">
        <f t="array" ref="V107">iferror(if(int(left(U107,1))=ROUND(sum(int(if(int(U$2:U$1001),LEFT(U$2:U$1001,1),)))/COUNTA(U$2:U$1001),0),if(not(len(U107)-1),0,right(U107,len(U107)-1)),),)</f>
        <v/>
      </c>
      <c r="W107" s="36" t="str">
        <f t="array" ref="W107">iferror(if(int(left(V107,1))=ROUND(sum(int(if(int(V$2:V$1001),LEFT(V$2:V$1001,1),)))/COUNTA(V$2:V$1001),0),if(not(len(V107)-1),0,right(V107,len(V107)-1)),),)</f>
        <v/>
      </c>
      <c r="X107" s="36" t="str">
        <f t="array" ref="X107">iferror(if(int(left(W107,1))=ROUND(sum(int(if(int(W$2:W$1001),LEFT(W$2:W$1001,1),)))/COUNTA(W$2:W$1001),0),if(not(len(W107)-1),0,right(W107,len(W107)-1)),),)</f>
        <v/>
      </c>
      <c r="Y107" s="36" t="str">
        <f t="array" ref="Y107">iferror(if(int(left(X107,1))=ROUND(sum(int(if(int(X$2:X$1001),LEFT(X$2:X$1001,1),)))/COUNTA(X$2:X$1001),0),if(not(len(X107)-1),0,right(X107,len(X107)-1)),),)</f>
        <v/>
      </c>
      <c r="Z107" s="36" t="str">
        <f t="array" ref="Z107">iferror(if(int(left(Y107,1))=ROUND(sum(int(if(int(Y$2:Y$1001),LEFT(Y$2:Y$1001,1),)))/COUNTA(Y$2:Y$1001),0),if(not(len(Y107)-1),0,right(Y107,len(Y107)-1)),),)</f>
        <v/>
      </c>
      <c r="AA107" s="36" t="str">
        <f t="array" ref="AA107">iferror(if(int(left(Z107,1))=ROUND(sum(int(if(int(Z$2:Z$1001),LEFT(Z$2:Z$1001,1),)))/COUNTA(Z$2:Z$1001),0),if(not(len(Z107)-1),0,right(Z107,len(Z107)-1)),),)</f>
        <v/>
      </c>
      <c r="AB107" s="36" t="str">
        <f t="array" ref="AB107">iferror(if(int(left(AA107,1))=ROUND(sum(int(if(int(AA$2:AA$1001),LEFT(AA$2:AA$1001,1),)))/COUNTA(AA$2:AA$1001),0),if(not(len(AA107)-1),0,right(AA107,len(AA107)-1)),),)</f>
        <v/>
      </c>
      <c r="AC107" s="36" t="str">
        <f t="array" ref="AC107">iferror(if(int(left(AB107,1))=ROUND(sum(int(if(int(AB$2:AB$1001),LEFT(AB$2:AB$1001,1),)))/COUNTA(AB$2:AB$1001),0),if(not(len(AB107)-1),0,right(AB107,len(AB107)-1)),),)</f>
        <v/>
      </c>
      <c r="AD107" s="36" t="str">
        <f t="array" ref="AD107">iferror(if(int(left(AC107,1))=ROUND(sum(int(if(int(AC$2:AC$1001),LEFT(AC$2:AC$1001,1),)))/COUNTA(AC$2:AC$1001),0),if(not(len(AC107)-1),0,right(AC107,len(AC107)-1)),),)</f>
        <v/>
      </c>
      <c r="AE107" s="37">
        <f t="array" ref="AE107">countif(int(R107:AC107),"&gt;0")</f>
        <v>2</v>
      </c>
      <c r="AF107" s="37"/>
      <c r="AH107" s="36">
        <f t="shared" si="6"/>
        <v>0</v>
      </c>
      <c r="AI107" s="39" t="str">
        <f t="array" ref="AI107">iferror(if(NOT(int(left(AH107,1))=ROUND(sum(int(if(int(AH$2:AH$1001),LEFT(AH$2:AH$1001,1),)))/COUNTA(AH$2:AH$1001),0)),if(not(len(AH107)-1),0,right(AH107,len(AH107)-1)),),)</f>
        <v/>
      </c>
      <c r="AJ107" s="39" t="str">
        <f t="array" ref="AJ107">iferror(if(NOT(int(left(AI107,1))=ROUND(sum(int(if(int(AI$2:AI$1001),LEFT(AI$2:AI$1001,1),)))/COUNTA(AI$2:AI$1001),0)),if(not(len(AI107)-1),0,right(AI107,len(AI107)-1)),),)</f>
        <v/>
      </c>
      <c r="AK107" s="39" t="str">
        <f t="array" ref="AK107">iferror(if(NOT(int(left(AJ107,1))=ROUND(sum(int(if(int(AJ$2:AJ$1001),LEFT(AJ$2:AJ$1001,1),)))/COUNTA(AJ$2:AJ$1001),0)),if(not(len(AJ107)-1),0,right(AJ107,len(AJ107)-1)),),)</f>
        <v/>
      </c>
      <c r="AL107" s="39" t="str">
        <f t="array" ref="AL107">iferror(if(NOT(int(left(AK107,1))=ROUND(sum(int(if(int(AK$2:AK$1001),LEFT(AK$2:AK$1001,1),)))/COUNTA(AK$2:AK$1001),0)),if(not(len(AK107)-1),0,right(AK107,len(AK107)-1)),),)</f>
        <v/>
      </c>
      <c r="AM107" s="39" t="str">
        <f t="array" ref="AM107">iferror(if(NOT(int(left(AL107,1))=ROUND(sum(int(if(int(AL$2:AL$1001),LEFT(AL$2:AL$1001,1),)))/COUNTA(AL$2:AL$1001),0)),if(not(len(AL107)-1),0,right(AL107,len(AL107)-1)),),)</f>
        <v/>
      </c>
      <c r="AN107" s="39" t="str">
        <f t="array" ref="AN107">iferror(if(NOT(int(left(AM107,1))=ROUND(sum(int(if(int(AM$2:AM$1001),LEFT(AM$2:AM$1001,1),)))/COUNTA(AM$2:AM$1001),0)),if(not(len(AM107)-1),0,right(AM107,len(AM107)-1)),),)</f>
        <v/>
      </c>
      <c r="AO107" s="39" t="str">
        <f t="array" ref="AO107">iferror(if(NOT(int(left(AN107,1))=ROUND(sum(int(if(int(AN$2:AN$1001),LEFT(AN$2:AN$1001,1),)))/COUNTA(AN$2:AN$1001),0)),if(not(len(AN107)-1),0,right(AN107,len(AN107)-1)),),)</f>
        <v/>
      </c>
      <c r="AP107" s="39" t="str">
        <f t="array" ref="AP107">iferror(if(NOT(int(left(AO107,1))=ROUND(sum(int(if(int(AO$2:AO$1001),LEFT(AO$2:AO$1001,1),)))/COUNTA(AO$2:AO$1001),0)),if(not(len(AO107)-1),0,right(AO107,len(AO107)-1)),),)</f>
        <v/>
      </c>
      <c r="AQ107" s="39" t="str">
        <f t="array" ref="AQ107">iferror(if(NOT(int(left(AP107,1))=ROUND(sum(int(if(int(AP$2:AP$1001),LEFT(AP$2:AP$1001,1),)))/COUNTA(AP$2:AP$1001),0)),if(not(len(AP107)-1),0,right(AP107,len(AP107)-1)),),)</f>
        <v/>
      </c>
      <c r="AR107" s="39" t="str">
        <f t="array" ref="AR107">iferror(if(NOT(int(left(AQ107,1))=ROUND(sum(int(if(int(AQ$2:AQ$1001),LEFT(AQ$2:AQ$1001,1),)))/COUNTA(AQ$2:AQ$1001),0)),if(not(len(AQ107)-1),0,right(AQ107,len(AQ107)-1)),),)</f>
        <v/>
      </c>
      <c r="AS107" s="39" t="str">
        <f t="array" ref="AS107">iferror(if(NOT(int(left(AR107,1))=ROUND(sum(int(if(int(AR$2:AR$1001),LEFT(AR$2:AR$1001,1),)))/COUNTA(AR$2:AR$1001),0)),if(not(len(AR107)-1),0,right(AR107,len(AR107)-1)),),)</f>
        <v/>
      </c>
      <c r="AT107" s="37">
        <f t="array" ref="AT107">countif(int(AH107:AS107),"&gt;0")</f>
        <v>0</v>
      </c>
      <c r="AX107" s="39"/>
      <c r="AY107" s="39"/>
    </row>
    <row r="108">
      <c r="A108" s="31">
        <v>1.0111101E10</v>
      </c>
      <c r="B108" s="31"/>
      <c r="C108" s="31"/>
      <c r="D108" s="31"/>
      <c r="E108" s="36">
        <f t="shared" ref="E108:P108" si="114">int(if(E$1-1&lt;len($A108),LEFT(RIGHT($A108,E$1),1),""))</f>
        <v>0</v>
      </c>
      <c r="F108" s="36">
        <f t="shared" si="114"/>
        <v>1</v>
      </c>
      <c r="G108" s="36">
        <f t="shared" si="114"/>
        <v>0</v>
      </c>
      <c r="H108" s="36">
        <f t="shared" si="114"/>
        <v>1</v>
      </c>
      <c r="I108" s="36">
        <f t="shared" si="114"/>
        <v>1</v>
      </c>
      <c r="J108" s="36">
        <f t="shared" si="114"/>
        <v>1</v>
      </c>
      <c r="K108" s="36">
        <f t="shared" si="114"/>
        <v>1</v>
      </c>
      <c r="L108" s="36">
        <f t="shared" si="114"/>
        <v>0</v>
      </c>
      <c r="M108" s="36">
        <f t="shared" si="114"/>
        <v>1</v>
      </c>
      <c r="N108" s="36">
        <f t="shared" si="114"/>
        <v>0</v>
      </c>
      <c r="O108" s="36">
        <f t="shared" si="114"/>
        <v>0</v>
      </c>
      <c r="P108" s="36">
        <f t="shared" si="114"/>
        <v>0</v>
      </c>
      <c r="Q108" s="36" t="b">
        <f t="shared" si="4"/>
        <v>1</v>
      </c>
      <c r="R108" s="36" t="str">
        <f t="shared" si="5"/>
        <v>10111101000</v>
      </c>
      <c r="S108" s="36" t="str">
        <f t="array" ref="S108">iferror(if(int(left(R108,1))=ROUND(sum(int(if(int(R$2:R$1001),LEFT(R$2:R$1001,1),)))/COUNTA(R$2:R$1001),0),if(not(len(R108)-1),0,right(R108,len(R108)-1)),),)</f>
        <v>0111101000</v>
      </c>
      <c r="T108" s="36" t="str">
        <f t="array" ref="T108">iferror(if(int(left(S108,1))=ROUND(sum(int(if(int(S$2:S$1001),LEFT(S$2:S$1001,1),)))/COUNTA(S$2:S$1001),0),if(not(len(S108)-1),0,right(S108,len(S108)-1)),),)</f>
        <v>111101000</v>
      </c>
      <c r="U108" s="36" t="str">
        <f t="array" ref="U108">iferror(if(int(left(T108,1))=ROUND(sum(int(if(int(T$2:T$1001),LEFT(T$2:T$1001,1),)))/COUNTA(T$2:T$1001),0),if(not(len(T108)-1),0,right(T108,len(T108)-1)),),)</f>
        <v>11101000</v>
      </c>
      <c r="V108" s="36" t="str">
        <f t="array" ref="V108">iferror(if(int(left(U108,1))=ROUND(sum(int(if(int(U$2:U$1001),LEFT(U$2:U$1001,1),)))/COUNTA(U$2:U$1001),0),if(not(len(U108)-1),0,right(U108,len(U108)-1)),),)</f>
        <v/>
      </c>
      <c r="W108" s="36" t="str">
        <f t="array" ref="W108">iferror(if(int(left(V108,1))=ROUND(sum(int(if(int(V$2:V$1001),LEFT(V$2:V$1001,1),)))/COUNTA(V$2:V$1001),0),if(not(len(V108)-1),0,right(V108,len(V108)-1)),),)</f>
        <v/>
      </c>
      <c r="X108" s="36" t="str">
        <f t="array" ref="X108">iferror(if(int(left(W108,1))=ROUND(sum(int(if(int(W$2:W$1001),LEFT(W$2:W$1001,1),)))/COUNTA(W$2:W$1001),0),if(not(len(W108)-1),0,right(W108,len(W108)-1)),),)</f>
        <v/>
      </c>
      <c r="Y108" s="36" t="str">
        <f t="array" ref="Y108">iferror(if(int(left(X108,1))=ROUND(sum(int(if(int(X$2:X$1001),LEFT(X$2:X$1001,1),)))/COUNTA(X$2:X$1001),0),if(not(len(X108)-1),0,right(X108,len(X108)-1)),),)</f>
        <v/>
      </c>
      <c r="Z108" s="36" t="str">
        <f t="array" ref="Z108">iferror(if(int(left(Y108,1))=ROUND(sum(int(if(int(Y$2:Y$1001),LEFT(Y$2:Y$1001,1),)))/COUNTA(Y$2:Y$1001),0),if(not(len(Y108)-1),0,right(Y108,len(Y108)-1)),),)</f>
        <v/>
      </c>
      <c r="AA108" s="36" t="str">
        <f t="array" ref="AA108">iferror(if(int(left(Z108,1))=ROUND(sum(int(if(int(Z$2:Z$1001),LEFT(Z$2:Z$1001,1),)))/COUNTA(Z$2:Z$1001),0),if(not(len(Z108)-1),0,right(Z108,len(Z108)-1)),),)</f>
        <v/>
      </c>
      <c r="AB108" s="36" t="str">
        <f t="array" ref="AB108">iferror(if(int(left(AA108,1))=ROUND(sum(int(if(int(AA$2:AA$1001),LEFT(AA$2:AA$1001,1),)))/COUNTA(AA$2:AA$1001),0),if(not(len(AA108)-1),0,right(AA108,len(AA108)-1)),),)</f>
        <v/>
      </c>
      <c r="AC108" s="36" t="str">
        <f t="array" ref="AC108">iferror(if(int(left(AB108,1))=ROUND(sum(int(if(int(AB$2:AB$1001),LEFT(AB$2:AB$1001,1),)))/COUNTA(AB$2:AB$1001),0),if(not(len(AB108)-1),0,right(AB108,len(AB108)-1)),),)</f>
        <v/>
      </c>
      <c r="AD108" s="36" t="str">
        <f t="array" ref="AD108">iferror(if(int(left(AC108,1))=ROUND(sum(int(if(int(AC$2:AC$1001),LEFT(AC$2:AC$1001,1),)))/COUNTA(AC$2:AC$1001),0),if(not(len(AC108)-1),0,right(AC108,len(AC108)-1)),),)</f>
        <v/>
      </c>
      <c r="AE108" s="37">
        <f t="array" ref="AE108">countif(int(R108:AC108),"&gt;0")</f>
        <v>4</v>
      </c>
      <c r="AF108" s="37"/>
      <c r="AH108" s="36">
        <f t="shared" si="6"/>
        <v>0</v>
      </c>
      <c r="AI108" s="39" t="str">
        <f t="array" ref="AI108">iferror(if(NOT(int(left(AH108,1))=ROUND(sum(int(if(int(AH$2:AH$1001),LEFT(AH$2:AH$1001,1),)))/COUNTA(AH$2:AH$1001),0)),if(not(len(AH108)-1),0,right(AH108,len(AH108)-1)),),)</f>
        <v/>
      </c>
      <c r="AJ108" s="39" t="str">
        <f t="array" ref="AJ108">iferror(if(NOT(int(left(AI108,1))=ROUND(sum(int(if(int(AI$2:AI$1001),LEFT(AI$2:AI$1001,1),)))/COUNTA(AI$2:AI$1001),0)),if(not(len(AI108)-1),0,right(AI108,len(AI108)-1)),),)</f>
        <v/>
      </c>
      <c r="AK108" s="39" t="str">
        <f t="array" ref="AK108">iferror(if(NOT(int(left(AJ108,1))=ROUND(sum(int(if(int(AJ$2:AJ$1001),LEFT(AJ$2:AJ$1001,1),)))/COUNTA(AJ$2:AJ$1001),0)),if(not(len(AJ108)-1),0,right(AJ108,len(AJ108)-1)),),)</f>
        <v/>
      </c>
      <c r="AL108" s="39" t="str">
        <f t="array" ref="AL108">iferror(if(NOT(int(left(AK108,1))=ROUND(sum(int(if(int(AK$2:AK$1001),LEFT(AK$2:AK$1001,1),)))/COUNTA(AK$2:AK$1001),0)),if(not(len(AK108)-1),0,right(AK108,len(AK108)-1)),),)</f>
        <v/>
      </c>
      <c r="AM108" s="39" t="str">
        <f t="array" ref="AM108">iferror(if(NOT(int(left(AL108,1))=ROUND(sum(int(if(int(AL$2:AL$1001),LEFT(AL$2:AL$1001,1),)))/COUNTA(AL$2:AL$1001),0)),if(not(len(AL108)-1),0,right(AL108,len(AL108)-1)),),)</f>
        <v/>
      </c>
      <c r="AN108" s="39" t="str">
        <f t="array" ref="AN108">iferror(if(NOT(int(left(AM108,1))=ROUND(sum(int(if(int(AM$2:AM$1001),LEFT(AM$2:AM$1001,1),)))/COUNTA(AM$2:AM$1001),0)),if(not(len(AM108)-1),0,right(AM108,len(AM108)-1)),),)</f>
        <v/>
      </c>
      <c r="AO108" s="39" t="str">
        <f t="array" ref="AO108">iferror(if(NOT(int(left(AN108,1))=ROUND(sum(int(if(int(AN$2:AN$1001),LEFT(AN$2:AN$1001,1),)))/COUNTA(AN$2:AN$1001),0)),if(not(len(AN108)-1),0,right(AN108,len(AN108)-1)),),)</f>
        <v/>
      </c>
      <c r="AP108" s="39" t="str">
        <f t="array" ref="AP108">iferror(if(NOT(int(left(AO108,1))=ROUND(sum(int(if(int(AO$2:AO$1001),LEFT(AO$2:AO$1001,1),)))/COUNTA(AO$2:AO$1001),0)),if(not(len(AO108)-1),0,right(AO108,len(AO108)-1)),),)</f>
        <v/>
      </c>
      <c r="AQ108" s="39" t="str">
        <f t="array" ref="AQ108">iferror(if(NOT(int(left(AP108,1))=ROUND(sum(int(if(int(AP$2:AP$1001),LEFT(AP$2:AP$1001,1),)))/COUNTA(AP$2:AP$1001),0)),if(not(len(AP108)-1),0,right(AP108,len(AP108)-1)),),)</f>
        <v/>
      </c>
      <c r="AR108" s="39" t="str">
        <f t="array" ref="AR108">iferror(if(NOT(int(left(AQ108,1))=ROUND(sum(int(if(int(AQ$2:AQ$1001),LEFT(AQ$2:AQ$1001,1),)))/COUNTA(AQ$2:AQ$1001),0)),if(not(len(AQ108)-1),0,right(AQ108,len(AQ108)-1)),),)</f>
        <v/>
      </c>
      <c r="AS108" s="39" t="str">
        <f t="array" ref="AS108">iferror(if(NOT(int(left(AR108,1))=ROUND(sum(int(if(int(AR$2:AR$1001),LEFT(AR$2:AR$1001,1),)))/COUNTA(AR$2:AR$1001),0)),if(not(len(AR108)-1),0,right(AR108,len(AR108)-1)),),)</f>
        <v/>
      </c>
      <c r="AT108" s="37">
        <f t="array" ref="AT108">countif(int(AH108:AS108),"&gt;0")</f>
        <v>0</v>
      </c>
      <c r="AX108" s="39"/>
      <c r="AY108" s="39"/>
    </row>
    <row r="109">
      <c r="A109" s="31">
        <v>1.1001110011E10</v>
      </c>
      <c r="B109" s="31"/>
      <c r="C109" s="31"/>
      <c r="D109" s="31"/>
      <c r="E109" s="36">
        <f t="shared" ref="E109:P109" si="115">int(if(E$1-1&lt;len($A109),LEFT(RIGHT($A109,E$1),1),""))</f>
        <v>0</v>
      </c>
      <c r="F109" s="36">
        <f t="shared" si="115"/>
        <v>1</v>
      </c>
      <c r="G109" s="36">
        <f t="shared" si="115"/>
        <v>1</v>
      </c>
      <c r="H109" s="36">
        <f t="shared" si="115"/>
        <v>0</v>
      </c>
      <c r="I109" s="36">
        <f t="shared" si="115"/>
        <v>0</v>
      </c>
      <c r="J109" s="36">
        <f t="shared" si="115"/>
        <v>1</v>
      </c>
      <c r="K109" s="36">
        <f t="shared" si="115"/>
        <v>1</v>
      </c>
      <c r="L109" s="36">
        <f t="shared" si="115"/>
        <v>1</v>
      </c>
      <c r="M109" s="36">
        <f t="shared" si="115"/>
        <v>0</v>
      </c>
      <c r="N109" s="36">
        <f t="shared" si="115"/>
        <v>0</v>
      </c>
      <c r="O109" s="36">
        <f t="shared" si="115"/>
        <v>1</v>
      </c>
      <c r="P109" s="36">
        <f t="shared" si="115"/>
        <v>1</v>
      </c>
      <c r="Q109" s="36" t="b">
        <f t="shared" si="4"/>
        <v>1</v>
      </c>
      <c r="R109" s="36" t="str">
        <f t="shared" si="5"/>
        <v>11001110011</v>
      </c>
      <c r="S109" s="36" t="str">
        <f t="array" ref="S109">iferror(if(int(left(R109,1))=ROUND(sum(int(if(int(R$2:R$1001),LEFT(R$2:R$1001,1),)))/COUNTA(R$2:R$1001),0),if(not(len(R109)-1),0,right(R109,len(R109)-1)),),)</f>
        <v>1001110011</v>
      </c>
      <c r="T109" s="36" t="str">
        <f t="array" ref="T109">iferror(if(int(left(S109,1))=ROUND(sum(int(if(int(S$2:S$1001),LEFT(S$2:S$1001,1),)))/COUNTA(S$2:S$1001),0),if(not(len(S109)-1),0,right(S109,len(S109)-1)),),)</f>
        <v/>
      </c>
      <c r="U109" s="36" t="str">
        <f t="array" ref="U109">iferror(if(int(left(T109,1))=ROUND(sum(int(if(int(T$2:T$1001),LEFT(T$2:T$1001,1),)))/COUNTA(T$2:T$1001),0),if(not(len(T109)-1),0,right(T109,len(T109)-1)),),)</f>
        <v/>
      </c>
      <c r="V109" s="36" t="str">
        <f t="array" ref="V109">iferror(if(int(left(U109,1))=ROUND(sum(int(if(int(U$2:U$1001),LEFT(U$2:U$1001,1),)))/COUNTA(U$2:U$1001),0),if(not(len(U109)-1),0,right(U109,len(U109)-1)),),)</f>
        <v/>
      </c>
      <c r="W109" s="36" t="str">
        <f t="array" ref="W109">iferror(if(int(left(V109,1))=ROUND(sum(int(if(int(V$2:V$1001),LEFT(V$2:V$1001,1),)))/COUNTA(V$2:V$1001),0),if(not(len(V109)-1),0,right(V109,len(V109)-1)),),)</f>
        <v/>
      </c>
      <c r="X109" s="36" t="str">
        <f t="array" ref="X109">iferror(if(int(left(W109,1))=ROUND(sum(int(if(int(W$2:W$1001),LEFT(W$2:W$1001,1),)))/COUNTA(W$2:W$1001),0),if(not(len(W109)-1),0,right(W109,len(W109)-1)),),)</f>
        <v/>
      </c>
      <c r="Y109" s="36" t="str">
        <f t="array" ref="Y109">iferror(if(int(left(X109,1))=ROUND(sum(int(if(int(X$2:X$1001),LEFT(X$2:X$1001,1),)))/COUNTA(X$2:X$1001),0),if(not(len(X109)-1),0,right(X109,len(X109)-1)),),)</f>
        <v/>
      </c>
      <c r="Z109" s="36" t="str">
        <f t="array" ref="Z109">iferror(if(int(left(Y109,1))=ROUND(sum(int(if(int(Y$2:Y$1001),LEFT(Y$2:Y$1001,1),)))/COUNTA(Y$2:Y$1001),0),if(not(len(Y109)-1),0,right(Y109,len(Y109)-1)),),)</f>
        <v/>
      </c>
      <c r="AA109" s="36" t="str">
        <f t="array" ref="AA109">iferror(if(int(left(Z109,1))=ROUND(sum(int(if(int(Z$2:Z$1001),LEFT(Z$2:Z$1001,1),)))/COUNTA(Z$2:Z$1001),0),if(not(len(Z109)-1),0,right(Z109,len(Z109)-1)),),)</f>
        <v/>
      </c>
      <c r="AB109" s="36" t="str">
        <f t="array" ref="AB109">iferror(if(int(left(AA109,1))=ROUND(sum(int(if(int(AA$2:AA$1001),LEFT(AA$2:AA$1001,1),)))/COUNTA(AA$2:AA$1001),0),if(not(len(AA109)-1),0,right(AA109,len(AA109)-1)),),)</f>
        <v/>
      </c>
      <c r="AC109" s="36" t="str">
        <f t="array" ref="AC109">iferror(if(int(left(AB109,1))=ROUND(sum(int(if(int(AB$2:AB$1001),LEFT(AB$2:AB$1001,1),)))/COUNTA(AB$2:AB$1001),0),if(not(len(AB109)-1),0,right(AB109,len(AB109)-1)),),)</f>
        <v/>
      </c>
      <c r="AD109" s="36" t="str">
        <f t="array" ref="AD109">iferror(if(int(left(AC109,1))=ROUND(sum(int(if(int(AC$2:AC$1001),LEFT(AC$2:AC$1001,1),)))/COUNTA(AC$2:AC$1001),0),if(not(len(AC109)-1),0,right(AC109,len(AC109)-1)),),)</f>
        <v/>
      </c>
      <c r="AE109" s="37">
        <f t="array" ref="AE109">countif(int(R109:AC109),"&gt;0")</f>
        <v>2</v>
      </c>
      <c r="AF109" s="37"/>
      <c r="AH109" s="36">
        <f t="shared" si="6"/>
        <v>0</v>
      </c>
      <c r="AI109" s="39" t="str">
        <f t="array" ref="AI109">iferror(if(NOT(int(left(AH109,1))=ROUND(sum(int(if(int(AH$2:AH$1001),LEFT(AH$2:AH$1001,1),)))/COUNTA(AH$2:AH$1001),0)),if(not(len(AH109)-1),0,right(AH109,len(AH109)-1)),),)</f>
        <v/>
      </c>
      <c r="AJ109" s="39" t="str">
        <f t="array" ref="AJ109">iferror(if(NOT(int(left(AI109,1))=ROUND(sum(int(if(int(AI$2:AI$1001),LEFT(AI$2:AI$1001,1),)))/COUNTA(AI$2:AI$1001),0)),if(not(len(AI109)-1),0,right(AI109,len(AI109)-1)),),)</f>
        <v/>
      </c>
      <c r="AK109" s="39" t="str">
        <f t="array" ref="AK109">iferror(if(NOT(int(left(AJ109,1))=ROUND(sum(int(if(int(AJ$2:AJ$1001),LEFT(AJ$2:AJ$1001,1),)))/COUNTA(AJ$2:AJ$1001),0)),if(not(len(AJ109)-1),0,right(AJ109,len(AJ109)-1)),),)</f>
        <v/>
      </c>
      <c r="AL109" s="39" t="str">
        <f t="array" ref="AL109">iferror(if(NOT(int(left(AK109,1))=ROUND(sum(int(if(int(AK$2:AK$1001),LEFT(AK$2:AK$1001,1),)))/COUNTA(AK$2:AK$1001),0)),if(not(len(AK109)-1),0,right(AK109,len(AK109)-1)),),)</f>
        <v/>
      </c>
      <c r="AM109" s="39" t="str">
        <f t="array" ref="AM109">iferror(if(NOT(int(left(AL109,1))=ROUND(sum(int(if(int(AL$2:AL$1001),LEFT(AL$2:AL$1001,1),)))/COUNTA(AL$2:AL$1001),0)),if(not(len(AL109)-1),0,right(AL109,len(AL109)-1)),),)</f>
        <v/>
      </c>
      <c r="AN109" s="39" t="str">
        <f t="array" ref="AN109">iferror(if(NOT(int(left(AM109,1))=ROUND(sum(int(if(int(AM$2:AM$1001),LEFT(AM$2:AM$1001,1),)))/COUNTA(AM$2:AM$1001),0)),if(not(len(AM109)-1),0,right(AM109,len(AM109)-1)),),)</f>
        <v/>
      </c>
      <c r="AO109" s="39" t="str">
        <f t="array" ref="AO109">iferror(if(NOT(int(left(AN109,1))=ROUND(sum(int(if(int(AN$2:AN$1001),LEFT(AN$2:AN$1001,1),)))/COUNTA(AN$2:AN$1001),0)),if(not(len(AN109)-1),0,right(AN109,len(AN109)-1)),),)</f>
        <v/>
      </c>
      <c r="AP109" s="39" t="str">
        <f t="array" ref="AP109">iferror(if(NOT(int(left(AO109,1))=ROUND(sum(int(if(int(AO$2:AO$1001),LEFT(AO$2:AO$1001,1),)))/COUNTA(AO$2:AO$1001),0)),if(not(len(AO109)-1),0,right(AO109,len(AO109)-1)),),)</f>
        <v/>
      </c>
      <c r="AQ109" s="39" t="str">
        <f t="array" ref="AQ109">iferror(if(NOT(int(left(AP109,1))=ROUND(sum(int(if(int(AP$2:AP$1001),LEFT(AP$2:AP$1001,1),)))/COUNTA(AP$2:AP$1001),0)),if(not(len(AP109)-1),0,right(AP109,len(AP109)-1)),),)</f>
        <v/>
      </c>
      <c r="AR109" s="39" t="str">
        <f t="array" ref="AR109">iferror(if(NOT(int(left(AQ109,1))=ROUND(sum(int(if(int(AQ$2:AQ$1001),LEFT(AQ$2:AQ$1001,1),)))/COUNTA(AQ$2:AQ$1001),0)),if(not(len(AQ109)-1),0,right(AQ109,len(AQ109)-1)),),)</f>
        <v/>
      </c>
      <c r="AS109" s="39" t="str">
        <f t="array" ref="AS109">iferror(if(NOT(int(left(AR109,1))=ROUND(sum(int(if(int(AR$2:AR$1001),LEFT(AR$2:AR$1001,1),)))/COUNTA(AR$2:AR$1001),0)),if(not(len(AR109)-1),0,right(AR109,len(AR109)-1)),),)</f>
        <v/>
      </c>
      <c r="AT109" s="37">
        <f t="array" ref="AT109">countif(int(AH109:AS109),"&gt;0")</f>
        <v>0</v>
      </c>
      <c r="AX109" s="39"/>
      <c r="AY109" s="39"/>
    </row>
    <row r="110">
      <c r="A110" s="31">
        <v>1.00101110101E11</v>
      </c>
      <c r="B110" s="31"/>
      <c r="C110" s="31"/>
      <c r="D110" s="31"/>
      <c r="E110" s="36">
        <f t="shared" ref="E110:P110" si="116">int(if(E$1-1&lt;len($A110),LEFT(RIGHT($A110,E$1),1),""))</f>
        <v>1</v>
      </c>
      <c r="F110" s="36">
        <f t="shared" si="116"/>
        <v>0</v>
      </c>
      <c r="G110" s="36">
        <f t="shared" si="116"/>
        <v>0</v>
      </c>
      <c r="H110" s="36">
        <f t="shared" si="116"/>
        <v>1</v>
      </c>
      <c r="I110" s="36">
        <f t="shared" si="116"/>
        <v>0</v>
      </c>
      <c r="J110" s="36">
        <f t="shared" si="116"/>
        <v>1</v>
      </c>
      <c r="K110" s="36">
        <f t="shared" si="116"/>
        <v>1</v>
      </c>
      <c r="L110" s="36">
        <f t="shared" si="116"/>
        <v>1</v>
      </c>
      <c r="M110" s="36">
        <f t="shared" si="116"/>
        <v>0</v>
      </c>
      <c r="N110" s="36">
        <f t="shared" si="116"/>
        <v>1</v>
      </c>
      <c r="O110" s="36">
        <f t="shared" si="116"/>
        <v>0</v>
      </c>
      <c r="P110" s="36">
        <f t="shared" si="116"/>
        <v>1</v>
      </c>
      <c r="Q110" s="36" t="b">
        <f t="shared" si="4"/>
        <v>0</v>
      </c>
      <c r="R110" s="36" t="str">
        <f t="shared" si="5"/>
        <v/>
      </c>
      <c r="S110" s="36" t="str">
        <f t="array" ref="S110">iferror(if(int(left(R110,1))=ROUND(sum(int(if(int(R$2:R$1001),LEFT(R$2:R$1001,1),)))/COUNTA(R$2:R$1001),0),if(not(len(R110)-1),0,right(R110,len(R110)-1)),),)</f>
        <v/>
      </c>
      <c r="T110" s="36" t="str">
        <f t="array" ref="T110">iferror(if(int(left(S110,1))=ROUND(sum(int(if(int(S$2:S$1001),LEFT(S$2:S$1001,1),)))/COUNTA(S$2:S$1001),0),if(not(len(S110)-1),0,right(S110,len(S110)-1)),),)</f>
        <v/>
      </c>
      <c r="U110" s="36" t="str">
        <f t="array" ref="U110">iferror(if(int(left(T110,1))=ROUND(sum(int(if(int(T$2:T$1001),LEFT(T$2:T$1001,1),)))/COUNTA(T$2:T$1001),0),if(not(len(T110)-1),0,right(T110,len(T110)-1)),),)</f>
        <v/>
      </c>
      <c r="V110" s="36" t="str">
        <f t="array" ref="V110">iferror(if(int(left(U110,1))=ROUND(sum(int(if(int(U$2:U$1001),LEFT(U$2:U$1001,1),)))/COUNTA(U$2:U$1001),0),if(not(len(U110)-1),0,right(U110,len(U110)-1)),),)</f>
        <v/>
      </c>
      <c r="W110" s="36" t="str">
        <f t="array" ref="W110">iferror(if(int(left(V110,1))=ROUND(sum(int(if(int(V$2:V$1001),LEFT(V$2:V$1001,1),)))/COUNTA(V$2:V$1001),0),if(not(len(V110)-1),0,right(V110,len(V110)-1)),),)</f>
        <v/>
      </c>
      <c r="X110" s="36" t="str">
        <f t="array" ref="X110">iferror(if(int(left(W110,1))=ROUND(sum(int(if(int(W$2:W$1001),LEFT(W$2:W$1001,1),)))/COUNTA(W$2:W$1001),0),if(not(len(W110)-1),0,right(W110,len(W110)-1)),),)</f>
        <v/>
      </c>
      <c r="Y110" s="36" t="str">
        <f t="array" ref="Y110">iferror(if(int(left(X110,1))=ROUND(sum(int(if(int(X$2:X$1001),LEFT(X$2:X$1001,1),)))/COUNTA(X$2:X$1001),0),if(not(len(X110)-1),0,right(X110,len(X110)-1)),),)</f>
        <v/>
      </c>
      <c r="Z110" s="36" t="str">
        <f t="array" ref="Z110">iferror(if(int(left(Y110,1))=ROUND(sum(int(if(int(Y$2:Y$1001),LEFT(Y$2:Y$1001,1),)))/COUNTA(Y$2:Y$1001),0),if(not(len(Y110)-1),0,right(Y110,len(Y110)-1)),),)</f>
        <v/>
      </c>
      <c r="AA110" s="36" t="str">
        <f t="array" ref="AA110">iferror(if(int(left(Z110,1))=ROUND(sum(int(if(int(Z$2:Z$1001),LEFT(Z$2:Z$1001,1),)))/COUNTA(Z$2:Z$1001),0),if(not(len(Z110)-1),0,right(Z110,len(Z110)-1)),),)</f>
        <v/>
      </c>
      <c r="AB110" s="36" t="str">
        <f t="array" ref="AB110">iferror(if(int(left(AA110,1))=ROUND(sum(int(if(int(AA$2:AA$1001),LEFT(AA$2:AA$1001,1),)))/COUNTA(AA$2:AA$1001),0),if(not(len(AA110)-1),0,right(AA110,len(AA110)-1)),),)</f>
        <v/>
      </c>
      <c r="AC110" s="36" t="str">
        <f t="array" ref="AC110">iferror(if(int(left(AB110,1))=ROUND(sum(int(if(int(AB$2:AB$1001),LEFT(AB$2:AB$1001,1),)))/COUNTA(AB$2:AB$1001),0),if(not(len(AB110)-1),0,right(AB110,len(AB110)-1)),),)</f>
        <v/>
      </c>
      <c r="AD110" s="36" t="str">
        <f t="array" ref="AD110">iferror(if(int(left(AC110,1))=ROUND(sum(int(if(int(AC$2:AC$1001),LEFT(AC$2:AC$1001,1),)))/COUNTA(AC$2:AC$1001),0),if(not(len(AC110)-1),0,right(AC110,len(AC110)-1)),),)</f>
        <v/>
      </c>
      <c r="AE110" s="37">
        <f t="array" ref="AE110">countif(int(R110:AC110),"&gt;0")</f>
        <v>0</v>
      </c>
      <c r="AF110" s="37"/>
      <c r="AH110" s="36" t="str">
        <f t="shared" si="6"/>
        <v>00101110101</v>
      </c>
      <c r="AI110" s="39" t="str">
        <f t="array" ref="AI110">iferror(if(NOT(int(left(AH110,1))=ROUND(sum(int(if(int(AH$2:AH$1001),LEFT(AH$2:AH$1001,1),)))/COUNTA(AH$2:AH$1001),0)),if(not(len(AH110)-1),0,right(AH110,len(AH110)-1)),),)</f>
        <v/>
      </c>
      <c r="AJ110" s="39" t="str">
        <f t="array" ref="AJ110">iferror(if(NOT(int(left(AI110,1))=ROUND(sum(int(if(int(AI$2:AI$1001),LEFT(AI$2:AI$1001,1),)))/COUNTA(AI$2:AI$1001),0)),if(not(len(AI110)-1),0,right(AI110,len(AI110)-1)),),)</f>
        <v/>
      </c>
      <c r="AK110" s="39" t="str">
        <f t="array" ref="AK110">iferror(if(NOT(int(left(AJ110,1))=ROUND(sum(int(if(int(AJ$2:AJ$1001),LEFT(AJ$2:AJ$1001,1),)))/COUNTA(AJ$2:AJ$1001),0)),if(not(len(AJ110)-1),0,right(AJ110,len(AJ110)-1)),),)</f>
        <v/>
      </c>
      <c r="AL110" s="39" t="str">
        <f t="array" ref="AL110">iferror(if(NOT(int(left(AK110,1))=ROUND(sum(int(if(int(AK$2:AK$1001),LEFT(AK$2:AK$1001,1),)))/COUNTA(AK$2:AK$1001),0)),if(not(len(AK110)-1),0,right(AK110,len(AK110)-1)),),)</f>
        <v/>
      </c>
      <c r="AM110" s="39" t="str">
        <f t="array" ref="AM110">iferror(if(NOT(int(left(AL110,1))=ROUND(sum(int(if(int(AL$2:AL$1001),LEFT(AL$2:AL$1001,1),)))/COUNTA(AL$2:AL$1001),0)),if(not(len(AL110)-1),0,right(AL110,len(AL110)-1)),),)</f>
        <v/>
      </c>
      <c r="AN110" s="39" t="str">
        <f t="array" ref="AN110">iferror(if(NOT(int(left(AM110,1))=ROUND(sum(int(if(int(AM$2:AM$1001),LEFT(AM$2:AM$1001,1),)))/COUNTA(AM$2:AM$1001),0)),if(not(len(AM110)-1),0,right(AM110,len(AM110)-1)),),)</f>
        <v/>
      </c>
      <c r="AO110" s="39" t="str">
        <f t="array" ref="AO110">iferror(if(NOT(int(left(AN110,1))=ROUND(sum(int(if(int(AN$2:AN$1001),LEFT(AN$2:AN$1001,1),)))/COUNTA(AN$2:AN$1001),0)),if(not(len(AN110)-1),0,right(AN110,len(AN110)-1)),),)</f>
        <v/>
      </c>
      <c r="AP110" s="39" t="str">
        <f t="array" ref="AP110">iferror(if(NOT(int(left(AO110,1))=ROUND(sum(int(if(int(AO$2:AO$1001),LEFT(AO$2:AO$1001,1),)))/COUNTA(AO$2:AO$1001),0)),if(not(len(AO110)-1),0,right(AO110,len(AO110)-1)),),)</f>
        <v/>
      </c>
      <c r="AQ110" s="39" t="str">
        <f t="array" ref="AQ110">iferror(if(NOT(int(left(AP110,1))=ROUND(sum(int(if(int(AP$2:AP$1001),LEFT(AP$2:AP$1001,1),)))/COUNTA(AP$2:AP$1001),0)),if(not(len(AP110)-1),0,right(AP110,len(AP110)-1)),),)</f>
        <v/>
      </c>
      <c r="AR110" s="39" t="str">
        <f t="array" ref="AR110">iferror(if(NOT(int(left(AQ110,1))=ROUND(sum(int(if(int(AQ$2:AQ$1001),LEFT(AQ$2:AQ$1001,1),)))/COUNTA(AQ$2:AQ$1001),0)),if(not(len(AQ110)-1),0,right(AQ110,len(AQ110)-1)),),)</f>
        <v/>
      </c>
      <c r="AS110" s="39" t="str">
        <f t="array" ref="AS110">iferror(if(NOT(int(left(AR110,1))=ROUND(sum(int(if(int(AR$2:AR$1001),LEFT(AR$2:AR$1001,1),)))/COUNTA(AR$2:AR$1001),0)),if(not(len(AR110)-1),0,right(AR110,len(AR110)-1)),),)</f>
        <v/>
      </c>
      <c r="AT110" s="37">
        <f t="array" ref="AT110">countif(int(AH110:AS110),"&gt;0")</f>
        <v>1</v>
      </c>
      <c r="AX110" s="39"/>
      <c r="AY110" s="39"/>
    </row>
    <row r="111">
      <c r="A111" s="31">
        <v>1.100101011E10</v>
      </c>
      <c r="B111" s="31"/>
      <c r="C111" s="31"/>
      <c r="D111" s="31"/>
      <c r="E111" s="36">
        <f t="shared" ref="E111:P111" si="117">int(if(E$1-1&lt;len($A111),LEFT(RIGHT($A111,E$1),1),""))</f>
        <v>0</v>
      </c>
      <c r="F111" s="36">
        <f t="shared" si="117"/>
        <v>1</v>
      </c>
      <c r="G111" s="36">
        <f t="shared" si="117"/>
        <v>1</v>
      </c>
      <c r="H111" s="36">
        <f t="shared" si="117"/>
        <v>0</v>
      </c>
      <c r="I111" s="36">
        <f t="shared" si="117"/>
        <v>0</v>
      </c>
      <c r="J111" s="36">
        <f t="shared" si="117"/>
        <v>1</v>
      </c>
      <c r="K111" s="36">
        <f t="shared" si="117"/>
        <v>0</v>
      </c>
      <c r="L111" s="36">
        <f t="shared" si="117"/>
        <v>1</v>
      </c>
      <c r="M111" s="36">
        <f t="shared" si="117"/>
        <v>0</v>
      </c>
      <c r="N111" s="36">
        <f t="shared" si="117"/>
        <v>1</v>
      </c>
      <c r="O111" s="36">
        <f t="shared" si="117"/>
        <v>1</v>
      </c>
      <c r="P111" s="36">
        <f t="shared" si="117"/>
        <v>0</v>
      </c>
      <c r="Q111" s="36" t="b">
        <f t="shared" si="4"/>
        <v>1</v>
      </c>
      <c r="R111" s="36" t="str">
        <f t="shared" si="5"/>
        <v>11001010110</v>
      </c>
      <c r="S111" s="36" t="str">
        <f t="array" ref="S111">iferror(if(int(left(R111,1))=ROUND(sum(int(if(int(R$2:R$1001),LEFT(R$2:R$1001,1),)))/COUNTA(R$2:R$1001),0),if(not(len(R111)-1),0,right(R111,len(R111)-1)),),)</f>
        <v>1001010110</v>
      </c>
      <c r="T111" s="36" t="str">
        <f t="array" ref="T111">iferror(if(int(left(S111,1))=ROUND(sum(int(if(int(S$2:S$1001),LEFT(S$2:S$1001,1),)))/COUNTA(S$2:S$1001),0),if(not(len(S111)-1),0,right(S111,len(S111)-1)),),)</f>
        <v/>
      </c>
      <c r="U111" s="36" t="str">
        <f t="array" ref="U111">iferror(if(int(left(T111,1))=ROUND(sum(int(if(int(T$2:T$1001),LEFT(T$2:T$1001,1),)))/COUNTA(T$2:T$1001),0),if(not(len(T111)-1),0,right(T111,len(T111)-1)),),)</f>
        <v/>
      </c>
      <c r="V111" s="36" t="str">
        <f t="array" ref="V111">iferror(if(int(left(U111,1))=ROUND(sum(int(if(int(U$2:U$1001),LEFT(U$2:U$1001,1),)))/COUNTA(U$2:U$1001),0),if(not(len(U111)-1),0,right(U111,len(U111)-1)),),)</f>
        <v/>
      </c>
      <c r="W111" s="36" t="str">
        <f t="array" ref="W111">iferror(if(int(left(V111,1))=ROUND(sum(int(if(int(V$2:V$1001),LEFT(V$2:V$1001,1),)))/COUNTA(V$2:V$1001),0),if(not(len(V111)-1),0,right(V111,len(V111)-1)),),)</f>
        <v/>
      </c>
      <c r="X111" s="36" t="str">
        <f t="array" ref="X111">iferror(if(int(left(W111,1))=ROUND(sum(int(if(int(W$2:W$1001),LEFT(W$2:W$1001,1),)))/COUNTA(W$2:W$1001),0),if(not(len(W111)-1),0,right(W111,len(W111)-1)),),)</f>
        <v/>
      </c>
      <c r="Y111" s="36" t="str">
        <f t="array" ref="Y111">iferror(if(int(left(X111,1))=ROUND(sum(int(if(int(X$2:X$1001),LEFT(X$2:X$1001,1),)))/COUNTA(X$2:X$1001),0),if(not(len(X111)-1),0,right(X111,len(X111)-1)),),)</f>
        <v/>
      </c>
      <c r="Z111" s="36" t="str">
        <f t="array" ref="Z111">iferror(if(int(left(Y111,1))=ROUND(sum(int(if(int(Y$2:Y$1001),LEFT(Y$2:Y$1001,1),)))/COUNTA(Y$2:Y$1001),0),if(not(len(Y111)-1),0,right(Y111,len(Y111)-1)),),)</f>
        <v/>
      </c>
      <c r="AA111" s="36" t="str">
        <f t="array" ref="AA111">iferror(if(int(left(Z111,1))=ROUND(sum(int(if(int(Z$2:Z$1001),LEFT(Z$2:Z$1001,1),)))/COUNTA(Z$2:Z$1001),0),if(not(len(Z111)-1),0,right(Z111,len(Z111)-1)),),)</f>
        <v/>
      </c>
      <c r="AB111" s="36" t="str">
        <f t="array" ref="AB111">iferror(if(int(left(AA111,1))=ROUND(sum(int(if(int(AA$2:AA$1001),LEFT(AA$2:AA$1001,1),)))/COUNTA(AA$2:AA$1001),0),if(not(len(AA111)-1),0,right(AA111,len(AA111)-1)),),)</f>
        <v/>
      </c>
      <c r="AC111" s="36" t="str">
        <f t="array" ref="AC111">iferror(if(int(left(AB111,1))=ROUND(sum(int(if(int(AB$2:AB$1001),LEFT(AB$2:AB$1001,1),)))/COUNTA(AB$2:AB$1001),0),if(not(len(AB111)-1),0,right(AB111,len(AB111)-1)),),)</f>
        <v/>
      </c>
      <c r="AD111" s="36" t="str">
        <f t="array" ref="AD111">iferror(if(int(left(AC111,1))=ROUND(sum(int(if(int(AC$2:AC$1001),LEFT(AC$2:AC$1001,1),)))/COUNTA(AC$2:AC$1001),0),if(not(len(AC111)-1),0,right(AC111,len(AC111)-1)),),)</f>
        <v/>
      </c>
      <c r="AE111" s="37">
        <f t="array" ref="AE111">countif(int(R111:AC111),"&gt;0")</f>
        <v>2</v>
      </c>
      <c r="AF111" s="37"/>
      <c r="AH111" s="36">
        <f t="shared" si="6"/>
        <v>0</v>
      </c>
      <c r="AI111" s="39" t="str">
        <f t="array" ref="AI111">iferror(if(NOT(int(left(AH111,1))=ROUND(sum(int(if(int(AH$2:AH$1001),LEFT(AH$2:AH$1001,1),)))/COUNTA(AH$2:AH$1001),0)),if(not(len(AH111)-1),0,right(AH111,len(AH111)-1)),),)</f>
        <v/>
      </c>
      <c r="AJ111" s="39" t="str">
        <f t="array" ref="AJ111">iferror(if(NOT(int(left(AI111,1))=ROUND(sum(int(if(int(AI$2:AI$1001),LEFT(AI$2:AI$1001,1),)))/COUNTA(AI$2:AI$1001),0)),if(not(len(AI111)-1),0,right(AI111,len(AI111)-1)),),)</f>
        <v/>
      </c>
      <c r="AK111" s="39" t="str">
        <f t="array" ref="AK111">iferror(if(NOT(int(left(AJ111,1))=ROUND(sum(int(if(int(AJ$2:AJ$1001),LEFT(AJ$2:AJ$1001,1),)))/COUNTA(AJ$2:AJ$1001),0)),if(not(len(AJ111)-1),0,right(AJ111,len(AJ111)-1)),),)</f>
        <v/>
      </c>
      <c r="AL111" s="39" t="str">
        <f t="array" ref="AL111">iferror(if(NOT(int(left(AK111,1))=ROUND(sum(int(if(int(AK$2:AK$1001),LEFT(AK$2:AK$1001,1),)))/COUNTA(AK$2:AK$1001),0)),if(not(len(AK111)-1),0,right(AK111,len(AK111)-1)),),)</f>
        <v/>
      </c>
      <c r="AM111" s="39" t="str">
        <f t="array" ref="AM111">iferror(if(NOT(int(left(AL111,1))=ROUND(sum(int(if(int(AL$2:AL$1001),LEFT(AL$2:AL$1001,1),)))/COUNTA(AL$2:AL$1001),0)),if(not(len(AL111)-1),0,right(AL111,len(AL111)-1)),),)</f>
        <v/>
      </c>
      <c r="AN111" s="39" t="str">
        <f t="array" ref="AN111">iferror(if(NOT(int(left(AM111,1))=ROUND(sum(int(if(int(AM$2:AM$1001),LEFT(AM$2:AM$1001,1),)))/COUNTA(AM$2:AM$1001),0)),if(not(len(AM111)-1),0,right(AM111,len(AM111)-1)),),)</f>
        <v/>
      </c>
      <c r="AO111" s="39" t="str">
        <f t="array" ref="AO111">iferror(if(NOT(int(left(AN111,1))=ROUND(sum(int(if(int(AN$2:AN$1001),LEFT(AN$2:AN$1001,1),)))/COUNTA(AN$2:AN$1001),0)),if(not(len(AN111)-1),0,right(AN111,len(AN111)-1)),),)</f>
        <v/>
      </c>
      <c r="AP111" s="39" t="str">
        <f t="array" ref="AP111">iferror(if(NOT(int(left(AO111,1))=ROUND(sum(int(if(int(AO$2:AO$1001),LEFT(AO$2:AO$1001,1),)))/COUNTA(AO$2:AO$1001),0)),if(not(len(AO111)-1),0,right(AO111,len(AO111)-1)),),)</f>
        <v/>
      </c>
      <c r="AQ111" s="39" t="str">
        <f t="array" ref="AQ111">iferror(if(NOT(int(left(AP111,1))=ROUND(sum(int(if(int(AP$2:AP$1001),LEFT(AP$2:AP$1001,1),)))/COUNTA(AP$2:AP$1001),0)),if(not(len(AP111)-1),0,right(AP111,len(AP111)-1)),),)</f>
        <v/>
      </c>
      <c r="AR111" s="39" t="str">
        <f t="array" ref="AR111">iferror(if(NOT(int(left(AQ111,1))=ROUND(sum(int(if(int(AQ$2:AQ$1001),LEFT(AQ$2:AQ$1001,1),)))/COUNTA(AQ$2:AQ$1001),0)),if(not(len(AQ111)-1),0,right(AQ111,len(AQ111)-1)),),)</f>
        <v/>
      </c>
      <c r="AS111" s="39" t="str">
        <f t="array" ref="AS111">iferror(if(NOT(int(left(AR111,1))=ROUND(sum(int(if(int(AR$2:AR$1001),LEFT(AR$2:AR$1001,1),)))/COUNTA(AR$2:AR$1001),0)),if(not(len(AR111)-1),0,right(AR111,len(AR111)-1)),),)</f>
        <v/>
      </c>
      <c r="AT111" s="37">
        <f t="array" ref="AT111">countif(int(AH111:AS111),"&gt;0")</f>
        <v>0</v>
      </c>
      <c r="AX111" s="39"/>
      <c r="AY111" s="39"/>
    </row>
    <row r="112">
      <c r="A112" s="31">
        <v>1.010110011E10</v>
      </c>
      <c r="B112" s="31"/>
      <c r="C112" s="31"/>
      <c r="D112" s="31"/>
      <c r="E112" s="36">
        <f t="shared" ref="E112:P112" si="118">int(if(E$1-1&lt;len($A112),LEFT(RIGHT($A112,E$1),1),""))</f>
        <v>0</v>
      </c>
      <c r="F112" s="36">
        <f t="shared" si="118"/>
        <v>1</v>
      </c>
      <c r="G112" s="36">
        <f t="shared" si="118"/>
        <v>0</v>
      </c>
      <c r="H112" s="36">
        <f t="shared" si="118"/>
        <v>1</v>
      </c>
      <c r="I112" s="36">
        <f t="shared" si="118"/>
        <v>0</v>
      </c>
      <c r="J112" s="36">
        <f t="shared" si="118"/>
        <v>1</v>
      </c>
      <c r="K112" s="36">
        <f t="shared" si="118"/>
        <v>1</v>
      </c>
      <c r="L112" s="36">
        <f t="shared" si="118"/>
        <v>0</v>
      </c>
      <c r="M112" s="36">
        <f t="shared" si="118"/>
        <v>0</v>
      </c>
      <c r="N112" s="36">
        <f t="shared" si="118"/>
        <v>1</v>
      </c>
      <c r="O112" s="36">
        <f t="shared" si="118"/>
        <v>1</v>
      </c>
      <c r="P112" s="36">
        <f t="shared" si="118"/>
        <v>0</v>
      </c>
      <c r="Q112" s="36" t="b">
        <f t="shared" si="4"/>
        <v>1</v>
      </c>
      <c r="R112" s="36" t="str">
        <f t="shared" si="5"/>
        <v>10101100110</v>
      </c>
      <c r="S112" s="36" t="str">
        <f t="array" ref="S112">iferror(if(int(left(R112,1))=ROUND(sum(int(if(int(R$2:R$1001),LEFT(R$2:R$1001,1),)))/COUNTA(R$2:R$1001),0),if(not(len(R112)-1),0,right(R112,len(R112)-1)),),)</f>
        <v>0101100110</v>
      </c>
      <c r="T112" s="36" t="str">
        <f t="array" ref="T112">iferror(if(int(left(S112,1))=ROUND(sum(int(if(int(S$2:S$1001),LEFT(S$2:S$1001,1),)))/COUNTA(S$2:S$1001),0),if(not(len(S112)-1),0,right(S112,len(S112)-1)),),)</f>
        <v>101100110</v>
      </c>
      <c r="U112" s="36" t="str">
        <f t="array" ref="U112">iferror(if(int(left(T112,1))=ROUND(sum(int(if(int(T$2:T$1001),LEFT(T$2:T$1001,1),)))/COUNTA(T$2:T$1001),0),if(not(len(T112)-1),0,right(T112,len(T112)-1)),),)</f>
        <v>01100110</v>
      </c>
      <c r="V112" s="36" t="str">
        <f t="array" ref="V112">iferror(if(int(left(U112,1))=ROUND(sum(int(if(int(U$2:U$1001),LEFT(U$2:U$1001,1),)))/COUNTA(U$2:U$1001),0),if(not(len(U112)-1),0,right(U112,len(U112)-1)),),)</f>
        <v>1100110</v>
      </c>
      <c r="W112" s="36" t="str">
        <f t="array" ref="W112">iferror(if(int(left(V112,1))=ROUND(sum(int(if(int(V$2:V$1001),LEFT(V$2:V$1001,1),)))/COUNTA(V$2:V$1001),0),if(not(len(V112)-1),0,right(V112,len(V112)-1)),),)</f>
        <v/>
      </c>
      <c r="X112" s="36" t="str">
        <f t="array" ref="X112">iferror(if(int(left(W112,1))=ROUND(sum(int(if(int(W$2:W$1001),LEFT(W$2:W$1001,1),)))/COUNTA(W$2:W$1001),0),if(not(len(W112)-1),0,right(W112,len(W112)-1)),),)</f>
        <v/>
      </c>
      <c r="Y112" s="36" t="str">
        <f t="array" ref="Y112">iferror(if(int(left(X112,1))=ROUND(sum(int(if(int(X$2:X$1001),LEFT(X$2:X$1001,1),)))/COUNTA(X$2:X$1001),0),if(not(len(X112)-1),0,right(X112,len(X112)-1)),),)</f>
        <v/>
      </c>
      <c r="Z112" s="36" t="str">
        <f t="array" ref="Z112">iferror(if(int(left(Y112,1))=ROUND(sum(int(if(int(Y$2:Y$1001),LEFT(Y$2:Y$1001,1),)))/COUNTA(Y$2:Y$1001),0),if(not(len(Y112)-1),0,right(Y112,len(Y112)-1)),),)</f>
        <v/>
      </c>
      <c r="AA112" s="36" t="str">
        <f t="array" ref="AA112">iferror(if(int(left(Z112,1))=ROUND(sum(int(if(int(Z$2:Z$1001),LEFT(Z$2:Z$1001,1),)))/COUNTA(Z$2:Z$1001),0),if(not(len(Z112)-1),0,right(Z112,len(Z112)-1)),),)</f>
        <v/>
      </c>
      <c r="AB112" s="36" t="str">
        <f t="array" ref="AB112">iferror(if(int(left(AA112,1))=ROUND(sum(int(if(int(AA$2:AA$1001),LEFT(AA$2:AA$1001,1),)))/COUNTA(AA$2:AA$1001),0),if(not(len(AA112)-1),0,right(AA112,len(AA112)-1)),),)</f>
        <v/>
      </c>
      <c r="AC112" s="36" t="str">
        <f t="array" ref="AC112">iferror(if(int(left(AB112,1))=ROUND(sum(int(if(int(AB$2:AB$1001),LEFT(AB$2:AB$1001,1),)))/COUNTA(AB$2:AB$1001),0),if(not(len(AB112)-1),0,right(AB112,len(AB112)-1)),),)</f>
        <v/>
      </c>
      <c r="AD112" s="36" t="str">
        <f t="array" ref="AD112">iferror(if(int(left(AC112,1))=ROUND(sum(int(if(int(AC$2:AC$1001),LEFT(AC$2:AC$1001,1),)))/COUNTA(AC$2:AC$1001),0),if(not(len(AC112)-1),0,right(AC112,len(AC112)-1)),),)</f>
        <v/>
      </c>
      <c r="AE112" s="37">
        <f t="array" ref="AE112">countif(int(R112:AC112),"&gt;0")</f>
        <v>5</v>
      </c>
      <c r="AF112" s="37"/>
      <c r="AH112" s="36">
        <f t="shared" si="6"/>
        <v>0</v>
      </c>
      <c r="AI112" s="39" t="str">
        <f t="array" ref="AI112">iferror(if(NOT(int(left(AH112,1))=ROUND(sum(int(if(int(AH$2:AH$1001),LEFT(AH$2:AH$1001,1),)))/COUNTA(AH$2:AH$1001),0)),if(not(len(AH112)-1),0,right(AH112,len(AH112)-1)),),)</f>
        <v/>
      </c>
      <c r="AJ112" s="39" t="str">
        <f t="array" ref="AJ112">iferror(if(NOT(int(left(AI112,1))=ROUND(sum(int(if(int(AI$2:AI$1001),LEFT(AI$2:AI$1001,1),)))/COUNTA(AI$2:AI$1001),0)),if(not(len(AI112)-1),0,right(AI112,len(AI112)-1)),),)</f>
        <v/>
      </c>
      <c r="AK112" s="39" t="str">
        <f t="array" ref="AK112">iferror(if(NOT(int(left(AJ112,1))=ROUND(sum(int(if(int(AJ$2:AJ$1001),LEFT(AJ$2:AJ$1001,1),)))/COUNTA(AJ$2:AJ$1001),0)),if(not(len(AJ112)-1),0,right(AJ112,len(AJ112)-1)),),)</f>
        <v/>
      </c>
      <c r="AL112" s="39" t="str">
        <f t="array" ref="AL112">iferror(if(NOT(int(left(AK112,1))=ROUND(sum(int(if(int(AK$2:AK$1001),LEFT(AK$2:AK$1001,1),)))/COUNTA(AK$2:AK$1001),0)),if(not(len(AK112)-1),0,right(AK112,len(AK112)-1)),),)</f>
        <v/>
      </c>
      <c r="AM112" s="39" t="str">
        <f t="array" ref="AM112">iferror(if(NOT(int(left(AL112,1))=ROUND(sum(int(if(int(AL$2:AL$1001),LEFT(AL$2:AL$1001,1),)))/COUNTA(AL$2:AL$1001),0)),if(not(len(AL112)-1),0,right(AL112,len(AL112)-1)),),)</f>
        <v/>
      </c>
      <c r="AN112" s="39" t="str">
        <f t="array" ref="AN112">iferror(if(NOT(int(left(AM112,1))=ROUND(sum(int(if(int(AM$2:AM$1001),LEFT(AM$2:AM$1001,1),)))/COUNTA(AM$2:AM$1001),0)),if(not(len(AM112)-1),0,right(AM112,len(AM112)-1)),),)</f>
        <v/>
      </c>
      <c r="AO112" s="39" t="str">
        <f t="array" ref="AO112">iferror(if(NOT(int(left(AN112,1))=ROUND(sum(int(if(int(AN$2:AN$1001),LEFT(AN$2:AN$1001,1),)))/COUNTA(AN$2:AN$1001),0)),if(not(len(AN112)-1),0,right(AN112,len(AN112)-1)),),)</f>
        <v/>
      </c>
      <c r="AP112" s="39" t="str">
        <f t="array" ref="AP112">iferror(if(NOT(int(left(AO112,1))=ROUND(sum(int(if(int(AO$2:AO$1001),LEFT(AO$2:AO$1001,1),)))/COUNTA(AO$2:AO$1001),0)),if(not(len(AO112)-1),0,right(AO112,len(AO112)-1)),),)</f>
        <v/>
      </c>
      <c r="AQ112" s="39" t="str">
        <f t="array" ref="AQ112">iferror(if(NOT(int(left(AP112,1))=ROUND(sum(int(if(int(AP$2:AP$1001),LEFT(AP$2:AP$1001,1),)))/COUNTA(AP$2:AP$1001),0)),if(not(len(AP112)-1),0,right(AP112,len(AP112)-1)),),)</f>
        <v/>
      </c>
      <c r="AR112" s="39" t="str">
        <f t="array" ref="AR112">iferror(if(NOT(int(left(AQ112,1))=ROUND(sum(int(if(int(AQ$2:AQ$1001),LEFT(AQ$2:AQ$1001,1),)))/COUNTA(AQ$2:AQ$1001),0)),if(not(len(AQ112)-1),0,right(AQ112,len(AQ112)-1)),),)</f>
        <v/>
      </c>
      <c r="AS112" s="39" t="str">
        <f t="array" ref="AS112">iferror(if(NOT(int(left(AR112,1))=ROUND(sum(int(if(int(AR$2:AR$1001),LEFT(AR$2:AR$1001,1),)))/COUNTA(AR$2:AR$1001),0)),if(not(len(AR112)-1),0,right(AR112,len(AR112)-1)),),)</f>
        <v/>
      </c>
      <c r="AT112" s="37">
        <f t="array" ref="AT112">countif(int(AH112:AS112),"&gt;0")</f>
        <v>0</v>
      </c>
      <c r="AX112" s="39"/>
      <c r="AY112" s="39"/>
    </row>
    <row r="113">
      <c r="A113" s="31">
        <v>1.11001E8</v>
      </c>
      <c r="B113" s="31"/>
      <c r="C113" s="31"/>
      <c r="D113" s="31"/>
      <c r="E113" s="36">
        <f t="shared" ref="E113:P113" si="119">int(if(E$1-1&lt;len($A113),LEFT(RIGHT($A113,E$1),1),""))</f>
        <v>0</v>
      </c>
      <c r="F113" s="36">
        <f t="shared" si="119"/>
        <v>0</v>
      </c>
      <c r="G113" s="36">
        <f t="shared" si="119"/>
        <v>0</v>
      </c>
      <c r="H113" s="36">
        <f t="shared" si="119"/>
        <v>1</v>
      </c>
      <c r="I113" s="36">
        <f t="shared" si="119"/>
        <v>1</v>
      </c>
      <c r="J113" s="36">
        <f t="shared" si="119"/>
        <v>1</v>
      </c>
      <c r="K113" s="36">
        <f t="shared" si="119"/>
        <v>0</v>
      </c>
      <c r="L113" s="36">
        <f t="shared" si="119"/>
        <v>0</v>
      </c>
      <c r="M113" s="36">
        <f t="shared" si="119"/>
        <v>1</v>
      </c>
      <c r="N113" s="36">
        <f t="shared" si="119"/>
        <v>0</v>
      </c>
      <c r="O113" s="36">
        <f t="shared" si="119"/>
        <v>0</v>
      </c>
      <c r="P113" s="36">
        <f t="shared" si="119"/>
        <v>0</v>
      </c>
      <c r="Q113" s="36" t="b">
        <f t="shared" si="4"/>
        <v>1</v>
      </c>
      <c r="R113" s="36" t="str">
        <f t="shared" si="5"/>
        <v>00111001000</v>
      </c>
      <c r="S113" s="36" t="str">
        <f t="array" ref="S113">iferror(if(int(left(R113,1))=ROUND(sum(int(if(int(R$2:R$1001),LEFT(R$2:R$1001,1),)))/COUNTA(R$2:R$1001),0),if(not(len(R113)-1),0,right(R113,len(R113)-1)),),)</f>
        <v/>
      </c>
      <c r="T113" s="36" t="str">
        <f t="array" ref="T113">iferror(if(int(left(S113,1))=ROUND(sum(int(if(int(S$2:S$1001),LEFT(S$2:S$1001,1),)))/COUNTA(S$2:S$1001),0),if(not(len(S113)-1),0,right(S113,len(S113)-1)),),)</f>
        <v/>
      </c>
      <c r="U113" s="36" t="str">
        <f t="array" ref="U113">iferror(if(int(left(T113,1))=ROUND(sum(int(if(int(T$2:T$1001),LEFT(T$2:T$1001,1),)))/COUNTA(T$2:T$1001),0),if(not(len(T113)-1),0,right(T113,len(T113)-1)),),)</f>
        <v/>
      </c>
      <c r="V113" s="36" t="str">
        <f t="array" ref="V113">iferror(if(int(left(U113,1))=ROUND(sum(int(if(int(U$2:U$1001),LEFT(U$2:U$1001,1),)))/COUNTA(U$2:U$1001),0),if(not(len(U113)-1),0,right(U113,len(U113)-1)),),)</f>
        <v/>
      </c>
      <c r="W113" s="36" t="str">
        <f t="array" ref="W113">iferror(if(int(left(V113,1))=ROUND(sum(int(if(int(V$2:V$1001),LEFT(V$2:V$1001,1),)))/COUNTA(V$2:V$1001),0),if(not(len(V113)-1),0,right(V113,len(V113)-1)),),)</f>
        <v/>
      </c>
      <c r="X113" s="36" t="str">
        <f t="array" ref="X113">iferror(if(int(left(W113,1))=ROUND(sum(int(if(int(W$2:W$1001),LEFT(W$2:W$1001,1),)))/COUNTA(W$2:W$1001),0),if(not(len(W113)-1),0,right(W113,len(W113)-1)),),)</f>
        <v/>
      </c>
      <c r="Y113" s="36" t="str">
        <f t="array" ref="Y113">iferror(if(int(left(X113,1))=ROUND(sum(int(if(int(X$2:X$1001),LEFT(X$2:X$1001,1),)))/COUNTA(X$2:X$1001),0),if(not(len(X113)-1),0,right(X113,len(X113)-1)),),)</f>
        <v/>
      </c>
      <c r="Z113" s="36" t="str">
        <f t="array" ref="Z113">iferror(if(int(left(Y113,1))=ROUND(sum(int(if(int(Y$2:Y$1001),LEFT(Y$2:Y$1001,1),)))/COUNTA(Y$2:Y$1001),0),if(not(len(Y113)-1),0,right(Y113,len(Y113)-1)),),)</f>
        <v/>
      </c>
      <c r="AA113" s="36" t="str">
        <f t="array" ref="AA113">iferror(if(int(left(Z113,1))=ROUND(sum(int(if(int(Z$2:Z$1001),LEFT(Z$2:Z$1001,1),)))/COUNTA(Z$2:Z$1001),0),if(not(len(Z113)-1),0,right(Z113,len(Z113)-1)),),)</f>
        <v/>
      </c>
      <c r="AB113" s="36" t="str">
        <f t="array" ref="AB113">iferror(if(int(left(AA113,1))=ROUND(sum(int(if(int(AA$2:AA$1001),LEFT(AA$2:AA$1001,1),)))/COUNTA(AA$2:AA$1001),0),if(not(len(AA113)-1),0,right(AA113,len(AA113)-1)),),)</f>
        <v/>
      </c>
      <c r="AC113" s="36" t="str">
        <f t="array" ref="AC113">iferror(if(int(left(AB113,1))=ROUND(sum(int(if(int(AB$2:AB$1001),LEFT(AB$2:AB$1001,1),)))/COUNTA(AB$2:AB$1001),0),if(not(len(AB113)-1),0,right(AB113,len(AB113)-1)),),)</f>
        <v/>
      </c>
      <c r="AD113" s="36" t="str">
        <f t="array" ref="AD113">iferror(if(int(left(AC113,1))=ROUND(sum(int(if(int(AC$2:AC$1001),LEFT(AC$2:AC$1001,1),)))/COUNTA(AC$2:AC$1001),0),if(not(len(AC113)-1),0,right(AC113,len(AC113)-1)),),)</f>
        <v/>
      </c>
      <c r="AE113" s="37">
        <f t="array" ref="AE113">countif(int(R113:AC113),"&gt;0")</f>
        <v>1</v>
      </c>
      <c r="AF113" s="37"/>
      <c r="AH113" s="36">
        <f t="shared" si="6"/>
        <v>0</v>
      </c>
      <c r="AI113" s="39" t="str">
        <f t="array" ref="AI113">iferror(if(NOT(int(left(AH113,1))=ROUND(sum(int(if(int(AH$2:AH$1001),LEFT(AH$2:AH$1001,1),)))/COUNTA(AH$2:AH$1001),0)),if(not(len(AH113)-1),0,right(AH113,len(AH113)-1)),),)</f>
        <v/>
      </c>
      <c r="AJ113" s="39" t="str">
        <f t="array" ref="AJ113">iferror(if(NOT(int(left(AI113,1))=ROUND(sum(int(if(int(AI$2:AI$1001),LEFT(AI$2:AI$1001,1),)))/COUNTA(AI$2:AI$1001),0)),if(not(len(AI113)-1),0,right(AI113,len(AI113)-1)),),)</f>
        <v/>
      </c>
      <c r="AK113" s="39" t="str">
        <f t="array" ref="AK113">iferror(if(NOT(int(left(AJ113,1))=ROUND(sum(int(if(int(AJ$2:AJ$1001),LEFT(AJ$2:AJ$1001,1),)))/COUNTA(AJ$2:AJ$1001),0)),if(not(len(AJ113)-1),0,right(AJ113,len(AJ113)-1)),),)</f>
        <v/>
      </c>
      <c r="AL113" s="39" t="str">
        <f t="array" ref="AL113">iferror(if(NOT(int(left(AK113,1))=ROUND(sum(int(if(int(AK$2:AK$1001),LEFT(AK$2:AK$1001,1),)))/COUNTA(AK$2:AK$1001),0)),if(not(len(AK113)-1),0,right(AK113,len(AK113)-1)),),)</f>
        <v/>
      </c>
      <c r="AM113" s="39" t="str">
        <f t="array" ref="AM113">iferror(if(NOT(int(left(AL113,1))=ROUND(sum(int(if(int(AL$2:AL$1001),LEFT(AL$2:AL$1001,1),)))/COUNTA(AL$2:AL$1001),0)),if(not(len(AL113)-1),0,right(AL113,len(AL113)-1)),),)</f>
        <v/>
      </c>
      <c r="AN113" s="39" t="str">
        <f t="array" ref="AN113">iferror(if(NOT(int(left(AM113,1))=ROUND(sum(int(if(int(AM$2:AM$1001),LEFT(AM$2:AM$1001,1),)))/COUNTA(AM$2:AM$1001),0)),if(not(len(AM113)-1),0,right(AM113,len(AM113)-1)),),)</f>
        <v/>
      </c>
      <c r="AO113" s="39" t="str">
        <f t="array" ref="AO113">iferror(if(NOT(int(left(AN113,1))=ROUND(sum(int(if(int(AN$2:AN$1001),LEFT(AN$2:AN$1001,1),)))/COUNTA(AN$2:AN$1001),0)),if(not(len(AN113)-1),0,right(AN113,len(AN113)-1)),),)</f>
        <v/>
      </c>
      <c r="AP113" s="39" t="str">
        <f t="array" ref="AP113">iferror(if(NOT(int(left(AO113,1))=ROUND(sum(int(if(int(AO$2:AO$1001),LEFT(AO$2:AO$1001,1),)))/COUNTA(AO$2:AO$1001),0)),if(not(len(AO113)-1),0,right(AO113,len(AO113)-1)),),)</f>
        <v/>
      </c>
      <c r="AQ113" s="39" t="str">
        <f t="array" ref="AQ113">iferror(if(NOT(int(left(AP113,1))=ROUND(sum(int(if(int(AP$2:AP$1001),LEFT(AP$2:AP$1001,1),)))/COUNTA(AP$2:AP$1001),0)),if(not(len(AP113)-1),0,right(AP113,len(AP113)-1)),),)</f>
        <v/>
      </c>
      <c r="AR113" s="39" t="str">
        <f t="array" ref="AR113">iferror(if(NOT(int(left(AQ113,1))=ROUND(sum(int(if(int(AQ$2:AQ$1001),LEFT(AQ$2:AQ$1001,1),)))/COUNTA(AQ$2:AQ$1001),0)),if(not(len(AQ113)-1),0,right(AQ113,len(AQ113)-1)),),)</f>
        <v/>
      </c>
      <c r="AS113" s="39" t="str">
        <f t="array" ref="AS113">iferror(if(NOT(int(left(AR113,1))=ROUND(sum(int(if(int(AR$2:AR$1001),LEFT(AR$2:AR$1001,1),)))/COUNTA(AR$2:AR$1001),0)),if(not(len(AR113)-1),0,right(AR113,len(AR113)-1)),),)</f>
        <v/>
      </c>
      <c r="AT113" s="37">
        <f t="array" ref="AT113">countif(int(AH113:AS113),"&gt;0")</f>
        <v>0</v>
      </c>
      <c r="AX113" s="39"/>
      <c r="AY113" s="39"/>
    </row>
    <row r="114">
      <c r="A114" s="31">
        <v>1.01110001111E11</v>
      </c>
      <c r="B114" s="31"/>
      <c r="C114" s="31"/>
      <c r="D114" s="31"/>
      <c r="E114" s="36">
        <f t="shared" ref="E114:P114" si="120">int(if(E$1-1&lt;len($A114),LEFT(RIGHT($A114,E$1),1),""))</f>
        <v>1</v>
      </c>
      <c r="F114" s="36">
        <f t="shared" si="120"/>
        <v>0</v>
      </c>
      <c r="G114" s="36">
        <f t="shared" si="120"/>
        <v>1</v>
      </c>
      <c r="H114" s="36">
        <f t="shared" si="120"/>
        <v>1</v>
      </c>
      <c r="I114" s="36">
        <f t="shared" si="120"/>
        <v>1</v>
      </c>
      <c r="J114" s="36">
        <f t="shared" si="120"/>
        <v>0</v>
      </c>
      <c r="K114" s="36">
        <f t="shared" si="120"/>
        <v>0</v>
      </c>
      <c r="L114" s="36">
        <f t="shared" si="120"/>
        <v>0</v>
      </c>
      <c r="M114" s="36">
        <f t="shared" si="120"/>
        <v>1</v>
      </c>
      <c r="N114" s="36">
        <f t="shared" si="120"/>
        <v>1</v>
      </c>
      <c r="O114" s="36">
        <f t="shared" si="120"/>
        <v>1</v>
      </c>
      <c r="P114" s="36">
        <f t="shared" si="120"/>
        <v>1</v>
      </c>
      <c r="Q114" s="36" t="b">
        <f t="shared" si="4"/>
        <v>0</v>
      </c>
      <c r="R114" s="36" t="str">
        <f t="shared" si="5"/>
        <v/>
      </c>
      <c r="S114" s="36" t="str">
        <f t="array" ref="S114">iferror(if(int(left(R114,1))=ROUND(sum(int(if(int(R$2:R$1001),LEFT(R$2:R$1001,1),)))/COUNTA(R$2:R$1001),0),if(not(len(R114)-1),0,right(R114,len(R114)-1)),),)</f>
        <v/>
      </c>
      <c r="T114" s="36" t="str">
        <f t="array" ref="T114">iferror(if(int(left(S114,1))=ROUND(sum(int(if(int(S$2:S$1001),LEFT(S$2:S$1001,1),)))/COUNTA(S$2:S$1001),0),if(not(len(S114)-1),0,right(S114,len(S114)-1)),),)</f>
        <v/>
      </c>
      <c r="U114" s="36" t="str">
        <f t="array" ref="U114">iferror(if(int(left(T114,1))=ROUND(sum(int(if(int(T$2:T$1001),LEFT(T$2:T$1001,1),)))/COUNTA(T$2:T$1001),0),if(not(len(T114)-1),0,right(T114,len(T114)-1)),),)</f>
        <v/>
      </c>
      <c r="V114" s="36" t="str">
        <f t="array" ref="V114">iferror(if(int(left(U114,1))=ROUND(sum(int(if(int(U$2:U$1001),LEFT(U$2:U$1001,1),)))/COUNTA(U$2:U$1001),0),if(not(len(U114)-1),0,right(U114,len(U114)-1)),),)</f>
        <v/>
      </c>
      <c r="W114" s="36" t="str">
        <f t="array" ref="W114">iferror(if(int(left(V114,1))=ROUND(sum(int(if(int(V$2:V$1001),LEFT(V$2:V$1001,1),)))/COUNTA(V$2:V$1001),0),if(not(len(V114)-1),0,right(V114,len(V114)-1)),),)</f>
        <v/>
      </c>
      <c r="X114" s="36" t="str">
        <f t="array" ref="X114">iferror(if(int(left(W114,1))=ROUND(sum(int(if(int(W$2:W$1001),LEFT(W$2:W$1001,1),)))/COUNTA(W$2:W$1001),0),if(not(len(W114)-1),0,right(W114,len(W114)-1)),),)</f>
        <v/>
      </c>
      <c r="Y114" s="36" t="str">
        <f t="array" ref="Y114">iferror(if(int(left(X114,1))=ROUND(sum(int(if(int(X$2:X$1001),LEFT(X$2:X$1001,1),)))/COUNTA(X$2:X$1001),0),if(not(len(X114)-1),0,right(X114,len(X114)-1)),),)</f>
        <v/>
      </c>
      <c r="Z114" s="36" t="str">
        <f t="array" ref="Z114">iferror(if(int(left(Y114,1))=ROUND(sum(int(if(int(Y$2:Y$1001),LEFT(Y$2:Y$1001,1),)))/COUNTA(Y$2:Y$1001),0),if(not(len(Y114)-1),0,right(Y114,len(Y114)-1)),),)</f>
        <v/>
      </c>
      <c r="AA114" s="36" t="str">
        <f t="array" ref="AA114">iferror(if(int(left(Z114,1))=ROUND(sum(int(if(int(Z$2:Z$1001),LEFT(Z$2:Z$1001,1),)))/COUNTA(Z$2:Z$1001),0),if(not(len(Z114)-1),0,right(Z114,len(Z114)-1)),),)</f>
        <v/>
      </c>
      <c r="AB114" s="36" t="str">
        <f t="array" ref="AB114">iferror(if(int(left(AA114,1))=ROUND(sum(int(if(int(AA$2:AA$1001),LEFT(AA$2:AA$1001,1),)))/COUNTA(AA$2:AA$1001),0),if(not(len(AA114)-1),0,right(AA114,len(AA114)-1)),),)</f>
        <v/>
      </c>
      <c r="AC114" s="36" t="str">
        <f t="array" ref="AC114">iferror(if(int(left(AB114,1))=ROUND(sum(int(if(int(AB$2:AB$1001),LEFT(AB$2:AB$1001,1),)))/COUNTA(AB$2:AB$1001),0),if(not(len(AB114)-1),0,right(AB114,len(AB114)-1)),),)</f>
        <v/>
      </c>
      <c r="AD114" s="36" t="str">
        <f t="array" ref="AD114">iferror(if(int(left(AC114,1))=ROUND(sum(int(if(int(AC$2:AC$1001),LEFT(AC$2:AC$1001,1),)))/COUNTA(AC$2:AC$1001),0),if(not(len(AC114)-1),0,right(AC114,len(AC114)-1)),),)</f>
        <v/>
      </c>
      <c r="AE114" s="37">
        <f t="array" ref="AE114">countif(int(R114:AC114),"&gt;0")</f>
        <v>0</v>
      </c>
      <c r="AF114" s="37"/>
      <c r="AH114" s="36" t="str">
        <f t="shared" si="6"/>
        <v>01110001111</v>
      </c>
      <c r="AI114" s="39" t="str">
        <f t="array" ref="AI114">iferror(if(NOT(int(left(AH114,1))=ROUND(sum(int(if(int(AH$2:AH$1001),LEFT(AH$2:AH$1001,1),)))/COUNTA(AH$2:AH$1001),0)),if(not(len(AH114)-1),0,right(AH114,len(AH114)-1)),),)</f>
        <v/>
      </c>
      <c r="AJ114" s="39" t="str">
        <f t="array" ref="AJ114">iferror(if(NOT(int(left(AI114,1))=ROUND(sum(int(if(int(AI$2:AI$1001),LEFT(AI$2:AI$1001,1),)))/COUNTA(AI$2:AI$1001),0)),if(not(len(AI114)-1),0,right(AI114,len(AI114)-1)),),)</f>
        <v/>
      </c>
      <c r="AK114" s="39" t="str">
        <f t="array" ref="AK114">iferror(if(NOT(int(left(AJ114,1))=ROUND(sum(int(if(int(AJ$2:AJ$1001),LEFT(AJ$2:AJ$1001,1),)))/COUNTA(AJ$2:AJ$1001),0)),if(not(len(AJ114)-1),0,right(AJ114,len(AJ114)-1)),),)</f>
        <v/>
      </c>
      <c r="AL114" s="39" t="str">
        <f t="array" ref="AL114">iferror(if(NOT(int(left(AK114,1))=ROUND(sum(int(if(int(AK$2:AK$1001),LEFT(AK$2:AK$1001,1),)))/COUNTA(AK$2:AK$1001),0)),if(not(len(AK114)-1),0,right(AK114,len(AK114)-1)),),)</f>
        <v/>
      </c>
      <c r="AM114" s="39" t="str">
        <f t="array" ref="AM114">iferror(if(NOT(int(left(AL114,1))=ROUND(sum(int(if(int(AL$2:AL$1001),LEFT(AL$2:AL$1001,1),)))/COUNTA(AL$2:AL$1001),0)),if(not(len(AL114)-1),0,right(AL114,len(AL114)-1)),),)</f>
        <v/>
      </c>
      <c r="AN114" s="39" t="str">
        <f t="array" ref="AN114">iferror(if(NOT(int(left(AM114,1))=ROUND(sum(int(if(int(AM$2:AM$1001),LEFT(AM$2:AM$1001,1),)))/COUNTA(AM$2:AM$1001),0)),if(not(len(AM114)-1),0,right(AM114,len(AM114)-1)),),)</f>
        <v/>
      </c>
      <c r="AO114" s="39" t="str">
        <f t="array" ref="AO114">iferror(if(NOT(int(left(AN114,1))=ROUND(sum(int(if(int(AN$2:AN$1001),LEFT(AN$2:AN$1001,1),)))/COUNTA(AN$2:AN$1001),0)),if(not(len(AN114)-1),0,right(AN114,len(AN114)-1)),),)</f>
        <v/>
      </c>
      <c r="AP114" s="39" t="str">
        <f t="array" ref="AP114">iferror(if(NOT(int(left(AO114,1))=ROUND(sum(int(if(int(AO$2:AO$1001),LEFT(AO$2:AO$1001,1),)))/COUNTA(AO$2:AO$1001),0)),if(not(len(AO114)-1),0,right(AO114,len(AO114)-1)),),)</f>
        <v/>
      </c>
      <c r="AQ114" s="39" t="str">
        <f t="array" ref="AQ114">iferror(if(NOT(int(left(AP114,1))=ROUND(sum(int(if(int(AP$2:AP$1001),LEFT(AP$2:AP$1001,1),)))/COUNTA(AP$2:AP$1001),0)),if(not(len(AP114)-1),0,right(AP114,len(AP114)-1)),),)</f>
        <v/>
      </c>
      <c r="AR114" s="39" t="str">
        <f t="array" ref="AR114">iferror(if(NOT(int(left(AQ114,1))=ROUND(sum(int(if(int(AQ$2:AQ$1001),LEFT(AQ$2:AQ$1001,1),)))/COUNTA(AQ$2:AQ$1001),0)),if(not(len(AQ114)-1),0,right(AQ114,len(AQ114)-1)),),)</f>
        <v/>
      </c>
      <c r="AS114" s="39" t="str">
        <f t="array" ref="AS114">iferror(if(NOT(int(left(AR114,1))=ROUND(sum(int(if(int(AR$2:AR$1001),LEFT(AR$2:AR$1001,1),)))/COUNTA(AR$2:AR$1001),0)),if(not(len(AR114)-1),0,right(AR114,len(AR114)-1)),),)</f>
        <v/>
      </c>
      <c r="AT114" s="37">
        <f t="array" ref="AT114">countif(int(AH114:AS114),"&gt;0")</f>
        <v>1</v>
      </c>
      <c r="AX114" s="39"/>
      <c r="AY114" s="39"/>
    </row>
    <row r="115">
      <c r="A115" s="31">
        <v>1.1010000011E11</v>
      </c>
      <c r="B115" s="31"/>
      <c r="C115" s="31"/>
      <c r="D115" s="31"/>
      <c r="E115" s="36">
        <f t="shared" ref="E115:P115" si="121">int(if(E$1-1&lt;len($A115),LEFT(RIGHT($A115,E$1),1),""))</f>
        <v>1</v>
      </c>
      <c r="F115" s="36">
        <f t="shared" si="121"/>
        <v>1</v>
      </c>
      <c r="G115" s="36">
        <f t="shared" si="121"/>
        <v>0</v>
      </c>
      <c r="H115" s="36">
        <f t="shared" si="121"/>
        <v>1</v>
      </c>
      <c r="I115" s="36">
        <f t="shared" si="121"/>
        <v>0</v>
      </c>
      <c r="J115" s="36">
        <f t="shared" si="121"/>
        <v>0</v>
      </c>
      <c r="K115" s="36">
        <f t="shared" si="121"/>
        <v>0</v>
      </c>
      <c r="L115" s="36">
        <f t="shared" si="121"/>
        <v>0</v>
      </c>
      <c r="M115" s="36">
        <f t="shared" si="121"/>
        <v>0</v>
      </c>
      <c r="N115" s="36">
        <f t="shared" si="121"/>
        <v>1</v>
      </c>
      <c r="O115" s="36">
        <f t="shared" si="121"/>
        <v>1</v>
      </c>
      <c r="P115" s="36">
        <f t="shared" si="121"/>
        <v>0</v>
      </c>
      <c r="Q115" s="36" t="b">
        <f t="shared" si="4"/>
        <v>0</v>
      </c>
      <c r="R115" s="36" t="str">
        <f t="shared" si="5"/>
        <v/>
      </c>
      <c r="S115" s="36" t="str">
        <f t="array" ref="S115">iferror(if(int(left(R115,1))=ROUND(sum(int(if(int(R$2:R$1001),LEFT(R$2:R$1001,1),)))/COUNTA(R$2:R$1001),0),if(not(len(R115)-1),0,right(R115,len(R115)-1)),),)</f>
        <v/>
      </c>
      <c r="T115" s="36" t="str">
        <f t="array" ref="T115">iferror(if(int(left(S115,1))=ROUND(sum(int(if(int(S$2:S$1001),LEFT(S$2:S$1001,1),)))/COUNTA(S$2:S$1001),0),if(not(len(S115)-1),0,right(S115,len(S115)-1)),),)</f>
        <v/>
      </c>
      <c r="U115" s="36" t="str">
        <f t="array" ref="U115">iferror(if(int(left(T115,1))=ROUND(sum(int(if(int(T$2:T$1001),LEFT(T$2:T$1001,1),)))/COUNTA(T$2:T$1001),0),if(not(len(T115)-1),0,right(T115,len(T115)-1)),),)</f>
        <v/>
      </c>
      <c r="V115" s="36" t="str">
        <f t="array" ref="V115">iferror(if(int(left(U115,1))=ROUND(sum(int(if(int(U$2:U$1001),LEFT(U$2:U$1001,1),)))/COUNTA(U$2:U$1001),0),if(not(len(U115)-1),0,right(U115,len(U115)-1)),),)</f>
        <v/>
      </c>
      <c r="W115" s="36" t="str">
        <f t="array" ref="W115">iferror(if(int(left(V115,1))=ROUND(sum(int(if(int(V$2:V$1001),LEFT(V$2:V$1001,1),)))/COUNTA(V$2:V$1001),0),if(not(len(V115)-1),0,right(V115,len(V115)-1)),),)</f>
        <v/>
      </c>
      <c r="X115" s="36" t="str">
        <f t="array" ref="X115">iferror(if(int(left(W115,1))=ROUND(sum(int(if(int(W$2:W$1001),LEFT(W$2:W$1001,1),)))/COUNTA(W$2:W$1001),0),if(not(len(W115)-1),0,right(W115,len(W115)-1)),),)</f>
        <v/>
      </c>
      <c r="Y115" s="36" t="str">
        <f t="array" ref="Y115">iferror(if(int(left(X115,1))=ROUND(sum(int(if(int(X$2:X$1001),LEFT(X$2:X$1001,1),)))/COUNTA(X$2:X$1001),0),if(not(len(X115)-1),0,right(X115,len(X115)-1)),),)</f>
        <v/>
      </c>
      <c r="Z115" s="36" t="str">
        <f t="array" ref="Z115">iferror(if(int(left(Y115,1))=ROUND(sum(int(if(int(Y$2:Y$1001),LEFT(Y$2:Y$1001,1),)))/COUNTA(Y$2:Y$1001),0),if(not(len(Y115)-1),0,right(Y115,len(Y115)-1)),),)</f>
        <v/>
      </c>
      <c r="AA115" s="36" t="str">
        <f t="array" ref="AA115">iferror(if(int(left(Z115,1))=ROUND(sum(int(if(int(Z$2:Z$1001),LEFT(Z$2:Z$1001,1),)))/COUNTA(Z$2:Z$1001),0),if(not(len(Z115)-1),0,right(Z115,len(Z115)-1)),),)</f>
        <v/>
      </c>
      <c r="AB115" s="36" t="str">
        <f t="array" ref="AB115">iferror(if(int(left(AA115,1))=ROUND(sum(int(if(int(AA$2:AA$1001),LEFT(AA$2:AA$1001,1),)))/COUNTA(AA$2:AA$1001),0),if(not(len(AA115)-1),0,right(AA115,len(AA115)-1)),),)</f>
        <v/>
      </c>
      <c r="AC115" s="36" t="str">
        <f t="array" ref="AC115">iferror(if(int(left(AB115,1))=ROUND(sum(int(if(int(AB$2:AB$1001),LEFT(AB$2:AB$1001,1),)))/COUNTA(AB$2:AB$1001),0),if(not(len(AB115)-1),0,right(AB115,len(AB115)-1)),),)</f>
        <v/>
      </c>
      <c r="AD115" s="36" t="str">
        <f t="array" ref="AD115">iferror(if(int(left(AC115,1))=ROUND(sum(int(if(int(AC$2:AC$1001),LEFT(AC$2:AC$1001,1),)))/COUNTA(AC$2:AC$1001),0),if(not(len(AC115)-1),0,right(AC115,len(AC115)-1)),),)</f>
        <v/>
      </c>
      <c r="AE115" s="37">
        <f t="array" ref="AE115">countif(int(R115:AC115),"&gt;0")</f>
        <v>0</v>
      </c>
      <c r="AF115" s="37"/>
      <c r="AH115" s="36" t="str">
        <f t="shared" si="6"/>
        <v>10100000110</v>
      </c>
      <c r="AI115" s="39" t="str">
        <f t="array" ref="AI115">iferror(if(NOT(int(left(AH115,1))=ROUND(sum(int(if(int(AH$2:AH$1001),LEFT(AH$2:AH$1001,1),)))/COUNTA(AH$2:AH$1001),0)),if(not(len(AH115)-1),0,right(AH115,len(AH115)-1)),),)</f>
        <v>0100000110</v>
      </c>
      <c r="AJ115" s="39" t="str">
        <f t="array" ref="AJ115">iferror(if(NOT(int(left(AI115,1))=ROUND(sum(int(if(int(AI$2:AI$1001),LEFT(AI$2:AI$1001,1),)))/COUNTA(AI$2:AI$1001),0)),if(not(len(AI115)-1),0,right(AI115,len(AI115)-1)),),)</f>
        <v>100000110</v>
      </c>
      <c r="AK115" s="39" t="str">
        <f t="array" ref="AK115">iferror(if(NOT(int(left(AJ115,1))=ROUND(sum(int(if(int(AJ$2:AJ$1001),LEFT(AJ$2:AJ$1001,1),)))/COUNTA(AJ$2:AJ$1001),0)),if(not(len(AJ115)-1),0,right(AJ115,len(AJ115)-1)),),)</f>
        <v>00000110</v>
      </c>
      <c r="AL115" s="39" t="str">
        <f t="array" ref="AL115">iferror(if(NOT(int(left(AK115,1))=ROUND(sum(int(if(int(AK$2:AK$1001),LEFT(AK$2:AK$1001,1),)))/COUNTA(AK$2:AK$1001),0)),if(not(len(AK115)-1),0,right(AK115,len(AK115)-1)),),)</f>
        <v>0000110</v>
      </c>
      <c r="AM115" s="39" t="str">
        <f t="array" ref="AM115">iferror(if(NOT(int(left(AL115,1))=ROUND(sum(int(if(int(AL$2:AL$1001),LEFT(AL$2:AL$1001,1),)))/COUNTA(AL$2:AL$1001),0)),if(not(len(AL115)-1),0,right(AL115,len(AL115)-1)),),)</f>
        <v/>
      </c>
      <c r="AN115" s="39" t="str">
        <f t="array" ref="AN115">iferror(if(NOT(int(left(AM115,1))=ROUND(sum(int(if(int(AM$2:AM$1001),LEFT(AM$2:AM$1001,1),)))/COUNTA(AM$2:AM$1001),0)),if(not(len(AM115)-1),0,right(AM115,len(AM115)-1)),),)</f>
        <v/>
      </c>
      <c r="AO115" s="39" t="str">
        <f t="array" ref="AO115">iferror(if(NOT(int(left(AN115,1))=ROUND(sum(int(if(int(AN$2:AN$1001),LEFT(AN$2:AN$1001,1),)))/COUNTA(AN$2:AN$1001),0)),if(not(len(AN115)-1),0,right(AN115,len(AN115)-1)),),)</f>
        <v/>
      </c>
      <c r="AP115" s="39" t="str">
        <f t="array" ref="AP115">iferror(if(NOT(int(left(AO115,1))=ROUND(sum(int(if(int(AO$2:AO$1001),LEFT(AO$2:AO$1001,1),)))/COUNTA(AO$2:AO$1001),0)),if(not(len(AO115)-1),0,right(AO115,len(AO115)-1)),),)</f>
        <v/>
      </c>
      <c r="AQ115" s="39" t="str">
        <f t="array" ref="AQ115">iferror(if(NOT(int(left(AP115,1))=ROUND(sum(int(if(int(AP$2:AP$1001),LEFT(AP$2:AP$1001,1),)))/COUNTA(AP$2:AP$1001),0)),if(not(len(AP115)-1),0,right(AP115,len(AP115)-1)),),)</f>
        <v/>
      </c>
      <c r="AR115" s="39" t="str">
        <f t="array" ref="AR115">iferror(if(NOT(int(left(AQ115,1))=ROUND(sum(int(if(int(AQ$2:AQ$1001),LEFT(AQ$2:AQ$1001,1),)))/COUNTA(AQ$2:AQ$1001),0)),if(not(len(AQ115)-1),0,right(AQ115,len(AQ115)-1)),),)</f>
        <v/>
      </c>
      <c r="AS115" s="39" t="str">
        <f t="array" ref="AS115">iferror(if(NOT(int(left(AR115,1))=ROUND(sum(int(if(int(AR$2:AR$1001),LEFT(AR$2:AR$1001,1),)))/COUNTA(AR$2:AR$1001),0)),if(not(len(AR115)-1),0,right(AR115,len(AR115)-1)),),)</f>
        <v/>
      </c>
      <c r="AT115" s="37">
        <f t="array" ref="AT115">countif(int(AH115:AS115),"&gt;0")</f>
        <v>5</v>
      </c>
      <c r="AX115" s="39"/>
      <c r="AY115" s="39"/>
    </row>
    <row r="116">
      <c r="A116" s="31">
        <v>1.11011111E8</v>
      </c>
      <c r="B116" s="31"/>
      <c r="C116" s="31"/>
      <c r="D116" s="31"/>
      <c r="E116" s="36">
        <f t="shared" ref="E116:P116" si="122">int(if(E$1-1&lt;len($A116),LEFT(RIGHT($A116,E$1),1),""))</f>
        <v>0</v>
      </c>
      <c r="F116" s="36">
        <f t="shared" si="122"/>
        <v>0</v>
      </c>
      <c r="G116" s="36">
        <f t="shared" si="122"/>
        <v>0</v>
      </c>
      <c r="H116" s="36">
        <f t="shared" si="122"/>
        <v>1</v>
      </c>
      <c r="I116" s="36">
        <f t="shared" si="122"/>
        <v>1</v>
      </c>
      <c r="J116" s="36">
        <f t="shared" si="122"/>
        <v>1</v>
      </c>
      <c r="K116" s="36">
        <f t="shared" si="122"/>
        <v>0</v>
      </c>
      <c r="L116" s="36">
        <f t="shared" si="122"/>
        <v>1</v>
      </c>
      <c r="M116" s="36">
        <f t="shared" si="122"/>
        <v>1</v>
      </c>
      <c r="N116" s="36">
        <f t="shared" si="122"/>
        <v>1</v>
      </c>
      <c r="O116" s="36">
        <f t="shared" si="122"/>
        <v>1</v>
      </c>
      <c r="P116" s="36">
        <f t="shared" si="122"/>
        <v>1</v>
      </c>
      <c r="Q116" s="36" t="b">
        <f t="shared" si="4"/>
        <v>1</v>
      </c>
      <c r="R116" s="36" t="str">
        <f t="shared" si="5"/>
        <v>00111011111</v>
      </c>
      <c r="S116" s="36" t="str">
        <f t="array" ref="S116">iferror(if(int(left(R116,1))=ROUND(sum(int(if(int(R$2:R$1001),LEFT(R$2:R$1001,1),)))/COUNTA(R$2:R$1001),0),if(not(len(R116)-1),0,right(R116,len(R116)-1)),),)</f>
        <v/>
      </c>
      <c r="T116" s="36" t="str">
        <f t="array" ref="T116">iferror(if(int(left(S116,1))=ROUND(sum(int(if(int(S$2:S$1001),LEFT(S$2:S$1001,1),)))/COUNTA(S$2:S$1001),0),if(not(len(S116)-1),0,right(S116,len(S116)-1)),),)</f>
        <v/>
      </c>
      <c r="U116" s="36" t="str">
        <f t="array" ref="U116">iferror(if(int(left(T116,1))=ROUND(sum(int(if(int(T$2:T$1001),LEFT(T$2:T$1001,1),)))/COUNTA(T$2:T$1001),0),if(not(len(T116)-1),0,right(T116,len(T116)-1)),),)</f>
        <v/>
      </c>
      <c r="V116" s="36" t="str">
        <f t="array" ref="V116">iferror(if(int(left(U116,1))=ROUND(sum(int(if(int(U$2:U$1001),LEFT(U$2:U$1001,1),)))/COUNTA(U$2:U$1001),0),if(not(len(U116)-1),0,right(U116,len(U116)-1)),),)</f>
        <v/>
      </c>
      <c r="W116" s="36" t="str">
        <f t="array" ref="W116">iferror(if(int(left(V116,1))=ROUND(sum(int(if(int(V$2:V$1001),LEFT(V$2:V$1001,1),)))/COUNTA(V$2:V$1001),0),if(not(len(V116)-1),0,right(V116,len(V116)-1)),),)</f>
        <v/>
      </c>
      <c r="X116" s="36" t="str">
        <f t="array" ref="X116">iferror(if(int(left(W116,1))=ROUND(sum(int(if(int(W$2:W$1001),LEFT(W$2:W$1001,1),)))/COUNTA(W$2:W$1001),0),if(not(len(W116)-1),0,right(W116,len(W116)-1)),),)</f>
        <v/>
      </c>
      <c r="Y116" s="36" t="str">
        <f t="array" ref="Y116">iferror(if(int(left(X116,1))=ROUND(sum(int(if(int(X$2:X$1001),LEFT(X$2:X$1001,1),)))/COUNTA(X$2:X$1001),0),if(not(len(X116)-1),0,right(X116,len(X116)-1)),),)</f>
        <v/>
      </c>
      <c r="Z116" s="36" t="str">
        <f t="array" ref="Z116">iferror(if(int(left(Y116,1))=ROUND(sum(int(if(int(Y$2:Y$1001),LEFT(Y$2:Y$1001,1),)))/COUNTA(Y$2:Y$1001),0),if(not(len(Y116)-1),0,right(Y116,len(Y116)-1)),),)</f>
        <v/>
      </c>
      <c r="AA116" s="36" t="str">
        <f t="array" ref="AA116">iferror(if(int(left(Z116,1))=ROUND(sum(int(if(int(Z$2:Z$1001),LEFT(Z$2:Z$1001,1),)))/COUNTA(Z$2:Z$1001),0),if(not(len(Z116)-1),0,right(Z116,len(Z116)-1)),),)</f>
        <v/>
      </c>
      <c r="AB116" s="36" t="str">
        <f t="array" ref="AB116">iferror(if(int(left(AA116,1))=ROUND(sum(int(if(int(AA$2:AA$1001),LEFT(AA$2:AA$1001,1),)))/COUNTA(AA$2:AA$1001),0),if(not(len(AA116)-1),0,right(AA116,len(AA116)-1)),),)</f>
        <v/>
      </c>
      <c r="AC116" s="36" t="str">
        <f t="array" ref="AC116">iferror(if(int(left(AB116,1))=ROUND(sum(int(if(int(AB$2:AB$1001),LEFT(AB$2:AB$1001,1),)))/COUNTA(AB$2:AB$1001),0),if(not(len(AB116)-1),0,right(AB116,len(AB116)-1)),),)</f>
        <v/>
      </c>
      <c r="AD116" s="36" t="str">
        <f t="array" ref="AD116">iferror(if(int(left(AC116,1))=ROUND(sum(int(if(int(AC$2:AC$1001),LEFT(AC$2:AC$1001,1),)))/COUNTA(AC$2:AC$1001),0),if(not(len(AC116)-1),0,right(AC116,len(AC116)-1)),),)</f>
        <v/>
      </c>
      <c r="AE116" s="37">
        <f t="array" ref="AE116">countif(int(R116:AC116),"&gt;0")</f>
        <v>1</v>
      </c>
      <c r="AF116" s="37"/>
      <c r="AH116" s="36">
        <f t="shared" si="6"/>
        <v>0</v>
      </c>
      <c r="AI116" s="39" t="str">
        <f t="array" ref="AI116">iferror(if(NOT(int(left(AH116,1))=ROUND(sum(int(if(int(AH$2:AH$1001),LEFT(AH$2:AH$1001,1),)))/COUNTA(AH$2:AH$1001),0)),if(not(len(AH116)-1),0,right(AH116,len(AH116)-1)),),)</f>
        <v/>
      </c>
      <c r="AJ116" s="39" t="str">
        <f t="array" ref="AJ116">iferror(if(NOT(int(left(AI116,1))=ROUND(sum(int(if(int(AI$2:AI$1001),LEFT(AI$2:AI$1001,1),)))/COUNTA(AI$2:AI$1001),0)),if(not(len(AI116)-1),0,right(AI116,len(AI116)-1)),),)</f>
        <v/>
      </c>
      <c r="AK116" s="39" t="str">
        <f t="array" ref="AK116">iferror(if(NOT(int(left(AJ116,1))=ROUND(sum(int(if(int(AJ$2:AJ$1001),LEFT(AJ$2:AJ$1001,1),)))/COUNTA(AJ$2:AJ$1001),0)),if(not(len(AJ116)-1),0,right(AJ116,len(AJ116)-1)),),)</f>
        <v/>
      </c>
      <c r="AL116" s="39" t="str">
        <f t="array" ref="AL116">iferror(if(NOT(int(left(AK116,1))=ROUND(sum(int(if(int(AK$2:AK$1001),LEFT(AK$2:AK$1001,1),)))/COUNTA(AK$2:AK$1001),0)),if(not(len(AK116)-1),0,right(AK116,len(AK116)-1)),),)</f>
        <v/>
      </c>
      <c r="AM116" s="39" t="str">
        <f t="array" ref="AM116">iferror(if(NOT(int(left(AL116,1))=ROUND(sum(int(if(int(AL$2:AL$1001),LEFT(AL$2:AL$1001,1),)))/COUNTA(AL$2:AL$1001),0)),if(not(len(AL116)-1),0,right(AL116,len(AL116)-1)),),)</f>
        <v/>
      </c>
      <c r="AN116" s="39" t="str">
        <f t="array" ref="AN116">iferror(if(NOT(int(left(AM116,1))=ROUND(sum(int(if(int(AM$2:AM$1001),LEFT(AM$2:AM$1001,1),)))/COUNTA(AM$2:AM$1001),0)),if(not(len(AM116)-1),0,right(AM116,len(AM116)-1)),),)</f>
        <v/>
      </c>
      <c r="AO116" s="39" t="str">
        <f t="array" ref="AO116">iferror(if(NOT(int(left(AN116,1))=ROUND(sum(int(if(int(AN$2:AN$1001),LEFT(AN$2:AN$1001,1),)))/COUNTA(AN$2:AN$1001),0)),if(not(len(AN116)-1),0,right(AN116,len(AN116)-1)),),)</f>
        <v/>
      </c>
      <c r="AP116" s="39" t="str">
        <f t="array" ref="AP116">iferror(if(NOT(int(left(AO116,1))=ROUND(sum(int(if(int(AO$2:AO$1001),LEFT(AO$2:AO$1001,1),)))/COUNTA(AO$2:AO$1001),0)),if(not(len(AO116)-1),0,right(AO116,len(AO116)-1)),),)</f>
        <v/>
      </c>
      <c r="AQ116" s="39" t="str">
        <f t="array" ref="AQ116">iferror(if(NOT(int(left(AP116,1))=ROUND(sum(int(if(int(AP$2:AP$1001),LEFT(AP$2:AP$1001,1),)))/COUNTA(AP$2:AP$1001),0)),if(not(len(AP116)-1),0,right(AP116,len(AP116)-1)),),)</f>
        <v/>
      </c>
      <c r="AR116" s="39" t="str">
        <f t="array" ref="AR116">iferror(if(NOT(int(left(AQ116,1))=ROUND(sum(int(if(int(AQ$2:AQ$1001),LEFT(AQ$2:AQ$1001,1),)))/COUNTA(AQ$2:AQ$1001),0)),if(not(len(AQ116)-1),0,right(AQ116,len(AQ116)-1)),),)</f>
        <v/>
      </c>
      <c r="AS116" s="39" t="str">
        <f t="array" ref="AS116">iferror(if(NOT(int(left(AR116,1))=ROUND(sum(int(if(int(AR$2:AR$1001),LEFT(AR$2:AR$1001,1),)))/COUNTA(AR$2:AR$1001),0)),if(not(len(AR116)-1),0,right(AR116,len(AR116)-1)),),)</f>
        <v/>
      </c>
      <c r="AT116" s="37">
        <f t="array" ref="AT116">countif(int(AH116:AS116),"&gt;0")</f>
        <v>0</v>
      </c>
      <c r="AX116" s="39"/>
      <c r="AY116" s="39"/>
    </row>
    <row r="117">
      <c r="A117" s="31">
        <v>1.0101111101E10</v>
      </c>
      <c r="B117" s="31"/>
      <c r="C117" s="31"/>
      <c r="D117" s="31"/>
      <c r="E117" s="36">
        <f t="shared" ref="E117:P117" si="123">int(if(E$1-1&lt;len($A117),LEFT(RIGHT($A117,E$1),1),""))</f>
        <v>0</v>
      </c>
      <c r="F117" s="36">
        <f t="shared" si="123"/>
        <v>1</v>
      </c>
      <c r="G117" s="36">
        <f t="shared" si="123"/>
        <v>0</v>
      </c>
      <c r="H117" s="36">
        <f t="shared" si="123"/>
        <v>1</v>
      </c>
      <c r="I117" s="36">
        <f t="shared" si="123"/>
        <v>0</v>
      </c>
      <c r="J117" s="36">
        <f t="shared" si="123"/>
        <v>1</v>
      </c>
      <c r="K117" s="36">
        <f t="shared" si="123"/>
        <v>1</v>
      </c>
      <c r="L117" s="36">
        <f t="shared" si="123"/>
        <v>1</v>
      </c>
      <c r="M117" s="36">
        <f t="shared" si="123"/>
        <v>1</v>
      </c>
      <c r="N117" s="36">
        <f t="shared" si="123"/>
        <v>1</v>
      </c>
      <c r="O117" s="36">
        <f t="shared" si="123"/>
        <v>0</v>
      </c>
      <c r="P117" s="36">
        <f t="shared" si="123"/>
        <v>1</v>
      </c>
      <c r="Q117" s="36" t="b">
        <f t="shared" si="4"/>
        <v>1</v>
      </c>
      <c r="R117" s="36" t="str">
        <f t="shared" si="5"/>
        <v>10101111101</v>
      </c>
      <c r="S117" s="36" t="str">
        <f t="array" ref="S117">iferror(if(int(left(R117,1))=ROUND(sum(int(if(int(R$2:R$1001),LEFT(R$2:R$1001,1),)))/COUNTA(R$2:R$1001),0),if(not(len(R117)-1),0,right(R117,len(R117)-1)),),)</f>
        <v>0101111101</v>
      </c>
      <c r="T117" s="36" t="str">
        <f t="array" ref="T117">iferror(if(int(left(S117,1))=ROUND(sum(int(if(int(S$2:S$1001),LEFT(S$2:S$1001,1),)))/COUNTA(S$2:S$1001),0),if(not(len(S117)-1),0,right(S117,len(S117)-1)),),)</f>
        <v>101111101</v>
      </c>
      <c r="U117" s="36" t="str">
        <f t="array" ref="U117">iferror(if(int(left(T117,1))=ROUND(sum(int(if(int(T$2:T$1001),LEFT(T$2:T$1001,1),)))/COUNTA(T$2:T$1001),0),if(not(len(T117)-1),0,right(T117,len(T117)-1)),),)</f>
        <v>01111101</v>
      </c>
      <c r="V117" s="36" t="str">
        <f t="array" ref="V117">iferror(if(int(left(U117,1))=ROUND(sum(int(if(int(U$2:U$1001),LEFT(U$2:U$1001,1),)))/COUNTA(U$2:U$1001),0),if(not(len(U117)-1),0,right(U117,len(U117)-1)),),)</f>
        <v>1111101</v>
      </c>
      <c r="W117" s="36" t="str">
        <f t="array" ref="W117">iferror(if(int(left(V117,1))=ROUND(sum(int(if(int(V$2:V$1001),LEFT(V$2:V$1001,1),)))/COUNTA(V$2:V$1001),0),if(not(len(V117)-1),0,right(V117,len(V117)-1)),),)</f>
        <v/>
      </c>
      <c r="X117" s="36" t="str">
        <f t="array" ref="X117">iferror(if(int(left(W117,1))=ROUND(sum(int(if(int(W$2:W$1001),LEFT(W$2:W$1001,1),)))/COUNTA(W$2:W$1001),0),if(not(len(W117)-1),0,right(W117,len(W117)-1)),),)</f>
        <v/>
      </c>
      <c r="Y117" s="36" t="str">
        <f t="array" ref="Y117">iferror(if(int(left(X117,1))=ROUND(sum(int(if(int(X$2:X$1001),LEFT(X$2:X$1001,1),)))/COUNTA(X$2:X$1001),0),if(not(len(X117)-1),0,right(X117,len(X117)-1)),),)</f>
        <v/>
      </c>
      <c r="Z117" s="36" t="str">
        <f t="array" ref="Z117">iferror(if(int(left(Y117,1))=ROUND(sum(int(if(int(Y$2:Y$1001),LEFT(Y$2:Y$1001,1),)))/COUNTA(Y$2:Y$1001),0),if(not(len(Y117)-1),0,right(Y117,len(Y117)-1)),),)</f>
        <v/>
      </c>
      <c r="AA117" s="36" t="str">
        <f t="array" ref="AA117">iferror(if(int(left(Z117,1))=ROUND(sum(int(if(int(Z$2:Z$1001),LEFT(Z$2:Z$1001,1),)))/COUNTA(Z$2:Z$1001),0),if(not(len(Z117)-1),0,right(Z117,len(Z117)-1)),),)</f>
        <v/>
      </c>
      <c r="AB117" s="36" t="str">
        <f t="array" ref="AB117">iferror(if(int(left(AA117,1))=ROUND(sum(int(if(int(AA$2:AA$1001),LEFT(AA$2:AA$1001,1),)))/COUNTA(AA$2:AA$1001),0),if(not(len(AA117)-1),0,right(AA117,len(AA117)-1)),),)</f>
        <v/>
      </c>
      <c r="AC117" s="36" t="str">
        <f t="array" ref="AC117">iferror(if(int(left(AB117,1))=ROUND(sum(int(if(int(AB$2:AB$1001),LEFT(AB$2:AB$1001,1),)))/COUNTA(AB$2:AB$1001),0),if(not(len(AB117)-1),0,right(AB117,len(AB117)-1)),),)</f>
        <v/>
      </c>
      <c r="AD117" s="36" t="str">
        <f t="array" ref="AD117">iferror(if(int(left(AC117,1))=ROUND(sum(int(if(int(AC$2:AC$1001),LEFT(AC$2:AC$1001,1),)))/COUNTA(AC$2:AC$1001),0),if(not(len(AC117)-1),0,right(AC117,len(AC117)-1)),),)</f>
        <v/>
      </c>
      <c r="AE117" s="37">
        <f t="array" ref="AE117">countif(int(R117:AC117),"&gt;0")</f>
        <v>5</v>
      </c>
      <c r="AF117" s="37"/>
      <c r="AH117" s="36">
        <f t="shared" si="6"/>
        <v>0</v>
      </c>
      <c r="AI117" s="39" t="str">
        <f t="array" ref="AI117">iferror(if(NOT(int(left(AH117,1))=ROUND(sum(int(if(int(AH$2:AH$1001),LEFT(AH$2:AH$1001,1),)))/COUNTA(AH$2:AH$1001),0)),if(not(len(AH117)-1),0,right(AH117,len(AH117)-1)),),)</f>
        <v/>
      </c>
      <c r="AJ117" s="39" t="str">
        <f t="array" ref="AJ117">iferror(if(NOT(int(left(AI117,1))=ROUND(sum(int(if(int(AI$2:AI$1001),LEFT(AI$2:AI$1001,1),)))/COUNTA(AI$2:AI$1001),0)),if(not(len(AI117)-1),0,right(AI117,len(AI117)-1)),),)</f>
        <v/>
      </c>
      <c r="AK117" s="39" t="str">
        <f t="array" ref="AK117">iferror(if(NOT(int(left(AJ117,1))=ROUND(sum(int(if(int(AJ$2:AJ$1001),LEFT(AJ$2:AJ$1001,1),)))/COUNTA(AJ$2:AJ$1001),0)),if(not(len(AJ117)-1),0,right(AJ117,len(AJ117)-1)),),)</f>
        <v/>
      </c>
      <c r="AL117" s="39" t="str">
        <f t="array" ref="AL117">iferror(if(NOT(int(left(AK117,1))=ROUND(sum(int(if(int(AK$2:AK$1001),LEFT(AK$2:AK$1001,1),)))/COUNTA(AK$2:AK$1001),0)),if(not(len(AK117)-1),0,right(AK117,len(AK117)-1)),),)</f>
        <v/>
      </c>
      <c r="AM117" s="39" t="str">
        <f t="array" ref="AM117">iferror(if(NOT(int(left(AL117,1))=ROUND(sum(int(if(int(AL$2:AL$1001),LEFT(AL$2:AL$1001,1),)))/COUNTA(AL$2:AL$1001),0)),if(not(len(AL117)-1),0,right(AL117,len(AL117)-1)),),)</f>
        <v/>
      </c>
      <c r="AN117" s="39" t="str">
        <f t="array" ref="AN117">iferror(if(NOT(int(left(AM117,1))=ROUND(sum(int(if(int(AM$2:AM$1001),LEFT(AM$2:AM$1001,1),)))/COUNTA(AM$2:AM$1001),0)),if(not(len(AM117)-1),0,right(AM117,len(AM117)-1)),),)</f>
        <v/>
      </c>
      <c r="AO117" s="39" t="str">
        <f t="array" ref="AO117">iferror(if(NOT(int(left(AN117,1))=ROUND(sum(int(if(int(AN$2:AN$1001),LEFT(AN$2:AN$1001,1),)))/COUNTA(AN$2:AN$1001),0)),if(not(len(AN117)-1),0,right(AN117,len(AN117)-1)),),)</f>
        <v/>
      </c>
      <c r="AP117" s="39" t="str">
        <f t="array" ref="AP117">iferror(if(NOT(int(left(AO117,1))=ROUND(sum(int(if(int(AO$2:AO$1001),LEFT(AO$2:AO$1001,1),)))/COUNTA(AO$2:AO$1001),0)),if(not(len(AO117)-1),0,right(AO117,len(AO117)-1)),),)</f>
        <v/>
      </c>
      <c r="AQ117" s="39" t="str">
        <f t="array" ref="AQ117">iferror(if(NOT(int(left(AP117,1))=ROUND(sum(int(if(int(AP$2:AP$1001),LEFT(AP$2:AP$1001,1),)))/COUNTA(AP$2:AP$1001),0)),if(not(len(AP117)-1),0,right(AP117,len(AP117)-1)),),)</f>
        <v/>
      </c>
      <c r="AR117" s="39" t="str">
        <f t="array" ref="AR117">iferror(if(NOT(int(left(AQ117,1))=ROUND(sum(int(if(int(AQ$2:AQ$1001),LEFT(AQ$2:AQ$1001,1),)))/COUNTA(AQ$2:AQ$1001),0)),if(not(len(AQ117)-1),0,right(AQ117,len(AQ117)-1)),),)</f>
        <v/>
      </c>
      <c r="AS117" s="39" t="str">
        <f t="array" ref="AS117">iferror(if(NOT(int(left(AR117,1))=ROUND(sum(int(if(int(AR$2:AR$1001),LEFT(AR$2:AR$1001,1),)))/COUNTA(AR$2:AR$1001),0)),if(not(len(AR117)-1),0,right(AR117,len(AR117)-1)),),)</f>
        <v/>
      </c>
      <c r="AT117" s="37">
        <f t="array" ref="AT117">countif(int(AH117:AS117),"&gt;0")</f>
        <v>0</v>
      </c>
      <c r="AX117" s="39"/>
      <c r="AY117" s="39"/>
    </row>
    <row r="118">
      <c r="A118" s="31">
        <v>1.11010111011E11</v>
      </c>
      <c r="B118" s="31"/>
      <c r="C118" s="31"/>
      <c r="D118" s="31"/>
      <c r="E118" s="36">
        <f t="shared" ref="E118:P118" si="124">int(if(E$1-1&lt;len($A118),LEFT(RIGHT($A118,E$1),1),""))</f>
        <v>1</v>
      </c>
      <c r="F118" s="36">
        <f t="shared" si="124"/>
        <v>1</v>
      </c>
      <c r="G118" s="36">
        <f t="shared" si="124"/>
        <v>1</v>
      </c>
      <c r="H118" s="36">
        <f t="shared" si="124"/>
        <v>0</v>
      </c>
      <c r="I118" s="36">
        <f t="shared" si="124"/>
        <v>1</v>
      </c>
      <c r="J118" s="36">
        <f t="shared" si="124"/>
        <v>0</v>
      </c>
      <c r="K118" s="36">
        <f t="shared" si="124"/>
        <v>1</v>
      </c>
      <c r="L118" s="36">
        <f t="shared" si="124"/>
        <v>1</v>
      </c>
      <c r="M118" s="36">
        <f t="shared" si="124"/>
        <v>1</v>
      </c>
      <c r="N118" s="36">
        <f t="shared" si="124"/>
        <v>0</v>
      </c>
      <c r="O118" s="36">
        <f t="shared" si="124"/>
        <v>1</v>
      </c>
      <c r="P118" s="36">
        <f t="shared" si="124"/>
        <v>1</v>
      </c>
      <c r="Q118" s="36" t="b">
        <f t="shared" si="4"/>
        <v>0</v>
      </c>
      <c r="R118" s="36" t="str">
        <f t="shared" si="5"/>
        <v/>
      </c>
      <c r="S118" s="36" t="str">
        <f t="array" ref="S118">iferror(if(int(left(R118,1))=ROUND(sum(int(if(int(R$2:R$1001),LEFT(R$2:R$1001,1),)))/COUNTA(R$2:R$1001),0),if(not(len(R118)-1),0,right(R118,len(R118)-1)),),)</f>
        <v/>
      </c>
      <c r="T118" s="36" t="str">
        <f t="array" ref="T118">iferror(if(int(left(S118,1))=ROUND(sum(int(if(int(S$2:S$1001),LEFT(S$2:S$1001,1),)))/COUNTA(S$2:S$1001),0),if(not(len(S118)-1),0,right(S118,len(S118)-1)),),)</f>
        <v/>
      </c>
      <c r="U118" s="36" t="str">
        <f t="array" ref="U118">iferror(if(int(left(T118,1))=ROUND(sum(int(if(int(T$2:T$1001),LEFT(T$2:T$1001,1),)))/COUNTA(T$2:T$1001),0),if(not(len(T118)-1),0,right(T118,len(T118)-1)),),)</f>
        <v/>
      </c>
      <c r="V118" s="36" t="str">
        <f t="array" ref="V118">iferror(if(int(left(U118,1))=ROUND(sum(int(if(int(U$2:U$1001),LEFT(U$2:U$1001,1),)))/COUNTA(U$2:U$1001),0),if(not(len(U118)-1),0,right(U118,len(U118)-1)),),)</f>
        <v/>
      </c>
      <c r="W118" s="36" t="str">
        <f t="array" ref="W118">iferror(if(int(left(V118,1))=ROUND(sum(int(if(int(V$2:V$1001),LEFT(V$2:V$1001,1),)))/COUNTA(V$2:V$1001),0),if(not(len(V118)-1),0,right(V118,len(V118)-1)),),)</f>
        <v/>
      </c>
      <c r="X118" s="36" t="str">
        <f t="array" ref="X118">iferror(if(int(left(W118,1))=ROUND(sum(int(if(int(W$2:W$1001),LEFT(W$2:W$1001,1),)))/COUNTA(W$2:W$1001),0),if(not(len(W118)-1),0,right(W118,len(W118)-1)),),)</f>
        <v/>
      </c>
      <c r="Y118" s="36" t="str">
        <f t="array" ref="Y118">iferror(if(int(left(X118,1))=ROUND(sum(int(if(int(X$2:X$1001),LEFT(X$2:X$1001,1),)))/COUNTA(X$2:X$1001),0),if(not(len(X118)-1),0,right(X118,len(X118)-1)),),)</f>
        <v/>
      </c>
      <c r="Z118" s="36" t="str">
        <f t="array" ref="Z118">iferror(if(int(left(Y118,1))=ROUND(sum(int(if(int(Y$2:Y$1001),LEFT(Y$2:Y$1001,1),)))/COUNTA(Y$2:Y$1001),0),if(not(len(Y118)-1),0,right(Y118,len(Y118)-1)),),)</f>
        <v/>
      </c>
      <c r="AA118" s="36" t="str">
        <f t="array" ref="AA118">iferror(if(int(left(Z118,1))=ROUND(sum(int(if(int(Z$2:Z$1001),LEFT(Z$2:Z$1001,1),)))/COUNTA(Z$2:Z$1001),0),if(not(len(Z118)-1),0,right(Z118,len(Z118)-1)),),)</f>
        <v/>
      </c>
      <c r="AB118" s="36" t="str">
        <f t="array" ref="AB118">iferror(if(int(left(AA118,1))=ROUND(sum(int(if(int(AA$2:AA$1001),LEFT(AA$2:AA$1001,1),)))/COUNTA(AA$2:AA$1001),0),if(not(len(AA118)-1),0,right(AA118,len(AA118)-1)),),)</f>
        <v/>
      </c>
      <c r="AC118" s="36" t="str">
        <f t="array" ref="AC118">iferror(if(int(left(AB118,1))=ROUND(sum(int(if(int(AB$2:AB$1001),LEFT(AB$2:AB$1001,1),)))/COUNTA(AB$2:AB$1001),0),if(not(len(AB118)-1),0,right(AB118,len(AB118)-1)),),)</f>
        <v/>
      </c>
      <c r="AD118" s="36" t="str">
        <f t="array" ref="AD118">iferror(if(int(left(AC118,1))=ROUND(sum(int(if(int(AC$2:AC$1001),LEFT(AC$2:AC$1001,1),)))/COUNTA(AC$2:AC$1001),0),if(not(len(AC118)-1),0,right(AC118,len(AC118)-1)),),)</f>
        <v/>
      </c>
      <c r="AE118" s="37">
        <f t="array" ref="AE118">countif(int(R118:AC118),"&gt;0")</f>
        <v>0</v>
      </c>
      <c r="AF118" s="37"/>
      <c r="AH118" s="36" t="str">
        <f t="shared" si="6"/>
        <v>11010111011</v>
      </c>
      <c r="AI118" s="39" t="str">
        <f t="array" ref="AI118">iferror(if(NOT(int(left(AH118,1))=ROUND(sum(int(if(int(AH$2:AH$1001),LEFT(AH$2:AH$1001,1),)))/COUNTA(AH$2:AH$1001),0)),if(not(len(AH118)-1),0,right(AH118,len(AH118)-1)),),)</f>
        <v>1010111011</v>
      </c>
      <c r="AJ118" s="39" t="str">
        <f t="array" ref="AJ118">iferror(if(NOT(int(left(AI118,1))=ROUND(sum(int(if(int(AI$2:AI$1001),LEFT(AI$2:AI$1001,1),)))/COUNTA(AI$2:AI$1001),0)),if(not(len(AI118)-1),0,right(AI118,len(AI118)-1)),),)</f>
        <v/>
      </c>
      <c r="AK118" s="39" t="str">
        <f t="array" ref="AK118">iferror(if(NOT(int(left(AJ118,1))=ROUND(sum(int(if(int(AJ$2:AJ$1001),LEFT(AJ$2:AJ$1001,1),)))/COUNTA(AJ$2:AJ$1001),0)),if(not(len(AJ118)-1),0,right(AJ118,len(AJ118)-1)),),)</f>
        <v/>
      </c>
      <c r="AL118" s="39" t="str">
        <f t="array" ref="AL118">iferror(if(NOT(int(left(AK118,1))=ROUND(sum(int(if(int(AK$2:AK$1001),LEFT(AK$2:AK$1001,1),)))/COUNTA(AK$2:AK$1001),0)),if(not(len(AK118)-1),0,right(AK118,len(AK118)-1)),),)</f>
        <v/>
      </c>
      <c r="AM118" s="39" t="str">
        <f t="array" ref="AM118">iferror(if(NOT(int(left(AL118,1))=ROUND(sum(int(if(int(AL$2:AL$1001),LEFT(AL$2:AL$1001,1),)))/COUNTA(AL$2:AL$1001),0)),if(not(len(AL118)-1),0,right(AL118,len(AL118)-1)),),)</f>
        <v/>
      </c>
      <c r="AN118" s="39" t="str">
        <f t="array" ref="AN118">iferror(if(NOT(int(left(AM118,1))=ROUND(sum(int(if(int(AM$2:AM$1001),LEFT(AM$2:AM$1001,1),)))/COUNTA(AM$2:AM$1001),0)),if(not(len(AM118)-1),0,right(AM118,len(AM118)-1)),),)</f>
        <v/>
      </c>
      <c r="AO118" s="39" t="str">
        <f t="array" ref="AO118">iferror(if(NOT(int(left(AN118,1))=ROUND(sum(int(if(int(AN$2:AN$1001),LEFT(AN$2:AN$1001,1),)))/COUNTA(AN$2:AN$1001),0)),if(not(len(AN118)-1),0,right(AN118,len(AN118)-1)),),)</f>
        <v/>
      </c>
      <c r="AP118" s="39" t="str">
        <f t="array" ref="AP118">iferror(if(NOT(int(left(AO118,1))=ROUND(sum(int(if(int(AO$2:AO$1001),LEFT(AO$2:AO$1001,1),)))/COUNTA(AO$2:AO$1001),0)),if(not(len(AO118)-1),0,right(AO118,len(AO118)-1)),),)</f>
        <v/>
      </c>
      <c r="AQ118" s="39" t="str">
        <f t="array" ref="AQ118">iferror(if(NOT(int(left(AP118,1))=ROUND(sum(int(if(int(AP$2:AP$1001),LEFT(AP$2:AP$1001,1),)))/COUNTA(AP$2:AP$1001),0)),if(not(len(AP118)-1),0,right(AP118,len(AP118)-1)),),)</f>
        <v/>
      </c>
      <c r="AR118" s="39" t="str">
        <f t="array" ref="AR118">iferror(if(NOT(int(left(AQ118,1))=ROUND(sum(int(if(int(AQ$2:AQ$1001),LEFT(AQ$2:AQ$1001,1),)))/COUNTA(AQ$2:AQ$1001),0)),if(not(len(AQ118)-1),0,right(AQ118,len(AQ118)-1)),),)</f>
        <v/>
      </c>
      <c r="AS118" s="39" t="str">
        <f t="array" ref="AS118">iferror(if(NOT(int(left(AR118,1))=ROUND(sum(int(if(int(AR$2:AR$1001),LEFT(AR$2:AR$1001,1),)))/COUNTA(AR$2:AR$1001),0)),if(not(len(AR118)-1),0,right(AR118,len(AR118)-1)),),)</f>
        <v/>
      </c>
      <c r="AT118" s="37">
        <f t="array" ref="AT118">countif(int(AH118:AS118),"&gt;0")</f>
        <v>2</v>
      </c>
      <c r="AX118" s="39"/>
      <c r="AY118" s="39"/>
    </row>
    <row r="119">
      <c r="A119" s="31">
        <v>1.00001101111E11</v>
      </c>
      <c r="B119" s="31"/>
      <c r="C119" s="31"/>
      <c r="D119" s="31"/>
      <c r="E119" s="36">
        <f t="shared" ref="E119:P119" si="125">int(if(E$1-1&lt;len($A119),LEFT(RIGHT($A119,E$1),1),""))</f>
        <v>1</v>
      </c>
      <c r="F119" s="36">
        <f t="shared" si="125"/>
        <v>0</v>
      </c>
      <c r="G119" s="36">
        <f t="shared" si="125"/>
        <v>0</v>
      </c>
      <c r="H119" s="36">
        <f t="shared" si="125"/>
        <v>0</v>
      </c>
      <c r="I119" s="36">
        <f t="shared" si="125"/>
        <v>0</v>
      </c>
      <c r="J119" s="36">
        <f t="shared" si="125"/>
        <v>1</v>
      </c>
      <c r="K119" s="36">
        <f t="shared" si="125"/>
        <v>1</v>
      </c>
      <c r="L119" s="36">
        <f t="shared" si="125"/>
        <v>0</v>
      </c>
      <c r="M119" s="36">
        <f t="shared" si="125"/>
        <v>1</v>
      </c>
      <c r="N119" s="36">
        <f t="shared" si="125"/>
        <v>1</v>
      </c>
      <c r="O119" s="36">
        <f t="shared" si="125"/>
        <v>1</v>
      </c>
      <c r="P119" s="36">
        <f t="shared" si="125"/>
        <v>1</v>
      </c>
      <c r="Q119" s="36" t="b">
        <f t="shared" si="4"/>
        <v>0</v>
      </c>
      <c r="R119" s="36" t="str">
        <f t="shared" si="5"/>
        <v/>
      </c>
      <c r="S119" s="36" t="str">
        <f t="array" ref="S119">iferror(if(int(left(R119,1))=ROUND(sum(int(if(int(R$2:R$1001),LEFT(R$2:R$1001,1),)))/COUNTA(R$2:R$1001),0),if(not(len(R119)-1),0,right(R119,len(R119)-1)),),)</f>
        <v/>
      </c>
      <c r="T119" s="36" t="str">
        <f t="array" ref="T119">iferror(if(int(left(S119,1))=ROUND(sum(int(if(int(S$2:S$1001),LEFT(S$2:S$1001,1),)))/COUNTA(S$2:S$1001),0),if(not(len(S119)-1),0,right(S119,len(S119)-1)),),)</f>
        <v/>
      </c>
      <c r="U119" s="36" t="str">
        <f t="array" ref="U119">iferror(if(int(left(T119,1))=ROUND(sum(int(if(int(T$2:T$1001),LEFT(T$2:T$1001,1),)))/COUNTA(T$2:T$1001),0),if(not(len(T119)-1),0,right(T119,len(T119)-1)),),)</f>
        <v/>
      </c>
      <c r="V119" s="36" t="str">
        <f t="array" ref="V119">iferror(if(int(left(U119,1))=ROUND(sum(int(if(int(U$2:U$1001),LEFT(U$2:U$1001,1),)))/COUNTA(U$2:U$1001),0),if(not(len(U119)-1),0,right(U119,len(U119)-1)),),)</f>
        <v/>
      </c>
      <c r="W119" s="36" t="str">
        <f t="array" ref="W119">iferror(if(int(left(V119,1))=ROUND(sum(int(if(int(V$2:V$1001),LEFT(V$2:V$1001,1),)))/COUNTA(V$2:V$1001),0),if(not(len(V119)-1),0,right(V119,len(V119)-1)),),)</f>
        <v/>
      </c>
      <c r="X119" s="36" t="str">
        <f t="array" ref="X119">iferror(if(int(left(W119,1))=ROUND(sum(int(if(int(W$2:W$1001),LEFT(W$2:W$1001,1),)))/COUNTA(W$2:W$1001),0),if(not(len(W119)-1),0,right(W119,len(W119)-1)),),)</f>
        <v/>
      </c>
      <c r="Y119" s="36" t="str">
        <f t="array" ref="Y119">iferror(if(int(left(X119,1))=ROUND(sum(int(if(int(X$2:X$1001),LEFT(X$2:X$1001,1),)))/COUNTA(X$2:X$1001),0),if(not(len(X119)-1),0,right(X119,len(X119)-1)),),)</f>
        <v/>
      </c>
      <c r="Z119" s="36" t="str">
        <f t="array" ref="Z119">iferror(if(int(left(Y119,1))=ROUND(sum(int(if(int(Y$2:Y$1001),LEFT(Y$2:Y$1001,1),)))/COUNTA(Y$2:Y$1001),0),if(not(len(Y119)-1),0,right(Y119,len(Y119)-1)),),)</f>
        <v/>
      </c>
      <c r="AA119" s="36" t="str">
        <f t="array" ref="AA119">iferror(if(int(left(Z119,1))=ROUND(sum(int(if(int(Z$2:Z$1001),LEFT(Z$2:Z$1001,1),)))/COUNTA(Z$2:Z$1001),0),if(not(len(Z119)-1),0,right(Z119,len(Z119)-1)),),)</f>
        <v/>
      </c>
      <c r="AB119" s="36" t="str">
        <f t="array" ref="AB119">iferror(if(int(left(AA119,1))=ROUND(sum(int(if(int(AA$2:AA$1001),LEFT(AA$2:AA$1001,1),)))/COUNTA(AA$2:AA$1001),0),if(not(len(AA119)-1),0,right(AA119,len(AA119)-1)),),)</f>
        <v/>
      </c>
      <c r="AC119" s="36" t="str">
        <f t="array" ref="AC119">iferror(if(int(left(AB119,1))=ROUND(sum(int(if(int(AB$2:AB$1001),LEFT(AB$2:AB$1001,1),)))/COUNTA(AB$2:AB$1001),0),if(not(len(AB119)-1),0,right(AB119,len(AB119)-1)),),)</f>
        <v/>
      </c>
      <c r="AD119" s="36" t="str">
        <f t="array" ref="AD119">iferror(if(int(left(AC119,1))=ROUND(sum(int(if(int(AC$2:AC$1001),LEFT(AC$2:AC$1001,1),)))/COUNTA(AC$2:AC$1001),0),if(not(len(AC119)-1),0,right(AC119,len(AC119)-1)),),)</f>
        <v/>
      </c>
      <c r="AE119" s="37">
        <f t="array" ref="AE119">countif(int(R119:AC119),"&gt;0")</f>
        <v>0</v>
      </c>
      <c r="AF119" s="37"/>
      <c r="AH119" s="36" t="str">
        <f t="shared" si="6"/>
        <v>00001101111</v>
      </c>
      <c r="AI119" s="39" t="str">
        <f t="array" ref="AI119">iferror(if(NOT(int(left(AH119,1))=ROUND(sum(int(if(int(AH$2:AH$1001),LEFT(AH$2:AH$1001,1),)))/COUNTA(AH$2:AH$1001),0)),if(not(len(AH119)-1),0,right(AH119,len(AH119)-1)),),)</f>
        <v/>
      </c>
      <c r="AJ119" s="39" t="str">
        <f t="array" ref="AJ119">iferror(if(NOT(int(left(AI119,1))=ROUND(sum(int(if(int(AI$2:AI$1001),LEFT(AI$2:AI$1001,1),)))/COUNTA(AI$2:AI$1001),0)),if(not(len(AI119)-1),0,right(AI119,len(AI119)-1)),),)</f>
        <v/>
      </c>
      <c r="AK119" s="39" t="str">
        <f t="array" ref="AK119">iferror(if(NOT(int(left(AJ119,1))=ROUND(sum(int(if(int(AJ$2:AJ$1001),LEFT(AJ$2:AJ$1001,1),)))/COUNTA(AJ$2:AJ$1001),0)),if(not(len(AJ119)-1),0,right(AJ119,len(AJ119)-1)),),)</f>
        <v/>
      </c>
      <c r="AL119" s="39" t="str">
        <f t="array" ref="AL119">iferror(if(NOT(int(left(AK119,1))=ROUND(sum(int(if(int(AK$2:AK$1001),LEFT(AK$2:AK$1001,1),)))/COUNTA(AK$2:AK$1001),0)),if(not(len(AK119)-1),0,right(AK119,len(AK119)-1)),),)</f>
        <v/>
      </c>
      <c r="AM119" s="39" t="str">
        <f t="array" ref="AM119">iferror(if(NOT(int(left(AL119,1))=ROUND(sum(int(if(int(AL$2:AL$1001),LEFT(AL$2:AL$1001,1),)))/COUNTA(AL$2:AL$1001),0)),if(not(len(AL119)-1),0,right(AL119,len(AL119)-1)),),)</f>
        <v/>
      </c>
      <c r="AN119" s="39" t="str">
        <f t="array" ref="AN119">iferror(if(NOT(int(left(AM119,1))=ROUND(sum(int(if(int(AM$2:AM$1001),LEFT(AM$2:AM$1001,1),)))/COUNTA(AM$2:AM$1001),0)),if(not(len(AM119)-1),0,right(AM119,len(AM119)-1)),),)</f>
        <v/>
      </c>
      <c r="AO119" s="39" t="str">
        <f t="array" ref="AO119">iferror(if(NOT(int(left(AN119,1))=ROUND(sum(int(if(int(AN$2:AN$1001),LEFT(AN$2:AN$1001,1),)))/COUNTA(AN$2:AN$1001),0)),if(not(len(AN119)-1),0,right(AN119,len(AN119)-1)),),)</f>
        <v/>
      </c>
      <c r="AP119" s="39" t="str">
        <f t="array" ref="AP119">iferror(if(NOT(int(left(AO119,1))=ROUND(sum(int(if(int(AO$2:AO$1001),LEFT(AO$2:AO$1001,1),)))/COUNTA(AO$2:AO$1001),0)),if(not(len(AO119)-1),0,right(AO119,len(AO119)-1)),),)</f>
        <v/>
      </c>
      <c r="AQ119" s="39" t="str">
        <f t="array" ref="AQ119">iferror(if(NOT(int(left(AP119,1))=ROUND(sum(int(if(int(AP$2:AP$1001),LEFT(AP$2:AP$1001,1),)))/COUNTA(AP$2:AP$1001),0)),if(not(len(AP119)-1),0,right(AP119,len(AP119)-1)),),)</f>
        <v/>
      </c>
      <c r="AR119" s="39" t="str">
        <f t="array" ref="AR119">iferror(if(NOT(int(left(AQ119,1))=ROUND(sum(int(if(int(AQ$2:AQ$1001),LEFT(AQ$2:AQ$1001,1),)))/COUNTA(AQ$2:AQ$1001),0)),if(not(len(AQ119)-1),0,right(AQ119,len(AQ119)-1)),),)</f>
        <v/>
      </c>
      <c r="AS119" s="39" t="str">
        <f t="array" ref="AS119">iferror(if(NOT(int(left(AR119,1))=ROUND(sum(int(if(int(AR$2:AR$1001),LEFT(AR$2:AR$1001,1),)))/COUNTA(AR$2:AR$1001),0)),if(not(len(AR119)-1),0,right(AR119,len(AR119)-1)),),)</f>
        <v/>
      </c>
      <c r="AT119" s="37">
        <f t="array" ref="AT119">countif(int(AH119:AS119),"&gt;0")</f>
        <v>1</v>
      </c>
      <c r="AX119" s="39"/>
      <c r="AY119" s="39"/>
    </row>
    <row r="120">
      <c r="A120" s="31">
        <v>1.0111000011E11</v>
      </c>
      <c r="B120" s="31"/>
      <c r="C120" s="31"/>
      <c r="D120" s="31"/>
      <c r="E120" s="36">
        <f t="shared" ref="E120:P120" si="126">int(if(E$1-1&lt;len($A120),LEFT(RIGHT($A120,E$1),1),""))</f>
        <v>1</v>
      </c>
      <c r="F120" s="36">
        <f t="shared" si="126"/>
        <v>0</v>
      </c>
      <c r="G120" s="36">
        <f t="shared" si="126"/>
        <v>1</v>
      </c>
      <c r="H120" s="36">
        <f t="shared" si="126"/>
        <v>1</v>
      </c>
      <c r="I120" s="36">
        <f t="shared" si="126"/>
        <v>1</v>
      </c>
      <c r="J120" s="36">
        <f t="shared" si="126"/>
        <v>0</v>
      </c>
      <c r="K120" s="36">
        <f t="shared" si="126"/>
        <v>0</v>
      </c>
      <c r="L120" s="36">
        <f t="shared" si="126"/>
        <v>0</v>
      </c>
      <c r="M120" s="36">
        <f t="shared" si="126"/>
        <v>0</v>
      </c>
      <c r="N120" s="36">
        <f t="shared" si="126"/>
        <v>1</v>
      </c>
      <c r="O120" s="36">
        <f t="shared" si="126"/>
        <v>1</v>
      </c>
      <c r="P120" s="36">
        <f t="shared" si="126"/>
        <v>0</v>
      </c>
      <c r="Q120" s="36" t="b">
        <f t="shared" si="4"/>
        <v>0</v>
      </c>
      <c r="R120" s="36" t="str">
        <f t="shared" si="5"/>
        <v/>
      </c>
      <c r="S120" s="36" t="str">
        <f t="array" ref="S120">iferror(if(int(left(R120,1))=ROUND(sum(int(if(int(R$2:R$1001),LEFT(R$2:R$1001,1),)))/COUNTA(R$2:R$1001),0),if(not(len(R120)-1),0,right(R120,len(R120)-1)),),)</f>
        <v/>
      </c>
      <c r="T120" s="36" t="str">
        <f t="array" ref="T120">iferror(if(int(left(S120,1))=ROUND(sum(int(if(int(S$2:S$1001),LEFT(S$2:S$1001,1),)))/COUNTA(S$2:S$1001),0),if(not(len(S120)-1),0,right(S120,len(S120)-1)),),)</f>
        <v/>
      </c>
      <c r="U120" s="36" t="str">
        <f t="array" ref="U120">iferror(if(int(left(T120,1))=ROUND(sum(int(if(int(T$2:T$1001),LEFT(T$2:T$1001,1),)))/COUNTA(T$2:T$1001),0),if(not(len(T120)-1),0,right(T120,len(T120)-1)),),)</f>
        <v/>
      </c>
      <c r="V120" s="36" t="str">
        <f t="array" ref="V120">iferror(if(int(left(U120,1))=ROUND(sum(int(if(int(U$2:U$1001),LEFT(U$2:U$1001,1),)))/COUNTA(U$2:U$1001),0),if(not(len(U120)-1),0,right(U120,len(U120)-1)),),)</f>
        <v/>
      </c>
      <c r="W120" s="36" t="str">
        <f t="array" ref="W120">iferror(if(int(left(V120,1))=ROUND(sum(int(if(int(V$2:V$1001),LEFT(V$2:V$1001,1),)))/COUNTA(V$2:V$1001),0),if(not(len(V120)-1),0,right(V120,len(V120)-1)),),)</f>
        <v/>
      </c>
      <c r="X120" s="36" t="str">
        <f t="array" ref="X120">iferror(if(int(left(W120,1))=ROUND(sum(int(if(int(W$2:W$1001),LEFT(W$2:W$1001,1),)))/COUNTA(W$2:W$1001),0),if(not(len(W120)-1),0,right(W120,len(W120)-1)),),)</f>
        <v/>
      </c>
      <c r="Y120" s="36" t="str">
        <f t="array" ref="Y120">iferror(if(int(left(X120,1))=ROUND(sum(int(if(int(X$2:X$1001),LEFT(X$2:X$1001,1),)))/COUNTA(X$2:X$1001),0),if(not(len(X120)-1),0,right(X120,len(X120)-1)),),)</f>
        <v/>
      </c>
      <c r="Z120" s="36" t="str">
        <f t="array" ref="Z120">iferror(if(int(left(Y120,1))=ROUND(sum(int(if(int(Y$2:Y$1001),LEFT(Y$2:Y$1001,1),)))/COUNTA(Y$2:Y$1001),0),if(not(len(Y120)-1),0,right(Y120,len(Y120)-1)),),)</f>
        <v/>
      </c>
      <c r="AA120" s="36" t="str">
        <f t="array" ref="AA120">iferror(if(int(left(Z120,1))=ROUND(sum(int(if(int(Z$2:Z$1001),LEFT(Z$2:Z$1001,1),)))/COUNTA(Z$2:Z$1001),0),if(not(len(Z120)-1),0,right(Z120,len(Z120)-1)),),)</f>
        <v/>
      </c>
      <c r="AB120" s="36" t="str">
        <f t="array" ref="AB120">iferror(if(int(left(AA120,1))=ROUND(sum(int(if(int(AA$2:AA$1001),LEFT(AA$2:AA$1001,1),)))/COUNTA(AA$2:AA$1001),0),if(not(len(AA120)-1),0,right(AA120,len(AA120)-1)),),)</f>
        <v/>
      </c>
      <c r="AC120" s="36" t="str">
        <f t="array" ref="AC120">iferror(if(int(left(AB120,1))=ROUND(sum(int(if(int(AB$2:AB$1001),LEFT(AB$2:AB$1001,1),)))/COUNTA(AB$2:AB$1001),0),if(not(len(AB120)-1),0,right(AB120,len(AB120)-1)),),)</f>
        <v/>
      </c>
      <c r="AD120" s="36" t="str">
        <f t="array" ref="AD120">iferror(if(int(left(AC120,1))=ROUND(sum(int(if(int(AC$2:AC$1001),LEFT(AC$2:AC$1001,1),)))/COUNTA(AC$2:AC$1001),0),if(not(len(AC120)-1),0,right(AC120,len(AC120)-1)),),)</f>
        <v/>
      </c>
      <c r="AE120" s="37">
        <f t="array" ref="AE120">countif(int(R120:AC120),"&gt;0")</f>
        <v>0</v>
      </c>
      <c r="AF120" s="37"/>
      <c r="AH120" s="36" t="str">
        <f t="shared" si="6"/>
        <v>01110000110</v>
      </c>
      <c r="AI120" s="39" t="str">
        <f t="array" ref="AI120">iferror(if(NOT(int(left(AH120,1))=ROUND(sum(int(if(int(AH$2:AH$1001),LEFT(AH$2:AH$1001,1),)))/COUNTA(AH$2:AH$1001),0)),if(not(len(AH120)-1),0,right(AH120,len(AH120)-1)),),)</f>
        <v/>
      </c>
      <c r="AJ120" s="39" t="str">
        <f t="array" ref="AJ120">iferror(if(NOT(int(left(AI120,1))=ROUND(sum(int(if(int(AI$2:AI$1001),LEFT(AI$2:AI$1001,1),)))/COUNTA(AI$2:AI$1001),0)),if(not(len(AI120)-1),0,right(AI120,len(AI120)-1)),),)</f>
        <v/>
      </c>
      <c r="AK120" s="39" t="str">
        <f t="array" ref="AK120">iferror(if(NOT(int(left(AJ120,1))=ROUND(sum(int(if(int(AJ$2:AJ$1001),LEFT(AJ$2:AJ$1001,1),)))/COUNTA(AJ$2:AJ$1001),0)),if(not(len(AJ120)-1),0,right(AJ120,len(AJ120)-1)),),)</f>
        <v/>
      </c>
      <c r="AL120" s="39" t="str">
        <f t="array" ref="AL120">iferror(if(NOT(int(left(AK120,1))=ROUND(sum(int(if(int(AK$2:AK$1001),LEFT(AK$2:AK$1001,1),)))/COUNTA(AK$2:AK$1001),0)),if(not(len(AK120)-1),0,right(AK120,len(AK120)-1)),),)</f>
        <v/>
      </c>
      <c r="AM120" s="39" t="str">
        <f t="array" ref="AM120">iferror(if(NOT(int(left(AL120,1))=ROUND(sum(int(if(int(AL$2:AL$1001),LEFT(AL$2:AL$1001,1),)))/COUNTA(AL$2:AL$1001),0)),if(not(len(AL120)-1),0,right(AL120,len(AL120)-1)),),)</f>
        <v/>
      </c>
      <c r="AN120" s="39" t="str">
        <f t="array" ref="AN120">iferror(if(NOT(int(left(AM120,1))=ROUND(sum(int(if(int(AM$2:AM$1001),LEFT(AM$2:AM$1001,1),)))/COUNTA(AM$2:AM$1001),0)),if(not(len(AM120)-1),0,right(AM120,len(AM120)-1)),),)</f>
        <v/>
      </c>
      <c r="AO120" s="39" t="str">
        <f t="array" ref="AO120">iferror(if(NOT(int(left(AN120,1))=ROUND(sum(int(if(int(AN$2:AN$1001),LEFT(AN$2:AN$1001,1),)))/COUNTA(AN$2:AN$1001),0)),if(not(len(AN120)-1),0,right(AN120,len(AN120)-1)),),)</f>
        <v/>
      </c>
      <c r="AP120" s="39" t="str">
        <f t="array" ref="AP120">iferror(if(NOT(int(left(AO120,1))=ROUND(sum(int(if(int(AO$2:AO$1001),LEFT(AO$2:AO$1001,1),)))/COUNTA(AO$2:AO$1001),0)),if(not(len(AO120)-1),0,right(AO120,len(AO120)-1)),),)</f>
        <v/>
      </c>
      <c r="AQ120" s="39" t="str">
        <f t="array" ref="AQ120">iferror(if(NOT(int(left(AP120,1))=ROUND(sum(int(if(int(AP$2:AP$1001),LEFT(AP$2:AP$1001,1),)))/COUNTA(AP$2:AP$1001),0)),if(not(len(AP120)-1),0,right(AP120,len(AP120)-1)),),)</f>
        <v/>
      </c>
      <c r="AR120" s="39" t="str">
        <f t="array" ref="AR120">iferror(if(NOT(int(left(AQ120,1))=ROUND(sum(int(if(int(AQ$2:AQ$1001),LEFT(AQ$2:AQ$1001,1),)))/COUNTA(AQ$2:AQ$1001),0)),if(not(len(AQ120)-1),0,right(AQ120,len(AQ120)-1)),),)</f>
        <v/>
      </c>
      <c r="AS120" s="39" t="str">
        <f t="array" ref="AS120">iferror(if(NOT(int(left(AR120,1))=ROUND(sum(int(if(int(AR$2:AR$1001),LEFT(AR$2:AR$1001,1),)))/COUNTA(AR$2:AR$1001),0)),if(not(len(AR120)-1),0,right(AR120,len(AR120)-1)),),)</f>
        <v/>
      </c>
      <c r="AT120" s="37">
        <f t="array" ref="AT120">countif(int(AH120:AS120),"&gt;0")</f>
        <v>1</v>
      </c>
      <c r="AX120" s="39"/>
      <c r="AY120" s="39"/>
    </row>
    <row r="121">
      <c r="A121" s="31">
        <v>1.1111111101E11</v>
      </c>
      <c r="B121" s="31"/>
      <c r="C121" s="31"/>
      <c r="D121" s="31"/>
      <c r="E121" s="36">
        <f t="shared" ref="E121:P121" si="127">int(if(E$1-1&lt;len($A121),LEFT(RIGHT($A121,E$1),1),""))</f>
        <v>1</v>
      </c>
      <c r="F121" s="36">
        <f t="shared" si="127"/>
        <v>1</v>
      </c>
      <c r="G121" s="36">
        <f t="shared" si="127"/>
        <v>1</v>
      </c>
      <c r="H121" s="36">
        <f t="shared" si="127"/>
        <v>1</v>
      </c>
      <c r="I121" s="36">
        <f t="shared" si="127"/>
        <v>1</v>
      </c>
      <c r="J121" s="36">
        <f t="shared" si="127"/>
        <v>1</v>
      </c>
      <c r="K121" s="36">
        <f t="shared" si="127"/>
        <v>1</v>
      </c>
      <c r="L121" s="36">
        <f t="shared" si="127"/>
        <v>1</v>
      </c>
      <c r="M121" s="36">
        <f t="shared" si="127"/>
        <v>1</v>
      </c>
      <c r="N121" s="36">
        <f t="shared" si="127"/>
        <v>0</v>
      </c>
      <c r="O121" s="36">
        <f t="shared" si="127"/>
        <v>1</v>
      </c>
      <c r="P121" s="36">
        <f t="shared" si="127"/>
        <v>0</v>
      </c>
      <c r="Q121" s="36" t="b">
        <f t="shared" si="4"/>
        <v>0</v>
      </c>
      <c r="R121" s="36" t="str">
        <f t="shared" si="5"/>
        <v/>
      </c>
      <c r="S121" s="36" t="str">
        <f t="array" ref="S121">iferror(if(int(left(R121,1))=ROUND(sum(int(if(int(R$2:R$1001),LEFT(R$2:R$1001,1),)))/COUNTA(R$2:R$1001),0),if(not(len(R121)-1),0,right(R121,len(R121)-1)),),)</f>
        <v/>
      </c>
      <c r="T121" s="36" t="str">
        <f t="array" ref="T121">iferror(if(int(left(S121,1))=ROUND(sum(int(if(int(S$2:S$1001),LEFT(S$2:S$1001,1),)))/COUNTA(S$2:S$1001),0),if(not(len(S121)-1),0,right(S121,len(S121)-1)),),)</f>
        <v/>
      </c>
      <c r="U121" s="36" t="str">
        <f t="array" ref="U121">iferror(if(int(left(T121,1))=ROUND(sum(int(if(int(T$2:T$1001),LEFT(T$2:T$1001,1),)))/COUNTA(T$2:T$1001),0),if(not(len(T121)-1),0,right(T121,len(T121)-1)),),)</f>
        <v/>
      </c>
      <c r="V121" s="36" t="str">
        <f t="array" ref="V121">iferror(if(int(left(U121,1))=ROUND(sum(int(if(int(U$2:U$1001),LEFT(U$2:U$1001,1),)))/COUNTA(U$2:U$1001),0),if(not(len(U121)-1),0,right(U121,len(U121)-1)),),)</f>
        <v/>
      </c>
      <c r="W121" s="36" t="str">
        <f t="array" ref="W121">iferror(if(int(left(V121,1))=ROUND(sum(int(if(int(V$2:V$1001),LEFT(V$2:V$1001,1),)))/COUNTA(V$2:V$1001),0),if(not(len(V121)-1),0,right(V121,len(V121)-1)),),)</f>
        <v/>
      </c>
      <c r="X121" s="36" t="str">
        <f t="array" ref="X121">iferror(if(int(left(W121,1))=ROUND(sum(int(if(int(W$2:W$1001),LEFT(W$2:W$1001,1),)))/COUNTA(W$2:W$1001),0),if(not(len(W121)-1),0,right(W121,len(W121)-1)),),)</f>
        <v/>
      </c>
      <c r="Y121" s="36" t="str">
        <f t="array" ref="Y121">iferror(if(int(left(X121,1))=ROUND(sum(int(if(int(X$2:X$1001),LEFT(X$2:X$1001,1),)))/COUNTA(X$2:X$1001),0),if(not(len(X121)-1),0,right(X121,len(X121)-1)),),)</f>
        <v/>
      </c>
      <c r="Z121" s="36" t="str">
        <f t="array" ref="Z121">iferror(if(int(left(Y121,1))=ROUND(sum(int(if(int(Y$2:Y$1001),LEFT(Y$2:Y$1001,1),)))/COUNTA(Y$2:Y$1001),0),if(not(len(Y121)-1),0,right(Y121,len(Y121)-1)),),)</f>
        <v/>
      </c>
      <c r="AA121" s="36" t="str">
        <f t="array" ref="AA121">iferror(if(int(left(Z121,1))=ROUND(sum(int(if(int(Z$2:Z$1001),LEFT(Z$2:Z$1001,1),)))/COUNTA(Z$2:Z$1001),0),if(not(len(Z121)-1),0,right(Z121,len(Z121)-1)),),)</f>
        <v/>
      </c>
      <c r="AB121" s="36" t="str">
        <f t="array" ref="AB121">iferror(if(int(left(AA121,1))=ROUND(sum(int(if(int(AA$2:AA$1001),LEFT(AA$2:AA$1001,1),)))/COUNTA(AA$2:AA$1001),0),if(not(len(AA121)-1),0,right(AA121,len(AA121)-1)),),)</f>
        <v/>
      </c>
      <c r="AC121" s="36" t="str">
        <f t="array" ref="AC121">iferror(if(int(left(AB121,1))=ROUND(sum(int(if(int(AB$2:AB$1001),LEFT(AB$2:AB$1001,1),)))/COUNTA(AB$2:AB$1001),0),if(not(len(AB121)-1),0,right(AB121,len(AB121)-1)),),)</f>
        <v/>
      </c>
      <c r="AD121" s="36" t="str">
        <f t="array" ref="AD121">iferror(if(int(left(AC121,1))=ROUND(sum(int(if(int(AC$2:AC$1001),LEFT(AC$2:AC$1001,1),)))/COUNTA(AC$2:AC$1001),0),if(not(len(AC121)-1),0,right(AC121,len(AC121)-1)),),)</f>
        <v/>
      </c>
      <c r="AE121" s="37">
        <f t="array" ref="AE121">countif(int(R121:AC121),"&gt;0")</f>
        <v>0</v>
      </c>
      <c r="AF121" s="37"/>
      <c r="AH121" s="36" t="str">
        <f t="shared" si="6"/>
        <v>11111111010</v>
      </c>
      <c r="AI121" s="39" t="str">
        <f t="array" ref="AI121">iferror(if(NOT(int(left(AH121,1))=ROUND(sum(int(if(int(AH$2:AH$1001),LEFT(AH$2:AH$1001,1),)))/COUNTA(AH$2:AH$1001),0)),if(not(len(AH121)-1),0,right(AH121,len(AH121)-1)),),)</f>
        <v>1111111010</v>
      </c>
      <c r="AJ121" s="39" t="str">
        <f t="array" ref="AJ121">iferror(if(NOT(int(left(AI121,1))=ROUND(sum(int(if(int(AI$2:AI$1001),LEFT(AI$2:AI$1001,1),)))/COUNTA(AI$2:AI$1001),0)),if(not(len(AI121)-1),0,right(AI121,len(AI121)-1)),),)</f>
        <v/>
      </c>
      <c r="AK121" s="39" t="str">
        <f t="array" ref="AK121">iferror(if(NOT(int(left(AJ121,1))=ROUND(sum(int(if(int(AJ$2:AJ$1001),LEFT(AJ$2:AJ$1001,1),)))/COUNTA(AJ$2:AJ$1001),0)),if(not(len(AJ121)-1),0,right(AJ121,len(AJ121)-1)),),)</f>
        <v/>
      </c>
      <c r="AL121" s="39" t="str">
        <f t="array" ref="AL121">iferror(if(NOT(int(left(AK121,1))=ROUND(sum(int(if(int(AK$2:AK$1001),LEFT(AK$2:AK$1001,1),)))/COUNTA(AK$2:AK$1001),0)),if(not(len(AK121)-1),0,right(AK121,len(AK121)-1)),),)</f>
        <v/>
      </c>
      <c r="AM121" s="39" t="str">
        <f t="array" ref="AM121">iferror(if(NOT(int(left(AL121,1))=ROUND(sum(int(if(int(AL$2:AL$1001),LEFT(AL$2:AL$1001,1),)))/COUNTA(AL$2:AL$1001),0)),if(not(len(AL121)-1),0,right(AL121,len(AL121)-1)),),)</f>
        <v/>
      </c>
      <c r="AN121" s="39" t="str">
        <f t="array" ref="AN121">iferror(if(NOT(int(left(AM121,1))=ROUND(sum(int(if(int(AM$2:AM$1001),LEFT(AM$2:AM$1001,1),)))/COUNTA(AM$2:AM$1001),0)),if(not(len(AM121)-1),0,right(AM121,len(AM121)-1)),),)</f>
        <v/>
      </c>
      <c r="AO121" s="39" t="str">
        <f t="array" ref="AO121">iferror(if(NOT(int(left(AN121,1))=ROUND(sum(int(if(int(AN$2:AN$1001),LEFT(AN$2:AN$1001,1),)))/COUNTA(AN$2:AN$1001),0)),if(not(len(AN121)-1),0,right(AN121,len(AN121)-1)),),)</f>
        <v/>
      </c>
      <c r="AP121" s="39" t="str">
        <f t="array" ref="AP121">iferror(if(NOT(int(left(AO121,1))=ROUND(sum(int(if(int(AO$2:AO$1001),LEFT(AO$2:AO$1001,1),)))/COUNTA(AO$2:AO$1001),0)),if(not(len(AO121)-1),0,right(AO121,len(AO121)-1)),),)</f>
        <v/>
      </c>
      <c r="AQ121" s="39" t="str">
        <f t="array" ref="AQ121">iferror(if(NOT(int(left(AP121,1))=ROUND(sum(int(if(int(AP$2:AP$1001),LEFT(AP$2:AP$1001,1),)))/COUNTA(AP$2:AP$1001),0)),if(not(len(AP121)-1),0,right(AP121,len(AP121)-1)),),)</f>
        <v/>
      </c>
      <c r="AR121" s="39" t="str">
        <f t="array" ref="AR121">iferror(if(NOT(int(left(AQ121,1))=ROUND(sum(int(if(int(AQ$2:AQ$1001),LEFT(AQ$2:AQ$1001,1),)))/COUNTA(AQ$2:AQ$1001),0)),if(not(len(AQ121)-1),0,right(AQ121,len(AQ121)-1)),),)</f>
        <v/>
      </c>
      <c r="AS121" s="39" t="str">
        <f t="array" ref="AS121">iferror(if(NOT(int(left(AR121,1))=ROUND(sum(int(if(int(AR$2:AR$1001),LEFT(AR$2:AR$1001,1),)))/COUNTA(AR$2:AR$1001),0)),if(not(len(AR121)-1),0,right(AR121,len(AR121)-1)),),)</f>
        <v/>
      </c>
      <c r="AT121" s="37">
        <f t="array" ref="AT121">countif(int(AH121:AS121),"&gt;0")</f>
        <v>2</v>
      </c>
      <c r="AX121" s="39"/>
      <c r="AY121" s="39"/>
    </row>
    <row r="122">
      <c r="A122" s="31">
        <v>1.1011100001E11</v>
      </c>
      <c r="B122" s="31"/>
      <c r="C122" s="31"/>
      <c r="D122" s="31"/>
      <c r="E122" s="36">
        <f t="shared" ref="E122:P122" si="128">int(if(E$1-1&lt;len($A122),LEFT(RIGHT($A122,E$1),1),""))</f>
        <v>1</v>
      </c>
      <c r="F122" s="36">
        <f t="shared" si="128"/>
        <v>1</v>
      </c>
      <c r="G122" s="36">
        <f t="shared" si="128"/>
        <v>0</v>
      </c>
      <c r="H122" s="36">
        <f t="shared" si="128"/>
        <v>1</v>
      </c>
      <c r="I122" s="36">
        <f t="shared" si="128"/>
        <v>1</v>
      </c>
      <c r="J122" s="36">
        <f t="shared" si="128"/>
        <v>1</v>
      </c>
      <c r="K122" s="36">
        <f t="shared" si="128"/>
        <v>0</v>
      </c>
      <c r="L122" s="36">
        <f t="shared" si="128"/>
        <v>0</v>
      </c>
      <c r="M122" s="36">
        <f t="shared" si="128"/>
        <v>0</v>
      </c>
      <c r="N122" s="36">
        <f t="shared" si="128"/>
        <v>0</v>
      </c>
      <c r="O122" s="36">
        <f t="shared" si="128"/>
        <v>1</v>
      </c>
      <c r="P122" s="36">
        <f t="shared" si="128"/>
        <v>0</v>
      </c>
      <c r="Q122" s="36" t="b">
        <f t="shared" si="4"/>
        <v>0</v>
      </c>
      <c r="R122" s="36" t="str">
        <f t="shared" si="5"/>
        <v/>
      </c>
      <c r="S122" s="36" t="str">
        <f t="array" ref="S122">iferror(if(int(left(R122,1))=ROUND(sum(int(if(int(R$2:R$1001),LEFT(R$2:R$1001,1),)))/COUNTA(R$2:R$1001),0),if(not(len(R122)-1),0,right(R122,len(R122)-1)),),)</f>
        <v/>
      </c>
      <c r="T122" s="36" t="str">
        <f t="array" ref="T122">iferror(if(int(left(S122,1))=ROUND(sum(int(if(int(S$2:S$1001),LEFT(S$2:S$1001,1),)))/COUNTA(S$2:S$1001),0),if(not(len(S122)-1),0,right(S122,len(S122)-1)),),)</f>
        <v/>
      </c>
      <c r="U122" s="36" t="str">
        <f t="array" ref="U122">iferror(if(int(left(T122,1))=ROUND(sum(int(if(int(T$2:T$1001),LEFT(T$2:T$1001,1),)))/COUNTA(T$2:T$1001),0),if(not(len(T122)-1),0,right(T122,len(T122)-1)),),)</f>
        <v/>
      </c>
      <c r="V122" s="36" t="str">
        <f t="array" ref="V122">iferror(if(int(left(U122,1))=ROUND(sum(int(if(int(U$2:U$1001),LEFT(U$2:U$1001,1),)))/COUNTA(U$2:U$1001),0),if(not(len(U122)-1),0,right(U122,len(U122)-1)),),)</f>
        <v/>
      </c>
      <c r="W122" s="36" t="str">
        <f t="array" ref="W122">iferror(if(int(left(V122,1))=ROUND(sum(int(if(int(V$2:V$1001),LEFT(V$2:V$1001,1),)))/COUNTA(V$2:V$1001),0),if(not(len(V122)-1),0,right(V122,len(V122)-1)),),)</f>
        <v/>
      </c>
      <c r="X122" s="36" t="str">
        <f t="array" ref="X122">iferror(if(int(left(W122,1))=ROUND(sum(int(if(int(W$2:W$1001),LEFT(W$2:W$1001,1),)))/COUNTA(W$2:W$1001),0),if(not(len(W122)-1),0,right(W122,len(W122)-1)),),)</f>
        <v/>
      </c>
      <c r="Y122" s="36" t="str">
        <f t="array" ref="Y122">iferror(if(int(left(X122,1))=ROUND(sum(int(if(int(X$2:X$1001),LEFT(X$2:X$1001,1),)))/COUNTA(X$2:X$1001),0),if(not(len(X122)-1),0,right(X122,len(X122)-1)),),)</f>
        <v/>
      </c>
      <c r="Z122" s="36" t="str">
        <f t="array" ref="Z122">iferror(if(int(left(Y122,1))=ROUND(sum(int(if(int(Y$2:Y$1001),LEFT(Y$2:Y$1001,1),)))/COUNTA(Y$2:Y$1001),0),if(not(len(Y122)-1),0,right(Y122,len(Y122)-1)),),)</f>
        <v/>
      </c>
      <c r="AA122" s="36" t="str">
        <f t="array" ref="AA122">iferror(if(int(left(Z122,1))=ROUND(sum(int(if(int(Z$2:Z$1001),LEFT(Z$2:Z$1001,1),)))/COUNTA(Z$2:Z$1001),0),if(not(len(Z122)-1),0,right(Z122,len(Z122)-1)),),)</f>
        <v/>
      </c>
      <c r="AB122" s="36" t="str">
        <f t="array" ref="AB122">iferror(if(int(left(AA122,1))=ROUND(sum(int(if(int(AA$2:AA$1001),LEFT(AA$2:AA$1001,1),)))/COUNTA(AA$2:AA$1001),0),if(not(len(AA122)-1),0,right(AA122,len(AA122)-1)),),)</f>
        <v/>
      </c>
      <c r="AC122" s="36" t="str">
        <f t="array" ref="AC122">iferror(if(int(left(AB122,1))=ROUND(sum(int(if(int(AB$2:AB$1001),LEFT(AB$2:AB$1001,1),)))/COUNTA(AB$2:AB$1001),0),if(not(len(AB122)-1),0,right(AB122,len(AB122)-1)),),)</f>
        <v/>
      </c>
      <c r="AD122" s="36" t="str">
        <f t="array" ref="AD122">iferror(if(int(left(AC122,1))=ROUND(sum(int(if(int(AC$2:AC$1001),LEFT(AC$2:AC$1001,1),)))/COUNTA(AC$2:AC$1001),0),if(not(len(AC122)-1),0,right(AC122,len(AC122)-1)),),)</f>
        <v/>
      </c>
      <c r="AE122" s="37">
        <f t="array" ref="AE122">countif(int(R122:AC122),"&gt;0")</f>
        <v>0</v>
      </c>
      <c r="AF122" s="37"/>
      <c r="AH122" s="36" t="str">
        <f t="shared" si="6"/>
        <v>10111000010</v>
      </c>
      <c r="AI122" s="39" t="str">
        <f t="array" ref="AI122">iferror(if(NOT(int(left(AH122,1))=ROUND(sum(int(if(int(AH$2:AH$1001),LEFT(AH$2:AH$1001,1),)))/COUNTA(AH$2:AH$1001),0)),if(not(len(AH122)-1),0,right(AH122,len(AH122)-1)),),)</f>
        <v>0111000010</v>
      </c>
      <c r="AJ122" s="39" t="str">
        <f t="array" ref="AJ122">iferror(if(NOT(int(left(AI122,1))=ROUND(sum(int(if(int(AI$2:AI$1001),LEFT(AI$2:AI$1001,1),)))/COUNTA(AI$2:AI$1001),0)),if(not(len(AI122)-1),0,right(AI122,len(AI122)-1)),),)</f>
        <v>111000010</v>
      </c>
      <c r="AK122" s="39" t="str">
        <f t="array" ref="AK122">iferror(if(NOT(int(left(AJ122,1))=ROUND(sum(int(if(int(AJ$2:AJ$1001),LEFT(AJ$2:AJ$1001,1),)))/COUNTA(AJ$2:AJ$1001),0)),if(not(len(AJ122)-1),0,right(AJ122,len(AJ122)-1)),),)</f>
        <v>11000010</v>
      </c>
      <c r="AL122" s="39" t="str">
        <f t="array" ref="AL122">iferror(if(NOT(int(left(AK122,1))=ROUND(sum(int(if(int(AK$2:AK$1001),LEFT(AK$2:AK$1001,1),)))/COUNTA(AK$2:AK$1001),0)),if(not(len(AK122)-1),0,right(AK122,len(AK122)-1)),),)</f>
        <v/>
      </c>
      <c r="AM122" s="39" t="str">
        <f t="array" ref="AM122">iferror(if(NOT(int(left(AL122,1))=ROUND(sum(int(if(int(AL$2:AL$1001),LEFT(AL$2:AL$1001,1),)))/COUNTA(AL$2:AL$1001),0)),if(not(len(AL122)-1),0,right(AL122,len(AL122)-1)),),)</f>
        <v/>
      </c>
      <c r="AN122" s="39" t="str">
        <f t="array" ref="AN122">iferror(if(NOT(int(left(AM122,1))=ROUND(sum(int(if(int(AM$2:AM$1001),LEFT(AM$2:AM$1001,1),)))/COUNTA(AM$2:AM$1001),0)),if(not(len(AM122)-1),0,right(AM122,len(AM122)-1)),),)</f>
        <v/>
      </c>
      <c r="AO122" s="39" t="str">
        <f t="array" ref="AO122">iferror(if(NOT(int(left(AN122,1))=ROUND(sum(int(if(int(AN$2:AN$1001),LEFT(AN$2:AN$1001,1),)))/COUNTA(AN$2:AN$1001),0)),if(not(len(AN122)-1),0,right(AN122,len(AN122)-1)),),)</f>
        <v/>
      </c>
      <c r="AP122" s="39" t="str">
        <f t="array" ref="AP122">iferror(if(NOT(int(left(AO122,1))=ROUND(sum(int(if(int(AO$2:AO$1001),LEFT(AO$2:AO$1001,1),)))/COUNTA(AO$2:AO$1001),0)),if(not(len(AO122)-1),0,right(AO122,len(AO122)-1)),),)</f>
        <v/>
      </c>
      <c r="AQ122" s="39" t="str">
        <f t="array" ref="AQ122">iferror(if(NOT(int(left(AP122,1))=ROUND(sum(int(if(int(AP$2:AP$1001),LEFT(AP$2:AP$1001,1),)))/COUNTA(AP$2:AP$1001),0)),if(not(len(AP122)-1),0,right(AP122,len(AP122)-1)),),)</f>
        <v/>
      </c>
      <c r="AR122" s="39" t="str">
        <f t="array" ref="AR122">iferror(if(NOT(int(left(AQ122,1))=ROUND(sum(int(if(int(AQ$2:AQ$1001),LEFT(AQ$2:AQ$1001,1),)))/COUNTA(AQ$2:AQ$1001),0)),if(not(len(AQ122)-1),0,right(AQ122,len(AQ122)-1)),),)</f>
        <v/>
      </c>
      <c r="AS122" s="39" t="str">
        <f t="array" ref="AS122">iferror(if(NOT(int(left(AR122,1))=ROUND(sum(int(if(int(AR$2:AR$1001),LEFT(AR$2:AR$1001,1),)))/COUNTA(AR$2:AR$1001),0)),if(not(len(AR122)-1),0,right(AR122,len(AR122)-1)),),)</f>
        <v/>
      </c>
      <c r="AT122" s="37">
        <f t="array" ref="AT122">countif(int(AH122:AS122),"&gt;0")</f>
        <v>4</v>
      </c>
      <c r="AX122" s="39"/>
      <c r="AY122" s="39"/>
    </row>
    <row r="123">
      <c r="A123" s="31">
        <v>1.00010101111E11</v>
      </c>
      <c r="B123" s="31"/>
      <c r="C123" s="31"/>
      <c r="D123" s="31"/>
      <c r="E123" s="36">
        <f t="shared" ref="E123:P123" si="129">int(if(E$1-1&lt;len($A123),LEFT(RIGHT($A123,E$1),1),""))</f>
        <v>1</v>
      </c>
      <c r="F123" s="36">
        <f t="shared" si="129"/>
        <v>0</v>
      </c>
      <c r="G123" s="36">
        <f t="shared" si="129"/>
        <v>0</v>
      </c>
      <c r="H123" s="36">
        <f t="shared" si="129"/>
        <v>0</v>
      </c>
      <c r="I123" s="36">
        <f t="shared" si="129"/>
        <v>1</v>
      </c>
      <c r="J123" s="36">
        <f t="shared" si="129"/>
        <v>0</v>
      </c>
      <c r="K123" s="36">
        <f t="shared" si="129"/>
        <v>1</v>
      </c>
      <c r="L123" s="36">
        <f t="shared" si="129"/>
        <v>0</v>
      </c>
      <c r="M123" s="36">
        <f t="shared" si="129"/>
        <v>1</v>
      </c>
      <c r="N123" s="36">
        <f t="shared" si="129"/>
        <v>1</v>
      </c>
      <c r="O123" s="36">
        <f t="shared" si="129"/>
        <v>1</v>
      </c>
      <c r="P123" s="36">
        <f t="shared" si="129"/>
        <v>1</v>
      </c>
      <c r="Q123" s="36" t="b">
        <f t="shared" si="4"/>
        <v>0</v>
      </c>
      <c r="R123" s="36" t="str">
        <f t="shared" si="5"/>
        <v/>
      </c>
      <c r="S123" s="36" t="str">
        <f t="array" ref="S123">iferror(if(int(left(R123,1))=ROUND(sum(int(if(int(R$2:R$1001),LEFT(R$2:R$1001,1),)))/COUNTA(R$2:R$1001),0),if(not(len(R123)-1),0,right(R123,len(R123)-1)),),)</f>
        <v/>
      </c>
      <c r="T123" s="36" t="str">
        <f t="array" ref="T123">iferror(if(int(left(S123,1))=ROUND(sum(int(if(int(S$2:S$1001),LEFT(S$2:S$1001,1),)))/COUNTA(S$2:S$1001),0),if(not(len(S123)-1),0,right(S123,len(S123)-1)),),)</f>
        <v/>
      </c>
      <c r="U123" s="36" t="str">
        <f t="array" ref="U123">iferror(if(int(left(T123,1))=ROUND(sum(int(if(int(T$2:T$1001),LEFT(T$2:T$1001,1),)))/COUNTA(T$2:T$1001),0),if(not(len(T123)-1),0,right(T123,len(T123)-1)),),)</f>
        <v/>
      </c>
      <c r="V123" s="36" t="str">
        <f t="array" ref="V123">iferror(if(int(left(U123,1))=ROUND(sum(int(if(int(U$2:U$1001),LEFT(U$2:U$1001,1),)))/COUNTA(U$2:U$1001),0),if(not(len(U123)-1),0,right(U123,len(U123)-1)),),)</f>
        <v/>
      </c>
      <c r="W123" s="36" t="str">
        <f t="array" ref="W123">iferror(if(int(left(V123,1))=ROUND(sum(int(if(int(V$2:V$1001),LEFT(V$2:V$1001,1),)))/COUNTA(V$2:V$1001),0),if(not(len(V123)-1),0,right(V123,len(V123)-1)),),)</f>
        <v/>
      </c>
      <c r="X123" s="36" t="str">
        <f t="array" ref="X123">iferror(if(int(left(W123,1))=ROUND(sum(int(if(int(W$2:W$1001),LEFT(W$2:W$1001,1),)))/COUNTA(W$2:W$1001),0),if(not(len(W123)-1),0,right(W123,len(W123)-1)),),)</f>
        <v/>
      </c>
      <c r="Y123" s="36" t="str">
        <f t="array" ref="Y123">iferror(if(int(left(X123,1))=ROUND(sum(int(if(int(X$2:X$1001),LEFT(X$2:X$1001,1),)))/COUNTA(X$2:X$1001),0),if(not(len(X123)-1),0,right(X123,len(X123)-1)),),)</f>
        <v/>
      </c>
      <c r="Z123" s="36" t="str">
        <f t="array" ref="Z123">iferror(if(int(left(Y123,1))=ROUND(sum(int(if(int(Y$2:Y$1001),LEFT(Y$2:Y$1001,1),)))/COUNTA(Y$2:Y$1001),0),if(not(len(Y123)-1),0,right(Y123,len(Y123)-1)),),)</f>
        <v/>
      </c>
      <c r="AA123" s="36" t="str">
        <f t="array" ref="AA123">iferror(if(int(left(Z123,1))=ROUND(sum(int(if(int(Z$2:Z$1001),LEFT(Z$2:Z$1001,1),)))/COUNTA(Z$2:Z$1001),0),if(not(len(Z123)-1),0,right(Z123,len(Z123)-1)),),)</f>
        <v/>
      </c>
      <c r="AB123" s="36" t="str">
        <f t="array" ref="AB123">iferror(if(int(left(AA123,1))=ROUND(sum(int(if(int(AA$2:AA$1001),LEFT(AA$2:AA$1001,1),)))/COUNTA(AA$2:AA$1001),0),if(not(len(AA123)-1),0,right(AA123,len(AA123)-1)),),)</f>
        <v/>
      </c>
      <c r="AC123" s="36" t="str">
        <f t="array" ref="AC123">iferror(if(int(left(AB123,1))=ROUND(sum(int(if(int(AB$2:AB$1001),LEFT(AB$2:AB$1001,1),)))/COUNTA(AB$2:AB$1001),0),if(not(len(AB123)-1),0,right(AB123,len(AB123)-1)),),)</f>
        <v/>
      </c>
      <c r="AD123" s="36" t="str">
        <f t="array" ref="AD123">iferror(if(int(left(AC123,1))=ROUND(sum(int(if(int(AC$2:AC$1001),LEFT(AC$2:AC$1001,1),)))/COUNTA(AC$2:AC$1001),0),if(not(len(AC123)-1),0,right(AC123,len(AC123)-1)),),)</f>
        <v/>
      </c>
      <c r="AE123" s="37">
        <f t="array" ref="AE123">countif(int(R123:AC123),"&gt;0")</f>
        <v>0</v>
      </c>
      <c r="AF123" s="37"/>
      <c r="AH123" s="36" t="str">
        <f t="shared" si="6"/>
        <v>00010101111</v>
      </c>
      <c r="AI123" s="39" t="str">
        <f t="array" ref="AI123">iferror(if(NOT(int(left(AH123,1))=ROUND(sum(int(if(int(AH$2:AH$1001),LEFT(AH$2:AH$1001,1),)))/COUNTA(AH$2:AH$1001),0)),if(not(len(AH123)-1),0,right(AH123,len(AH123)-1)),),)</f>
        <v/>
      </c>
      <c r="AJ123" s="39" t="str">
        <f t="array" ref="AJ123">iferror(if(NOT(int(left(AI123,1))=ROUND(sum(int(if(int(AI$2:AI$1001),LEFT(AI$2:AI$1001,1),)))/COUNTA(AI$2:AI$1001),0)),if(not(len(AI123)-1),0,right(AI123,len(AI123)-1)),),)</f>
        <v/>
      </c>
      <c r="AK123" s="39" t="str">
        <f t="array" ref="AK123">iferror(if(NOT(int(left(AJ123,1))=ROUND(sum(int(if(int(AJ$2:AJ$1001),LEFT(AJ$2:AJ$1001,1),)))/COUNTA(AJ$2:AJ$1001),0)),if(not(len(AJ123)-1),0,right(AJ123,len(AJ123)-1)),),)</f>
        <v/>
      </c>
      <c r="AL123" s="39" t="str">
        <f t="array" ref="AL123">iferror(if(NOT(int(left(AK123,1))=ROUND(sum(int(if(int(AK$2:AK$1001),LEFT(AK$2:AK$1001,1),)))/COUNTA(AK$2:AK$1001),0)),if(not(len(AK123)-1),0,right(AK123,len(AK123)-1)),),)</f>
        <v/>
      </c>
      <c r="AM123" s="39" t="str">
        <f t="array" ref="AM123">iferror(if(NOT(int(left(AL123,1))=ROUND(sum(int(if(int(AL$2:AL$1001),LEFT(AL$2:AL$1001,1),)))/COUNTA(AL$2:AL$1001),0)),if(not(len(AL123)-1),0,right(AL123,len(AL123)-1)),),)</f>
        <v/>
      </c>
      <c r="AN123" s="39" t="str">
        <f t="array" ref="AN123">iferror(if(NOT(int(left(AM123,1))=ROUND(sum(int(if(int(AM$2:AM$1001),LEFT(AM$2:AM$1001,1),)))/COUNTA(AM$2:AM$1001),0)),if(not(len(AM123)-1),0,right(AM123,len(AM123)-1)),),)</f>
        <v/>
      </c>
      <c r="AO123" s="39" t="str">
        <f t="array" ref="AO123">iferror(if(NOT(int(left(AN123,1))=ROUND(sum(int(if(int(AN$2:AN$1001),LEFT(AN$2:AN$1001,1),)))/COUNTA(AN$2:AN$1001),0)),if(not(len(AN123)-1),0,right(AN123,len(AN123)-1)),),)</f>
        <v/>
      </c>
      <c r="AP123" s="39" t="str">
        <f t="array" ref="AP123">iferror(if(NOT(int(left(AO123,1))=ROUND(sum(int(if(int(AO$2:AO$1001),LEFT(AO$2:AO$1001,1),)))/COUNTA(AO$2:AO$1001),0)),if(not(len(AO123)-1),0,right(AO123,len(AO123)-1)),),)</f>
        <v/>
      </c>
      <c r="AQ123" s="39" t="str">
        <f t="array" ref="AQ123">iferror(if(NOT(int(left(AP123,1))=ROUND(sum(int(if(int(AP$2:AP$1001),LEFT(AP$2:AP$1001,1),)))/COUNTA(AP$2:AP$1001),0)),if(not(len(AP123)-1),0,right(AP123,len(AP123)-1)),),)</f>
        <v/>
      </c>
      <c r="AR123" s="39" t="str">
        <f t="array" ref="AR123">iferror(if(NOT(int(left(AQ123,1))=ROUND(sum(int(if(int(AQ$2:AQ$1001),LEFT(AQ$2:AQ$1001,1),)))/COUNTA(AQ$2:AQ$1001),0)),if(not(len(AQ123)-1),0,right(AQ123,len(AQ123)-1)),),)</f>
        <v/>
      </c>
      <c r="AS123" s="39" t="str">
        <f t="array" ref="AS123">iferror(if(NOT(int(left(AR123,1))=ROUND(sum(int(if(int(AR$2:AR$1001),LEFT(AR$2:AR$1001,1),)))/COUNTA(AR$2:AR$1001),0)),if(not(len(AR123)-1),0,right(AR123,len(AR123)-1)),),)</f>
        <v/>
      </c>
      <c r="AT123" s="37">
        <f t="array" ref="AT123">countif(int(AH123:AS123),"&gt;0")</f>
        <v>1</v>
      </c>
      <c r="AX123" s="39"/>
      <c r="AY123" s="39"/>
    </row>
    <row r="124">
      <c r="A124" s="31">
        <v>1.0011101001E11</v>
      </c>
      <c r="B124" s="31"/>
      <c r="C124" s="31"/>
      <c r="D124" s="31"/>
      <c r="E124" s="36">
        <f t="shared" ref="E124:P124" si="130">int(if(E$1-1&lt;len($A124),LEFT(RIGHT($A124,E$1),1),""))</f>
        <v>1</v>
      </c>
      <c r="F124" s="36">
        <f t="shared" si="130"/>
        <v>0</v>
      </c>
      <c r="G124" s="36">
        <f t="shared" si="130"/>
        <v>0</v>
      </c>
      <c r="H124" s="36">
        <f t="shared" si="130"/>
        <v>1</v>
      </c>
      <c r="I124" s="36">
        <f t="shared" si="130"/>
        <v>1</v>
      </c>
      <c r="J124" s="36">
        <f t="shared" si="130"/>
        <v>1</v>
      </c>
      <c r="K124" s="36">
        <f t="shared" si="130"/>
        <v>0</v>
      </c>
      <c r="L124" s="36">
        <f t="shared" si="130"/>
        <v>1</v>
      </c>
      <c r="M124" s="36">
        <f t="shared" si="130"/>
        <v>0</v>
      </c>
      <c r="N124" s="36">
        <f t="shared" si="130"/>
        <v>0</v>
      </c>
      <c r="O124" s="36">
        <f t="shared" si="130"/>
        <v>1</v>
      </c>
      <c r="P124" s="36">
        <f t="shared" si="130"/>
        <v>0</v>
      </c>
      <c r="Q124" s="36" t="b">
        <f t="shared" si="4"/>
        <v>0</v>
      </c>
      <c r="R124" s="36" t="str">
        <f t="shared" si="5"/>
        <v/>
      </c>
      <c r="S124" s="36" t="str">
        <f t="array" ref="S124">iferror(if(int(left(R124,1))=ROUND(sum(int(if(int(R$2:R$1001),LEFT(R$2:R$1001,1),)))/COUNTA(R$2:R$1001),0),if(not(len(R124)-1),0,right(R124,len(R124)-1)),),)</f>
        <v/>
      </c>
      <c r="T124" s="36" t="str">
        <f t="array" ref="T124">iferror(if(int(left(S124,1))=ROUND(sum(int(if(int(S$2:S$1001),LEFT(S$2:S$1001,1),)))/COUNTA(S$2:S$1001),0),if(not(len(S124)-1),0,right(S124,len(S124)-1)),),)</f>
        <v/>
      </c>
      <c r="U124" s="36" t="str">
        <f t="array" ref="U124">iferror(if(int(left(T124,1))=ROUND(sum(int(if(int(T$2:T$1001),LEFT(T$2:T$1001,1),)))/COUNTA(T$2:T$1001),0),if(not(len(T124)-1),0,right(T124,len(T124)-1)),),)</f>
        <v/>
      </c>
      <c r="V124" s="36" t="str">
        <f t="array" ref="V124">iferror(if(int(left(U124,1))=ROUND(sum(int(if(int(U$2:U$1001),LEFT(U$2:U$1001,1),)))/COUNTA(U$2:U$1001),0),if(not(len(U124)-1),0,right(U124,len(U124)-1)),),)</f>
        <v/>
      </c>
      <c r="W124" s="36" t="str">
        <f t="array" ref="W124">iferror(if(int(left(V124,1))=ROUND(sum(int(if(int(V$2:V$1001),LEFT(V$2:V$1001,1),)))/COUNTA(V$2:V$1001),0),if(not(len(V124)-1),0,right(V124,len(V124)-1)),),)</f>
        <v/>
      </c>
      <c r="X124" s="36" t="str">
        <f t="array" ref="X124">iferror(if(int(left(W124,1))=ROUND(sum(int(if(int(W$2:W$1001),LEFT(W$2:W$1001,1),)))/COUNTA(W$2:W$1001),0),if(not(len(W124)-1),0,right(W124,len(W124)-1)),),)</f>
        <v/>
      </c>
      <c r="Y124" s="36" t="str">
        <f t="array" ref="Y124">iferror(if(int(left(X124,1))=ROUND(sum(int(if(int(X$2:X$1001),LEFT(X$2:X$1001,1),)))/COUNTA(X$2:X$1001),0),if(not(len(X124)-1),0,right(X124,len(X124)-1)),),)</f>
        <v/>
      </c>
      <c r="Z124" s="36" t="str">
        <f t="array" ref="Z124">iferror(if(int(left(Y124,1))=ROUND(sum(int(if(int(Y$2:Y$1001),LEFT(Y$2:Y$1001,1),)))/COUNTA(Y$2:Y$1001),0),if(not(len(Y124)-1),0,right(Y124,len(Y124)-1)),),)</f>
        <v/>
      </c>
      <c r="AA124" s="36" t="str">
        <f t="array" ref="AA124">iferror(if(int(left(Z124,1))=ROUND(sum(int(if(int(Z$2:Z$1001),LEFT(Z$2:Z$1001,1),)))/COUNTA(Z$2:Z$1001),0),if(not(len(Z124)-1),0,right(Z124,len(Z124)-1)),),)</f>
        <v/>
      </c>
      <c r="AB124" s="36" t="str">
        <f t="array" ref="AB124">iferror(if(int(left(AA124,1))=ROUND(sum(int(if(int(AA$2:AA$1001),LEFT(AA$2:AA$1001,1),)))/COUNTA(AA$2:AA$1001),0),if(not(len(AA124)-1),0,right(AA124,len(AA124)-1)),),)</f>
        <v/>
      </c>
      <c r="AC124" s="36" t="str">
        <f t="array" ref="AC124">iferror(if(int(left(AB124,1))=ROUND(sum(int(if(int(AB$2:AB$1001),LEFT(AB$2:AB$1001,1),)))/COUNTA(AB$2:AB$1001),0),if(not(len(AB124)-1),0,right(AB124,len(AB124)-1)),),)</f>
        <v/>
      </c>
      <c r="AD124" s="36" t="str">
        <f t="array" ref="AD124">iferror(if(int(left(AC124,1))=ROUND(sum(int(if(int(AC$2:AC$1001),LEFT(AC$2:AC$1001,1),)))/COUNTA(AC$2:AC$1001),0),if(not(len(AC124)-1),0,right(AC124,len(AC124)-1)),),)</f>
        <v/>
      </c>
      <c r="AE124" s="37">
        <f t="array" ref="AE124">countif(int(R124:AC124),"&gt;0")</f>
        <v>0</v>
      </c>
      <c r="AF124" s="37"/>
      <c r="AH124" s="36" t="str">
        <f t="shared" si="6"/>
        <v>00111010010</v>
      </c>
      <c r="AI124" s="39" t="str">
        <f t="array" ref="AI124">iferror(if(NOT(int(left(AH124,1))=ROUND(sum(int(if(int(AH$2:AH$1001),LEFT(AH$2:AH$1001,1),)))/COUNTA(AH$2:AH$1001),0)),if(not(len(AH124)-1),0,right(AH124,len(AH124)-1)),),)</f>
        <v/>
      </c>
      <c r="AJ124" s="39" t="str">
        <f t="array" ref="AJ124">iferror(if(NOT(int(left(AI124,1))=ROUND(sum(int(if(int(AI$2:AI$1001),LEFT(AI$2:AI$1001,1),)))/COUNTA(AI$2:AI$1001),0)),if(not(len(AI124)-1),0,right(AI124,len(AI124)-1)),),)</f>
        <v/>
      </c>
      <c r="AK124" s="39" t="str">
        <f t="array" ref="AK124">iferror(if(NOT(int(left(AJ124,1))=ROUND(sum(int(if(int(AJ$2:AJ$1001),LEFT(AJ$2:AJ$1001,1),)))/COUNTA(AJ$2:AJ$1001),0)),if(not(len(AJ124)-1),0,right(AJ124,len(AJ124)-1)),),)</f>
        <v/>
      </c>
      <c r="AL124" s="39" t="str">
        <f t="array" ref="AL124">iferror(if(NOT(int(left(AK124,1))=ROUND(sum(int(if(int(AK$2:AK$1001),LEFT(AK$2:AK$1001,1),)))/COUNTA(AK$2:AK$1001),0)),if(not(len(AK124)-1),0,right(AK124,len(AK124)-1)),),)</f>
        <v/>
      </c>
      <c r="AM124" s="39" t="str">
        <f t="array" ref="AM124">iferror(if(NOT(int(left(AL124,1))=ROUND(sum(int(if(int(AL$2:AL$1001),LEFT(AL$2:AL$1001,1),)))/COUNTA(AL$2:AL$1001),0)),if(not(len(AL124)-1),0,right(AL124,len(AL124)-1)),),)</f>
        <v/>
      </c>
      <c r="AN124" s="39" t="str">
        <f t="array" ref="AN124">iferror(if(NOT(int(left(AM124,1))=ROUND(sum(int(if(int(AM$2:AM$1001),LEFT(AM$2:AM$1001,1),)))/COUNTA(AM$2:AM$1001),0)),if(not(len(AM124)-1),0,right(AM124,len(AM124)-1)),),)</f>
        <v/>
      </c>
      <c r="AO124" s="39" t="str">
        <f t="array" ref="AO124">iferror(if(NOT(int(left(AN124,1))=ROUND(sum(int(if(int(AN$2:AN$1001),LEFT(AN$2:AN$1001,1),)))/COUNTA(AN$2:AN$1001),0)),if(not(len(AN124)-1),0,right(AN124,len(AN124)-1)),),)</f>
        <v/>
      </c>
      <c r="AP124" s="39" t="str">
        <f t="array" ref="AP124">iferror(if(NOT(int(left(AO124,1))=ROUND(sum(int(if(int(AO$2:AO$1001),LEFT(AO$2:AO$1001,1),)))/COUNTA(AO$2:AO$1001),0)),if(not(len(AO124)-1),0,right(AO124,len(AO124)-1)),),)</f>
        <v/>
      </c>
      <c r="AQ124" s="39" t="str">
        <f t="array" ref="AQ124">iferror(if(NOT(int(left(AP124,1))=ROUND(sum(int(if(int(AP$2:AP$1001),LEFT(AP$2:AP$1001,1),)))/COUNTA(AP$2:AP$1001),0)),if(not(len(AP124)-1),0,right(AP124,len(AP124)-1)),),)</f>
        <v/>
      </c>
      <c r="AR124" s="39" t="str">
        <f t="array" ref="AR124">iferror(if(NOT(int(left(AQ124,1))=ROUND(sum(int(if(int(AQ$2:AQ$1001),LEFT(AQ$2:AQ$1001,1),)))/COUNTA(AQ$2:AQ$1001),0)),if(not(len(AQ124)-1),0,right(AQ124,len(AQ124)-1)),),)</f>
        <v/>
      </c>
      <c r="AS124" s="39" t="str">
        <f t="array" ref="AS124">iferror(if(NOT(int(left(AR124,1))=ROUND(sum(int(if(int(AR$2:AR$1001),LEFT(AR$2:AR$1001,1),)))/COUNTA(AR$2:AR$1001),0)),if(not(len(AR124)-1),0,right(AR124,len(AR124)-1)),),)</f>
        <v/>
      </c>
      <c r="AT124" s="37">
        <f t="array" ref="AT124">countif(int(AH124:AS124),"&gt;0")</f>
        <v>1</v>
      </c>
      <c r="AX124" s="39"/>
      <c r="AY124" s="39"/>
    </row>
    <row r="125">
      <c r="A125" s="31">
        <v>1.000000111E10</v>
      </c>
      <c r="B125" s="31"/>
      <c r="C125" s="31"/>
      <c r="D125" s="31"/>
      <c r="E125" s="36">
        <f t="shared" ref="E125:P125" si="131">int(if(E$1-1&lt;len($A125),LEFT(RIGHT($A125,E$1),1),""))</f>
        <v>0</v>
      </c>
      <c r="F125" s="36">
        <f t="shared" si="131"/>
        <v>1</v>
      </c>
      <c r="G125" s="36">
        <f t="shared" si="131"/>
        <v>0</v>
      </c>
      <c r="H125" s="36">
        <f t="shared" si="131"/>
        <v>0</v>
      </c>
      <c r="I125" s="36">
        <f t="shared" si="131"/>
        <v>0</v>
      </c>
      <c r="J125" s="36">
        <f t="shared" si="131"/>
        <v>0</v>
      </c>
      <c r="K125" s="36">
        <f t="shared" si="131"/>
        <v>0</v>
      </c>
      <c r="L125" s="36">
        <f t="shared" si="131"/>
        <v>0</v>
      </c>
      <c r="M125" s="36">
        <f t="shared" si="131"/>
        <v>1</v>
      </c>
      <c r="N125" s="36">
        <f t="shared" si="131"/>
        <v>1</v>
      </c>
      <c r="O125" s="36">
        <f t="shared" si="131"/>
        <v>1</v>
      </c>
      <c r="P125" s="36">
        <f t="shared" si="131"/>
        <v>0</v>
      </c>
      <c r="Q125" s="36" t="b">
        <f t="shared" si="4"/>
        <v>1</v>
      </c>
      <c r="R125" s="36" t="str">
        <f t="shared" si="5"/>
        <v>10000001110</v>
      </c>
      <c r="S125" s="36" t="str">
        <f t="array" ref="S125">iferror(if(int(left(R125,1))=ROUND(sum(int(if(int(R$2:R$1001),LEFT(R$2:R$1001,1),)))/COUNTA(R$2:R$1001),0),if(not(len(R125)-1),0,right(R125,len(R125)-1)),),)</f>
        <v>0000001110</v>
      </c>
      <c r="T125" s="36" t="str">
        <f t="array" ref="T125">iferror(if(int(left(S125,1))=ROUND(sum(int(if(int(S$2:S$1001),LEFT(S$2:S$1001,1),)))/COUNTA(S$2:S$1001),0),if(not(len(S125)-1),0,right(S125,len(S125)-1)),),)</f>
        <v>000001110</v>
      </c>
      <c r="U125" s="36" t="str">
        <f t="array" ref="U125">iferror(if(int(left(T125,1))=ROUND(sum(int(if(int(T$2:T$1001),LEFT(T$2:T$1001,1),)))/COUNTA(T$2:T$1001),0),if(not(len(T125)-1),0,right(T125,len(T125)-1)),),)</f>
        <v/>
      </c>
      <c r="V125" s="36" t="str">
        <f t="array" ref="V125">iferror(if(int(left(U125,1))=ROUND(sum(int(if(int(U$2:U$1001),LEFT(U$2:U$1001,1),)))/COUNTA(U$2:U$1001),0),if(not(len(U125)-1),0,right(U125,len(U125)-1)),),)</f>
        <v/>
      </c>
      <c r="W125" s="36" t="str">
        <f t="array" ref="W125">iferror(if(int(left(V125,1))=ROUND(sum(int(if(int(V$2:V$1001),LEFT(V$2:V$1001,1),)))/COUNTA(V$2:V$1001),0),if(not(len(V125)-1),0,right(V125,len(V125)-1)),),)</f>
        <v/>
      </c>
      <c r="X125" s="36" t="str">
        <f t="array" ref="X125">iferror(if(int(left(W125,1))=ROUND(sum(int(if(int(W$2:W$1001),LEFT(W$2:W$1001,1),)))/COUNTA(W$2:W$1001),0),if(not(len(W125)-1),0,right(W125,len(W125)-1)),),)</f>
        <v/>
      </c>
      <c r="Y125" s="36" t="str">
        <f t="array" ref="Y125">iferror(if(int(left(X125,1))=ROUND(sum(int(if(int(X$2:X$1001),LEFT(X$2:X$1001,1),)))/COUNTA(X$2:X$1001),0),if(not(len(X125)-1),0,right(X125,len(X125)-1)),),)</f>
        <v/>
      </c>
      <c r="Z125" s="36" t="str">
        <f t="array" ref="Z125">iferror(if(int(left(Y125,1))=ROUND(sum(int(if(int(Y$2:Y$1001),LEFT(Y$2:Y$1001,1),)))/COUNTA(Y$2:Y$1001),0),if(not(len(Y125)-1),0,right(Y125,len(Y125)-1)),),)</f>
        <v/>
      </c>
      <c r="AA125" s="36" t="str">
        <f t="array" ref="AA125">iferror(if(int(left(Z125,1))=ROUND(sum(int(if(int(Z$2:Z$1001),LEFT(Z$2:Z$1001,1),)))/COUNTA(Z$2:Z$1001),0),if(not(len(Z125)-1),0,right(Z125,len(Z125)-1)),),)</f>
        <v/>
      </c>
      <c r="AB125" s="36" t="str">
        <f t="array" ref="AB125">iferror(if(int(left(AA125,1))=ROUND(sum(int(if(int(AA$2:AA$1001),LEFT(AA$2:AA$1001,1),)))/COUNTA(AA$2:AA$1001),0),if(not(len(AA125)-1),0,right(AA125,len(AA125)-1)),),)</f>
        <v/>
      </c>
      <c r="AC125" s="36" t="str">
        <f t="array" ref="AC125">iferror(if(int(left(AB125,1))=ROUND(sum(int(if(int(AB$2:AB$1001),LEFT(AB$2:AB$1001,1),)))/COUNTA(AB$2:AB$1001),0),if(not(len(AB125)-1),0,right(AB125,len(AB125)-1)),),)</f>
        <v/>
      </c>
      <c r="AD125" s="36" t="str">
        <f t="array" ref="AD125">iferror(if(int(left(AC125,1))=ROUND(sum(int(if(int(AC$2:AC$1001),LEFT(AC$2:AC$1001,1),)))/COUNTA(AC$2:AC$1001),0),if(not(len(AC125)-1),0,right(AC125,len(AC125)-1)),),)</f>
        <v/>
      </c>
      <c r="AE125" s="37">
        <f t="array" ref="AE125">countif(int(R125:AC125),"&gt;0")</f>
        <v>3</v>
      </c>
      <c r="AF125" s="37"/>
      <c r="AH125" s="36">
        <f t="shared" si="6"/>
        <v>0</v>
      </c>
      <c r="AI125" s="39" t="str">
        <f t="array" ref="AI125">iferror(if(NOT(int(left(AH125,1))=ROUND(sum(int(if(int(AH$2:AH$1001),LEFT(AH$2:AH$1001,1),)))/COUNTA(AH$2:AH$1001),0)),if(not(len(AH125)-1),0,right(AH125,len(AH125)-1)),),)</f>
        <v/>
      </c>
      <c r="AJ125" s="39" t="str">
        <f t="array" ref="AJ125">iferror(if(NOT(int(left(AI125,1))=ROUND(sum(int(if(int(AI$2:AI$1001),LEFT(AI$2:AI$1001,1),)))/COUNTA(AI$2:AI$1001),0)),if(not(len(AI125)-1),0,right(AI125,len(AI125)-1)),),)</f>
        <v/>
      </c>
      <c r="AK125" s="39" t="str">
        <f t="array" ref="AK125">iferror(if(NOT(int(left(AJ125,1))=ROUND(sum(int(if(int(AJ$2:AJ$1001),LEFT(AJ$2:AJ$1001,1),)))/COUNTA(AJ$2:AJ$1001),0)),if(not(len(AJ125)-1),0,right(AJ125,len(AJ125)-1)),),)</f>
        <v/>
      </c>
      <c r="AL125" s="39" t="str">
        <f t="array" ref="AL125">iferror(if(NOT(int(left(AK125,1))=ROUND(sum(int(if(int(AK$2:AK$1001),LEFT(AK$2:AK$1001,1),)))/COUNTA(AK$2:AK$1001),0)),if(not(len(AK125)-1),0,right(AK125,len(AK125)-1)),),)</f>
        <v/>
      </c>
      <c r="AM125" s="39" t="str">
        <f t="array" ref="AM125">iferror(if(NOT(int(left(AL125,1))=ROUND(sum(int(if(int(AL$2:AL$1001),LEFT(AL$2:AL$1001,1),)))/COUNTA(AL$2:AL$1001),0)),if(not(len(AL125)-1),0,right(AL125,len(AL125)-1)),),)</f>
        <v/>
      </c>
      <c r="AN125" s="39" t="str">
        <f t="array" ref="AN125">iferror(if(NOT(int(left(AM125,1))=ROUND(sum(int(if(int(AM$2:AM$1001),LEFT(AM$2:AM$1001,1),)))/COUNTA(AM$2:AM$1001),0)),if(not(len(AM125)-1),0,right(AM125,len(AM125)-1)),),)</f>
        <v/>
      </c>
      <c r="AO125" s="39" t="str">
        <f t="array" ref="AO125">iferror(if(NOT(int(left(AN125,1))=ROUND(sum(int(if(int(AN$2:AN$1001),LEFT(AN$2:AN$1001,1),)))/COUNTA(AN$2:AN$1001),0)),if(not(len(AN125)-1),0,right(AN125,len(AN125)-1)),),)</f>
        <v/>
      </c>
      <c r="AP125" s="39" t="str">
        <f t="array" ref="AP125">iferror(if(NOT(int(left(AO125,1))=ROUND(sum(int(if(int(AO$2:AO$1001),LEFT(AO$2:AO$1001,1),)))/COUNTA(AO$2:AO$1001),0)),if(not(len(AO125)-1),0,right(AO125,len(AO125)-1)),),)</f>
        <v/>
      </c>
      <c r="AQ125" s="39" t="str">
        <f t="array" ref="AQ125">iferror(if(NOT(int(left(AP125,1))=ROUND(sum(int(if(int(AP$2:AP$1001),LEFT(AP$2:AP$1001,1),)))/COUNTA(AP$2:AP$1001),0)),if(not(len(AP125)-1),0,right(AP125,len(AP125)-1)),),)</f>
        <v/>
      </c>
      <c r="AR125" s="39" t="str">
        <f t="array" ref="AR125">iferror(if(NOT(int(left(AQ125,1))=ROUND(sum(int(if(int(AQ$2:AQ$1001),LEFT(AQ$2:AQ$1001,1),)))/COUNTA(AQ$2:AQ$1001),0)),if(not(len(AQ125)-1),0,right(AQ125,len(AQ125)-1)),),)</f>
        <v/>
      </c>
      <c r="AS125" s="39" t="str">
        <f t="array" ref="AS125">iferror(if(NOT(int(left(AR125,1))=ROUND(sum(int(if(int(AR$2:AR$1001),LEFT(AR$2:AR$1001,1),)))/COUNTA(AR$2:AR$1001),0)),if(not(len(AR125)-1),0,right(AR125,len(AR125)-1)),),)</f>
        <v/>
      </c>
      <c r="AT125" s="37">
        <f t="array" ref="AT125">countif(int(AH125:AS125),"&gt;0")</f>
        <v>0</v>
      </c>
      <c r="AX125" s="39"/>
      <c r="AY125" s="39"/>
    </row>
    <row r="126">
      <c r="A126" s="31">
        <v>1.00110000011E11</v>
      </c>
      <c r="B126" s="31"/>
      <c r="C126" s="31"/>
      <c r="D126" s="31"/>
      <c r="E126" s="36">
        <f t="shared" ref="E126:P126" si="132">int(if(E$1-1&lt;len($A126),LEFT(RIGHT($A126,E$1),1),""))</f>
        <v>1</v>
      </c>
      <c r="F126" s="36">
        <f t="shared" si="132"/>
        <v>0</v>
      </c>
      <c r="G126" s="36">
        <f t="shared" si="132"/>
        <v>0</v>
      </c>
      <c r="H126" s="36">
        <f t="shared" si="132"/>
        <v>1</v>
      </c>
      <c r="I126" s="36">
        <f t="shared" si="132"/>
        <v>1</v>
      </c>
      <c r="J126" s="36">
        <f t="shared" si="132"/>
        <v>0</v>
      </c>
      <c r="K126" s="36">
        <f t="shared" si="132"/>
        <v>0</v>
      </c>
      <c r="L126" s="36">
        <f t="shared" si="132"/>
        <v>0</v>
      </c>
      <c r="M126" s="36">
        <f t="shared" si="132"/>
        <v>0</v>
      </c>
      <c r="N126" s="36">
        <f t="shared" si="132"/>
        <v>0</v>
      </c>
      <c r="O126" s="36">
        <f t="shared" si="132"/>
        <v>1</v>
      </c>
      <c r="P126" s="36">
        <f t="shared" si="132"/>
        <v>1</v>
      </c>
      <c r="Q126" s="36" t="b">
        <f t="shared" si="4"/>
        <v>0</v>
      </c>
      <c r="R126" s="36" t="str">
        <f t="shared" si="5"/>
        <v/>
      </c>
      <c r="S126" s="36" t="str">
        <f t="array" ref="S126">iferror(if(int(left(R126,1))=ROUND(sum(int(if(int(R$2:R$1001),LEFT(R$2:R$1001,1),)))/COUNTA(R$2:R$1001),0),if(not(len(R126)-1),0,right(R126,len(R126)-1)),),)</f>
        <v/>
      </c>
      <c r="T126" s="36" t="str">
        <f t="array" ref="T126">iferror(if(int(left(S126,1))=ROUND(sum(int(if(int(S$2:S$1001),LEFT(S$2:S$1001,1),)))/COUNTA(S$2:S$1001),0),if(not(len(S126)-1),0,right(S126,len(S126)-1)),),)</f>
        <v/>
      </c>
      <c r="U126" s="36" t="str">
        <f t="array" ref="U126">iferror(if(int(left(T126,1))=ROUND(sum(int(if(int(T$2:T$1001),LEFT(T$2:T$1001,1),)))/COUNTA(T$2:T$1001),0),if(not(len(T126)-1),0,right(T126,len(T126)-1)),),)</f>
        <v/>
      </c>
      <c r="V126" s="36" t="str">
        <f t="array" ref="V126">iferror(if(int(left(U126,1))=ROUND(sum(int(if(int(U$2:U$1001),LEFT(U$2:U$1001,1),)))/COUNTA(U$2:U$1001),0),if(not(len(U126)-1),0,right(U126,len(U126)-1)),),)</f>
        <v/>
      </c>
      <c r="W126" s="36" t="str">
        <f t="array" ref="W126">iferror(if(int(left(V126,1))=ROUND(sum(int(if(int(V$2:V$1001),LEFT(V$2:V$1001,1),)))/COUNTA(V$2:V$1001),0),if(not(len(V126)-1),0,right(V126,len(V126)-1)),),)</f>
        <v/>
      </c>
      <c r="X126" s="36" t="str">
        <f t="array" ref="X126">iferror(if(int(left(W126,1))=ROUND(sum(int(if(int(W$2:W$1001),LEFT(W$2:W$1001,1),)))/COUNTA(W$2:W$1001),0),if(not(len(W126)-1),0,right(W126,len(W126)-1)),),)</f>
        <v/>
      </c>
      <c r="Y126" s="36" t="str">
        <f t="array" ref="Y126">iferror(if(int(left(X126,1))=ROUND(sum(int(if(int(X$2:X$1001),LEFT(X$2:X$1001,1),)))/COUNTA(X$2:X$1001),0),if(not(len(X126)-1),0,right(X126,len(X126)-1)),),)</f>
        <v/>
      </c>
      <c r="Z126" s="36" t="str">
        <f t="array" ref="Z126">iferror(if(int(left(Y126,1))=ROUND(sum(int(if(int(Y$2:Y$1001),LEFT(Y$2:Y$1001,1),)))/COUNTA(Y$2:Y$1001),0),if(not(len(Y126)-1),0,right(Y126,len(Y126)-1)),),)</f>
        <v/>
      </c>
      <c r="AA126" s="36" t="str">
        <f t="array" ref="AA126">iferror(if(int(left(Z126,1))=ROUND(sum(int(if(int(Z$2:Z$1001),LEFT(Z$2:Z$1001,1),)))/COUNTA(Z$2:Z$1001),0),if(not(len(Z126)-1),0,right(Z126,len(Z126)-1)),),)</f>
        <v/>
      </c>
      <c r="AB126" s="36" t="str">
        <f t="array" ref="AB126">iferror(if(int(left(AA126,1))=ROUND(sum(int(if(int(AA$2:AA$1001),LEFT(AA$2:AA$1001,1),)))/COUNTA(AA$2:AA$1001),0),if(not(len(AA126)-1),0,right(AA126,len(AA126)-1)),),)</f>
        <v/>
      </c>
      <c r="AC126" s="36" t="str">
        <f t="array" ref="AC126">iferror(if(int(left(AB126,1))=ROUND(sum(int(if(int(AB$2:AB$1001),LEFT(AB$2:AB$1001,1),)))/COUNTA(AB$2:AB$1001),0),if(not(len(AB126)-1),0,right(AB126,len(AB126)-1)),),)</f>
        <v/>
      </c>
      <c r="AD126" s="36" t="str">
        <f t="array" ref="AD126">iferror(if(int(left(AC126,1))=ROUND(sum(int(if(int(AC$2:AC$1001),LEFT(AC$2:AC$1001,1),)))/COUNTA(AC$2:AC$1001),0),if(not(len(AC126)-1),0,right(AC126,len(AC126)-1)),),)</f>
        <v/>
      </c>
      <c r="AE126" s="37">
        <f t="array" ref="AE126">countif(int(R126:AC126),"&gt;0")</f>
        <v>0</v>
      </c>
      <c r="AF126" s="37"/>
      <c r="AH126" s="36" t="str">
        <f t="shared" si="6"/>
        <v>00110000011</v>
      </c>
      <c r="AI126" s="39" t="str">
        <f t="array" ref="AI126">iferror(if(NOT(int(left(AH126,1))=ROUND(sum(int(if(int(AH$2:AH$1001),LEFT(AH$2:AH$1001,1),)))/COUNTA(AH$2:AH$1001),0)),if(not(len(AH126)-1),0,right(AH126,len(AH126)-1)),),)</f>
        <v/>
      </c>
      <c r="AJ126" s="39" t="str">
        <f t="array" ref="AJ126">iferror(if(NOT(int(left(AI126,1))=ROUND(sum(int(if(int(AI$2:AI$1001),LEFT(AI$2:AI$1001,1),)))/COUNTA(AI$2:AI$1001),0)),if(not(len(AI126)-1),0,right(AI126,len(AI126)-1)),),)</f>
        <v/>
      </c>
      <c r="AK126" s="39" t="str">
        <f t="array" ref="AK126">iferror(if(NOT(int(left(AJ126,1))=ROUND(sum(int(if(int(AJ$2:AJ$1001),LEFT(AJ$2:AJ$1001,1),)))/COUNTA(AJ$2:AJ$1001),0)),if(not(len(AJ126)-1),0,right(AJ126,len(AJ126)-1)),),)</f>
        <v/>
      </c>
      <c r="AL126" s="39" t="str">
        <f t="array" ref="AL126">iferror(if(NOT(int(left(AK126,1))=ROUND(sum(int(if(int(AK$2:AK$1001),LEFT(AK$2:AK$1001,1),)))/COUNTA(AK$2:AK$1001),0)),if(not(len(AK126)-1),0,right(AK126,len(AK126)-1)),),)</f>
        <v/>
      </c>
      <c r="AM126" s="39" t="str">
        <f t="array" ref="AM126">iferror(if(NOT(int(left(AL126,1))=ROUND(sum(int(if(int(AL$2:AL$1001),LEFT(AL$2:AL$1001,1),)))/COUNTA(AL$2:AL$1001),0)),if(not(len(AL126)-1),0,right(AL126,len(AL126)-1)),),)</f>
        <v/>
      </c>
      <c r="AN126" s="39" t="str">
        <f t="array" ref="AN126">iferror(if(NOT(int(left(AM126,1))=ROUND(sum(int(if(int(AM$2:AM$1001),LEFT(AM$2:AM$1001,1),)))/COUNTA(AM$2:AM$1001),0)),if(not(len(AM126)-1),0,right(AM126,len(AM126)-1)),),)</f>
        <v/>
      </c>
      <c r="AO126" s="39" t="str">
        <f t="array" ref="AO126">iferror(if(NOT(int(left(AN126,1))=ROUND(sum(int(if(int(AN$2:AN$1001),LEFT(AN$2:AN$1001,1),)))/COUNTA(AN$2:AN$1001),0)),if(not(len(AN126)-1),0,right(AN126,len(AN126)-1)),),)</f>
        <v/>
      </c>
      <c r="AP126" s="39" t="str">
        <f t="array" ref="AP126">iferror(if(NOT(int(left(AO126,1))=ROUND(sum(int(if(int(AO$2:AO$1001),LEFT(AO$2:AO$1001,1),)))/COUNTA(AO$2:AO$1001),0)),if(not(len(AO126)-1),0,right(AO126,len(AO126)-1)),),)</f>
        <v/>
      </c>
      <c r="AQ126" s="39" t="str">
        <f t="array" ref="AQ126">iferror(if(NOT(int(left(AP126,1))=ROUND(sum(int(if(int(AP$2:AP$1001),LEFT(AP$2:AP$1001,1),)))/COUNTA(AP$2:AP$1001),0)),if(not(len(AP126)-1),0,right(AP126,len(AP126)-1)),),)</f>
        <v/>
      </c>
      <c r="AR126" s="39" t="str">
        <f t="array" ref="AR126">iferror(if(NOT(int(left(AQ126,1))=ROUND(sum(int(if(int(AQ$2:AQ$1001),LEFT(AQ$2:AQ$1001,1),)))/COUNTA(AQ$2:AQ$1001),0)),if(not(len(AQ126)-1),0,right(AQ126,len(AQ126)-1)),),)</f>
        <v/>
      </c>
      <c r="AS126" s="39" t="str">
        <f t="array" ref="AS126">iferror(if(NOT(int(left(AR126,1))=ROUND(sum(int(if(int(AR$2:AR$1001),LEFT(AR$2:AR$1001,1),)))/COUNTA(AR$2:AR$1001),0)),if(not(len(AR126)-1),0,right(AR126,len(AR126)-1)),),)</f>
        <v/>
      </c>
      <c r="AT126" s="37">
        <f t="array" ref="AT126">countif(int(AH126:AS126),"&gt;0")</f>
        <v>1</v>
      </c>
      <c r="AX126" s="39"/>
      <c r="AY126" s="39"/>
    </row>
    <row r="127">
      <c r="A127" s="31">
        <v>1.101010111E11</v>
      </c>
      <c r="B127" s="31"/>
      <c r="C127" s="31"/>
      <c r="D127" s="31"/>
      <c r="E127" s="36">
        <f t="shared" ref="E127:P127" si="133">int(if(E$1-1&lt;len($A127),LEFT(RIGHT($A127,E$1),1),""))</f>
        <v>1</v>
      </c>
      <c r="F127" s="36">
        <f t="shared" si="133"/>
        <v>1</v>
      </c>
      <c r="G127" s="36">
        <f t="shared" si="133"/>
        <v>0</v>
      </c>
      <c r="H127" s="36">
        <f t="shared" si="133"/>
        <v>1</v>
      </c>
      <c r="I127" s="36">
        <f t="shared" si="133"/>
        <v>0</v>
      </c>
      <c r="J127" s="36">
        <f t="shared" si="133"/>
        <v>1</v>
      </c>
      <c r="K127" s="36">
        <f t="shared" si="133"/>
        <v>0</v>
      </c>
      <c r="L127" s="36">
        <f t="shared" si="133"/>
        <v>1</v>
      </c>
      <c r="M127" s="36">
        <f t="shared" si="133"/>
        <v>1</v>
      </c>
      <c r="N127" s="36">
        <f t="shared" si="133"/>
        <v>1</v>
      </c>
      <c r="O127" s="36">
        <f t="shared" si="133"/>
        <v>0</v>
      </c>
      <c r="P127" s="36">
        <f t="shared" si="133"/>
        <v>0</v>
      </c>
      <c r="Q127" s="36" t="b">
        <f t="shared" si="4"/>
        <v>0</v>
      </c>
      <c r="R127" s="36" t="str">
        <f t="shared" si="5"/>
        <v/>
      </c>
      <c r="S127" s="36" t="str">
        <f t="array" ref="S127">iferror(if(int(left(R127,1))=ROUND(sum(int(if(int(R$2:R$1001),LEFT(R$2:R$1001,1),)))/COUNTA(R$2:R$1001),0),if(not(len(R127)-1),0,right(R127,len(R127)-1)),),)</f>
        <v/>
      </c>
      <c r="T127" s="36" t="str">
        <f t="array" ref="T127">iferror(if(int(left(S127,1))=ROUND(sum(int(if(int(S$2:S$1001),LEFT(S$2:S$1001,1),)))/COUNTA(S$2:S$1001),0),if(not(len(S127)-1),0,right(S127,len(S127)-1)),),)</f>
        <v/>
      </c>
      <c r="U127" s="36" t="str">
        <f t="array" ref="U127">iferror(if(int(left(T127,1))=ROUND(sum(int(if(int(T$2:T$1001),LEFT(T$2:T$1001,1),)))/COUNTA(T$2:T$1001),0),if(not(len(T127)-1),0,right(T127,len(T127)-1)),),)</f>
        <v/>
      </c>
      <c r="V127" s="36" t="str">
        <f t="array" ref="V127">iferror(if(int(left(U127,1))=ROUND(sum(int(if(int(U$2:U$1001),LEFT(U$2:U$1001,1),)))/COUNTA(U$2:U$1001),0),if(not(len(U127)-1),0,right(U127,len(U127)-1)),),)</f>
        <v/>
      </c>
      <c r="W127" s="36" t="str">
        <f t="array" ref="W127">iferror(if(int(left(V127,1))=ROUND(sum(int(if(int(V$2:V$1001),LEFT(V$2:V$1001,1),)))/COUNTA(V$2:V$1001),0),if(not(len(V127)-1),0,right(V127,len(V127)-1)),),)</f>
        <v/>
      </c>
      <c r="X127" s="36" t="str">
        <f t="array" ref="X127">iferror(if(int(left(W127,1))=ROUND(sum(int(if(int(W$2:W$1001),LEFT(W$2:W$1001,1),)))/COUNTA(W$2:W$1001),0),if(not(len(W127)-1),0,right(W127,len(W127)-1)),),)</f>
        <v/>
      </c>
      <c r="Y127" s="36" t="str">
        <f t="array" ref="Y127">iferror(if(int(left(X127,1))=ROUND(sum(int(if(int(X$2:X$1001),LEFT(X$2:X$1001,1),)))/COUNTA(X$2:X$1001),0),if(not(len(X127)-1),0,right(X127,len(X127)-1)),),)</f>
        <v/>
      </c>
      <c r="Z127" s="36" t="str">
        <f t="array" ref="Z127">iferror(if(int(left(Y127,1))=ROUND(sum(int(if(int(Y$2:Y$1001),LEFT(Y$2:Y$1001,1),)))/COUNTA(Y$2:Y$1001),0),if(not(len(Y127)-1),0,right(Y127,len(Y127)-1)),),)</f>
        <v/>
      </c>
      <c r="AA127" s="36" t="str">
        <f t="array" ref="AA127">iferror(if(int(left(Z127,1))=ROUND(sum(int(if(int(Z$2:Z$1001),LEFT(Z$2:Z$1001,1),)))/COUNTA(Z$2:Z$1001),0),if(not(len(Z127)-1),0,right(Z127,len(Z127)-1)),),)</f>
        <v/>
      </c>
      <c r="AB127" s="36" t="str">
        <f t="array" ref="AB127">iferror(if(int(left(AA127,1))=ROUND(sum(int(if(int(AA$2:AA$1001),LEFT(AA$2:AA$1001,1),)))/COUNTA(AA$2:AA$1001),0),if(not(len(AA127)-1),0,right(AA127,len(AA127)-1)),),)</f>
        <v/>
      </c>
      <c r="AC127" s="36" t="str">
        <f t="array" ref="AC127">iferror(if(int(left(AB127,1))=ROUND(sum(int(if(int(AB$2:AB$1001),LEFT(AB$2:AB$1001,1),)))/COUNTA(AB$2:AB$1001),0),if(not(len(AB127)-1),0,right(AB127,len(AB127)-1)),),)</f>
        <v/>
      </c>
      <c r="AD127" s="36" t="str">
        <f t="array" ref="AD127">iferror(if(int(left(AC127,1))=ROUND(sum(int(if(int(AC$2:AC$1001),LEFT(AC$2:AC$1001,1),)))/COUNTA(AC$2:AC$1001),0),if(not(len(AC127)-1),0,right(AC127,len(AC127)-1)),),)</f>
        <v/>
      </c>
      <c r="AE127" s="37">
        <f t="array" ref="AE127">countif(int(R127:AC127),"&gt;0")</f>
        <v>0</v>
      </c>
      <c r="AF127" s="37"/>
      <c r="AH127" s="36" t="str">
        <f t="shared" si="6"/>
        <v>10101011100</v>
      </c>
      <c r="AI127" s="39" t="str">
        <f t="array" ref="AI127">iferror(if(NOT(int(left(AH127,1))=ROUND(sum(int(if(int(AH$2:AH$1001),LEFT(AH$2:AH$1001,1),)))/COUNTA(AH$2:AH$1001),0)),if(not(len(AH127)-1),0,right(AH127,len(AH127)-1)),),)</f>
        <v>0101011100</v>
      </c>
      <c r="AJ127" s="39" t="str">
        <f t="array" ref="AJ127">iferror(if(NOT(int(left(AI127,1))=ROUND(sum(int(if(int(AI$2:AI$1001),LEFT(AI$2:AI$1001,1),)))/COUNTA(AI$2:AI$1001),0)),if(not(len(AI127)-1),0,right(AI127,len(AI127)-1)),),)</f>
        <v>101011100</v>
      </c>
      <c r="AK127" s="39" t="str">
        <f t="array" ref="AK127">iferror(if(NOT(int(left(AJ127,1))=ROUND(sum(int(if(int(AJ$2:AJ$1001),LEFT(AJ$2:AJ$1001,1),)))/COUNTA(AJ$2:AJ$1001),0)),if(not(len(AJ127)-1),0,right(AJ127,len(AJ127)-1)),),)</f>
        <v>01011100</v>
      </c>
      <c r="AL127" s="39" t="str">
        <f t="array" ref="AL127">iferror(if(NOT(int(left(AK127,1))=ROUND(sum(int(if(int(AK$2:AK$1001),LEFT(AK$2:AK$1001,1),)))/COUNTA(AK$2:AK$1001),0)),if(not(len(AK127)-1),0,right(AK127,len(AK127)-1)),),)</f>
        <v>1011100</v>
      </c>
      <c r="AM127" s="39" t="str">
        <f t="array" ref="AM127">iferror(if(NOT(int(left(AL127,1))=ROUND(sum(int(if(int(AL$2:AL$1001),LEFT(AL$2:AL$1001,1),)))/COUNTA(AL$2:AL$1001),0)),if(not(len(AL127)-1),0,right(AL127,len(AL127)-1)),),)</f>
        <v>011100</v>
      </c>
      <c r="AN127" s="39" t="str">
        <f t="array" ref="AN127">iferror(if(NOT(int(left(AM127,1))=ROUND(sum(int(if(int(AM$2:AM$1001),LEFT(AM$2:AM$1001,1),)))/COUNTA(AM$2:AM$1001),0)),if(not(len(AM127)-1),0,right(AM127,len(AM127)-1)),),)</f>
        <v/>
      </c>
      <c r="AO127" s="39" t="str">
        <f t="array" ref="AO127">iferror(if(NOT(int(left(AN127,1))=ROUND(sum(int(if(int(AN$2:AN$1001),LEFT(AN$2:AN$1001,1),)))/COUNTA(AN$2:AN$1001),0)),if(not(len(AN127)-1),0,right(AN127,len(AN127)-1)),),)</f>
        <v/>
      </c>
      <c r="AP127" s="39" t="str">
        <f t="array" ref="AP127">iferror(if(NOT(int(left(AO127,1))=ROUND(sum(int(if(int(AO$2:AO$1001),LEFT(AO$2:AO$1001,1),)))/COUNTA(AO$2:AO$1001),0)),if(not(len(AO127)-1),0,right(AO127,len(AO127)-1)),),)</f>
        <v/>
      </c>
      <c r="AQ127" s="39" t="str">
        <f t="array" ref="AQ127">iferror(if(NOT(int(left(AP127,1))=ROUND(sum(int(if(int(AP$2:AP$1001),LEFT(AP$2:AP$1001,1),)))/COUNTA(AP$2:AP$1001),0)),if(not(len(AP127)-1),0,right(AP127,len(AP127)-1)),),)</f>
        <v/>
      </c>
      <c r="AR127" s="39" t="str">
        <f t="array" ref="AR127">iferror(if(NOT(int(left(AQ127,1))=ROUND(sum(int(if(int(AQ$2:AQ$1001),LEFT(AQ$2:AQ$1001,1),)))/COUNTA(AQ$2:AQ$1001),0)),if(not(len(AQ127)-1),0,right(AQ127,len(AQ127)-1)),),)</f>
        <v/>
      </c>
      <c r="AS127" s="39" t="str">
        <f t="array" ref="AS127">iferror(if(NOT(int(left(AR127,1))=ROUND(sum(int(if(int(AR$2:AR$1001),LEFT(AR$2:AR$1001,1),)))/COUNTA(AR$2:AR$1001),0)),if(not(len(AR127)-1),0,right(AR127,len(AR127)-1)),),)</f>
        <v/>
      </c>
      <c r="AT127" s="37">
        <f t="array" ref="AT127">countif(int(AH127:AS127),"&gt;0")</f>
        <v>6</v>
      </c>
      <c r="AX127" s="39"/>
      <c r="AY127" s="39"/>
    </row>
    <row r="128">
      <c r="A128" s="31">
        <v>1.01001001E10</v>
      </c>
      <c r="B128" s="31"/>
      <c r="C128" s="31"/>
      <c r="D128" s="31"/>
      <c r="E128" s="36">
        <f t="shared" ref="E128:P128" si="134">int(if(E$1-1&lt;len($A128),LEFT(RIGHT($A128,E$1),1),""))</f>
        <v>0</v>
      </c>
      <c r="F128" s="36">
        <f t="shared" si="134"/>
        <v>1</v>
      </c>
      <c r="G128" s="36">
        <f t="shared" si="134"/>
        <v>0</v>
      </c>
      <c r="H128" s="36">
        <f t="shared" si="134"/>
        <v>1</v>
      </c>
      <c r="I128" s="36">
        <f t="shared" si="134"/>
        <v>0</v>
      </c>
      <c r="J128" s="36">
        <f t="shared" si="134"/>
        <v>0</v>
      </c>
      <c r="K128" s="36">
        <f t="shared" si="134"/>
        <v>1</v>
      </c>
      <c r="L128" s="36">
        <f t="shared" si="134"/>
        <v>0</v>
      </c>
      <c r="M128" s="36">
        <f t="shared" si="134"/>
        <v>0</v>
      </c>
      <c r="N128" s="36">
        <f t="shared" si="134"/>
        <v>1</v>
      </c>
      <c r="O128" s="36">
        <f t="shared" si="134"/>
        <v>0</v>
      </c>
      <c r="P128" s="36">
        <f t="shared" si="134"/>
        <v>0</v>
      </c>
      <c r="Q128" s="36" t="b">
        <f t="shared" si="4"/>
        <v>1</v>
      </c>
      <c r="R128" s="36" t="str">
        <f t="shared" si="5"/>
        <v>10100100100</v>
      </c>
      <c r="S128" s="36" t="str">
        <f t="array" ref="S128">iferror(if(int(left(R128,1))=ROUND(sum(int(if(int(R$2:R$1001),LEFT(R$2:R$1001,1),)))/COUNTA(R$2:R$1001),0),if(not(len(R128)-1),0,right(R128,len(R128)-1)),),)</f>
        <v>0100100100</v>
      </c>
      <c r="T128" s="36" t="str">
        <f t="array" ref="T128">iferror(if(int(left(S128,1))=ROUND(sum(int(if(int(S$2:S$1001),LEFT(S$2:S$1001,1),)))/COUNTA(S$2:S$1001),0),if(not(len(S128)-1),0,right(S128,len(S128)-1)),),)</f>
        <v>100100100</v>
      </c>
      <c r="U128" s="36" t="str">
        <f t="array" ref="U128">iferror(if(int(left(T128,1))=ROUND(sum(int(if(int(T$2:T$1001),LEFT(T$2:T$1001,1),)))/COUNTA(T$2:T$1001),0),if(not(len(T128)-1),0,right(T128,len(T128)-1)),),)</f>
        <v>00100100</v>
      </c>
      <c r="V128" s="36" t="str">
        <f t="array" ref="V128">iferror(if(int(left(U128,1))=ROUND(sum(int(if(int(U$2:U$1001),LEFT(U$2:U$1001,1),)))/COUNTA(U$2:U$1001),0),if(not(len(U128)-1),0,right(U128,len(U128)-1)),),)</f>
        <v>0100100</v>
      </c>
      <c r="W128" s="36" t="str">
        <f t="array" ref="W128">iferror(if(int(left(V128,1))=ROUND(sum(int(if(int(V$2:V$1001),LEFT(V$2:V$1001,1),)))/COUNTA(V$2:V$1001),0),if(not(len(V128)-1),0,right(V128,len(V128)-1)),),)</f>
        <v>100100</v>
      </c>
      <c r="X128" s="36" t="str">
        <f t="array" ref="X128">iferror(if(int(left(W128,1))=ROUND(sum(int(if(int(W$2:W$1001),LEFT(W$2:W$1001,1),)))/COUNTA(W$2:W$1001),0),if(not(len(W128)-1),0,right(W128,len(W128)-1)),),)</f>
        <v>00100</v>
      </c>
      <c r="Y128" s="36" t="str">
        <f t="array" ref="Y128">iferror(if(int(left(X128,1))=ROUND(sum(int(if(int(X$2:X$1001),LEFT(X$2:X$1001,1),)))/COUNTA(X$2:X$1001),0),if(not(len(X128)-1),0,right(X128,len(X128)-1)),),)</f>
        <v>0100</v>
      </c>
      <c r="Z128" s="36" t="str">
        <f t="array" ref="Z128">iferror(if(int(left(Y128,1))=ROUND(sum(int(if(int(Y$2:Y$1001),LEFT(Y$2:Y$1001,1),)))/COUNTA(Y$2:Y$1001),0),if(not(len(Y128)-1),0,right(Y128,len(Y128)-1)),),)</f>
        <v/>
      </c>
      <c r="AA128" s="36" t="str">
        <f t="array" ref="AA128">iferror(if(int(left(Z128,1))=ROUND(sum(int(if(int(Z$2:Z$1001),LEFT(Z$2:Z$1001,1),)))/COUNTA(Z$2:Z$1001),0),if(not(len(Z128)-1),0,right(Z128,len(Z128)-1)),),)</f>
        <v/>
      </c>
      <c r="AB128" s="36" t="str">
        <f t="array" ref="AB128">iferror(if(int(left(AA128,1))=ROUND(sum(int(if(int(AA$2:AA$1001),LEFT(AA$2:AA$1001,1),)))/COUNTA(AA$2:AA$1001),0),if(not(len(AA128)-1),0,right(AA128,len(AA128)-1)),),)</f>
        <v/>
      </c>
      <c r="AC128" s="36" t="str">
        <f t="array" ref="AC128">iferror(if(int(left(AB128,1))=ROUND(sum(int(if(int(AB$2:AB$1001),LEFT(AB$2:AB$1001,1),)))/COUNTA(AB$2:AB$1001),0),if(not(len(AB128)-1),0,right(AB128,len(AB128)-1)),),)</f>
        <v/>
      </c>
      <c r="AD128" s="36" t="str">
        <f t="array" ref="AD128">iferror(if(int(left(AC128,1))=ROUND(sum(int(if(int(AC$2:AC$1001),LEFT(AC$2:AC$1001,1),)))/COUNTA(AC$2:AC$1001),0),if(not(len(AC128)-1),0,right(AC128,len(AC128)-1)),),)</f>
        <v/>
      </c>
      <c r="AE128" s="37">
        <f t="array" ref="AE128">countif(int(R128:AC128),"&gt;0")</f>
        <v>8</v>
      </c>
      <c r="AF128" s="37"/>
      <c r="AH128" s="36">
        <f t="shared" si="6"/>
        <v>0</v>
      </c>
      <c r="AI128" s="39" t="str">
        <f t="array" ref="AI128">iferror(if(NOT(int(left(AH128,1))=ROUND(sum(int(if(int(AH$2:AH$1001),LEFT(AH$2:AH$1001,1),)))/COUNTA(AH$2:AH$1001),0)),if(not(len(AH128)-1),0,right(AH128,len(AH128)-1)),),)</f>
        <v/>
      </c>
      <c r="AJ128" s="39" t="str">
        <f t="array" ref="AJ128">iferror(if(NOT(int(left(AI128,1))=ROUND(sum(int(if(int(AI$2:AI$1001),LEFT(AI$2:AI$1001,1),)))/COUNTA(AI$2:AI$1001),0)),if(not(len(AI128)-1),0,right(AI128,len(AI128)-1)),),)</f>
        <v/>
      </c>
      <c r="AK128" s="39" t="str">
        <f t="array" ref="AK128">iferror(if(NOT(int(left(AJ128,1))=ROUND(sum(int(if(int(AJ$2:AJ$1001),LEFT(AJ$2:AJ$1001,1),)))/COUNTA(AJ$2:AJ$1001),0)),if(not(len(AJ128)-1),0,right(AJ128,len(AJ128)-1)),),)</f>
        <v/>
      </c>
      <c r="AL128" s="39" t="str">
        <f t="array" ref="AL128">iferror(if(NOT(int(left(AK128,1))=ROUND(sum(int(if(int(AK$2:AK$1001),LEFT(AK$2:AK$1001,1),)))/COUNTA(AK$2:AK$1001),0)),if(not(len(AK128)-1),0,right(AK128,len(AK128)-1)),),)</f>
        <v/>
      </c>
      <c r="AM128" s="39" t="str">
        <f t="array" ref="AM128">iferror(if(NOT(int(left(AL128,1))=ROUND(sum(int(if(int(AL$2:AL$1001),LEFT(AL$2:AL$1001,1),)))/COUNTA(AL$2:AL$1001),0)),if(not(len(AL128)-1),0,right(AL128,len(AL128)-1)),),)</f>
        <v/>
      </c>
      <c r="AN128" s="39" t="str">
        <f t="array" ref="AN128">iferror(if(NOT(int(left(AM128,1))=ROUND(sum(int(if(int(AM$2:AM$1001),LEFT(AM$2:AM$1001,1),)))/COUNTA(AM$2:AM$1001),0)),if(not(len(AM128)-1),0,right(AM128,len(AM128)-1)),),)</f>
        <v/>
      </c>
      <c r="AO128" s="39" t="str">
        <f t="array" ref="AO128">iferror(if(NOT(int(left(AN128,1))=ROUND(sum(int(if(int(AN$2:AN$1001),LEFT(AN$2:AN$1001,1),)))/COUNTA(AN$2:AN$1001),0)),if(not(len(AN128)-1),0,right(AN128,len(AN128)-1)),),)</f>
        <v/>
      </c>
      <c r="AP128" s="39" t="str">
        <f t="array" ref="AP128">iferror(if(NOT(int(left(AO128,1))=ROUND(sum(int(if(int(AO$2:AO$1001),LEFT(AO$2:AO$1001,1),)))/COUNTA(AO$2:AO$1001),0)),if(not(len(AO128)-1),0,right(AO128,len(AO128)-1)),),)</f>
        <v/>
      </c>
      <c r="AQ128" s="39" t="str">
        <f t="array" ref="AQ128">iferror(if(NOT(int(left(AP128,1))=ROUND(sum(int(if(int(AP$2:AP$1001),LEFT(AP$2:AP$1001,1),)))/COUNTA(AP$2:AP$1001),0)),if(not(len(AP128)-1),0,right(AP128,len(AP128)-1)),),)</f>
        <v/>
      </c>
      <c r="AR128" s="39" t="str">
        <f t="array" ref="AR128">iferror(if(NOT(int(left(AQ128,1))=ROUND(sum(int(if(int(AQ$2:AQ$1001),LEFT(AQ$2:AQ$1001,1),)))/COUNTA(AQ$2:AQ$1001),0)),if(not(len(AQ128)-1),0,right(AQ128,len(AQ128)-1)),),)</f>
        <v/>
      </c>
      <c r="AS128" s="39" t="str">
        <f t="array" ref="AS128">iferror(if(NOT(int(left(AR128,1))=ROUND(sum(int(if(int(AR$2:AR$1001),LEFT(AR$2:AR$1001,1),)))/COUNTA(AR$2:AR$1001),0)),if(not(len(AR128)-1),0,right(AR128,len(AR128)-1)),),)</f>
        <v/>
      </c>
      <c r="AT128" s="37">
        <f t="array" ref="AT128">countif(int(AH128:AS128),"&gt;0")</f>
        <v>0</v>
      </c>
      <c r="AX128" s="39"/>
      <c r="AY128" s="39"/>
    </row>
    <row r="129">
      <c r="A129" s="31">
        <v>1.1000111E9</v>
      </c>
      <c r="B129" s="31"/>
      <c r="C129" s="31"/>
      <c r="D129" s="31"/>
      <c r="E129" s="36">
        <f t="shared" ref="E129:P129" si="135">int(if(E$1-1&lt;len($A129),LEFT(RIGHT($A129,E$1),1),""))</f>
        <v>0</v>
      </c>
      <c r="F129" s="36">
        <f t="shared" si="135"/>
        <v>0</v>
      </c>
      <c r="G129" s="36">
        <f t="shared" si="135"/>
        <v>1</v>
      </c>
      <c r="H129" s="36">
        <f t="shared" si="135"/>
        <v>1</v>
      </c>
      <c r="I129" s="36">
        <f t="shared" si="135"/>
        <v>0</v>
      </c>
      <c r="J129" s="36">
        <f t="shared" si="135"/>
        <v>0</v>
      </c>
      <c r="K129" s="36">
        <f t="shared" si="135"/>
        <v>0</v>
      </c>
      <c r="L129" s="36">
        <f t="shared" si="135"/>
        <v>1</v>
      </c>
      <c r="M129" s="36">
        <f t="shared" si="135"/>
        <v>1</v>
      </c>
      <c r="N129" s="36">
        <f t="shared" si="135"/>
        <v>1</v>
      </c>
      <c r="O129" s="36">
        <f t="shared" si="135"/>
        <v>0</v>
      </c>
      <c r="P129" s="36">
        <f t="shared" si="135"/>
        <v>0</v>
      </c>
      <c r="Q129" s="36" t="b">
        <f t="shared" si="4"/>
        <v>1</v>
      </c>
      <c r="R129" s="36" t="str">
        <f t="shared" si="5"/>
        <v>01100011100</v>
      </c>
      <c r="S129" s="36" t="str">
        <f t="array" ref="S129">iferror(if(int(left(R129,1))=ROUND(sum(int(if(int(R$2:R$1001),LEFT(R$2:R$1001,1),)))/COUNTA(R$2:R$1001),0),if(not(len(R129)-1),0,right(R129,len(R129)-1)),),)</f>
        <v/>
      </c>
      <c r="T129" s="36" t="str">
        <f t="array" ref="T129">iferror(if(int(left(S129,1))=ROUND(sum(int(if(int(S$2:S$1001),LEFT(S$2:S$1001,1),)))/COUNTA(S$2:S$1001),0),if(not(len(S129)-1),0,right(S129,len(S129)-1)),),)</f>
        <v/>
      </c>
      <c r="U129" s="36" t="str">
        <f t="array" ref="U129">iferror(if(int(left(T129,1))=ROUND(sum(int(if(int(T$2:T$1001),LEFT(T$2:T$1001,1),)))/COUNTA(T$2:T$1001),0),if(not(len(T129)-1),0,right(T129,len(T129)-1)),),)</f>
        <v/>
      </c>
      <c r="V129" s="36" t="str">
        <f t="array" ref="V129">iferror(if(int(left(U129,1))=ROUND(sum(int(if(int(U$2:U$1001),LEFT(U$2:U$1001,1),)))/COUNTA(U$2:U$1001),0),if(not(len(U129)-1),0,right(U129,len(U129)-1)),),)</f>
        <v/>
      </c>
      <c r="W129" s="36" t="str">
        <f t="array" ref="W129">iferror(if(int(left(V129,1))=ROUND(sum(int(if(int(V$2:V$1001),LEFT(V$2:V$1001,1),)))/COUNTA(V$2:V$1001),0),if(not(len(V129)-1),0,right(V129,len(V129)-1)),),)</f>
        <v/>
      </c>
      <c r="X129" s="36" t="str">
        <f t="array" ref="X129">iferror(if(int(left(W129,1))=ROUND(sum(int(if(int(W$2:W$1001),LEFT(W$2:W$1001,1),)))/COUNTA(W$2:W$1001),0),if(not(len(W129)-1),0,right(W129,len(W129)-1)),),)</f>
        <v/>
      </c>
      <c r="Y129" s="36" t="str">
        <f t="array" ref="Y129">iferror(if(int(left(X129,1))=ROUND(sum(int(if(int(X$2:X$1001),LEFT(X$2:X$1001,1),)))/COUNTA(X$2:X$1001),0),if(not(len(X129)-1),0,right(X129,len(X129)-1)),),)</f>
        <v/>
      </c>
      <c r="Z129" s="36" t="str">
        <f t="array" ref="Z129">iferror(if(int(left(Y129,1))=ROUND(sum(int(if(int(Y$2:Y$1001),LEFT(Y$2:Y$1001,1),)))/COUNTA(Y$2:Y$1001),0),if(not(len(Y129)-1),0,right(Y129,len(Y129)-1)),),)</f>
        <v/>
      </c>
      <c r="AA129" s="36" t="str">
        <f t="array" ref="AA129">iferror(if(int(left(Z129,1))=ROUND(sum(int(if(int(Z$2:Z$1001),LEFT(Z$2:Z$1001,1),)))/COUNTA(Z$2:Z$1001),0),if(not(len(Z129)-1),0,right(Z129,len(Z129)-1)),),)</f>
        <v/>
      </c>
      <c r="AB129" s="36" t="str">
        <f t="array" ref="AB129">iferror(if(int(left(AA129,1))=ROUND(sum(int(if(int(AA$2:AA$1001),LEFT(AA$2:AA$1001,1),)))/COUNTA(AA$2:AA$1001),0),if(not(len(AA129)-1),0,right(AA129,len(AA129)-1)),),)</f>
        <v/>
      </c>
      <c r="AC129" s="36" t="str">
        <f t="array" ref="AC129">iferror(if(int(left(AB129,1))=ROUND(sum(int(if(int(AB$2:AB$1001),LEFT(AB$2:AB$1001,1),)))/COUNTA(AB$2:AB$1001),0),if(not(len(AB129)-1),0,right(AB129,len(AB129)-1)),),)</f>
        <v/>
      </c>
      <c r="AD129" s="36" t="str">
        <f t="array" ref="AD129">iferror(if(int(left(AC129,1))=ROUND(sum(int(if(int(AC$2:AC$1001),LEFT(AC$2:AC$1001,1),)))/COUNTA(AC$2:AC$1001),0),if(not(len(AC129)-1),0,right(AC129,len(AC129)-1)),),)</f>
        <v/>
      </c>
      <c r="AE129" s="37">
        <f t="array" ref="AE129">countif(int(R129:AC129),"&gt;0")</f>
        <v>1</v>
      </c>
      <c r="AF129" s="37"/>
      <c r="AH129" s="36">
        <f t="shared" si="6"/>
        <v>0</v>
      </c>
      <c r="AI129" s="39" t="str">
        <f t="array" ref="AI129">iferror(if(NOT(int(left(AH129,1))=ROUND(sum(int(if(int(AH$2:AH$1001),LEFT(AH$2:AH$1001,1),)))/COUNTA(AH$2:AH$1001),0)),if(not(len(AH129)-1),0,right(AH129,len(AH129)-1)),),)</f>
        <v/>
      </c>
      <c r="AJ129" s="39" t="str">
        <f t="array" ref="AJ129">iferror(if(NOT(int(left(AI129,1))=ROUND(sum(int(if(int(AI$2:AI$1001),LEFT(AI$2:AI$1001,1),)))/COUNTA(AI$2:AI$1001),0)),if(not(len(AI129)-1),0,right(AI129,len(AI129)-1)),),)</f>
        <v/>
      </c>
      <c r="AK129" s="39" t="str">
        <f t="array" ref="AK129">iferror(if(NOT(int(left(AJ129,1))=ROUND(sum(int(if(int(AJ$2:AJ$1001),LEFT(AJ$2:AJ$1001,1),)))/COUNTA(AJ$2:AJ$1001),0)),if(not(len(AJ129)-1),0,right(AJ129,len(AJ129)-1)),),)</f>
        <v/>
      </c>
      <c r="AL129" s="39" t="str">
        <f t="array" ref="AL129">iferror(if(NOT(int(left(AK129,1))=ROUND(sum(int(if(int(AK$2:AK$1001),LEFT(AK$2:AK$1001,1),)))/COUNTA(AK$2:AK$1001),0)),if(not(len(AK129)-1),0,right(AK129,len(AK129)-1)),),)</f>
        <v/>
      </c>
      <c r="AM129" s="39" t="str">
        <f t="array" ref="AM129">iferror(if(NOT(int(left(AL129,1))=ROUND(sum(int(if(int(AL$2:AL$1001),LEFT(AL$2:AL$1001,1),)))/COUNTA(AL$2:AL$1001),0)),if(not(len(AL129)-1),0,right(AL129,len(AL129)-1)),),)</f>
        <v/>
      </c>
      <c r="AN129" s="39" t="str">
        <f t="array" ref="AN129">iferror(if(NOT(int(left(AM129,1))=ROUND(sum(int(if(int(AM$2:AM$1001),LEFT(AM$2:AM$1001,1),)))/COUNTA(AM$2:AM$1001),0)),if(not(len(AM129)-1),0,right(AM129,len(AM129)-1)),),)</f>
        <v/>
      </c>
      <c r="AO129" s="39" t="str">
        <f t="array" ref="AO129">iferror(if(NOT(int(left(AN129,1))=ROUND(sum(int(if(int(AN$2:AN$1001),LEFT(AN$2:AN$1001,1),)))/COUNTA(AN$2:AN$1001),0)),if(not(len(AN129)-1),0,right(AN129,len(AN129)-1)),),)</f>
        <v/>
      </c>
      <c r="AP129" s="39" t="str">
        <f t="array" ref="AP129">iferror(if(NOT(int(left(AO129,1))=ROUND(sum(int(if(int(AO$2:AO$1001),LEFT(AO$2:AO$1001,1),)))/COUNTA(AO$2:AO$1001),0)),if(not(len(AO129)-1),0,right(AO129,len(AO129)-1)),),)</f>
        <v/>
      </c>
      <c r="AQ129" s="39" t="str">
        <f t="array" ref="AQ129">iferror(if(NOT(int(left(AP129,1))=ROUND(sum(int(if(int(AP$2:AP$1001),LEFT(AP$2:AP$1001,1),)))/COUNTA(AP$2:AP$1001),0)),if(not(len(AP129)-1),0,right(AP129,len(AP129)-1)),),)</f>
        <v/>
      </c>
      <c r="AR129" s="39" t="str">
        <f t="array" ref="AR129">iferror(if(NOT(int(left(AQ129,1))=ROUND(sum(int(if(int(AQ$2:AQ$1001),LEFT(AQ$2:AQ$1001,1),)))/COUNTA(AQ$2:AQ$1001),0)),if(not(len(AQ129)-1),0,right(AQ129,len(AQ129)-1)),),)</f>
        <v/>
      </c>
      <c r="AS129" s="39" t="str">
        <f t="array" ref="AS129">iferror(if(NOT(int(left(AR129,1))=ROUND(sum(int(if(int(AR$2:AR$1001),LEFT(AR$2:AR$1001,1),)))/COUNTA(AR$2:AR$1001),0)),if(not(len(AR129)-1),0,right(AR129,len(AR129)-1)),),)</f>
        <v/>
      </c>
      <c r="AT129" s="37">
        <f t="array" ref="AT129">countif(int(AH129:AS129),"&gt;0")</f>
        <v>0</v>
      </c>
      <c r="AX129" s="39"/>
      <c r="AY129" s="39"/>
    </row>
    <row r="130">
      <c r="A130" s="31">
        <v>1.10001E9</v>
      </c>
      <c r="B130" s="31"/>
      <c r="C130" s="31"/>
      <c r="D130" s="31"/>
      <c r="E130" s="36">
        <f t="shared" ref="E130:P130" si="136">int(if(E$1-1&lt;len($A130),LEFT(RIGHT($A130,E$1),1),""))</f>
        <v>0</v>
      </c>
      <c r="F130" s="36">
        <f t="shared" si="136"/>
        <v>0</v>
      </c>
      <c r="G130" s="36">
        <f t="shared" si="136"/>
        <v>1</v>
      </c>
      <c r="H130" s="36">
        <f t="shared" si="136"/>
        <v>1</v>
      </c>
      <c r="I130" s="36">
        <f t="shared" si="136"/>
        <v>0</v>
      </c>
      <c r="J130" s="36">
        <f t="shared" si="136"/>
        <v>0</v>
      </c>
      <c r="K130" s="36">
        <f t="shared" si="136"/>
        <v>0</v>
      </c>
      <c r="L130" s="36">
        <f t="shared" si="136"/>
        <v>1</v>
      </c>
      <c r="M130" s="36">
        <f t="shared" si="136"/>
        <v>0</v>
      </c>
      <c r="N130" s="36">
        <f t="shared" si="136"/>
        <v>0</v>
      </c>
      <c r="O130" s="36">
        <f t="shared" si="136"/>
        <v>0</v>
      </c>
      <c r="P130" s="36">
        <f t="shared" si="136"/>
        <v>0</v>
      </c>
      <c r="Q130" s="36" t="b">
        <f t="shared" si="4"/>
        <v>1</v>
      </c>
      <c r="R130" s="36" t="str">
        <f t="shared" si="5"/>
        <v>01100010000</v>
      </c>
      <c r="S130" s="36" t="str">
        <f t="array" ref="S130">iferror(if(int(left(R130,1))=ROUND(sum(int(if(int(R$2:R$1001),LEFT(R$2:R$1001,1),)))/COUNTA(R$2:R$1001),0),if(not(len(R130)-1),0,right(R130,len(R130)-1)),),)</f>
        <v/>
      </c>
      <c r="T130" s="36" t="str">
        <f t="array" ref="T130">iferror(if(int(left(S130,1))=ROUND(sum(int(if(int(S$2:S$1001),LEFT(S$2:S$1001,1),)))/COUNTA(S$2:S$1001),0),if(not(len(S130)-1),0,right(S130,len(S130)-1)),),)</f>
        <v/>
      </c>
      <c r="U130" s="36" t="str">
        <f t="array" ref="U130">iferror(if(int(left(T130,1))=ROUND(sum(int(if(int(T$2:T$1001),LEFT(T$2:T$1001,1),)))/COUNTA(T$2:T$1001),0),if(not(len(T130)-1),0,right(T130,len(T130)-1)),),)</f>
        <v/>
      </c>
      <c r="V130" s="36" t="str">
        <f t="array" ref="V130">iferror(if(int(left(U130,1))=ROUND(sum(int(if(int(U$2:U$1001),LEFT(U$2:U$1001,1),)))/COUNTA(U$2:U$1001),0),if(not(len(U130)-1),0,right(U130,len(U130)-1)),),)</f>
        <v/>
      </c>
      <c r="W130" s="36" t="str">
        <f t="array" ref="W130">iferror(if(int(left(V130,1))=ROUND(sum(int(if(int(V$2:V$1001),LEFT(V$2:V$1001,1),)))/COUNTA(V$2:V$1001),0),if(not(len(V130)-1),0,right(V130,len(V130)-1)),),)</f>
        <v/>
      </c>
      <c r="X130" s="36" t="str">
        <f t="array" ref="X130">iferror(if(int(left(W130,1))=ROUND(sum(int(if(int(W$2:W$1001),LEFT(W$2:W$1001,1),)))/COUNTA(W$2:W$1001),0),if(not(len(W130)-1),0,right(W130,len(W130)-1)),),)</f>
        <v/>
      </c>
      <c r="Y130" s="36" t="str">
        <f t="array" ref="Y130">iferror(if(int(left(X130,1))=ROUND(sum(int(if(int(X$2:X$1001),LEFT(X$2:X$1001,1),)))/COUNTA(X$2:X$1001),0),if(not(len(X130)-1),0,right(X130,len(X130)-1)),),)</f>
        <v/>
      </c>
      <c r="Z130" s="36" t="str">
        <f t="array" ref="Z130">iferror(if(int(left(Y130,1))=ROUND(sum(int(if(int(Y$2:Y$1001),LEFT(Y$2:Y$1001,1),)))/COUNTA(Y$2:Y$1001),0),if(not(len(Y130)-1),0,right(Y130,len(Y130)-1)),),)</f>
        <v/>
      </c>
      <c r="AA130" s="36" t="str">
        <f t="array" ref="AA130">iferror(if(int(left(Z130,1))=ROUND(sum(int(if(int(Z$2:Z$1001),LEFT(Z$2:Z$1001,1),)))/COUNTA(Z$2:Z$1001),0),if(not(len(Z130)-1),0,right(Z130,len(Z130)-1)),),)</f>
        <v/>
      </c>
      <c r="AB130" s="36" t="str">
        <f t="array" ref="AB130">iferror(if(int(left(AA130,1))=ROUND(sum(int(if(int(AA$2:AA$1001),LEFT(AA$2:AA$1001,1),)))/COUNTA(AA$2:AA$1001),0),if(not(len(AA130)-1),0,right(AA130,len(AA130)-1)),),)</f>
        <v/>
      </c>
      <c r="AC130" s="36" t="str">
        <f t="array" ref="AC130">iferror(if(int(left(AB130,1))=ROUND(sum(int(if(int(AB$2:AB$1001),LEFT(AB$2:AB$1001,1),)))/COUNTA(AB$2:AB$1001),0),if(not(len(AB130)-1),0,right(AB130,len(AB130)-1)),),)</f>
        <v/>
      </c>
      <c r="AD130" s="36" t="str">
        <f t="array" ref="AD130">iferror(if(int(left(AC130,1))=ROUND(sum(int(if(int(AC$2:AC$1001),LEFT(AC$2:AC$1001,1),)))/COUNTA(AC$2:AC$1001),0),if(not(len(AC130)-1),0,right(AC130,len(AC130)-1)),),)</f>
        <v/>
      </c>
      <c r="AE130" s="37">
        <f t="array" ref="AE130">countif(int(R130:AC130),"&gt;0")</f>
        <v>1</v>
      </c>
      <c r="AF130" s="37"/>
      <c r="AH130" s="36">
        <f t="shared" si="6"/>
        <v>0</v>
      </c>
      <c r="AI130" s="39" t="str">
        <f t="array" ref="AI130">iferror(if(NOT(int(left(AH130,1))=ROUND(sum(int(if(int(AH$2:AH$1001),LEFT(AH$2:AH$1001,1),)))/COUNTA(AH$2:AH$1001),0)),if(not(len(AH130)-1),0,right(AH130,len(AH130)-1)),),)</f>
        <v/>
      </c>
      <c r="AJ130" s="39" t="str">
        <f t="array" ref="AJ130">iferror(if(NOT(int(left(AI130,1))=ROUND(sum(int(if(int(AI$2:AI$1001),LEFT(AI$2:AI$1001,1),)))/COUNTA(AI$2:AI$1001),0)),if(not(len(AI130)-1),0,right(AI130,len(AI130)-1)),),)</f>
        <v/>
      </c>
      <c r="AK130" s="39" t="str">
        <f t="array" ref="AK130">iferror(if(NOT(int(left(AJ130,1))=ROUND(sum(int(if(int(AJ$2:AJ$1001),LEFT(AJ$2:AJ$1001,1),)))/COUNTA(AJ$2:AJ$1001),0)),if(not(len(AJ130)-1),0,right(AJ130,len(AJ130)-1)),),)</f>
        <v/>
      </c>
      <c r="AL130" s="39" t="str">
        <f t="array" ref="AL130">iferror(if(NOT(int(left(AK130,1))=ROUND(sum(int(if(int(AK$2:AK$1001),LEFT(AK$2:AK$1001,1),)))/COUNTA(AK$2:AK$1001),0)),if(not(len(AK130)-1),0,right(AK130,len(AK130)-1)),),)</f>
        <v/>
      </c>
      <c r="AM130" s="39" t="str">
        <f t="array" ref="AM130">iferror(if(NOT(int(left(AL130,1))=ROUND(sum(int(if(int(AL$2:AL$1001),LEFT(AL$2:AL$1001,1),)))/COUNTA(AL$2:AL$1001),0)),if(not(len(AL130)-1),0,right(AL130,len(AL130)-1)),),)</f>
        <v/>
      </c>
      <c r="AN130" s="39" t="str">
        <f t="array" ref="AN130">iferror(if(NOT(int(left(AM130,1))=ROUND(sum(int(if(int(AM$2:AM$1001),LEFT(AM$2:AM$1001,1),)))/COUNTA(AM$2:AM$1001),0)),if(not(len(AM130)-1),0,right(AM130,len(AM130)-1)),),)</f>
        <v/>
      </c>
      <c r="AO130" s="39" t="str">
        <f t="array" ref="AO130">iferror(if(NOT(int(left(AN130,1))=ROUND(sum(int(if(int(AN$2:AN$1001),LEFT(AN$2:AN$1001,1),)))/COUNTA(AN$2:AN$1001),0)),if(not(len(AN130)-1),0,right(AN130,len(AN130)-1)),),)</f>
        <v/>
      </c>
      <c r="AP130" s="39" t="str">
        <f t="array" ref="AP130">iferror(if(NOT(int(left(AO130,1))=ROUND(sum(int(if(int(AO$2:AO$1001),LEFT(AO$2:AO$1001,1),)))/COUNTA(AO$2:AO$1001),0)),if(not(len(AO130)-1),0,right(AO130,len(AO130)-1)),),)</f>
        <v/>
      </c>
      <c r="AQ130" s="39" t="str">
        <f t="array" ref="AQ130">iferror(if(NOT(int(left(AP130,1))=ROUND(sum(int(if(int(AP$2:AP$1001),LEFT(AP$2:AP$1001,1),)))/COUNTA(AP$2:AP$1001),0)),if(not(len(AP130)-1),0,right(AP130,len(AP130)-1)),),)</f>
        <v/>
      </c>
      <c r="AR130" s="39" t="str">
        <f t="array" ref="AR130">iferror(if(NOT(int(left(AQ130,1))=ROUND(sum(int(if(int(AQ$2:AQ$1001),LEFT(AQ$2:AQ$1001,1),)))/COUNTA(AQ$2:AQ$1001),0)),if(not(len(AQ130)-1),0,right(AQ130,len(AQ130)-1)),),)</f>
        <v/>
      </c>
      <c r="AS130" s="39" t="str">
        <f t="array" ref="AS130">iferror(if(NOT(int(left(AR130,1))=ROUND(sum(int(if(int(AR$2:AR$1001),LEFT(AR$2:AR$1001,1),)))/COUNTA(AR$2:AR$1001),0)),if(not(len(AR130)-1),0,right(AR130,len(AR130)-1)),),)</f>
        <v/>
      </c>
      <c r="AT130" s="37">
        <f t="array" ref="AT130">countif(int(AH130:AS130),"&gt;0")</f>
        <v>0</v>
      </c>
      <c r="AX130" s="39"/>
      <c r="AY130" s="39"/>
    </row>
    <row r="131">
      <c r="A131" s="31">
        <v>1.0000010101E11</v>
      </c>
      <c r="B131" s="31"/>
      <c r="C131" s="31"/>
      <c r="D131" s="31"/>
      <c r="E131" s="36">
        <f t="shared" ref="E131:P131" si="137">int(if(E$1-1&lt;len($A131),LEFT(RIGHT($A131,E$1),1),""))</f>
        <v>1</v>
      </c>
      <c r="F131" s="36">
        <f t="shared" si="137"/>
        <v>0</v>
      </c>
      <c r="G131" s="36">
        <f t="shared" si="137"/>
        <v>0</v>
      </c>
      <c r="H131" s="36">
        <f t="shared" si="137"/>
        <v>0</v>
      </c>
      <c r="I131" s="36">
        <f t="shared" si="137"/>
        <v>0</v>
      </c>
      <c r="J131" s="36">
        <f t="shared" si="137"/>
        <v>0</v>
      </c>
      <c r="K131" s="36">
        <f t="shared" si="137"/>
        <v>1</v>
      </c>
      <c r="L131" s="36">
        <f t="shared" si="137"/>
        <v>0</v>
      </c>
      <c r="M131" s="36">
        <f t="shared" si="137"/>
        <v>1</v>
      </c>
      <c r="N131" s="36">
        <f t="shared" si="137"/>
        <v>0</v>
      </c>
      <c r="O131" s="36">
        <f t="shared" si="137"/>
        <v>1</v>
      </c>
      <c r="P131" s="36">
        <f t="shared" si="137"/>
        <v>0</v>
      </c>
      <c r="Q131" s="36" t="b">
        <f t="shared" si="4"/>
        <v>0</v>
      </c>
      <c r="R131" s="36" t="str">
        <f t="shared" si="5"/>
        <v/>
      </c>
      <c r="S131" s="36" t="str">
        <f t="array" ref="S131">iferror(if(int(left(R131,1))=ROUND(sum(int(if(int(R$2:R$1001),LEFT(R$2:R$1001,1),)))/COUNTA(R$2:R$1001),0),if(not(len(R131)-1),0,right(R131,len(R131)-1)),),)</f>
        <v/>
      </c>
      <c r="T131" s="36" t="str">
        <f t="array" ref="T131">iferror(if(int(left(S131,1))=ROUND(sum(int(if(int(S$2:S$1001),LEFT(S$2:S$1001,1),)))/COUNTA(S$2:S$1001),0),if(not(len(S131)-1),0,right(S131,len(S131)-1)),),)</f>
        <v/>
      </c>
      <c r="U131" s="36" t="str">
        <f t="array" ref="U131">iferror(if(int(left(T131,1))=ROUND(sum(int(if(int(T$2:T$1001),LEFT(T$2:T$1001,1),)))/COUNTA(T$2:T$1001),0),if(not(len(T131)-1),0,right(T131,len(T131)-1)),),)</f>
        <v/>
      </c>
      <c r="V131" s="36" t="str">
        <f t="array" ref="V131">iferror(if(int(left(U131,1))=ROUND(sum(int(if(int(U$2:U$1001),LEFT(U$2:U$1001,1),)))/COUNTA(U$2:U$1001),0),if(not(len(U131)-1),0,right(U131,len(U131)-1)),),)</f>
        <v/>
      </c>
      <c r="W131" s="36" t="str">
        <f t="array" ref="W131">iferror(if(int(left(V131,1))=ROUND(sum(int(if(int(V$2:V$1001),LEFT(V$2:V$1001,1),)))/COUNTA(V$2:V$1001),0),if(not(len(V131)-1),0,right(V131,len(V131)-1)),),)</f>
        <v/>
      </c>
      <c r="X131" s="36" t="str">
        <f t="array" ref="X131">iferror(if(int(left(W131,1))=ROUND(sum(int(if(int(W$2:W$1001),LEFT(W$2:W$1001,1),)))/COUNTA(W$2:W$1001),0),if(not(len(W131)-1),0,right(W131,len(W131)-1)),),)</f>
        <v/>
      </c>
      <c r="Y131" s="36" t="str">
        <f t="array" ref="Y131">iferror(if(int(left(X131,1))=ROUND(sum(int(if(int(X$2:X$1001),LEFT(X$2:X$1001,1),)))/COUNTA(X$2:X$1001),0),if(not(len(X131)-1),0,right(X131,len(X131)-1)),),)</f>
        <v/>
      </c>
      <c r="Z131" s="36" t="str">
        <f t="array" ref="Z131">iferror(if(int(left(Y131,1))=ROUND(sum(int(if(int(Y$2:Y$1001),LEFT(Y$2:Y$1001,1),)))/COUNTA(Y$2:Y$1001),0),if(not(len(Y131)-1),0,right(Y131,len(Y131)-1)),),)</f>
        <v/>
      </c>
      <c r="AA131" s="36" t="str">
        <f t="array" ref="AA131">iferror(if(int(left(Z131,1))=ROUND(sum(int(if(int(Z$2:Z$1001),LEFT(Z$2:Z$1001,1),)))/COUNTA(Z$2:Z$1001),0),if(not(len(Z131)-1),0,right(Z131,len(Z131)-1)),),)</f>
        <v/>
      </c>
      <c r="AB131" s="36" t="str">
        <f t="array" ref="AB131">iferror(if(int(left(AA131,1))=ROUND(sum(int(if(int(AA$2:AA$1001),LEFT(AA$2:AA$1001,1),)))/COUNTA(AA$2:AA$1001),0),if(not(len(AA131)-1),0,right(AA131,len(AA131)-1)),),)</f>
        <v/>
      </c>
      <c r="AC131" s="36" t="str">
        <f t="array" ref="AC131">iferror(if(int(left(AB131,1))=ROUND(sum(int(if(int(AB$2:AB$1001),LEFT(AB$2:AB$1001,1),)))/COUNTA(AB$2:AB$1001),0),if(not(len(AB131)-1),0,right(AB131,len(AB131)-1)),),)</f>
        <v/>
      </c>
      <c r="AD131" s="36" t="str">
        <f t="array" ref="AD131">iferror(if(int(left(AC131,1))=ROUND(sum(int(if(int(AC$2:AC$1001),LEFT(AC$2:AC$1001,1),)))/COUNTA(AC$2:AC$1001),0),if(not(len(AC131)-1),0,right(AC131,len(AC131)-1)),),)</f>
        <v/>
      </c>
      <c r="AE131" s="37">
        <f t="array" ref="AE131">countif(int(R131:AC131),"&gt;0")</f>
        <v>0</v>
      </c>
      <c r="AF131" s="37"/>
      <c r="AH131" s="36" t="str">
        <f t="shared" si="6"/>
        <v>00000101010</v>
      </c>
      <c r="AI131" s="39" t="str">
        <f t="array" ref="AI131">iferror(if(NOT(int(left(AH131,1))=ROUND(sum(int(if(int(AH$2:AH$1001),LEFT(AH$2:AH$1001,1),)))/COUNTA(AH$2:AH$1001),0)),if(not(len(AH131)-1),0,right(AH131,len(AH131)-1)),),)</f>
        <v/>
      </c>
      <c r="AJ131" s="39" t="str">
        <f t="array" ref="AJ131">iferror(if(NOT(int(left(AI131,1))=ROUND(sum(int(if(int(AI$2:AI$1001),LEFT(AI$2:AI$1001,1),)))/COUNTA(AI$2:AI$1001),0)),if(not(len(AI131)-1),0,right(AI131,len(AI131)-1)),),)</f>
        <v/>
      </c>
      <c r="AK131" s="39" t="str">
        <f t="array" ref="AK131">iferror(if(NOT(int(left(AJ131,1))=ROUND(sum(int(if(int(AJ$2:AJ$1001),LEFT(AJ$2:AJ$1001,1),)))/COUNTA(AJ$2:AJ$1001),0)),if(not(len(AJ131)-1),0,right(AJ131,len(AJ131)-1)),),)</f>
        <v/>
      </c>
      <c r="AL131" s="39" t="str">
        <f t="array" ref="AL131">iferror(if(NOT(int(left(AK131,1))=ROUND(sum(int(if(int(AK$2:AK$1001),LEFT(AK$2:AK$1001,1),)))/COUNTA(AK$2:AK$1001),0)),if(not(len(AK131)-1),0,right(AK131,len(AK131)-1)),),)</f>
        <v/>
      </c>
      <c r="AM131" s="39" t="str">
        <f t="array" ref="AM131">iferror(if(NOT(int(left(AL131,1))=ROUND(sum(int(if(int(AL$2:AL$1001),LEFT(AL$2:AL$1001,1),)))/COUNTA(AL$2:AL$1001),0)),if(not(len(AL131)-1),0,right(AL131,len(AL131)-1)),),)</f>
        <v/>
      </c>
      <c r="AN131" s="39" t="str">
        <f t="array" ref="AN131">iferror(if(NOT(int(left(AM131,1))=ROUND(sum(int(if(int(AM$2:AM$1001),LEFT(AM$2:AM$1001,1),)))/COUNTA(AM$2:AM$1001),0)),if(not(len(AM131)-1),0,right(AM131,len(AM131)-1)),),)</f>
        <v/>
      </c>
      <c r="AO131" s="39" t="str">
        <f t="array" ref="AO131">iferror(if(NOT(int(left(AN131,1))=ROUND(sum(int(if(int(AN$2:AN$1001),LEFT(AN$2:AN$1001,1),)))/COUNTA(AN$2:AN$1001),0)),if(not(len(AN131)-1),0,right(AN131,len(AN131)-1)),),)</f>
        <v/>
      </c>
      <c r="AP131" s="39" t="str">
        <f t="array" ref="AP131">iferror(if(NOT(int(left(AO131,1))=ROUND(sum(int(if(int(AO$2:AO$1001),LEFT(AO$2:AO$1001,1),)))/COUNTA(AO$2:AO$1001),0)),if(not(len(AO131)-1),0,right(AO131,len(AO131)-1)),),)</f>
        <v/>
      </c>
      <c r="AQ131" s="39" t="str">
        <f t="array" ref="AQ131">iferror(if(NOT(int(left(AP131,1))=ROUND(sum(int(if(int(AP$2:AP$1001),LEFT(AP$2:AP$1001,1),)))/COUNTA(AP$2:AP$1001),0)),if(not(len(AP131)-1),0,right(AP131,len(AP131)-1)),),)</f>
        <v/>
      </c>
      <c r="AR131" s="39" t="str">
        <f t="array" ref="AR131">iferror(if(NOT(int(left(AQ131,1))=ROUND(sum(int(if(int(AQ$2:AQ$1001),LEFT(AQ$2:AQ$1001,1),)))/COUNTA(AQ$2:AQ$1001),0)),if(not(len(AQ131)-1),0,right(AQ131,len(AQ131)-1)),),)</f>
        <v/>
      </c>
      <c r="AS131" s="39" t="str">
        <f t="array" ref="AS131">iferror(if(NOT(int(left(AR131,1))=ROUND(sum(int(if(int(AR$2:AR$1001),LEFT(AR$2:AR$1001,1),)))/COUNTA(AR$2:AR$1001),0)),if(not(len(AR131)-1),0,right(AR131,len(AR131)-1)),),)</f>
        <v/>
      </c>
      <c r="AT131" s="37">
        <f t="array" ref="AT131">countif(int(AH131:AS131),"&gt;0")</f>
        <v>1</v>
      </c>
      <c r="AX131" s="39"/>
      <c r="AY131" s="39"/>
    </row>
    <row r="132">
      <c r="A132" s="31">
        <v>1.011110101E11</v>
      </c>
      <c r="B132" s="31"/>
      <c r="C132" s="31"/>
      <c r="D132" s="31"/>
      <c r="E132" s="36">
        <f t="shared" ref="E132:P132" si="138">int(if(E$1-1&lt;len($A132),LEFT(RIGHT($A132,E$1),1),""))</f>
        <v>1</v>
      </c>
      <c r="F132" s="36">
        <f t="shared" si="138"/>
        <v>0</v>
      </c>
      <c r="G132" s="36">
        <f t="shared" si="138"/>
        <v>1</v>
      </c>
      <c r="H132" s="36">
        <f t="shared" si="138"/>
        <v>1</v>
      </c>
      <c r="I132" s="36">
        <f t="shared" si="138"/>
        <v>1</v>
      </c>
      <c r="J132" s="36">
        <f t="shared" si="138"/>
        <v>1</v>
      </c>
      <c r="K132" s="36">
        <f t="shared" si="138"/>
        <v>0</v>
      </c>
      <c r="L132" s="36">
        <f t="shared" si="138"/>
        <v>1</v>
      </c>
      <c r="M132" s="36">
        <f t="shared" si="138"/>
        <v>0</v>
      </c>
      <c r="N132" s="36">
        <f t="shared" si="138"/>
        <v>1</v>
      </c>
      <c r="O132" s="36">
        <f t="shared" si="138"/>
        <v>0</v>
      </c>
      <c r="P132" s="36">
        <f t="shared" si="138"/>
        <v>0</v>
      </c>
      <c r="Q132" s="36" t="b">
        <f t="shared" si="4"/>
        <v>0</v>
      </c>
      <c r="R132" s="36" t="str">
        <f t="shared" si="5"/>
        <v/>
      </c>
      <c r="S132" s="36" t="str">
        <f t="array" ref="S132">iferror(if(int(left(R132,1))=ROUND(sum(int(if(int(R$2:R$1001),LEFT(R$2:R$1001,1),)))/COUNTA(R$2:R$1001),0),if(not(len(R132)-1),0,right(R132,len(R132)-1)),),)</f>
        <v/>
      </c>
      <c r="T132" s="36" t="str">
        <f t="array" ref="T132">iferror(if(int(left(S132,1))=ROUND(sum(int(if(int(S$2:S$1001),LEFT(S$2:S$1001,1),)))/COUNTA(S$2:S$1001),0),if(not(len(S132)-1),0,right(S132,len(S132)-1)),),)</f>
        <v/>
      </c>
      <c r="U132" s="36" t="str">
        <f t="array" ref="U132">iferror(if(int(left(T132,1))=ROUND(sum(int(if(int(T$2:T$1001),LEFT(T$2:T$1001,1),)))/COUNTA(T$2:T$1001),0),if(not(len(T132)-1),0,right(T132,len(T132)-1)),),)</f>
        <v/>
      </c>
      <c r="V132" s="36" t="str">
        <f t="array" ref="V132">iferror(if(int(left(U132,1))=ROUND(sum(int(if(int(U$2:U$1001),LEFT(U$2:U$1001,1),)))/COUNTA(U$2:U$1001),0),if(not(len(U132)-1),0,right(U132,len(U132)-1)),),)</f>
        <v/>
      </c>
      <c r="W132" s="36" t="str">
        <f t="array" ref="W132">iferror(if(int(left(V132,1))=ROUND(sum(int(if(int(V$2:V$1001),LEFT(V$2:V$1001,1),)))/COUNTA(V$2:V$1001),0),if(not(len(V132)-1),0,right(V132,len(V132)-1)),),)</f>
        <v/>
      </c>
      <c r="X132" s="36" t="str">
        <f t="array" ref="X132">iferror(if(int(left(W132,1))=ROUND(sum(int(if(int(W$2:W$1001),LEFT(W$2:W$1001,1),)))/COUNTA(W$2:W$1001),0),if(not(len(W132)-1),0,right(W132,len(W132)-1)),),)</f>
        <v/>
      </c>
      <c r="Y132" s="36" t="str">
        <f t="array" ref="Y132">iferror(if(int(left(X132,1))=ROUND(sum(int(if(int(X$2:X$1001),LEFT(X$2:X$1001,1),)))/COUNTA(X$2:X$1001),0),if(not(len(X132)-1),0,right(X132,len(X132)-1)),),)</f>
        <v/>
      </c>
      <c r="Z132" s="36" t="str">
        <f t="array" ref="Z132">iferror(if(int(left(Y132,1))=ROUND(sum(int(if(int(Y$2:Y$1001),LEFT(Y$2:Y$1001,1),)))/COUNTA(Y$2:Y$1001),0),if(not(len(Y132)-1),0,right(Y132,len(Y132)-1)),),)</f>
        <v/>
      </c>
      <c r="AA132" s="36" t="str">
        <f t="array" ref="AA132">iferror(if(int(left(Z132,1))=ROUND(sum(int(if(int(Z$2:Z$1001),LEFT(Z$2:Z$1001,1),)))/COUNTA(Z$2:Z$1001),0),if(not(len(Z132)-1),0,right(Z132,len(Z132)-1)),),)</f>
        <v/>
      </c>
      <c r="AB132" s="36" t="str">
        <f t="array" ref="AB132">iferror(if(int(left(AA132,1))=ROUND(sum(int(if(int(AA$2:AA$1001),LEFT(AA$2:AA$1001,1),)))/COUNTA(AA$2:AA$1001),0),if(not(len(AA132)-1),0,right(AA132,len(AA132)-1)),),)</f>
        <v/>
      </c>
      <c r="AC132" s="36" t="str">
        <f t="array" ref="AC132">iferror(if(int(left(AB132,1))=ROUND(sum(int(if(int(AB$2:AB$1001),LEFT(AB$2:AB$1001,1),)))/COUNTA(AB$2:AB$1001),0),if(not(len(AB132)-1),0,right(AB132,len(AB132)-1)),),)</f>
        <v/>
      </c>
      <c r="AD132" s="36" t="str">
        <f t="array" ref="AD132">iferror(if(int(left(AC132,1))=ROUND(sum(int(if(int(AC$2:AC$1001),LEFT(AC$2:AC$1001,1),)))/COUNTA(AC$2:AC$1001),0),if(not(len(AC132)-1),0,right(AC132,len(AC132)-1)),),)</f>
        <v/>
      </c>
      <c r="AE132" s="37">
        <f t="array" ref="AE132">countif(int(R132:AC132),"&gt;0")</f>
        <v>0</v>
      </c>
      <c r="AF132" s="37"/>
      <c r="AH132" s="36" t="str">
        <f t="shared" si="6"/>
        <v>01111010100</v>
      </c>
      <c r="AI132" s="39" t="str">
        <f t="array" ref="AI132">iferror(if(NOT(int(left(AH132,1))=ROUND(sum(int(if(int(AH$2:AH$1001),LEFT(AH$2:AH$1001,1),)))/COUNTA(AH$2:AH$1001),0)),if(not(len(AH132)-1),0,right(AH132,len(AH132)-1)),),)</f>
        <v/>
      </c>
      <c r="AJ132" s="39" t="str">
        <f t="array" ref="AJ132">iferror(if(NOT(int(left(AI132,1))=ROUND(sum(int(if(int(AI$2:AI$1001),LEFT(AI$2:AI$1001,1),)))/COUNTA(AI$2:AI$1001),0)),if(not(len(AI132)-1),0,right(AI132,len(AI132)-1)),),)</f>
        <v/>
      </c>
      <c r="AK132" s="39" t="str">
        <f t="array" ref="AK132">iferror(if(NOT(int(left(AJ132,1))=ROUND(sum(int(if(int(AJ$2:AJ$1001),LEFT(AJ$2:AJ$1001,1),)))/COUNTA(AJ$2:AJ$1001),0)),if(not(len(AJ132)-1),0,right(AJ132,len(AJ132)-1)),),)</f>
        <v/>
      </c>
      <c r="AL132" s="39" t="str">
        <f t="array" ref="AL132">iferror(if(NOT(int(left(AK132,1))=ROUND(sum(int(if(int(AK$2:AK$1001),LEFT(AK$2:AK$1001,1),)))/COUNTA(AK$2:AK$1001),0)),if(not(len(AK132)-1),0,right(AK132,len(AK132)-1)),),)</f>
        <v/>
      </c>
      <c r="AM132" s="39" t="str">
        <f t="array" ref="AM132">iferror(if(NOT(int(left(AL132,1))=ROUND(sum(int(if(int(AL$2:AL$1001),LEFT(AL$2:AL$1001,1),)))/COUNTA(AL$2:AL$1001),0)),if(not(len(AL132)-1),0,right(AL132,len(AL132)-1)),),)</f>
        <v/>
      </c>
      <c r="AN132" s="39" t="str">
        <f t="array" ref="AN132">iferror(if(NOT(int(left(AM132,1))=ROUND(sum(int(if(int(AM$2:AM$1001),LEFT(AM$2:AM$1001,1),)))/COUNTA(AM$2:AM$1001),0)),if(not(len(AM132)-1),0,right(AM132,len(AM132)-1)),),)</f>
        <v/>
      </c>
      <c r="AO132" s="39" t="str">
        <f t="array" ref="AO132">iferror(if(NOT(int(left(AN132,1))=ROUND(sum(int(if(int(AN$2:AN$1001),LEFT(AN$2:AN$1001,1),)))/COUNTA(AN$2:AN$1001),0)),if(not(len(AN132)-1),0,right(AN132,len(AN132)-1)),),)</f>
        <v/>
      </c>
      <c r="AP132" s="39" t="str">
        <f t="array" ref="AP132">iferror(if(NOT(int(left(AO132,1))=ROUND(sum(int(if(int(AO$2:AO$1001),LEFT(AO$2:AO$1001,1),)))/COUNTA(AO$2:AO$1001),0)),if(not(len(AO132)-1),0,right(AO132,len(AO132)-1)),),)</f>
        <v/>
      </c>
      <c r="AQ132" s="39" t="str">
        <f t="array" ref="AQ132">iferror(if(NOT(int(left(AP132,1))=ROUND(sum(int(if(int(AP$2:AP$1001),LEFT(AP$2:AP$1001,1),)))/COUNTA(AP$2:AP$1001),0)),if(not(len(AP132)-1),0,right(AP132,len(AP132)-1)),),)</f>
        <v/>
      </c>
      <c r="AR132" s="39" t="str">
        <f t="array" ref="AR132">iferror(if(NOT(int(left(AQ132,1))=ROUND(sum(int(if(int(AQ$2:AQ$1001),LEFT(AQ$2:AQ$1001,1),)))/COUNTA(AQ$2:AQ$1001),0)),if(not(len(AQ132)-1),0,right(AQ132,len(AQ132)-1)),),)</f>
        <v/>
      </c>
      <c r="AS132" s="39" t="str">
        <f t="array" ref="AS132">iferror(if(NOT(int(left(AR132,1))=ROUND(sum(int(if(int(AR$2:AR$1001),LEFT(AR$2:AR$1001,1),)))/COUNTA(AR$2:AR$1001),0)),if(not(len(AR132)-1),0,right(AR132,len(AR132)-1)),),)</f>
        <v/>
      </c>
      <c r="AT132" s="37">
        <f t="array" ref="AT132">countif(int(AH132:AS132),"&gt;0")</f>
        <v>1</v>
      </c>
      <c r="AX132" s="39"/>
      <c r="AY132" s="39"/>
    </row>
    <row r="133">
      <c r="A133" s="31">
        <v>1.100001E9</v>
      </c>
      <c r="B133" s="31"/>
      <c r="C133" s="31"/>
      <c r="D133" s="31"/>
      <c r="E133" s="36">
        <f t="shared" ref="E133:P133" si="139">int(if(E$1-1&lt;len($A133),LEFT(RIGHT($A133,E$1),1),""))</f>
        <v>0</v>
      </c>
      <c r="F133" s="36">
        <f t="shared" si="139"/>
        <v>0</v>
      </c>
      <c r="G133" s="36">
        <f t="shared" si="139"/>
        <v>1</v>
      </c>
      <c r="H133" s="36">
        <f t="shared" si="139"/>
        <v>1</v>
      </c>
      <c r="I133" s="36">
        <f t="shared" si="139"/>
        <v>0</v>
      </c>
      <c r="J133" s="36">
        <f t="shared" si="139"/>
        <v>0</v>
      </c>
      <c r="K133" s="36">
        <f t="shared" si="139"/>
        <v>0</v>
      </c>
      <c r="L133" s="36">
        <f t="shared" si="139"/>
        <v>0</v>
      </c>
      <c r="M133" s="36">
        <f t="shared" si="139"/>
        <v>1</v>
      </c>
      <c r="N133" s="36">
        <f t="shared" si="139"/>
        <v>0</v>
      </c>
      <c r="O133" s="36">
        <f t="shared" si="139"/>
        <v>0</v>
      </c>
      <c r="P133" s="36">
        <f t="shared" si="139"/>
        <v>0</v>
      </c>
      <c r="Q133" s="36" t="b">
        <f t="shared" si="4"/>
        <v>1</v>
      </c>
      <c r="R133" s="36" t="str">
        <f t="shared" si="5"/>
        <v>01100001000</v>
      </c>
      <c r="S133" s="36" t="str">
        <f t="array" ref="S133">iferror(if(int(left(R133,1))=ROUND(sum(int(if(int(R$2:R$1001),LEFT(R$2:R$1001,1),)))/COUNTA(R$2:R$1001),0),if(not(len(R133)-1),0,right(R133,len(R133)-1)),),)</f>
        <v/>
      </c>
      <c r="T133" s="36" t="str">
        <f t="array" ref="T133">iferror(if(int(left(S133,1))=ROUND(sum(int(if(int(S$2:S$1001),LEFT(S$2:S$1001,1),)))/COUNTA(S$2:S$1001),0),if(not(len(S133)-1),0,right(S133,len(S133)-1)),),)</f>
        <v/>
      </c>
      <c r="U133" s="36" t="str">
        <f t="array" ref="U133">iferror(if(int(left(T133,1))=ROUND(sum(int(if(int(T$2:T$1001),LEFT(T$2:T$1001,1),)))/COUNTA(T$2:T$1001),0),if(not(len(T133)-1),0,right(T133,len(T133)-1)),),)</f>
        <v/>
      </c>
      <c r="V133" s="36" t="str">
        <f t="array" ref="V133">iferror(if(int(left(U133,1))=ROUND(sum(int(if(int(U$2:U$1001),LEFT(U$2:U$1001,1),)))/COUNTA(U$2:U$1001),0),if(not(len(U133)-1),0,right(U133,len(U133)-1)),),)</f>
        <v/>
      </c>
      <c r="W133" s="36" t="str">
        <f t="array" ref="W133">iferror(if(int(left(V133,1))=ROUND(sum(int(if(int(V$2:V$1001),LEFT(V$2:V$1001,1),)))/COUNTA(V$2:V$1001),0),if(not(len(V133)-1),0,right(V133,len(V133)-1)),),)</f>
        <v/>
      </c>
      <c r="X133" s="36" t="str">
        <f t="array" ref="X133">iferror(if(int(left(W133,1))=ROUND(sum(int(if(int(W$2:W$1001),LEFT(W$2:W$1001,1),)))/COUNTA(W$2:W$1001),0),if(not(len(W133)-1),0,right(W133,len(W133)-1)),),)</f>
        <v/>
      </c>
      <c r="Y133" s="36" t="str">
        <f t="array" ref="Y133">iferror(if(int(left(X133,1))=ROUND(sum(int(if(int(X$2:X$1001),LEFT(X$2:X$1001,1),)))/COUNTA(X$2:X$1001),0),if(not(len(X133)-1),0,right(X133,len(X133)-1)),),)</f>
        <v/>
      </c>
      <c r="Z133" s="36" t="str">
        <f t="array" ref="Z133">iferror(if(int(left(Y133,1))=ROUND(sum(int(if(int(Y$2:Y$1001),LEFT(Y$2:Y$1001,1),)))/COUNTA(Y$2:Y$1001),0),if(not(len(Y133)-1),0,right(Y133,len(Y133)-1)),),)</f>
        <v/>
      </c>
      <c r="AA133" s="36" t="str">
        <f t="array" ref="AA133">iferror(if(int(left(Z133,1))=ROUND(sum(int(if(int(Z$2:Z$1001),LEFT(Z$2:Z$1001,1),)))/COUNTA(Z$2:Z$1001),0),if(not(len(Z133)-1),0,right(Z133,len(Z133)-1)),),)</f>
        <v/>
      </c>
      <c r="AB133" s="36" t="str">
        <f t="array" ref="AB133">iferror(if(int(left(AA133,1))=ROUND(sum(int(if(int(AA$2:AA$1001),LEFT(AA$2:AA$1001,1),)))/COUNTA(AA$2:AA$1001),0),if(not(len(AA133)-1),0,right(AA133,len(AA133)-1)),),)</f>
        <v/>
      </c>
      <c r="AC133" s="36" t="str">
        <f t="array" ref="AC133">iferror(if(int(left(AB133,1))=ROUND(sum(int(if(int(AB$2:AB$1001),LEFT(AB$2:AB$1001,1),)))/COUNTA(AB$2:AB$1001),0),if(not(len(AB133)-1),0,right(AB133,len(AB133)-1)),),)</f>
        <v/>
      </c>
      <c r="AD133" s="36" t="str">
        <f t="array" ref="AD133">iferror(if(int(left(AC133,1))=ROUND(sum(int(if(int(AC$2:AC$1001),LEFT(AC$2:AC$1001,1),)))/COUNTA(AC$2:AC$1001),0),if(not(len(AC133)-1),0,right(AC133,len(AC133)-1)),),)</f>
        <v/>
      </c>
      <c r="AE133" s="37">
        <f t="array" ref="AE133">countif(int(R133:AC133),"&gt;0")</f>
        <v>1</v>
      </c>
      <c r="AF133" s="37"/>
      <c r="AH133" s="36">
        <f t="shared" si="6"/>
        <v>0</v>
      </c>
      <c r="AI133" s="39" t="str">
        <f t="array" ref="AI133">iferror(if(NOT(int(left(AH133,1))=ROUND(sum(int(if(int(AH$2:AH$1001),LEFT(AH$2:AH$1001,1),)))/COUNTA(AH$2:AH$1001),0)),if(not(len(AH133)-1),0,right(AH133,len(AH133)-1)),),)</f>
        <v/>
      </c>
      <c r="AJ133" s="39" t="str">
        <f t="array" ref="AJ133">iferror(if(NOT(int(left(AI133,1))=ROUND(sum(int(if(int(AI$2:AI$1001),LEFT(AI$2:AI$1001,1),)))/COUNTA(AI$2:AI$1001),0)),if(not(len(AI133)-1),0,right(AI133,len(AI133)-1)),),)</f>
        <v/>
      </c>
      <c r="AK133" s="39" t="str">
        <f t="array" ref="AK133">iferror(if(NOT(int(left(AJ133,1))=ROUND(sum(int(if(int(AJ$2:AJ$1001),LEFT(AJ$2:AJ$1001,1),)))/COUNTA(AJ$2:AJ$1001),0)),if(not(len(AJ133)-1),0,right(AJ133,len(AJ133)-1)),),)</f>
        <v/>
      </c>
      <c r="AL133" s="39" t="str">
        <f t="array" ref="AL133">iferror(if(NOT(int(left(AK133,1))=ROUND(sum(int(if(int(AK$2:AK$1001),LEFT(AK$2:AK$1001,1),)))/COUNTA(AK$2:AK$1001),0)),if(not(len(AK133)-1),0,right(AK133,len(AK133)-1)),),)</f>
        <v/>
      </c>
      <c r="AM133" s="39" t="str">
        <f t="array" ref="AM133">iferror(if(NOT(int(left(AL133,1))=ROUND(sum(int(if(int(AL$2:AL$1001),LEFT(AL$2:AL$1001,1),)))/COUNTA(AL$2:AL$1001),0)),if(not(len(AL133)-1),0,right(AL133,len(AL133)-1)),),)</f>
        <v/>
      </c>
      <c r="AN133" s="39" t="str">
        <f t="array" ref="AN133">iferror(if(NOT(int(left(AM133,1))=ROUND(sum(int(if(int(AM$2:AM$1001),LEFT(AM$2:AM$1001,1),)))/COUNTA(AM$2:AM$1001),0)),if(not(len(AM133)-1),0,right(AM133,len(AM133)-1)),),)</f>
        <v/>
      </c>
      <c r="AO133" s="39" t="str">
        <f t="array" ref="AO133">iferror(if(NOT(int(left(AN133,1))=ROUND(sum(int(if(int(AN$2:AN$1001),LEFT(AN$2:AN$1001,1),)))/COUNTA(AN$2:AN$1001),0)),if(not(len(AN133)-1),0,right(AN133,len(AN133)-1)),),)</f>
        <v/>
      </c>
      <c r="AP133" s="39" t="str">
        <f t="array" ref="AP133">iferror(if(NOT(int(left(AO133,1))=ROUND(sum(int(if(int(AO$2:AO$1001),LEFT(AO$2:AO$1001,1),)))/COUNTA(AO$2:AO$1001),0)),if(not(len(AO133)-1),0,right(AO133,len(AO133)-1)),),)</f>
        <v/>
      </c>
      <c r="AQ133" s="39" t="str">
        <f t="array" ref="AQ133">iferror(if(NOT(int(left(AP133,1))=ROUND(sum(int(if(int(AP$2:AP$1001),LEFT(AP$2:AP$1001,1),)))/COUNTA(AP$2:AP$1001),0)),if(not(len(AP133)-1),0,right(AP133,len(AP133)-1)),),)</f>
        <v/>
      </c>
      <c r="AR133" s="39" t="str">
        <f t="array" ref="AR133">iferror(if(NOT(int(left(AQ133,1))=ROUND(sum(int(if(int(AQ$2:AQ$1001),LEFT(AQ$2:AQ$1001,1),)))/COUNTA(AQ$2:AQ$1001),0)),if(not(len(AQ133)-1),0,right(AQ133,len(AQ133)-1)),),)</f>
        <v/>
      </c>
      <c r="AS133" s="39" t="str">
        <f t="array" ref="AS133">iferror(if(NOT(int(left(AR133,1))=ROUND(sum(int(if(int(AR$2:AR$1001),LEFT(AR$2:AR$1001,1),)))/COUNTA(AR$2:AR$1001),0)),if(not(len(AR133)-1),0,right(AR133,len(AR133)-1)),),)</f>
        <v/>
      </c>
      <c r="AT133" s="37">
        <f t="array" ref="AT133">countif(int(AH133:AS133),"&gt;0")</f>
        <v>0</v>
      </c>
      <c r="AX133" s="39"/>
      <c r="AY133" s="39"/>
    </row>
    <row r="134">
      <c r="A134" s="31">
        <v>1.111001101E11</v>
      </c>
      <c r="B134" s="31"/>
      <c r="C134" s="31"/>
      <c r="D134" s="31"/>
      <c r="E134" s="36">
        <f t="shared" ref="E134:P134" si="140">int(if(E$1-1&lt;len($A134),LEFT(RIGHT($A134,E$1),1),""))</f>
        <v>1</v>
      </c>
      <c r="F134" s="36">
        <f t="shared" si="140"/>
        <v>1</v>
      </c>
      <c r="G134" s="36">
        <f t="shared" si="140"/>
        <v>1</v>
      </c>
      <c r="H134" s="36">
        <f t="shared" si="140"/>
        <v>1</v>
      </c>
      <c r="I134" s="36">
        <f t="shared" si="140"/>
        <v>0</v>
      </c>
      <c r="J134" s="36">
        <f t="shared" si="140"/>
        <v>0</v>
      </c>
      <c r="K134" s="36">
        <f t="shared" si="140"/>
        <v>1</v>
      </c>
      <c r="L134" s="36">
        <f t="shared" si="140"/>
        <v>1</v>
      </c>
      <c r="M134" s="36">
        <f t="shared" si="140"/>
        <v>0</v>
      </c>
      <c r="N134" s="36">
        <f t="shared" si="140"/>
        <v>1</v>
      </c>
      <c r="O134" s="36">
        <f t="shared" si="140"/>
        <v>0</v>
      </c>
      <c r="P134" s="36">
        <f t="shared" si="140"/>
        <v>0</v>
      </c>
      <c r="Q134" s="36" t="b">
        <f t="shared" si="4"/>
        <v>0</v>
      </c>
      <c r="R134" s="36" t="str">
        <f t="shared" si="5"/>
        <v/>
      </c>
      <c r="S134" s="36" t="str">
        <f t="array" ref="S134">iferror(if(int(left(R134,1))=ROUND(sum(int(if(int(R$2:R$1001),LEFT(R$2:R$1001,1),)))/COUNTA(R$2:R$1001),0),if(not(len(R134)-1),0,right(R134,len(R134)-1)),),)</f>
        <v/>
      </c>
      <c r="T134" s="36" t="str">
        <f t="array" ref="T134">iferror(if(int(left(S134,1))=ROUND(sum(int(if(int(S$2:S$1001),LEFT(S$2:S$1001,1),)))/COUNTA(S$2:S$1001),0),if(not(len(S134)-1),0,right(S134,len(S134)-1)),),)</f>
        <v/>
      </c>
      <c r="U134" s="36" t="str">
        <f t="array" ref="U134">iferror(if(int(left(T134,1))=ROUND(sum(int(if(int(T$2:T$1001),LEFT(T$2:T$1001,1),)))/COUNTA(T$2:T$1001),0),if(not(len(T134)-1),0,right(T134,len(T134)-1)),),)</f>
        <v/>
      </c>
      <c r="V134" s="36" t="str">
        <f t="array" ref="V134">iferror(if(int(left(U134,1))=ROUND(sum(int(if(int(U$2:U$1001),LEFT(U$2:U$1001,1),)))/COUNTA(U$2:U$1001),0),if(not(len(U134)-1),0,right(U134,len(U134)-1)),),)</f>
        <v/>
      </c>
      <c r="W134" s="36" t="str">
        <f t="array" ref="W134">iferror(if(int(left(V134,1))=ROUND(sum(int(if(int(V$2:V$1001),LEFT(V$2:V$1001,1),)))/COUNTA(V$2:V$1001),0),if(not(len(V134)-1),0,right(V134,len(V134)-1)),),)</f>
        <v/>
      </c>
      <c r="X134" s="36" t="str">
        <f t="array" ref="X134">iferror(if(int(left(W134,1))=ROUND(sum(int(if(int(W$2:W$1001),LEFT(W$2:W$1001,1),)))/COUNTA(W$2:W$1001),0),if(not(len(W134)-1),0,right(W134,len(W134)-1)),),)</f>
        <v/>
      </c>
      <c r="Y134" s="36" t="str">
        <f t="array" ref="Y134">iferror(if(int(left(X134,1))=ROUND(sum(int(if(int(X$2:X$1001),LEFT(X$2:X$1001,1),)))/COUNTA(X$2:X$1001),0),if(not(len(X134)-1),0,right(X134,len(X134)-1)),),)</f>
        <v/>
      </c>
      <c r="Z134" s="36" t="str">
        <f t="array" ref="Z134">iferror(if(int(left(Y134,1))=ROUND(sum(int(if(int(Y$2:Y$1001),LEFT(Y$2:Y$1001,1),)))/COUNTA(Y$2:Y$1001),0),if(not(len(Y134)-1),0,right(Y134,len(Y134)-1)),),)</f>
        <v/>
      </c>
      <c r="AA134" s="36" t="str">
        <f t="array" ref="AA134">iferror(if(int(left(Z134,1))=ROUND(sum(int(if(int(Z$2:Z$1001),LEFT(Z$2:Z$1001,1),)))/COUNTA(Z$2:Z$1001),0),if(not(len(Z134)-1),0,right(Z134,len(Z134)-1)),),)</f>
        <v/>
      </c>
      <c r="AB134" s="36" t="str">
        <f t="array" ref="AB134">iferror(if(int(left(AA134,1))=ROUND(sum(int(if(int(AA$2:AA$1001),LEFT(AA$2:AA$1001,1),)))/COUNTA(AA$2:AA$1001),0),if(not(len(AA134)-1),0,right(AA134,len(AA134)-1)),),)</f>
        <v/>
      </c>
      <c r="AC134" s="36" t="str">
        <f t="array" ref="AC134">iferror(if(int(left(AB134,1))=ROUND(sum(int(if(int(AB$2:AB$1001),LEFT(AB$2:AB$1001,1),)))/COUNTA(AB$2:AB$1001),0),if(not(len(AB134)-1),0,right(AB134,len(AB134)-1)),),)</f>
        <v/>
      </c>
      <c r="AD134" s="36" t="str">
        <f t="array" ref="AD134">iferror(if(int(left(AC134,1))=ROUND(sum(int(if(int(AC$2:AC$1001),LEFT(AC$2:AC$1001,1),)))/COUNTA(AC$2:AC$1001),0),if(not(len(AC134)-1),0,right(AC134,len(AC134)-1)),),)</f>
        <v/>
      </c>
      <c r="AE134" s="37">
        <f t="array" ref="AE134">countif(int(R134:AC134),"&gt;0")</f>
        <v>0</v>
      </c>
      <c r="AF134" s="37"/>
      <c r="AH134" s="36" t="str">
        <f t="shared" si="6"/>
        <v>11100110100</v>
      </c>
      <c r="AI134" s="39" t="str">
        <f t="array" ref="AI134">iferror(if(NOT(int(left(AH134,1))=ROUND(sum(int(if(int(AH$2:AH$1001),LEFT(AH$2:AH$1001,1),)))/COUNTA(AH$2:AH$1001),0)),if(not(len(AH134)-1),0,right(AH134,len(AH134)-1)),),)</f>
        <v>1100110100</v>
      </c>
      <c r="AJ134" s="39" t="str">
        <f t="array" ref="AJ134">iferror(if(NOT(int(left(AI134,1))=ROUND(sum(int(if(int(AI$2:AI$1001),LEFT(AI$2:AI$1001,1),)))/COUNTA(AI$2:AI$1001),0)),if(not(len(AI134)-1),0,right(AI134,len(AI134)-1)),),)</f>
        <v/>
      </c>
      <c r="AK134" s="39" t="str">
        <f t="array" ref="AK134">iferror(if(NOT(int(left(AJ134,1))=ROUND(sum(int(if(int(AJ$2:AJ$1001),LEFT(AJ$2:AJ$1001,1),)))/COUNTA(AJ$2:AJ$1001),0)),if(not(len(AJ134)-1),0,right(AJ134,len(AJ134)-1)),),)</f>
        <v/>
      </c>
      <c r="AL134" s="39" t="str">
        <f t="array" ref="AL134">iferror(if(NOT(int(left(AK134,1))=ROUND(sum(int(if(int(AK$2:AK$1001),LEFT(AK$2:AK$1001,1),)))/COUNTA(AK$2:AK$1001),0)),if(not(len(AK134)-1),0,right(AK134,len(AK134)-1)),),)</f>
        <v/>
      </c>
      <c r="AM134" s="39" t="str">
        <f t="array" ref="AM134">iferror(if(NOT(int(left(AL134,1))=ROUND(sum(int(if(int(AL$2:AL$1001),LEFT(AL$2:AL$1001,1),)))/COUNTA(AL$2:AL$1001),0)),if(not(len(AL134)-1),0,right(AL134,len(AL134)-1)),),)</f>
        <v/>
      </c>
      <c r="AN134" s="39" t="str">
        <f t="array" ref="AN134">iferror(if(NOT(int(left(AM134,1))=ROUND(sum(int(if(int(AM$2:AM$1001),LEFT(AM$2:AM$1001,1),)))/COUNTA(AM$2:AM$1001),0)),if(not(len(AM134)-1),0,right(AM134,len(AM134)-1)),),)</f>
        <v/>
      </c>
      <c r="AO134" s="39" t="str">
        <f t="array" ref="AO134">iferror(if(NOT(int(left(AN134,1))=ROUND(sum(int(if(int(AN$2:AN$1001),LEFT(AN$2:AN$1001,1),)))/COUNTA(AN$2:AN$1001),0)),if(not(len(AN134)-1),0,right(AN134,len(AN134)-1)),),)</f>
        <v/>
      </c>
      <c r="AP134" s="39" t="str">
        <f t="array" ref="AP134">iferror(if(NOT(int(left(AO134,1))=ROUND(sum(int(if(int(AO$2:AO$1001),LEFT(AO$2:AO$1001,1),)))/COUNTA(AO$2:AO$1001),0)),if(not(len(AO134)-1),0,right(AO134,len(AO134)-1)),),)</f>
        <v/>
      </c>
      <c r="AQ134" s="39" t="str">
        <f t="array" ref="AQ134">iferror(if(NOT(int(left(AP134,1))=ROUND(sum(int(if(int(AP$2:AP$1001),LEFT(AP$2:AP$1001,1),)))/COUNTA(AP$2:AP$1001),0)),if(not(len(AP134)-1),0,right(AP134,len(AP134)-1)),),)</f>
        <v/>
      </c>
      <c r="AR134" s="39" t="str">
        <f t="array" ref="AR134">iferror(if(NOT(int(left(AQ134,1))=ROUND(sum(int(if(int(AQ$2:AQ$1001),LEFT(AQ$2:AQ$1001,1),)))/COUNTA(AQ$2:AQ$1001),0)),if(not(len(AQ134)-1),0,right(AQ134,len(AQ134)-1)),),)</f>
        <v/>
      </c>
      <c r="AS134" s="39" t="str">
        <f t="array" ref="AS134">iferror(if(NOT(int(left(AR134,1))=ROUND(sum(int(if(int(AR$2:AR$1001),LEFT(AR$2:AR$1001,1),)))/COUNTA(AR$2:AR$1001),0)),if(not(len(AR134)-1),0,right(AR134,len(AR134)-1)),),)</f>
        <v/>
      </c>
      <c r="AT134" s="37">
        <f t="array" ref="AT134">countif(int(AH134:AS134),"&gt;0")</f>
        <v>2</v>
      </c>
      <c r="AX134" s="39"/>
      <c r="AY134" s="39"/>
    </row>
    <row r="135">
      <c r="A135" s="31">
        <v>1.110111101E10</v>
      </c>
      <c r="B135" s="31"/>
      <c r="C135" s="31"/>
      <c r="D135" s="31"/>
      <c r="E135" s="36">
        <f t="shared" ref="E135:P135" si="141">int(if(E$1-1&lt;len($A135),LEFT(RIGHT($A135,E$1),1),""))</f>
        <v>0</v>
      </c>
      <c r="F135" s="36">
        <f t="shared" si="141"/>
        <v>1</v>
      </c>
      <c r="G135" s="36">
        <f t="shared" si="141"/>
        <v>1</v>
      </c>
      <c r="H135" s="36">
        <f t="shared" si="141"/>
        <v>1</v>
      </c>
      <c r="I135" s="36">
        <f t="shared" si="141"/>
        <v>0</v>
      </c>
      <c r="J135" s="36">
        <f t="shared" si="141"/>
        <v>1</v>
      </c>
      <c r="K135" s="36">
        <f t="shared" si="141"/>
        <v>1</v>
      </c>
      <c r="L135" s="36">
        <f t="shared" si="141"/>
        <v>1</v>
      </c>
      <c r="M135" s="36">
        <f t="shared" si="141"/>
        <v>1</v>
      </c>
      <c r="N135" s="36">
        <f t="shared" si="141"/>
        <v>0</v>
      </c>
      <c r="O135" s="36">
        <f t="shared" si="141"/>
        <v>1</v>
      </c>
      <c r="P135" s="36">
        <f t="shared" si="141"/>
        <v>0</v>
      </c>
      <c r="Q135" s="36" t="b">
        <f t="shared" si="4"/>
        <v>1</v>
      </c>
      <c r="R135" s="36" t="str">
        <f t="shared" si="5"/>
        <v>11101111010</v>
      </c>
      <c r="S135" s="36" t="str">
        <f t="array" ref="S135">iferror(if(int(left(R135,1))=ROUND(sum(int(if(int(R$2:R$1001),LEFT(R$2:R$1001,1),)))/COUNTA(R$2:R$1001),0),if(not(len(R135)-1),0,right(R135,len(R135)-1)),),)</f>
        <v>1101111010</v>
      </c>
      <c r="T135" s="36" t="str">
        <f t="array" ref="T135">iferror(if(int(left(S135,1))=ROUND(sum(int(if(int(S$2:S$1001),LEFT(S$2:S$1001,1),)))/COUNTA(S$2:S$1001),0),if(not(len(S135)-1),0,right(S135,len(S135)-1)),),)</f>
        <v/>
      </c>
      <c r="U135" s="36" t="str">
        <f t="array" ref="U135">iferror(if(int(left(T135,1))=ROUND(sum(int(if(int(T$2:T$1001),LEFT(T$2:T$1001,1),)))/COUNTA(T$2:T$1001),0),if(not(len(T135)-1),0,right(T135,len(T135)-1)),),)</f>
        <v/>
      </c>
      <c r="V135" s="36" t="str">
        <f t="array" ref="V135">iferror(if(int(left(U135,1))=ROUND(sum(int(if(int(U$2:U$1001),LEFT(U$2:U$1001,1),)))/COUNTA(U$2:U$1001),0),if(not(len(U135)-1),0,right(U135,len(U135)-1)),),)</f>
        <v/>
      </c>
      <c r="W135" s="36" t="str">
        <f t="array" ref="W135">iferror(if(int(left(V135,1))=ROUND(sum(int(if(int(V$2:V$1001),LEFT(V$2:V$1001,1),)))/COUNTA(V$2:V$1001),0),if(not(len(V135)-1),0,right(V135,len(V135)-1)),),)</f>
        <v/>
      </c>
      <c r="X135" s="36" t="str">
        <f t="array" ref="X135">iferror(if(int(left(W135,1))=ROUND(sum(int(if(int(W$2:W$1001),LEFT(W$2:W$1001,1),)))/COUNTA(W$2:W$1001),0),if(not(len(W135)-1),0,right(W135,len(W135)-1)),),)</f>
        <v/>
      </c>
      <c r="Y135" s="36" t="str">
        <f t="array" ref="Y135">iferror(if(int(left(X135,1))=ROUND(sum(int(if(int(X$2:X$1001),LEFT(X$2:X$1001,1),)))/COUNTA(X$2:X$1001),0),if(not(len(X135)-1),0,right(X135,len(X135)-1)),),)</f>
        <v/>
      </c>
      <c r="Z135" s="36" t="str">
        <f t="array" ref="Z135">iferror(if(int(left(Y135,1))=ROUND(sum(int(if(int(Y$2:Y$1001),LEFT(Y$2:Y$1001,1),)))/COUNTA(Y$2:Y$1001),0),if(not(len(Y135)-1),0,right(Y135,len(Y135)-1)),),)</f>
        <v/>
      </c>
      <c r="AA135" s="36" t="str">
        <f t="array" ref="AA135">iferror(if(int(left(Z135,1))=ROUND(sum(int(if(int(Z$2:Z$1001),LEFT(Z$2:Z$1001,1),)))/COUNTA(Z$2:Z$1001),0),if(not(len(Z135)-1),0,right(Z135,len(Z135)-1)),),)</f>
        <v/>
      </c>
      <c r="AB135" s="36" t="str">
        <f t="array" ref="AB135">iferror(if(int(left(AA135,1))=ROUND(sum(int(if(int(AA$2:AA$1001),LEFT(AA$2:AA$1001,1),)))/COUNTA(AA$2:AA$1001),0),if(not(len(AA135)-1),0,right(AA135,len(AA135)-1)),),)</f>
        <v/>
      </c>
      <c r="AC135" s="36" t="str">
        <f t="array" ref="AC135">iferror(if(int(left(AB135,1))=ROUND(sum(int(if(int(AB$2:AB$1001),LEFT(AB$2:AB$1001,1),)))/COUNTA(AB$2:AB$1001),0),if(not(len(AB135)-1),0,right(AB135,len(AB135)-1)),),)</f>
        <v/>
      </c>
      <c r="AD135" s="36" t="str">
        <f t="array" ref="AD135">iferror(if(int(left(AC135,1))=ROUND(sum(int(if(int(AC$2:AC$1001),LEFT(AC$2:AC$1001,1),)))/COUNTA(AC$2:AC$1001),0),if(not(len(AC135)-1),0,right(AC135,len(AC135)-1)),),)</f>
        <v/>
      </c>
      <c r="AE135" s="37">
        <f t="array" ref="AE135">countif(int(R135:AC135),"&gt;0")</f>
        <v>2</v>
      </c>
      <c r="AF135" s="37"/>
      <c r="AH135" s="36">
        <f t="shared" si="6"/>
        <v>0</v>
      </c>
      <c r="AI135" s="39" t="str">
        <f t="array" ref="AI135">iferror(if(NOT(int(left(AH135,1))=ROUND(sum(int(if(int(AH$2:AH$1001),LEFT(AH$2:AH$1001,1),)))/COUNTA(AH$2:AH$1001),0)),if(not(len(AH135)-1),0,right(AH135,len(AH135)-1)),),)</f>
        <v/>
      </c>
      <c r="AJ135" s="39" t="str">
        <f t="array" ref="AJ135">iferror(if(NOT(int(left(AI135,1))=ROUND(sum(int(if(int(AI$2:AI$1001),LEFT(AI$2:AI$1001,1),)))/COUNTA(AI$2:AI$1001),0)),if(not(len(AI135)-1),0,right(AI135,len(AI135)-1)),),)</f>
        <v/>
      </c>
      <c r="AK135" s="39" t="str">
        <f t="array" ref="AK135">iferror(if(NOT(int(left(AJ135,1))=ROUND(sum(int(if(int(AJ$2:AJ$1001),LEFT(AJ$2:AJ$1001,1),)))/COUNTA(AJ$2:AJ$1001),0)),if(not(len(AJ135)-1),0,right(AJ135,len(AJ135)-1)),),)</f>
        <v/>
      </c>
      <c r="AL135" s="39" t="str">
        <f t="array" ref="AL135">iferror(if(NOT(int(left(AK135,1))=ROUND(sum(int(if(int(AK$2:AK$1001),LEFT(AK$2:AK$1001,1),)))/COUNTA(AK$2:AK$1001),0)),if(not(len(AK135)-1),0,right(AK135,len(AK135)-1)),),)</f>
        <v/>
      </c>
      <c r="AM135" s="39" t="str">
        <f t="array" ref="AM135">iferror(if(NOT(int(left(AL135,1))=ROUND(sum(int(if(int(AL$2:AL$1001),LEFT(AL$2:AL$1001,1),)))/COUNTA(AL$2:AL$1001),0)),if(not(len(AL135)-1),0,right(AL135,len(AL135)-1)),),)</f>
        <v/>
      </c>
      <c r="AN135" s="39" t="str">
        <f t="array" ref="AN135">iferror(if(NOT(int(left(AM135,1))=ROUND(sum(int(if(int(AM$2:AM$1001),LEFT(AM$2:AM$1001,1),)))/COUNTA(AM$2:AM$1001),0)),if(not(len(AM135)-1),0,right(AM135,len(AM135)-1)),),)</f>
        <v/>
      </c>
      <c r="AO135" s="39" t="str">
        <f t="array" ref="AO135">iferror(if(NOT(int(left(AN135,1))=ROUND(sum(int(if(int(AN$2:AN$1001),LEFT(AN$2:AN$1001,1),)))/COUNTA(AN$2:AN$1001),0)),if(not(len(AN135)-1),0,right(AN135,len(AN135)-1)),),)</f>
        <v/>
      </c>
      <c r="AP135" s="39" t="str">
        <f t="array" ref="AP135">iferror(if(NOT(int(left(AO135,1))=ROUND(sum(int(if(int(AO$2:AO$1001),LEFT(AO$2:AO$1001,1),)))/COUNTA(AO$2:AO$1001),0)),if(not(len(AO135)-1),0,right(AO135,len(AO135)-1)),),)</f>
        <v/>
      </c>
      <c r="AQ135" s="39" t="str">
        <f t="array" ref="AQ135">iferror(if(NOT(int(left(AP135,1))=ROUND(sum(int(if(int(AP$2:AP$1001),LEFT(AP$2:AP$1001,1),)))/COUNTA(AP$2:AP$1001),0)),if(not(len(AP135)-1),0,right(AP135,len(AP135)-1)),),)</f>
        <v/>
      </c>
      <c r="AR135" s="39" t="str">
        <f t="array" ref="AR135">iferror(if(NOT(int(left(AQ135,1))=ROUND(sum(int(if(int(AQ$2:AQ$1001),LEFT(AQ$2:AQ$1001,1),)))/COUNTA(AQ$2:AQ$1001),0)),if(not(len(AQ135)-1),0,right(AQ135,len(AQ135)-1)),),)</f>
        <v/>
      </c>
      <c r="AS135" s="39" t="str">
        <f t="array" ref="AS135">iferror(if(NOT(int(left(AR135,1))=ROUND(sum(int(if(int(AR$2:AR$1001),LEFT(AR$2:AR$1001,1),)))/COUNTA(AR$2:AR$1001),0)),if(not(len(AR135)-1),0,right(AR135,len(AR135)-1)),),)</f>
        <v/>
      </c>
      <c r="AT135" s="37">
        <f t="array" ref="AT135">countif(int(AH135:AS135),"&gt;0")</f>
        <v>0</v>
      </c>
      <c r="AX135" s="39"/>
      <c r="AY135" s="39"/>
    </row>
    <row r="136">
      <c r="A136" s="31">
        <v>1.01100001E9</v>
      </c>
      <c r="B136" s="31"/>
      <c r="C136" s="31"/>
      <c r="D136" s="31"/>
      <c r="E136" s="36">
        <f t="shared" ref="E136:P136" si="142">int(if(E$1-1&lt;len($A136),LEFT(RIGHT($A136,E$1),1),""))</f>
        <v>0</v>
      </c>
      <c r="F136" s="36">
        <f t="shared" si="142"/>
        <v>0</v>
      </c>
      <c r="G136" s="36">
        <f t="shared" si="142"/>
        <v>1</v>
      </c>
      <c r="H136" s="36">
        <f t="shared" si="142"/>
        <v>0</v>
      </c>
      <c r="I136" s="36">
        <f t="shared" si="142"/>
        <v>1</v>
      </c>
      <c r="J136" s="36">
        <f t="shared" si="142"/>
        <v>1</v>
      </c>
      <c r="K136" s="36">
        <f t="shared" si="142"/>
        <v>0</v>
      </c>
      <c r="L136" s="36">
        <f t="shared" si="142"/>
        <v>0</v>
      </c>
      <c r="M136" s="36">
        <f t="shared" si="142"/>
        <v>0</v>
      </c>
      <c r="N136" s="36">
        <f t="shared" si="142"/>
        <v>0</v>
      </c>
      <c r="O136" s="36">
        <f t="shared" si="142"/>
        <v>1</v>
      </c>
      <c r="P136" s="36">
        <f t="shared" si="142"/>
        <v>0</v>
      </c>
      <c r="Q136" s="36" t="b">
        <f t="shared" si="4"/>
        <v>1</v>
      </c>
      <c r="R136" s="36" t="str">
        <f t="shared" si="5"/>
        <v>01011000010</v>
      </c>
      <c r="S136" s="36" t="str">
        <f t="array" ref="S136">iferror(if(int(left(R136,1))=ROUND(sum(int(if(int(R$2:R$1001),LEFT(R$2:R$1001,1),)))/COUNTA(R$2:R$1001),0),if(not(len(R136)-1),0,right(R136,len(R136)-1)),),)</f>
        <v/>
      </c>
      <c r="T136" s="36" t="str">
        <f t="array" ref="T136">iferror(if(int(left(S136,1))=ROUND(sum(int(if(int(S$2:S$1001),LEFT(S$2:S$1001,1),)))/COUNTA(S$2:S$1001),0),if(not(len(S136)-1),0,right(S136,len(S136)-1)),),)</f>
        <v/>
      </c>
      <c r="U136" s="36" t="str">
        <f t="array" ref="U136">iferror(if(int(left(T136,1))=ROUND(sum(int(if(int(T$2:T$1001),LEFT(T$2:T$1001,1),)))/COUNTA(T$2:T$1001),0),if(not(len(T136)-1),0,right(T136,len(T136)-1)),),)</f>
        <v/>
      </c>
      <c r="V136" s="36" t="str">
        <f t="array" ref="V136">iferror(if(int(left(U136,1))=ROUND(sum(int(if(int(U$2:U$1001),LEFT(U$2:U$1001,1),)))/COUNTA(U$2:U$1001),0),if(not(len(U136)-1),0,right(U136,len(U136)-1)),),)</f>
        <v/>
      </c>
      <c r="W136" s="36" t="str">
        <f t="array" ref="W136">iferror(if(int(left(V136,1))=ROUND(sum(int(if(int(V$2:V$1001),LEFT(V$2:V$1001,1),)))/COUNTA(V$2:V$1001),0),if(not(len(V136)-1),0,right(V136,len(V136)-1)),),)</f>
        <v/>
      </c>
      <c r="X136" s="36" t="str">
        <f t="array" ref="X136">iferror(if(int(left(W136,1))=ROUND(sum(int(if(int(W$2:W$1001),LEFT(W$2:W$1001,1),)))/COUNTA(W$2:W$1001),0),if(not(len(W136)-1),0,right(W136,len(W136)-1)),),)</f>
        <v/>
      </c>
      <c r="Y136" s="36" t="str">
        <f t="array" ref="Y136">iferror(if(int(left(X136,1))=ROUND(sum(int(if(int(X$2:X$1001),LEFT(X$2:X$1001,1),)))/COUNTA(X$2:X$1001),0),if(not(len(X136)-1),0,right(X136,len(X136)-1)),),)</f>
        <v/>
      </c>
      <c r="Z136" s="36" t="str">
        <f t="array" ref="Z136">iferror(if(int(left(Y136,1))=ROUND(sum(int(if(int(Y$2:Y$1001),LEFT(Y$2:Y$1001,1),)))/COUNTA(Y$2:Y$1001),0),if(not(len(Y136)-1),0,right(Y136,len(Y136)-1)),),)</f>
        <v/>
      </c>
      <c r="AA136" s="36" t="str">
        <f t="array" ref="AA136">iferror(if(int(left(Z136,1))=ROUND(sum(int(if(int(Z$2:Z$1001),LEFT(Z$2:Z$1001,1),)))/COUNTA(Z$2:Z$1001),0),if(not(len(Z136)-1),0,right(Z136,len(Z136)-1)),),)</f>
        <v/>
      </c>
      <c r="AB136" s="36" t="str">
        <f t="array" ref="AB136">iferror(if(int(left(AA136,1))=ROUND(sum(int(if(int(AA$2:AA$1001),LEFT(AA$2:AA$1001,1),)))/COUNTA(AA$2:AA$1001),0),if(not(len(AA136)-1),0,right(AA136,len(AA136)-1)),),)</f>
        <v/>
      </c>
      <c r="AC136" s="36" t="str">
        <f t="array" ref="AC136">iferror(if(int(left(AB136,1))=ROUND(sum(int(if(int(AB$2:AB$1001),LEFT(AB$2:AB$1001,1),)))/COUNTA(AB$2:AB$1001),0),if(not(len(AB136)-1),0,right(AB136,len(AB136)-1)),),)</f>
        <v/>
      </c>
      <c r="AD136" s="36" t="str">
        <f t="array" ref="AD136">iferror(if(int(left(AC136,1))=ROUND(sum(int(if(int(AC$2:AC$1001),LEFT(AC$2:AC$1001,1),)))/COUNTA(AC$2:AC$1001),0),if(not(len(AC136)-1),0,right(AC136,len(AC136)-1)),),)</f>
        <v/>
      </c>
      <c r="AE136" s="37">
        <f t="array" ref="AE136">countif(int(R136:AC136),"&gt;0")</f>
        <v>1</v>
      </c>
      <c r="AF136" s="37"/>
      <c r="AH136" s="36">
        <f t="shared" si="6"/>
        <v>0</v>
      </c>
      <c r="AI136" s="39" t="str">
        <f t="array" ref="AI136">iferror(if(NOT(int(left(AH136,1))=ROUND(sum(int(if(int(AH$2:AH$1001),LEFT(AH$2:AH$1001,1),)))/COUNTA(AH$2:AH$1001),0)),if(not(len(AH136)-1),0,right(AH136,len(AH136)-1)),),)</f>
        <v/>
      </c>
      <c r="AJ136" s="39" t="str">
        <f t="array" ref="AJ136">iferror(if(NOT(int(left(AI136,1))=ROUND(sum(int(if(int(AI$2:AI$1001),LEFT(AI$2:AI$1001,1),)))/COUNTA(AI$2:AI$1001),0)),if(not(len(AI136)-1),0,right(AI136,len(AI136)-1)),),)</f>
        <v/>
      </c>
      <c r="AK136" s="39" t="str">
        <f t="array" ref="AK136">iferror(if(NOT(int(left(AJ136,1))=ROUND(sum(int(if(int(AJ$2:AJ$1001),LEFT(AJ$2:AJ$1001,1),)))/COUNTA(AJ$2:AJ$1001),0)),if(not(len(AJ136)-1),0,right(AJ136,len(AJ136)-1)),),)</f>
        <v/>
      </c>
      <c r="AL136" s="39" t="str">
        <f t="array" ref="AL136">iferror(if(NOT(int(left(AK136,1))=ROUND(sum(int(if(int(AK$2:AK$1001),LEFT(AK$2:AK$1001,1),)))/COUNTA(AK$2:AK$1001),0)),if(not(len(AK136)-1),0,right(AK136,len(AK136)-1)),),)</f>
        <v/>
      </c>
      <c r="AM136" s="39" t="str">
        <f t="array" ref="AM136">iferror(if(NOT(int(left(AL136,1))=ROUND(sum(int(if(int(AL$2:AL$1001),LEFT(AL$2:AL$1001,1),)))/COUNTA(AL$2:AL$1001),0)),if(not(len(AL136)-1),0,right(AL136,len(AL136)-1)),),)</f>
        <v/>
      </c>
      <c r="AN136" s="39" t="str">
        <f t="array" ref="AN136">iferror(if(NOT(int(left(AM136,1))=ROUND(sum(int(if(int(AM$2:AM$1001),LEFT(AM$2:AM$1001,1),)))/COUNTA(AM$2:AM$1001),0)),if(not(len(AM136)-1),0,right(AM136,len(AM136)-1)),),)</f>
        <v/>
      </c>
      <c r="AO136" s="39" t="str">
        <f t="array" ref="AO136">iferror(if(NOT(int(left(AN136,1))=ROUND(sum(int(if(int(AN$2:AN$1001),LEFT(AN$2:AN$1001,1),)))/COUNTA(AN$2:AN$1001),0)),if(not(len(AN136)-1),0,right(AN136,len(AN136)-1)),),)</f>
        <v/>
      </c>
      <c r="AP136" s="39" t="str">
        <f t="array" ref="AP136">iferror(if(NOT(int(left(AO136,1))=ROUND(sum(int(if(int(AO$2:AO$1001),LEFT(AO$2:AO$1001,1),)))/COUNTA(AO$2:AO$1001),0)),if(not(len(AO136)-1),0,right(AO136,len(AO136)-1)),),)</f>
        <v/>
      </c>
      <c r="AQ136" s="39" t="str">
        <f t="array" ref="AQ136">iferror(if(NOT(int(left(AP136,1))=ROUND(sum(int(if(int(AP$2:AP$1001),LEFT(AP$2:AP$1001,1),)))/COUNTA(AP$2:AP$1001),0)),if(not(len(AP136)-1),0,right(AP136,len(AP136)-1)),),)</f>
        <v/>
      </c>
      <c r="AR136" s="39" t="str">
        <f t="array" ref="AR136">iferror(if(NOT(int(left(AQ136,1))=ROUND(sum(int(if(int(AQ$2:AQ$1001),LEFT(AQ$2:AQ$1001,1),)))/COUNTA(AQ$2:AQ$1001),0)),if(not(len(AQ136)-1),0,right(AQ136,len(AQ136)-1)),),)</f>
        <v/>
      </c>
      <c r="AS136" s="39" t="str">
        <f t="array" ref="AS136">iferror(if(NOT(int(left(AR136,1))=ROUND(sum(int(if(int(AR$2:AR$1001),LEFT(AR$2:AR$1001,1),)))/COUNTA(AR$2:AR$1001),0)),if(not(len(AR136)-1),0,right(AR136,len(AR136)-1)),),)</f>
        <v/>
      </c>
      <c r="AT136" s="37">
        <f t="array" ref="AT136">countif(int(AH136:AS136),"&gt;0")</f>
        <v>0</v>
      </c>
      <c r="AX136" s="39"/>
      <c r="AY136" s="39"/>
    </row>
    <row r="137">
      <c r="A137" s="31">
        <v>1.10000010101E11</v>
      </c>
      <c r="B137" s="31"/>
      <c r="C137" s="31"/>
      <c r="D137" s="31"/>
      <c r="E137" s="36">
        <f t="shared" ref="E137:P137" si="143">int(if(E$1-1&lt;len($A137),LEFT(RIGHT($A137,E$1),1),""))</f>
        <v>1</v>
      </c>
      <c r="F137" s="36">
        <f t="shared" si="143"/>
        <v>1</v>
      </c>
      <c r="G137" s="36">
        <f t="shared" si="143"/>
        <v>0</v>
      </c>
      <c r="H137" s="36">
        <f t="shared" si="143"/>
        <v>0</v>
      </c>
      <c r="I137" s="36">
        <f t="shared" si="143"/>
        <v>0</v>
      </c>
      <c r="J137" s="36">
        <f t="shared" si="143"/>
        <v>0</v>
      </c>
      <c r="K137" s="36">
        <f t="shared" si="143"/>
        <v>0</v>
      </c>
      <c r="L137" s="36">
        <f t="shared" si="143"/>
        <v>1</v>
      </c>
      <c r="M137" s="36">
        <f t="shared" si="143"/>
        <v>0</v>
      </c>
      <c r="N137" s="36">
        <f t="shared" si="143"/>
        <v>1</v>
      </c>
      <c r="O137" s="36">
        <f t="shared" si="143"/>
        <v>0</v>
      </c>
      <c r="P137" s="36">
        <f t="shared" si="143"/>
        <v>1</v>
      </c>
      <c r="Q137" s="36" t="b">
        <f t="shared" si="4"/>
        <v>0</v>
      </c>
      <c r="R137" s="36" t="str">
        <f t="shared" si="5"/>
        <v/>
      </c>
      <c r="S137" s="36" t="str">
        <f t="array" ref="S137">iferror(if(int(left(R137,1))=ROUND(sum(int(if(int(R$2:R$1001),LEFT(R$2:R$1001,1),)))/COUNTA(R$2:R$1001),0),if(not(len(R137)-1),0,right(R137,len(R137)-1)),),)</f>
        <v/>
      </c>
      <c r="T137" s="36" t="str">
        <f t="array" ref="T137">iferror(if(int(left(S137,1))=ROUND(sum(int(if(int(S$2:S$1001),LEFT(S$2:S$1001,1),)))/COUNTA(S$2:S$1001),0),if(not(len(S137)-1),0,right(S137,len(S137)-1)),),)</f>
        <v/>
      </c>
      <c r="U137" s="36" t="str">
        <f t="array" ref="U137">iferror(if(int(left(T137,1))=ROUND(sum(int(if(int(T$2:T$1001),LEFT(T$2:T$1001,1),)))/COUNTA(T$2:T$1001),0),if(not(len(T137)-1),0,right(T137,len(T137)-1)),),)</f>
        <v/>
      </c>
      <c r="V137" s="36" t="str">
        <f t="array" ref="V137">iferror(if(int(left(U137,1))=ROUND(sum(int(if(int(U$2:U$1001),LEFT(U$2:U$1001,1),)))/COUNTA(U$2:U$1001),0),if(not(len(U137)-1),0,right(U137,len(U137)-1)),),)</f>
        <v/>
      </c>
      <c r="W137" s="36" t="str">
        <f t="array" ref="W137">iferror(if(int(left(V137,1))=ROUND(sum(int(if(int(V$2:V$1001),LEFT(V$2:V$1001,1),)))/COUNTA(V$2:V$1001),0),if(not(len(V137)-1),0,right(V137,len(V137)-1)),),)</f>
        <v/>
      </c>
      <c r="X137" s="36" t="str">
        <f t="array" ref="X137">iferror(if(int(left(W137,1))=ROUND(sum(int(if(int(W$2:W$1001),LEFT(W$2:W$1001,1),)))/COUNTA(W$2:W$1001),0),if(not(len(W137)-1),0,right(W137,len(W137)-1)),),)</f>
        <v/>
      </c>
      <c r="Y137" s="36" t="str">
        <f t="array" ref="Y137">iferror(if(int(left(X137,1))=ROUND(sum(int(if(int(X$2:X$1001),LEFT(X$2:X$1001,1),)))/COUNTA(X$2:X$1001),0),if(not(len(X137)-1),0,right(X137,len(X137)-1)),),)</f>
        <v/>
      </c>
      <c r="Z137" s="36" t="str">
        <f t="array" ref="Z137">iferror(if(int(left(Y137,1))=ROUND(sum(int(if(int(Y$2:Y$1001),LEFT(Y$2:Y$1001,1),)))/COUNTA(Y$2:Y$1001),0),if(not(len(Y137)-1),0,right(Y137,len(Y137)-1)),),)</f>
        <v/>
      </c>
      <c r="AA137" s="36" t="str">
        <f t="array" ref="AA137">iferror(if(int(left(Z137,1))=ROUND(sum(int(if(int(Z$2:Z$1001),LEFT(Z$2:Z$1001,1),)))/COUNTA(Z$2:Z$1001),0),if(not(len(Z137)-1),0,right(Z137,len(Z137)-1)),),)</f>
        <v/>
      </c>
      <c r="AB137" s="36" t="str">
        <f t="array" ref="AB137">iferror(if(int(left(AA137,1))=ROUND(sum(int(if(int(AA$2:AA$1001),LEFT(AA$2:AA$1001,1),)))/COUNTA(AA$2:AA$1001),0),if(not(len(AA137)-1),0,right(AA137,len(AA137)-1)),),)</f>
        <v/>
      </c>
      <c r="AC137" s="36" t="str">
        <f t="array" ref="AC137">iferror(if(int(left(AB137,1))=ROUND(sum(int(if(int(AB$2:AB$1001),LEFT(AB$2:AB$1001,1),)))/COUNTA(AB$2:AB$1001),0),if(not(len(AB137)-1),0,right(AB137,len(AB137)-1)),),)</f>
        <v/>
      </c>
      <c r="AD137" s="36" t="str">
        <f t="array" ref="AD137">iferror(if(int(left(AC137,1))=ROUND(sum(int(if(int(AC$2:AC$1001),LEFT(AC$2:AC$1001,1),)))/COUNTA(AC$2:AC$1001),0),if(not(len(AC137)-1),0,right(AC137,len(AC137)-1)),),)</f>
        <v/>
      </c>
      <c r="AE137" s="37">
        <f t="array" ref="AE137">countif(int(R137:AC137),"&gt;0")</f>
        <v>0</v>
      </c>
      <c r="AF137" s="37"/>
      <c r="AH137" s="36" t="str">
        <f t="shared" si="6"/>
        <v>10000010101</v>
      </c>
      <c r="AI137" s="39" t="str">
        <f t="array" ref="AI137">iferror(if(NOT(int(left(AH137,1))=ROUND(sum(int(if(int(AH$2:AH$1001),LEFT(AH$2:AH$1001,1),)))/COUNTA(AH$2:AH$1001),0)),if(not(len(AH137)-1),0,right(AH137,len(AH137)-1)),),)</f>
        <v>0000010101</v>
      </c>
      <c r="AJ137" s="39" t="str">
        <f t="array" ref="AJ137">iferror(if(NOT(int(left(AI137,1))=ROUND(sum(int(if(int(AI$2:AI$1001),LEFT(AI$2:AI$1001,1),)))/COUNTA(AI$2:AI$1001),0)),if(not(len(AI137)-1),0,right(AI137,len(AI137)-1)),),)</f>
        <v>000010101</v>
      </c>
      <c r="AK137" s="39" t="str">
        <f t="array" ref="AK137">iferror(if(NOT(int(left(AJ137,1))=ROUND(sum(int(if(int(AJ$2:AJ$1001),LEFT(AJ$2:AJ$1001,1),)))/COUNTA(AJ$2:AJ$1001),0)),if(not(len(AJ137)-1),0,right(AJ137,len(AJ137)-1)),),)</f>
        <v/>
      </c>
      <c r="AL137" s="39" t="str">
        <f t="array" ref="AL137">iferror(if(NOT(int(left(AK137,1))=ROUND(sum(int(if(int(AK$2:AK$1001),LEFT(AK$2:AK$1001,1),)))/COUNTA(AK$2:AK$1001),0)),if(not(len(AK137)-1),0,right(AK137,len(AK137)-1)),),)</f>
        <v/>
      </c>
      <c r="AM137" s="39" t="str">
        <f t="array" ref="AM137">iferror(if(NOT(int(left(AL137,1))=ROUND(sum(int(if(int(AL$2:AL$1001),LEFT(AL$2:AL$1001,1),)))/COUNTA(AL$2:AL$1001),0)),if(not(len(AL137)-1),0,right(AL137,len(AL137)-1)),),)</f>
        <v/>
      </c>
      <c r="AN137" s="39" t="str">
        <f t="array" ref="AN137">iferror(if(NOT(int(left(AM137,1))=ROUND(sum(int(if(int(AM$2:AM$1001),LEFT(AM$2:AM$1001,1),)))/COUNTA(AM$2:AM$1001),0)),if(not(len(AM137)-1),0,right(AM137,len(AM137)-1)),),)</f>
        <v/>
      </c>
      <c r="AO137" s="39" t="str">
        <f t="array" ref="AO137">iferror(if(NOT(int(left(AN137,1))=ROUND(sum(int(if(int(AN$2:AN$1001),LEFT(AN$2:AN$1001,1),)))/COUNTA(AN$2:AN$1001),0)),if(not(len(AN137)-1),0,right(AN137,len(AN137)-1)),),)</f>
        <v/>
      </c>
      <c r="AP137" s="39" t="str">
        <f t="array" ref="AP137">iferror(if(NOT(int(left(AO137,1))=ROUND(sum(int(if(int(AO$2:AO$1001),LEFT(AO$2:AO$1001,1),)))/COUNTA(AO$2:AO$1001),0)),if(not(len(AO137)-1),0,right(AO137,len(AO137)-1)),),)</f>
        <v/>
      </c>
      <c r="AQ137" s="39" t="str">
        <f t="array" ref="AQ137">iferror(if(NOT(int(left(AP137,1))=ROUND(sum(int(if(int(AP$2:AP$1001),LEFT(AP$2:AP$1001,1),)))/COUNTA(AP$2:AP$1001),0)),if(not(len(AP137)-1),0,right(AP137,len(AP137)-1)),),)</f>
        <v/>
      </c>
      <c r="AR137" s="39" t="str">
        <f t="array" ref="AR137">iferror(if(NOT(int(left(AQ137,1))=ROUND(sum(int(if(int(AQ$2:AQ$1001),LEFT(AQ$2:AQ$1001,1),)))/COUNTA(AQ$2:AQ$1001),0)),if(not(len(AQ137)-1),0,right(AQ137,len(AQ137)-1)),),)</f>
        <v/>
      </c>
      <c r="AS137" s="39" t="str">
        <f t="array" ref="AS137">iferror(if(NOT(int(left(AR137,1))=ROUND(sum(int(if(int(AR$2:AR$1001),LEFT(AR$2:AR$1001,1),)))/COUNTA(AR$2:AR$1001),0)),if(not(len(AR137)-1),0,right(AR137,len(AR137)-1)),),)</f>
        <v/>
      </c>
      <c r="AT137" s="37">
        <f t="array" ref="AT137">countif(int(AH137:AS137),"&gt;0")</f>
        <v>3</v>
      </c>
      <c r="AX137" s="39"/>
      <c r="AY137" s="39"/>
    </row>
    <row r="138">
      <c r="A138" s="31">
        <v>1.011001111E9</v>
      </c>
      <c r="B138" s="31"/>
      <c r="C138" s="31"/>
      <c r="D138" s="31"/>
      <c r="E138" s="36">
        <f t="shared" ref="E138:P138" si="144">int(if(E$1-1&lt;len($A138),LEFT(RIGHT($A138,E$1),1),""))</f>
        <v>0</v>
      </c>
      <c r="F138" s="36">
        <f t="shared" si="144"/>
        <v>0</v>
      </c>
      <c r="G138" s="36">
        <f t="shared" si="144"/>
        <v>1</v>
      </c>
      <c r="H138" s="36">
        <f t="shared" si="144"/>
        <v>0</v>
      </c>
      <c r="I138" s="36">
        <f t="shared" si="144"/>
        <v>1</v>
      </c>
      <c r="J138" s="36">
        <f t="shared" si="144"/>
        <v>1</v>
      </c>
      <c r="K138" s="36">
        <f t="shared" si="144"/>
        <v>0</v>
      </c>
      <c r="L138" s="36">
        <f t="shared" si="144"/>
        <v>0</v>
      </c>
      <c r="M138" s="36">
        <f t="shared" si="144"/>
        <v>1</v>
      </c>
      <c r="N138" s="36">
        <f t="shared" si="144"/>
        <v>1</v>
      </c>
      <c r="O138" s="36">
        <f t="shared" si="144"/>
        <v>1</v>
      </c>
      <c r="P138" s="36">
        <f t="shared" si="144"/>
        <v>1</v>
      </c>
      <c r="Q138" s="36" t="b">
        <f t="shared" si="4"/>
        <v>1</v>
      </c>
      <c r="R138" s="36" t="str">
        <f t="shared" si="5"/>
        <v>01011001111</v>
      </c>
      <c r="S138" s="36" t="str">
        <f t="array" ref="S138">iferror(if(int(left(R138,1))=ROUND(sum(int(if(int(R$2:R$1001),LEFT(R$2:R$1001,1),)))/COUNTA(R$2:R$1001),0),if(not(len(R138)-1),0,right(R138,len(R138)-1)),),)</f>
        <v/>
      </c>
      <c r="T138" s="36" t="str">
        <f t="array" ref="T138">iferror(if(int(left(S138,1))=ROUND(sum(int(if(int(S$2:S$1001),LEFT(S$2:S$1001,1),)))/COUNTA(S$2:S$1001),0),if(not(len(S138)-1),0,right(S138,len(S138)-1)),),)</f>
        <v/>
      </c>
      <c r="U138" s="36" t="str">
        <f t="array" ref="U138">iferror(if(int(left(T138,1))=ROUND(sum(int(if(int(T$2:T$1001),LEFT(T$2:T$1001,1),)))/COUNTA(T$2:T$1001),0),if(not(len(T138)-1),0,right(T138,len(T138)-1)),),)</f>
        <v/>
      </c>
      <c r="V138" s="36" t="str">
        <f t="array" ref="V138">iferror(if(int(left(U138,1))=ROUND(sum(int(if(int(U$2:U$1001),LEFT(U$2:U$1001,1),)))/COUNTA(U$2:U$1001),0),if(not(len(U138)-1),0,right(U138,len(U138)-1)),),)</f>
        <v/>
      </c>
      <c r="W138" s="36" t="str">
        <f t="array" ref="W138">iferror(if(int(left(V138,1))=ROUND(sum(int(if(int(V$2:V$1001),LEFT(V$2:V$1001,1),)))/COUNTA(V$2:V$1001),0),if(not(len(V138)-1),0,right(V138,len(V138)-1)),),)</f>
        <v/>
      </c>
      <c r="X138" s="36" t="str">
        <f t="array" ref="X138">iferror(if(int(left(W138,1))=ROUND(sum(int(if(int(W$2:W$1001),LEFT(W$2:W$1001,1),)))/COUNTA(W$2:W$1001),0),if(not(len(W138)-1),0,right(W138,len(W138)-1)),),)</f>
        <v/>
      </c>
      <c r="Y138" s="36" t="str">
        <f t="array" ref="Y138">iferror(if(int(left(X138,1))=ROUND(sum(int(if(int(X$2:X$1001),LEFT(X$2:X$1001,1),)))/COUNTA(X$2:X$1001),0),if(not(len(X138)-1),0,right(X138,len(X138)-1)),),)</f>
        <v/>
      </c>
      <c r="Z138" s="36" t="str">
        <f t="array" ref="Z138">iferror(if(int(left(Y138,1))=ROUND(sum(int(if(int(Y$2:Y$1001),LEFT(Y$2:Y$1001,1),)))/COUNTA(Y$2:Y$1001),0),if(not(len(Y138)-1),0,right(Y138,len(Y138)-1)),),)</f>
        <v/>
      </c>
      <c r="AA138" s="36" t="str">
        <f t="array" ref="AA138">iferror(if(int(left(Z138,1))=ROUND(sum(int(if(int(Z$2:Z$1001),LEFT(Z$2:Z$1001,1),)))/COUNTA(Z$2:Z$1001),0),if(not(len(Z138)-1),0,right(Z138,len(Z138)-1)),),)</f>
        <v/>
      </c>
      <c r="AB138" s="36" t="str">
        <f t="array" ref="AB138">iferror(if(int(left(AA138,1))=ROUND(sum(int(if(int(AA$2:AA$1001),LEFT(AA$2:AA$1001,1),)))/COUNTA(AA$2:AA$1001),0),if(not(len(AA138)-1),0,right(AA138,len(AA138)-1)),),)</f>
        <v/>
      </c>
      <c r="AC138" s="36" t="str">
        <f t="array" ref="AC138">iferror(if(int(left(AB138,1))=ROUND(sum(int(if(int(AB$2:AB$1001),LEFT(AB$2:AB$1001,1),)))/COUNTA(AB$2:AB$1001),0),if(not(len(AB138)-1),0,right(AB138,len(AB138)-1)),),)</f>
        <v/>
      </c>
      <c r="AD138" s="36" t="str">
        <f t="array" ref="AD138">iferror(if(int(left(AC138,1))=ROUND(sum(int(if(int(AC$2:AC$1001),LEFT(AC$2:AC$1001,1),)))/COUNTA(AC$2:AC$1001),0),if(not(len(AC138)-1),0,right(AC138,len(AC138)-1)),),)</f>
        <v/>
      </c>
      <c r="AE138" s="37">
        <f t="array" ref="AE138">countif(int(R138:AC138),"&gt;0")</f>
        <v>1</v>
      </c>
      <c r="AF138" s="37"/>
      <c r="AH138" s="36">
        <f t="shared" si="6"/>
        <v>0</v>
      </c>
      <c r="AI138" s="39" t="str">
        <f t="array" ref="AI138">iferror(if(NOT(int(left(AH138,1))=ROUND(sum(int(if(int(AH$2:AH$1001),LEFT(AH$2:AH$1001,1),)))/COUNTA(AH$2:AH$1001),0)),if(not(len(AH138)-1),0,right(AH138,len(AH138)-1)),),)</f>
        <v/>
      </c>
      <c r="AJ138" s="39" t="str">
        <f t="array" ref="AJ138">iferror(if(NOT(int(left(AI138,1))=ROUND(sum(int(if(int(AI$2:AI$1001),LEFT(AI$2:AI$1001,1),)))/COUNTA(AI$2:AI$1001),0)),if(not(len(AI138)-1),0,right(AI138,len(AI138)-1)),),)</f>
        <v/>
      </c>
      <c r="AK138" s="39" t="str">
        <f t="array" ref="AK138">iferror(if(NOT(int(left(AJ138,1))=ROUND(sum(int(if(int(AJ$2:AJ$1001),LEFT(AJ$2:AJ$1001,1),)))/COUNTA(AJ$2:AJ$1001),0)),if(not(len(AJ138)-1),0,right(AJ138,len(AJ138)-1)),),)</f>
        <v/>
      </c>
      <c r="AL138" s="39" t="str">
        <f t="array" ref="AL138">iferror(if(NOT(int(left(AK138,1))=ROUND(sum(int(if(int(AK$2:AK$1001),LEFT(AK$2:AK$1001,1),)))/COUNTA(AK$2:AK$1001),0)),if(not(len(AK138)-1),0,right(AK138,len(AK138)-1)),),)</f>
        <v/>
      </c>
      <c r="AM138" s="39" t="str">
        <f t="array" ref="AM138">iferror(if(NOT(int(left(AL138,1))=ROUND(sum(int(if(int(AL$2:AL$1001),LEFT(AL$2:AL$1001,1),)))/COUNTA(AL$2:AL$1001),0)),if(not(len(AL138)-1),0,right(AL138,len(AL138)-1)),),)</f>
        <v/>
      </c>
      <c r="AN138" s="39" t="str">
        <f t="array" ref="AN138">iferror(if(NOT(int(left(AM138,1))=ROUND(sum(int(if(int(AM$2:AM$1001),LEFT(AM$2:AM$1001,1),)))/COUNTA(AM$2:AM$1001),0)),if(not(len(AM138)-1),0,right(AM138,len(AM138)-1)),),)</f>
        <v/>
      </c>
      <c r="AO138" s="39" t="str">
        <f t="array" ref="AO138">iferror(if(NOT(int(left(AN138,1))=ROUND(sum(int(if(int(AN$2:AN$1001),LEFT(AN$2:AN$1001,1),)))/COUNTA(AN$2:AN$1001),0)),if(not(len(AN138)-1),0,right(AN138,len(AN138)-1)),),)</f>
        <v/>
      </c>
      <c r="AP138" s="39" t="str">
        <f t="array" ref="AP138">iferror(if(NOT(int(left(AO138,1))=ROUND(sum(int(if(int(AO$2:AO$1001),LEFT(AO$2:AO$1001,1),)))/COUNTA(AO$2:AO$1001),0)),if(not(len(AO138)-1),0,right(AO138,len(AO138)-1)),),)</f>
        <v/>
      </c>
      <c r="AQ138" s="39" t="str">
        <f t="array" ref="AQ138">iferror(if(NOT(int(left(AP138,1))=ROUND(sum(int(if(int(AP$2:AP$1001),LEFT(AP$2:AP$1001,1),)))/COUNTA(AP$2:AP$1001),0)),if(not(len(AP138)-1),0,right(AP138,len(AP138)-1)),),)</f>
        <v/>
      </c>
      <c r="AR138" s="39" t="str">
        <f t="array" ref="AR138">iferror(if(NOT(int(left(AQ138,1))=ROUND(sum(int(if(int(AQ$2:AQ$1001),LEFT(AQ$2:AQ$1001,1),)))/COUNTA(AQ$2:AQ$1001),0)),if(not(len(AQ138)-1),0,right(AQ138,len(AQ138)-1)),),)</f>
        <v/>
      </c>
      <c r="AS138" s="39" t="str">
        <f t="array" ref="AS138">iferror(if(NOT(int(left(AR138,1))=ROUND(sum(int(if(int(AR$2:AR$1001),LEFT(AR$2:AR$1001,1),)))/COUNTA(AR$2:AR$1001),0)),if(not(len(AR138)-1),0,right(AR138,len(AR138)-1)),),)</f>
        <v/>
      </c>
      <c r="AT138" s="37">
        <f t="array" ref="AT138">countif(int(AH138:AS138),"&gt;0")</f>
        <v>0</v>
      </c>
      <c r="AX138" s="39"/>
      <c r="AY138" s="39"/>
    </row>
    <row r="139">
      <c r="A139" s="31">
        <v>1.110111E8</v>
      </c>
      <c r="B139" s="31"/>
      <c r="C139" s="31"/>
      <c r="D139" s="31"/>
      <c r="E139" s="36">
        <f t="shared" ref="E139:P139" si="145">int(if(E$1-1&lt;len($A139),LEFT(RIGHT($A139,E$1),1),""))</f>
        <v>0</v>
      </c>
      <c r="F139" s="36">
        <f t="shared" si="145"/>
        <v>0</v>
      </c>
      <c r="G139" s="36">
        <f t="shared" si="145"/>
        <v>0</v>
      </c>
      <c r="H139" s="36">
        <f t="shared" si="145"/>
        <v>1</v>
      </c>
      <c r="I139" s="36">
        <f t="shared" si="145"/>
        <v>1</v>
      </c>
      <c r="J139" s="36">
        <f t="shared" si="145"/>
        <v>1</v>
      </c>
      <c r="K139" s="36">
        <f t="shared" si="145"/>
        <v>0</v>
      </c>
      <c r="L139" s="36">
        <f t="shared" si="145"/>
        <v>1</v>
      </c>
      <c r="M139" s="36">
        <f t="shared" si="145"/>
        <v>1</v>
      </c>
      <c r="N139" s="36">
        <f t="shared" si="145"/>
        <v>1</v>
      </c>
      <c r="O139" s="36">
        <f t="shared" si="145"/>
        <v>0</v>
      </c>
      <c r="P139" s="36">
        <f t="shared" si="145"/>
        <v>0</v>
      </c>
      <c r="Q139" s="36" t="b">
        <f t="shared" si="4"/>
        <v>1</v>
      </c>
      <c r="R139" s="36" t="str">
        <f t="shared" si="5"/>
        <v>00111011100</v>
      </c>
      <c r="S139" s="36" t="str">
        <f t="array" ref="S139">iferror(if(int(left(R139,1))=ROUND(sum(int(if(int(R$2:R$1001),LEFT(R$2:R$1001,1),)))/COUNTA(R$2:R$1001),0),if(not(len(R139)-1),0,right(R139,len(R139)-1)),),)</f>
        <v/>
      </c>
      <c r="T139" s="36" t="str">
        <f t="array" ref="T139">iferror(if(int(left(S139,1))=ROUND(sum(int(if(int(S$2:S$1001),LEFT(S$2:S$1001,1),)))/COUNTA(S$2:S$1001),0),if(not(len(S139)-1),0,right(S139,len(S139)-1)),),)</f>
        <v/>
      </c>
      <c r="U139" s="36" t="str">
        <f t="array" ref="U139">iferror(if(int(left(T139,1))=ROUND(sum(int(if(int(T$2:T$1001),LEFT(T$2:T$1001,1),)))/COUNTA(T$2:T$1001),0),if(not(len(T139)-1),0,right(T139,len(T139)-1)),),)</f>
        <v/>
      </c>
      <c r="V139" s="36" t="str">
        <f t="array" ref="V139">iferror(if(int(left(U139,1))=ROUND(sum(int(if(int(U$2:U$1001),LEFT(U$2:U$1001,1),)))/COUNTA(U$2:U$1001),0),if(not(len(U139)-1),0,right(U139,len(U139)-1)),),)</f>
        <v/>
      </c>
      <c r="W139" s="36" t="str">
        <f t="array" ref="W139">iferror(if(int(left(V139,1))=ROUND(sum(int(if(int(V$2:V$1001),LEFT(V$2:V$1001,1),)))/COUNTA(V$2:V$1001),0),if(not(len(V139)-1),0,right(V139,len(V139)-1)),),)</f>
        <v/>
      </c>
      <c r="X139" s="36" t="str">
        <f t="array" ref="X139">iferror(if(int(left(W139,1))=ROUND(sum(int(if(int(W$2:W$1001),LEFT(W$2:W$1001,1),)))/COUNTA(W$2:W$1001),0),if(not(len(W139)-1),0,right(W139,len(W139)-1)),),)</f>
        <v/>
      </c>
      <c r="Y139" s="36" t="str">
        <f t="array" ref="Y139">iferror(if(int(left(X139,1))=ROUND(sum(int(if(int(X$2:X$1001),LEFT(X$2:X$1001,1),)))/COUNTA(X$2:X$1001),0),if(not(len(X139)-1),0,right(X139,len(X139)-1)),),)</f>
        <v/>
      </c>
      <c r="Z139" s="36" t="str">
        <f t="array" ref="Z139">iferror(if(int(left(Y139,1))=ROUND(sum(int(if(int(Y$2:Y$1001),LEFT(Y$2:Y$1001,1),)))/COUNTA(Y$2:Y$1001),0),if(not(len(Y139)-1),0,right(Y139,len(Y139)-1)),),)</f>
        <v/>
      </c>
      <c r="AA139" s="36" t="str">
        <f t="array" ref="AA139">iferror(if(int(left(Z139,1))=ROUND(sum(int(if(int(Z$2:Z$1001),LEFT(Z$2:Z$1001,1),)))/COUNTA(Z$2:Z$1001),0),if(not(len(Z139)-1),0,right(Z139,len(Z139)-1)),),)</f>
        <v/>
      </c>
      <c r="AB139" s="36" t="str">
        <f t="array" ref="AB139">iferror(if(int(left(AA139,1))=ROUND(sum(int(if(int(AA$2:AA$1001),LEFT(AA$2:AA$1001,1),)))/COUNTA(AA$2:AA$1001),0),if(not(len(AA139)-1),0,right(AA139,len(AA139)-1)),),)</f>
        <v/>
      </c>
      <c r="AC139" s="36" t="str">
        <f t="array" ref="AC139">iferror(if(int(left(AB139,1))=ROUND(sum(int(if(int(AB$2:AB$1001),LEFT(AB$2:AB$1001,1),)))/COUNTA(AB$2:AB$1001),0),if(not(len(AB139)-1),0,right(AB139,len(AB139)-1)),),)</f>
        <v/>
      </c>
      <c r="AD139" s="36" t="str">
        <f t="array" ref="AD139">iferror(if(int(left(AC139,1))=ROUND(sum(int(if(int(AC$2:AC$1001),LEFT(AC$2:AC$1001,1),)))/COUNTA(AC$2:AC$1001),0),if(not(len(AC139)-1),0,right(AC139,len(AC139)-1)),),)</f>
        <v/>
      </c>
      <c r="AE139" s="37">
        <f t="array" ref="AE139">countif(int(R139:AC139),"&gt;0")</f>
        <v>1</v>
      </c>
      <c r="AF139" s="37"/>
      <c r="AH139" s="36">
        <f t="shared" si="6"/>
        <v>0</v>
      </c>
      <c r="AI139" s="39" t="str">
        <f t="array" ref="AI139">iferror(if(NOT(int(left(AH139,1))=ROUND(sum(int(if(int(AH$2:AH$1001),LEFT(AH$2:AH$1001,1),)))/COUNTA(AH$2:AH$1001),0)),if(not(len(AH139)-1),0,right(AH139,len(AH139)-1)),),)</f>
        <v/>
      </c>
      <c r="AJ139" s="39" t="str">
        <f t="array" ref="AJ139">iferror(if(NOT(int(left(AI139,1))=ROUND(sum(int(if(int(AI$2:AI$1001),LEFT(AI$2:AI$1001,1),)))/COUNTA(AI$2:AI$1001),0)),if(not(len(AI139)-1),0,right(AI139,len(AI139)-1)),),)</f>
        <v/>
      </c>
      <c r="AK139" s="39" t="str">
        <f t="array" ref="AK139">iferror(if(NOT(int(left(AJ139,1))=ROUND(sum(int(if(int(AJ$2:AJ$1001),LEFT(AJ$2:AJ$1001,1),)))/COUNTA(AJ$2:AJ$1001),0)),if(not(len(AJ139)-1),0,right(AJ139,len(AJ139)-1)),),)</f>
        <v/>
      </c>
      <c r="AL139" s="39" t="str">
        <f t="array" ref="AL139">iferror(if(NOT(int(left(AK139,1))=ROUND(sum(int(if(int(AK$2:AK$1001),LEFT(AK$2:AK$1001,1),)))/COUNTA(AK$2:AK$1001),0)),if(not(len(AK139)-1),0,right(AK139,len(AK139)-1)),),)</f>
        <v/>
      </c>
      <c r="AM139" s="39" t="str">
        <f t="array" ref="AM139">iferror(if(NOT(int(left(AL139,1))=ROUND(sum(int(if(int(AL$2:AL$1001),LEFT(AL$2:AL$1001,1),)))/COUNTA(AL$2:AL$1001),0)),if(not(len(AL139)-1),0,right(AL139,len(AL139)-1)),),)</f>
        <v/>
      </c>
      <c r="AN139" s="39" t="str">
        <f t="array" ref="AN139">iferror(if(NOT(int(left(AM139,1))=ROUND(sum(int(if(int(AM$2:AM$1001),LEFT(AM$2:AM$1001,1),)))/COUNTA(AM$2:AM$1001),0)),if(not(len(AM139)-1),0,right(AM139,len(AM139)-1)),),)</f>
        <v/>
      </c>
      <c r="AO139" s="39" t="str">
        <f t="array" ref="AO139">iferror(if(NOT(int(left(AN139,1))=ROUND(sum(int(if(int(AN$2:AN$1001),LEFT(AN$2:AN$1001,1),)))/COUNTA(AN$2:AN$1001),0)),if(not(len(AN139)-1),0,right(AN139,len(AN139)-1)),),)</f>
        <v/>
      </c>
      <c r="AP139" s="39" t="str">
        <f t="array" ref="AP139">iferror(if(NOT(int(left(AO139,1))=ROUND(sum(int(if(int(AO$2:AO$1001),LEFT(AO$2:AO$1001,1),)))/COUNTA(AO$2:AO$1001),0)),if(not(len(AO139)-1),0,right(AO139,len(AO139)-1)),),)</f>
        <v/>
      </c>
      <c r="AQ139" s="39" t="str">
        <f t="array" ref="AQ139">iferror(if(NOT(int(left(AP139,1))=ROUND(sum(int(if(int(AP$2:AP$1001),LEFT(AP$2:AP$1001,1),)))/COUNTA(AP$2:AP$1001),0)),if(not(len(AP139)-1),0,right(AP139,len(AP139)-1)),),)</f>
        <v/>
      </c>
      <c r="AR139" s="39" t="str">
        <f t="array" ref="AR139">iferror(if(NOT(int(left(AQ139,1))=ROUND(sum(int(if(int(AQ$2:AQ$1001),LEFT(AQ$2:AQ$1001,1),)))/COUNTA(AQ$2:AQ$1001),0)),if(not(len(AQ139)-1),0,right(AQ139,len(AQ139)-1)),),)</f>
        <v/>
      </c>
      <c r="AS139" s="39" t="str">
        <f t="array" ref="AS139">iferror(if(NOT(int(left(AR139,1))=ROUND(sum(int(if(int(AR$2:AR$1001),LEFT(AR$2:AR$1001,1),)))/COUNTA(AR$2:AR$1001),0)),if(not(len(AR139)-1),0,right(AR139,len(AR139)-1)),),)</f>
        <v/>
      </c>
      <c r="AT139" s="37">
        <f t="array" ref="AT139">countif(int(AH139:AS139),"&gt;0")</f>
        <v>0</v>
      </c>
      <c r="AX139" s="39"/>
      <c r="AY139" s="39"/>
    </row>
    <row r="140">
      <c r="A140" s="31">
        <v>1.0110110111E11</v>
      </c>
      <c r="B140" s="31"/>
      <c r="C140" s="31"/>
      <c r="D140" s="31"/>
      <c r="E140" s="36">
        <f t="shared" ref="E140:P140" si="146">int(if(E$1-1&lt;len($A140),LEFT(RIGHT($A140,E$1),1),""))</f>
        <v>1</v>
      </c>
      <c r="F140" s="36">
        <f t="shared" si="146"/>
        <v>0</v>
      </c>
      <c r="G140" s="36">
        <f t="shared" si="146"/>
        <v>1</v>
      </c>
      <c r="H140" s="36">
        <f t="shared" si="146"/>
        <v>1</v>
      </c>
      <c r="I140" s="36">
        <f t="shared" si="146"/>
        <v>0</v>
      </c>
      <c r="J140" s="36">
        <f t="shared" si="146"/>
        <v>1</v>
      </c>
      <c r="K140" s="36">
        <f t="shared" si="146"/>
        <v>1</v>
      </c>
      <c r="L140" s="36">
        <f t="shared" si="146"/>
        <v>0</v>
      </c>
      <c r="M140" s="36">
        <f t="shared" si="146"/>
        <v>1</v>
      </c>
      <c r="N140" s="36">
        <f t="shared" si="146"/>
        <v>1</v>
      </c>
      <c r="O140" s="36">
        <f t="shared" si="146"/>
        <v>1</v>
      </c>
      <c r="P140" s="36">
        <f t="shared" si="146"/>
        <v>0</v>
      </c>
      <c r="Q140" s="36" t="b">
        <f t="shared" si="4"/>
        <v>0</v>
      </c>
      <c r="R140" s="36" t="str">
        <f t="shared" si="5"/>
        <v/>
      </c>
      <c r="S140" s="36" t="str">
        <f t="array" ref="S140">iferror(if(int(left(R140,1))=ROUND(sum(int(if(int(R$2:R$1001),LEFT(R$2:R$1001,1),)))/COUNTA(R$2:R$1001),0),if(not(len(R140)-1),0,right(R140,len(R140)-1)),),)</f>
        <v/>
      </c>
      <c r="T140" s="36" t="str">
        <f t="array" ref="T140">iferror(if(int(left(S140,1))=ROUND(sum(int(if(int(S$2:S$1001),LEFT(S$2:S$1001,1),)))/COUNTA(S$2:S$1001),0),if(not(len(S140)-1),0,right(S140,len(S140)-1)),),)</f>
        <v/>
      </c>
      <c r="U140" s="36" t="str">
        <f t="array" ref="U140">iferror(if(int(left(T140,1))=ROUND(sum(int(if(int(T$2:T$1001),LEFT(T$2:T$1001,1),)))/COUNTA(T$2:T$1001),0),if(not(len(T140)-1),0,right(T140,len(T140)-1)),),)</f>
        <v/>
      </c>
      <c r="V140" s="36" t="str">
        <f t="array" ref="V140">iferror(if(int(left(U140,1))=ROUND(sum(int(if(int(U$2:U$1001),LEFT(U$2:U$1001,1),)))/COUNTA(U$2:U$1001),0),if(not(len(U140)-1),0,right(U140,len(U140)-1)),),)</f>
        <v/>
      </c>
      <c r="W140" s="36" t="str">
        <f t="array" ref="W140">iferror(if(int(left(V140,1))=ROUND(sum(int(if(int(V$2:V$1001),LEFT(V$2:V$1001,1),)))/COUNTA(V$2:V$1001),0),if(not(len(V140)-1),0,right(V140,len(V140)-1)),),)</f>
        <v/>
      </c>
      <c r="X140" s="36" t="str">
        <f t="array" ref="X140">iferror(if(int(left(W140,1))=ROUND(sum(int(if(int(W$2:W$1001),LEFT(W$2:W$1001,1),)))/COUNTA(W$2:W$1001),0),if(not(len(W140)-1),0,right(W140,len(W140)-1)),),)</f>
        <v/>
      </c>
      <c r="Y140" s="36" t="str">
        <f t="array" ref="Y140">iferror(if(int(left(X140,1))=ROUND(sum(int(if(int(X$2:X$1001),LEFT(X$2:X$1001,1),)))/COUNTA(X$2:X$1001),0),if(not(len(X140)-1),0,right(X140,len(X140)-1)),),)</f>
        <v/>
      </c>
      <c r="Z140" s="36" t="str">
        <f t="array" ref="Z140">iferror(if(int(left(Y140,1))=ROUND(sum(int(if(int(Y$2:Y$1001),LEFT(Y$2:Y$1001,1),)))/COUNTA(Y$2:Y$1001),0),if(not(len(Y140)-1),0,right(Y140,len(Y140)-1)),),)</f>
        <v/>
      </c>
      <c r="AA140" s="36" t="str">
        <f t="array" ref="AA140">iferror(if(int(left(Z140,1))=ROUND(sum(int(if(int(Z$2:Z$1001),LEFT(Z$2:Z$1001,1),)))/COUNTA(Z$2:Z$1001),0),if(not(len(Z140)-1),0,right(Z140,len(Z140)-1)),),)</f>
        <v/>
      </c>
      <c r="AB140" s="36" t="str">
        <f t="array" ref="AB140">iferror(if(int(left(AA140,1))=ROUND(sum(int(if(int(AA$2:AA$1001),LEFT(AA$2:AA$1001,1),)))/COUNTA(AA$2:AA$1001),0),if(not(len(AA140)-1),0,right(AA140,len(AA140)-1)),),)</f>
        <v/>
      </c>
      <c r="AC140" s="36" t="str">
        <f t="array" ref="AC140">iferror(if(int(left(AB140,1))=ROUND(sum(int(if(int(AB$2:AB$1001),LEFT(AB$2:AB$1001,1),)))/COUNTA(AB$2:AB$1001),0),if(not(len(AB140)-1),0,right(AB140,len(AB140)-1)),),)</f>
        <v/>
      </c>
      <c r="AD140" s="36" t="str">
        <f t="array" ref="AD140">iferror(if(int(left(AC140,1))=ROUND(sum(int(if(int(AC$2:AC$1001),LEFT(AC$2:AC$1001,1),)))/COUNTA(AC$2:AC$1001),0),if(not(len(AC140)-1),0,right(AC140,len(AC140)-1)),),)</f>
        <v/>
      </c>
      <c r="AE140" s="37">
        <f t="array" ref="AE140">countif(int(R140:AC140),"&gt;0")</f>
        <v>0</v>
      </c>
      <c r="AF140" s="37"/>
      <c r="AH140" s="36" t="str">
        <f t="shared" si="6"/>
        <v>01101101110</v>
      </c>
      <c r="AI140" s="39" t="str">
        <f t="array" ref="AI140">iferror(if(NOT(int(left(AH140,1))=ROUND(sum(int(if(int(AH$2:AH$1001),LEFT(AH$2:AH$1001,1),)))/COUNTA(AH$2:AH$1001),0)),if(not(len(AH140)-1),0,right(AH140,len(AH140)-1)),),)</f>
        <v/>
      </c>
      <c r="AJ140" s="39" t="str">
        <f t="array" ref="AJ140">iferror(if(NOT(int(left(AI140,1))=ROUND(sum(int(if(int(AI$2:AI$1001),LEFT(AI$2:AI$1001,1),)))/COUNTA(AI$2:AI$1001),0)),if(not(len(AI140)-1),0,right(AI140,len(AI140)-1)),),)</f>
        <v/>
      </c>
      <c r="AK140" s="39" t="str">
        <f t="array" ref="AK140">iferror(if(NOT(int(left(AJ140,1))=ROUND(sum(int(if(int(AJ$2:AJ$1001),LEFT(AJ$2:AJ$1001,1),)))/COUNTA(AJ$2:AJ$1001),0)),if(not(len(AJ140)-1),0,right(AJ140,len(AJ140)-1)),),)</f>
        <v/>
      </c>
      <c r="AL140" s="39" t="str">
        <f t="array" ref="AL140">iferror(if(NOT(int(left(AK140,1))=ROUND(sum(int(if(int(AK$2:AK$1001),LEFT(AK$2:AK$1001,1),)))/COUNTA(AK$2:AK$1001),0)),if(not(len(AK140)-1),0,right(AK140,len(AK140)-1)),),)</f>
        <v/>
      </c>
      <c r="AM140" s="39" t="str">
        <f t="array" ref="AM140">iferror(if(NOT(int(left(AL140,1))=ROUND(sum(int(if(int(AL$2:AL$1001),LEFT(AL$2:AL$1001,1),)))/COUNTA(AL$2:AL$1001),0)),if(not(len(AL140)-1),0,right(AL140,len(AL140)-1)),),)</f>
        <v/>
      </c>
      <c r="AN140" s="39" t="str">
        <f t="array" ref="AN140">iferror(if(NOT(int(left(AM140,1))=ROUND(sum(int(if(int(AM$2:AM$1001),LEFT(AM$2:AM$1001,1),)))/COUNTA(AM$2:AM$1001),0)),if(not(len(AM140)-1),0,right(AM140,len(AM140)-1)),),)</f>
        <v/>
      </c>
      <c r="AO140" s="39" t="str">
        <f t="array" ref="AO140">iferror(if(NOT(int(left(AN140,1))=ROUND(sum(int(if(int(AN$2:AN$1001),LEFT(AN$2:AN$1001,1),)))/COUNTA(AN$2:AN$1001),0)),if(not(len(AN140)-1),0,right(AN140,len(AN140)-1)),),)</f>
        <v/>
      </c>
      <c r="AP140" s="39" t="str">
        <f t="array" ref="AP140">iferror(if(NOT(int(left(AO140,1))=ROUND(sum(int(if(int(AO$2:AO$1001),LEFT(AO$2:AO$1001,1),)))/COUNTA(AO$2:AO$1001),0)),if(not(len(AO140)-1),0,right(AO140,len(AO140)-1)),),)</f>
        <v/>
      </c>
      <c r="AQ140" s="39" t="str">
        <f t="array" ref="AQ140">iferror(if(NOT(int(left(AP140,1))=ROUND(sum(int(if(int(AP$2:AP$1001),LEFT(AP$2:AP$1001,1),)))/COUNTA(AP$2:AP$1001),0)),if(not(len(AP140)-1),0,right(AP140,len(AP140)-1)),),)</f>
        <v/>
      </c>
      <c r="AR140" s="39" t="str">
        <f t="array" ref="AR140">iferror(if(NOT(int(left(AQ140,1))=ROUND(sum(int(if(int(AQ$2:AQ$1001),LEFT(AQ$2:AQ$1001,1),)))/COUNTA(AQ$2:AQ$1001),0)),if(not(len(AQ140)-1),0,right(AQ140,len(AQ140)-1)),),)</f>
        <v/>
      </c>
      <c r="AS140" s="39" t="str">
        <f t="array" ref="AS140">iferror(if(NOT(int(left(AR140,1))=ROUND(sum(int(if(int(AR$2:AR$1001),LEFT(AR$2:AR$1001,1),)))/COUNTA(AR$2:AR$1001),0)),if(not(len(AR140)-1),0,right(AR140,len(AR140)-1)),),)</f>
        <v/>
      </c>
      <c r="AT140" s="37">
        <f t="array" ref="AT140">countif(int(AH140:AS140),"&gt;0")</f>
        <v>1</v>
      </c>
      <c r="AX140" s="39"/>
      <c r="AY140" s="39"/>
    </row>
    <row r="141">
      <c r="A141" s="31">
        <v>1.10001011111E11</v>
      </c>
      <c r="B141" s="31"/>
      <c r="C141" s="31"/>
      <c r="D141" s="31"/>
      <c r="E141" s="36">
        <f t="shared" ref="E141:P141" si="147">int(if(E$1-1&lt;len($A141),LEFT(RIGHT($A141,E$1),1),""))</f>
        <v>1</v>
      </c>
      <c r="F141" s="36">
        <f t="shared" si="147"/>
        <v>1</v>
      </c>
      <c r="G141" s="36">
        <f t="shared" si="147"/>
        <v>0</v>
      </c>
      <c r="H141" s="36">
        <f t="shared" si="147"/>
        <v>0</v>
      </c>
      <c r="I141" s="36">
        <f t="shared" si="147"/>
        <v>0</v>
      </c>
      <c r="J141" s="36">
        <f t="shared" si="147"/>
        <v>1</v>
      </c>
      <c r="K141" s="36">
        <f t="shared" si="147"/>
        <v>0</v>
      </c>
      <c r="L141" s="36">
        <f t="shared" si="147"/>
        <v>1</v>
      </c>
      <c r="M141" s="36">
        <f t="shared" si="147"/>
        <v>1</v>
      </c>
      <c r="N141" s="36">
        <f t="shared" si="147"/>
        <v>1</v>
      </c>
      <c r="O141" s="36">
        <f t="shared" si="147"/>
        <v>1</v>
      </c>
      <c r="P141" s="36">
        <f t="shared" si="147"/>
        <v>1</v>
      </c>
      <c r="Q141" s="36" t="b">
        <f t="shared" si="4"/>
        <v>0</v>
      </c>
      <c r="R141" s="36" t="str">
        <f t="shared" si="5"/>
        <v/>
      </c>
      <c r="S141" s="36" t="str">
        <f t="array" ref="S141">iferror(if(int(left(R141,1))=ROUND(sum(int(if(int(R$2:R$1001),LEFT(R$2:R$1001,1),)))/COUNTA(R$2:R$1001),0),if(not(len(R141)-1),0,right(R141,len(R141)-1)),),)</f>
        <v/>
      </c>
      <c r="T141" s="36" t="str">
        <f t="array" ref="T141">iferror(if(int(left(S141,1))=ROUND(sum(int(if(int(S$2:S$1001),LEFT(S$2:S$1001,1),)))/COUNTA(S$2:S$1001),0),if(not(len(S141)-1),0,right(S141,len(S141)-1)),),)</f>
        <v/>
      </c>
      <c r="U141" s="36" t="str">
        <f t="array" ref="U141">iferror(if(int(left(T141,1))=ROUND(sum(int(if(int(T$2:T$1001),LEFT(T$2:T$1001,1),)))/COUNTA(T$2:T$1001),0),if(not(len(T141)-1),0,right(T141,len(T141)-1)),),)</f>
        <v/>
      </c>
      <c r="V141" s="36" t="str">
        <f t="array" ref="V141">iferror(if(int(left(U141,1))=ROUND(sum(int(if(int(U$2:U$1001),LEFT(U$2:U$1001,1),)))/COUNTA(U$2:U$1001),0),if(not(len(U141)-1),0,right(U141,len(U141)-1)),),)</f>
        <v/>
      </c>
      <c r="W141" s="36" t="str">
        <f t="array" ref="W141">iferror(if(int(left(V141,1))=ROUND(sum(int(if(int(V$2:V$1001),LEFT(V$2:V$1001,1),)))/COUNTA(V$2:V$1001),0),if(not(len(V141)-1),0,right(V141,len(V141)-1)),),)</f>
        <v/>
      </c>
      <c r="X141" s="36" t="str">
        <f t="array" ref="X141">iferror(if(int(left(W141,1))=ROUND(sum(int(if(int(W$2:W$1001),LEFT(W$2:W$1001,1),)))/COUNTA(W$2:W$1001),0),if(not(len(W141)-1),0,right(W141,len(W141)-1)),),)</f>
        <v/>
      </c>
      <c r="Y141" s="36" t="str">
        <f t="array" ref="Y141">iferror(if(int(left(X141,1))=ROUND(sum(int(if(int(X$2:X$1001),LEFT(X$2:X$1001,1),)))/COUNTA(X$2:X$1001),0),if(not(len(X141)-1),0,right(X141,len(X141)-1)),),)</f>
        <v/>
      </c>
      <c r="Z141" s="36" t="str">
        <f t="array" ref="Z141">iferror(if(int(left(Y141,1))=ROUND(sum(int(if(int(Y$2:Y$1001),LEFT(Y$2:Y$1001,1),)))/COUNTA(Y$2:Y$1001),0),if(not(len(Y141)-1),0,right(Y141,len(Y141)-1)),),)</f>
        <v/>
      </c>
      <c r="AA141" s="36" t="str">
        <f t="array" ref="AA141">iferror(if(int(left(Z141,1))=ROUND(sum(int(if(int(Z$2:Z$1001),LEFT(Z$2:Z$1001,1),)))/COUNTA(Z$2:Z$1001),0),if(not(len(Z141)-1),0,right(Z141,len(Z141)-1)),),)</f>
        <v/>
      </c>
      <c r="AB141" s="36" t="str">
        <f t="array" ref="AB141">iferror(if(int(left(AA141,1))=ROUND(sum(int(if(int(AA$2:AA$1001),LEFT(AA$2:AA$1001,1),)))/COUNTA(AA$2:AA$1001),0),if(not(len(AA141)-1),0,right(AA141,len(AA141)-1)),),)</f>
        <v/>
      </c>
      <c r="AC141" s="36" t="str">
        <f t="array" ref="AC141">iferror(if(int(left(AB141,1))=ROUND(sum(int(if(int(AB$2:AB$1001),LEFT(AB$2:AB$1001,1),)))/COUNTA(AB$2:AB$1001),0),if(not(len(AB141)-1),0,right(AB141,len(AB141)-1)),),)</f>
        <v/>
      </c>
      <c r="AD141" s="36" t="str">
        <f t="array" ref="AD141">iferror(if(int(left(AC141,1))=ROUND(sum(int(if(int(AC$2:AC$1001),LEFT(AC$2:AC$1001,1),)))/COUNTA(AC$2:AC$1001),0),if(not(len(AC141)-1),0,right(AC141,len(AC141)-1)),),)</f>
        <v/>
      </c>
      <c r="AE141" s="37">
        <f t="array" ref="AE141">countif(int(R141:AC141),"&gt;0")</f>
        <v>0</v>
      </c>
      <c r="AF141" s="37"/>
      <c r="AH141" s="36" t="str">
        <f t="shared" si="6"/>
        <v>10001011111</v>
      </c>
      <c r="AI141" s="39" t="str">
        <f t="array" ref="AI141">iferror(if(NOT(int(left(AH141,1))=ROUND(sum(int(if(int(AH$2:AH$1001),LEFT(AH$2:AH$1001,1),)))/COUNTA(AH$2:AH$1001),0)),if(not(len(AH141)-1),0,right(AH141,len(AH141)-1)),),)</f>
        <v>0001011111</v>
      </c>
      <c r="AJ141" s="39" t="str">
        <f t="array" ref="AJ141">iferror(if(NOT(int(left(AI141,1))=ROUND(sum(int(if(int(AI$2:AI$1001),LEFT(AI$2:AI$1001,1),)))/COUNTA(AI$2:AI$1001),0)),if(not(len(AI141)-1),0,right(AI141,len(AI141)-1)),),)</f>
        <v>001011111</v>
      </c>
      <c r="AK141" s="39" t="str">
        <f t="array" ref="AK141">iferror(if(NOT(int(left(AJ141,1))=ROUND(sum(int(if(int(AJ$2:AJ$1001),LEFT(AJ$2:AJ$1001,1),)))/COUNTA(AJ$2:AJ$1001),0)),if(not(len(AJ141)-1),0,right(AJ141,len(AJ141)-1)),),)</f>
        <v/>
      </c>
      <c r="AL141" s="39" t="str">
        <f t="array" ref="AL141">iferror(if(NOT(int(left(AK141,1))=ROUND(sum(int(if(int(AK$2:AK$1001),LEFT(AK$2:AK$1001,1),)))/COUNTA(AK$2:AK$1001),0)),if(not(len(AK141)-1),0,right(AK141,len(AK141)-1)),),)</f>
        <v/>
      </c>
      <c r="AM141" s="39" t="str">
        <f t="array" ref="AM141">iferror(if(NOT(int(left(AL141,1))=ROUND(sum(int(if(int(AL$2:AL$1001),LEFT(AL$2:AL$1001,1),)))/COUNTA(AL$2:AL$1001),0)),if(not(len(AL141)-1),0,right(AL141,len(AL141)-1)),),)</f>
        <v/>
      </c>
      <c r="AN141" s="39" t="str">
        <f t="array" ref="AN141">iferror(if(NOT(int(left(AM141,1))=ROUND(sum(int(if(int(AM$2:AM$1001),LEFT(AM$2:AM$1001,1),)))/COUNTA(AM$2:AM$1001),0)),if(not(len(AM141)-1),0,right(AM141,len(AM141)-1)),),)</f>
        <v/>
      </c>
      <c r="AO141" s="39" t="str">
        <f t="array" ref="AO141">iferror(if(NOT(int(left(AN141,1))=ROUND(sum(int(if(int(AN$2:AN$1001),LEFT(AN$2:AN$1001,1),)))/COUNTA(AN$2:AN$1001),0)),if(not(len(AN141)-1),0,right(AN141,len(AN141)-1)),),)</f>
        <v/>
      </c>
      <c r="AP141" s="39" t="str">
        <f t="array" ref="AP141">iferror(if(NOT(int(left(AO141,1))=ROUND(sum(int(if(int(AO$2:AO$1001),LEFT(AO$2:AO$1001,1),)))/COUNTA(AO$2:AO$1001),0)),if(not(len(AO141)-1),0,right(AO141,len(AO141)-1)),),)</f>
        <v/>
      </c>
      <c r="AQ141" s="39" t="str">
        <f t="array" ref="AQ141">iferror(if(NOT(int(left(AP141,1))=ROUND(sum(int(if(int(AP$2:AP$1001),LEFT(AP$2:AP$1001,1),)))/COUNTA(AP$2:AP$1001),0)),if(not(len(AP141)-1),0,right(AP141,len(AP141)-1)),),)</f>
        <v/>
      </c>
      <c r="AR141" s="39" t="str">
        <f t="array" ref="AR141">iferror(if(NOT(int(left(AQ141,1))=ROUND(sum(int(if(int(AQ$2:AQ$1001),LEFT(AQ$2:AQ$1001,1),)))/COUNTA(AQ$2:AQ$1001),0)),if(not(len(AQ141)-1),0,right(AQ141,len(AQ141)-1)),),)</f>
        <v/>
      </c>
      <c r="AS141" s="39" t="str">
        <f t="array" ref="AS141">iferror(if(NOT(int(left(AR141,1))=ROUND(sum(int(if(int(AR$2:AR$1001),LEFT(AR$2:AR$1001,1),)))/COUNTA(AR$2:AR$1001),0)),if(not(len(AR141)-1),0,right(AR141,len(AR141)-1)),),)</f>
        <v/>
      </c>
      <c r="AT141" s="37">
        <f t="array" ref="AT141">countif(int(AH141:AS141),"&gt;0")</f>
        <v>3</v>
      </c>
      <c r="AX141" s="39"/>
      <c r="AY141" s="39"/>
    </row>
    <row r="142">
      <c r="A142" s="31">
        <v>1.11111011101E11</v>
      </c>
      <c r="B142" s="31"/>
      <c r="C142" s="31"/>
      <c r="D142" s="31"/>
      <c r="E142" s="36">
        <f t="shared" ref="E142:P142" si="148">int(if(E$1-1&lt;len($A142),LEFT(RIGHT($A142,E$1),1),""))</f>
        <v>1</v>
      </c>
      <c r="F142" s="36">
        <f t="shared" si="148"/>
        <v>1</v>
      </c>
      <c r="G142" s="36">
        <f t="shared" si="148"/>
        <v>1</v>
      </c>
      <c r="H142" s="36">
        <f t="shared" si="148"/>
        <v>1</v>
      </c>
      <c r="I142" s="36">
        <f t="shared" si="148"/>
        <v>1</v>
      </c>
      <c r="J142" s="36">
        <f t="shared" si="148"/>
        <v>1</v>
      </c>
      <c r="K142" s="36">
        <f t="shared" si="148"/>
        <v>0</v>
      </c>
      <c r="L142" s="36">
        <f t="shared" si="148"/>
        <v>1</v>
      </c>
      <c r="M142" s="36">
        <f t="shared" si="148"/>
        <v>1</v>
      </c>
      <c r="N142" s="36">
        <f t="shared" si="148"/>
        <v>1</v>
      </c>
      <c r="O142" s="36">
        <f t="shared" si="148"/>
        <v>0</v>
      </c>
      <c r="P142" s="36">
        <f t="shared" si="148"/>
        <v>1</v>
      </c>
      <c r="Q142" s="36" t="b">
        <f t="shared" si="4"/>
        <v>0</v>
      </c>
      <c r="R142" s="36" t="str">
        <f t="shared" si="5"/>
        <v/>
      </c>
      <c r="S142" s="36" t="str">
        <f t="array" ref="S142">iferror(if(int(left(R142,1))=ROUND(sum(int(if(int(R$2:R$1001),LEFT(R$2:R$1001,1),)))/COUNTA(R$2:R$1001),0),if(not(len(R142)-1),0,right(R142,len(R142)-1)),),)</f>
        <v/>
      </c>
      <c r="T142" s="36" t="str">
        <f t="array" ref="T142">iferror(if(int(left(S142,1))=ROUND(sum(int(if(int(S$2:S$1001),LEFT(S$2:S$1001,1),)))/COUNTA(S$2:S$1001),0),if(not(len(S142)-1),0,right(S142,len(S142)-1)),),)</f>
        <v/>
      </c>
      <c r="U142" s="36" t="str">
        <f t="array" ref="U142">iferror(if(int(left(T142,1))=ROUND(sum(int(if(int(T$2:T$1001),LEFT(T$2:T$1001,1),)))/COUNTA(T$2:T$1001),0),if(not(len(T142)-1),0,right(T142,len(T142)-1)),),)</f>
        <v/>
      </c>
      <c r="V142" s="36" t="str">
        <f t="array" ref="V142">iferror(if(int(left(U142,1))=ROUND(sum(int(if(int(U$2:U$1001),LEFT(U$2:U$1001,1),)))/COUNTA(U$2:U$1001),0),if(not(len(U142)-1),0,right(U142,len(U142)-1)),),)</f>
        <v/>
      </c>
      <c r="W142" s="36" t="str">
        <f t="array" ref="W142">iferror(if(int(left(V142,1))=ROUND(sum(int(if(int(V$2:V$1001),LEFT(V$2:V$1001,1),)))/COUNTA(V$2:V$1001),0),if(not(len(V142)-1),0,right(V142,len(V142)-1)),),)</f>
        <v/>
      </c>
      <c r="X142" s="36" t="str">
        <f t="array" ref="X142">iferror(if(int(left(W142,1))=ROUND(sum(int(if(int(W$2:W$1001),LEFT(W$2:W$1001,1),)))/COUNTA(W$2:W$1001),0),if(not(len(W142)-1),0,right(W142,len(W142)-1)),),)</f>
        <v/>
      </c>
      <c r="Y142" s="36" t="str">
        <f t="array" ref="Y142">iferror(if(int(left(X142,1))=ROUND(sum(int(if(int(X$2:X$1001),LEFT(X$2:X$1001,1),)))/COUNTA(X$2:X$1001),0),if(not(len(X142)-1),0,right(X142,len(X142)-1)),),)</f>
        <v/>
      </c>
      <c r="Z142" s="36" t="str">
        <f t="array" ref="Z142">iferror(if(int(left(Y142,1))=ROUND(sum(int(if(int(Y$2:Y$1001),LEFT(Y$2:Y$1001,1),)))/COUNTA(Y$2:Y$1001),0),if(not(len(Y142)-1),0,right(Y142,len(Y142)-1)),),)</f>
        <v/>
      </c>
      <c r="AA142" s="36" t="str">
        <f t="array" ref="AA142">iferror(if(int(left(Z142,1))=ROUND(sum(int(if(int(Z$2:Z$1001),LEFT(Z$2:Z$1001,1),)))/COUNTA(Z$2:Z$1001),0),if(not(len(Z142)-1),0,right(Z142,len(Z142)-1)),),)</f>
        <v/>
      </c>
      <c r="AB142" s="36" t="str">
        <f t="array" ref="AB142">iferror(if(int(left(AA142,1))=ROUND(sum(int(if(int(AA$2:AA$1001),LEFT(AA$2:AA$1001,1),)))/COUNTA(AA$2:AA$1001),0),if(not(len(AA142)-1),0,right(AA142,len(AA142)-1)),),)</f>
        <v/>
      </c>
      <c r="AC142" s="36" t="str">
        <f t="array" ref="AC142">iferror(if(int(left(AB142,1))=ROUND(sum(int(if(int(AB$2:AB$1001),LEFT(AB$2:AB$1001,1),)))/COUNTA(AB$2:AB$1001),0),if(not(len(AB142)-1),0,right(AB142,len(AB142)-1)),),)</f>
        <v/>
      </c>
      <c r="AD142" s="36" t="str">
        <f t="array" ref="AD142">iferror(if(int(left(AC142,1))=ROUND(sum(int(if(int(AC$2:AC$1001),LEFT(AC$2:AC$1001,1),)))/COUNTA(AC$2:AC$1001),0),if(not(len(AC142)-1),0,right(AC142,len(AC142)-1)),),)</f>
        <v/>
      </c>
      <c r="AE142" s="37">
        <f t="array" ref="AE142">countif(int(R142:AC142),"&gt;0")</f>
        <v>0</v>
      </c>
      <c r="AF142" s="37"/>
      <c r="AH142" s="36" t="str">
        <f t="shared" si="6"/>
        <v>11111011101</v>
      </c>
      <c r="AI142" s="39" t="str">
        <f t="array" ref="AI142">iferror(if(NOT(int(left(AH142,1))=ROUND(sum(int(if(int(AH$2:AH$1001),LEFT(AH$2:AH$1001,1),)))/COUNTA(AH$2:AH$1001),0)),if(not(len(AH142)-1),0,right(AH142,len(AH142)-1)),),)</f>
        <v>1111011101</v>
      </c>
      <c r="AJ142" s="39" t="str">
        <f t="array" ref="AJ142">iferror(if(NOT(int(left(AI142,1))=ROUND(sum(int(if(int(AI$2:AI$1001),LEFT(AI$2:AI$1001,1),)))/COUNTA(AI$2:AI$1001),0)),if(not(len(AI142)-1),0,right(AI142,len(AI142)-1)),),)</f>
        <v/>
      </c>
      <c r="AK142" s="39" t="str">
        <f t="array" ref="AK142">iferror(if(NOT(int(left(AJ142,1))=ROUND(sum(int(if(int(AJ$2:AJ$1001),LEFT(AJ$2:AJ$1001,1),)))/COUNTA(AJ$2:AJ$1001),0)),if(not(len(AJ142)-1),0,right(AJ142,len(AJ142)-1)),),)</f>
        <v/>
      </c>
      <c r="AL142" s="39" t="str">
        <f t="array" ref="AL142">iferror(if(NOT(int(left(AK142,1))=ROUND(sum(int(if(int(AK$2:AK$1001),LEFT(AK$2:AK$1001,1),)))/COUNTA(AK$2:AK$1001),0)),if(not(len(AK142)-1),0,right(AK142,len(AK142)-1)),),)</f>
        <v/>
      </c>
      <c r="AM142" s="39" t="str">
        <f t="array" ref="AM142">iferror(if(NOT(int(left(AL142,1))=ROUND(sum(int(if(int(AL$2:AL$1001),LEFT(AL$2:AL$1001,1),)))/COUNTA(AL$2:AL$1001),0)),if(not(len(AL142)-1),0,right(AL142,len(AL142)-1)),),)</f>
        <v/>
      </c>
      <c r="AN142" s="39" t="str">
        <f t="array" ref="AN142">iferror(if(NOT(int(left(AM142,1))=ROUND(sum(int(if(int(AM$2:AM$1001),LEFT(AM$2:AM$1001,1),)))/COUNTA(AM$2:AM$1001),0)),if(not(len(AM142)-1),0,right(AM142,len(AM142)-1)),),)</f>
        <v/>
      </c>
      <c r="AO142" s="39" t="str">
        <f t="array" ref="AO142">iferror(if(NOT(int(left(AN142,1))=ROUND(sum(int(if(int(AN$2:AN$1001),LEFT(AN$2:AN$1001,1),)))/COUNTA(AN$2:AN$1001),0)),if(not(len(AN142)-1),0,right(AN142,len(AN142)-1)),),)</f>
        <v/>
      </c>
      <c r="AP142" s="39" t="str">
        <f t="array" ref="AP142">iferror(if(NOT(int(left(AO142,1))=ROUND(sum(int(if(int(AO$2:AO$1001),LEFT(AO$2:AO$1001,1),)))/COUNTA(AO$2:AO$1001),0)),if(not(len(AO142)-1),0,right(AO142,len(AO142)-1)),),)</f>
        <v/>
      </c>
      <c r="AQ142" s="39" t="str">
        <f t="array" ref="AQ142">iferror(if(NOT(int(left(AP142,1))=ROUND(sum(int(if(int(AP$2:AP$1001),LEFT(AP$2:AP$1001,1),)))/COUNTA(AP$2:AP$1001),0)),if(not(len(AP142)-1),0,right(AP142,len(AP142)-1)),),)</f>
        <v/>
      </c>
      <c r="AR142" s="39" t="str">
        <f t="array" ref="AR142">iferror(if(NOT(int(left(AQ142,1))=ROUND(sum(int(if(int(AQ$2:AQ$1001),LEFT(AQ$2:AQ$1001,1),)))/COUNTA(AQ$2:AQ$1001),0)),if(not(len(AQ142)-1),0,right(AQ142,len(AQ142)-1)),),)</f>
        <v/>
      </c>
      <c r="AS142" s="39" t="str">
        <f t="array" ref="AS142">iferror(if(NOT(int(left(AR142,1))=ROUND(sum(int(if(int(AR$2:AR$1001),LEFT(AR$2:AR$1001,1),)))/COUNTA(AR$2:AR$1001),0)),if(not(len(AR142)-1),0,right(AR142,len(AR142)-1)),),)</f>
        <v/>
      </c>
      <c r="AT142" s="37">
        <f t="array" ref="AT142">countif(int(AH142:AS142),"&gt;0")</f>
        <v>2</v>
      </c>
      <c r="AX142" s="39"/>
      <c r="AY142" s="39"/>
    </row>
    <row r="143">
      <c r="A143" s="31">
        <v>1.00001001E11</v>
      </c>
      <c r="B143" s="31"/>
      <c r="C143" s="31"/>
      <c r="D143" s="31"/>
      <c r="E143" s="36">
        <f t="shared" ref="E143:P143" si="149">int(if(E$1-1&lt;len($A143),LEFT(RIGHT($A143,E$1),1),""))</f>
        <v>1</v>
      </c>
      <c r="F143" s="36">
        <f t="shared" si="149"/>
        <v>0</v>
      </c>
      <c r="G143" s="36">
        <f t="shared" si="149"/>
        <v>0</v>
      </c>
      <c r="H143" s="36">
        <f t="shared" si="149"/>
        <v>0</v>
      </c>
      <c r="I143" s="36">
        <f t="shared" si="149"/>
        <v>0</v>
      </c>
      <c r="J143" s="36">
        <f t="shared" si="149"/>
        <v>1</v>
      </c>
      <c r="K143" s="36">
        <f t="shared" si="149"/>
        <v>0</v>
      </c>
      <c r="L143" s="36">
        <f t="shared" si="149"/>
        <v>0</v>
      </c>
      <c r="M143" s="36">
        <f t="shared" si="149"/>
        <v>1</v>
      </c>
      <c r="N143" s="36">
        <f t="shared" si="149"/>
        <v>0</v>
      </c>
      <c r="O143" s="36">
        <f t="shared" si="149"/>
        <v>0</v>
      </c>
      <c r="P143" s="36">
        <f t="shared" si="149"/>
        <v>0</v>
      </c>
      <c r="Q143" s="36" t="b">
        <f t="shared" si="4"/>
        <v>0</v>
      </c>
      <c r="R143" s="36" t="str">
        <f t="shared" si="5"/>
        <v/>
      </c>
      <c r="S143" s="36" t="str">
        <f t="array" ref="S143">iferror(if(int(left(R143,1))=ROUND(sum(int(if(int(R$2:R$1001),LEFT(R$2:R$1001,1),)))/COUNTA(R$2:R$1001),0),if(not(len(R143)-1),0,right(R143,len(R143)-1)),),)</f>
        <v/>
      </c>
      <c r="T143" s="36" t="str">
        <f t="array" ref="T143">iferror(if(int(left(S143,1))=ROUND(sum(int(if(int(S$2:S$1001),LEFT(S$2:S$1001,1),)))/COUNTA(S$2:S$1001),0),if(not(len(S143)-1),0,right(S143,len(S143)-1)),),)</f>
        <v/>
      </c>
      <c r="U143" s="36" t="str">
        <f t="array" ref="U143">iferror(if(int(left(T143,1))=ROUND(sum(int(if(int(T$2:T$1001),LEFT(T$2:T$1001,1),)))/COUNTA(T$2:T$1001),0),if(not(len(T143)-1),0,right(T143,len(T143)-1)),),)</f>
        <v/>
      </c>
      <c r="V143" s="36" t="str">
        <f t="array" ref="V143">iferror(if(int(left(U143,1))=ROUND(sum(int(if(int(U$2:U$1001),LEFT(U$2:U$1001,1),)))/COUNTA(U$2:U$1001),0),if(not(len(U143)-1),0,right(U143,len(U143)-1)),),)</f>
        <v/>
      </c>
      <c r="W143" s="36" t="str">
        <f t="array" ref="W143">iferror(if(int(left(V143,1))=ROUND(sum(int(if(int(V$2:V$1001),LEFT(V$2:V$1001,1),)))/COUNTA(V$2:V$1001),0),if(not(len(V143)-1),0,right(V143,len(V143)-1)),),)</f>
        <v/>
      </c>
      <c r="X143" s="36" t="str">
        <f t="array" ref="X143">iferror(if(int(left(W143,1))=ROUND(sum(int(if(int(W$2:W$1001),LEFT(W$2:W$1001,1),)))/COUNTA(W$2:W$1001),0),if(not(len(W143)-1),0,right(W143,len(W143)-1)),),)</f>
        <v/>
      </c>
      <c r="Y143" s="36" t="str">
        <f t="array" ref="Y143">iferror(if(int(left(X143,1))=ROUND(sum(int(if(int(X$2:X$1001),LEFT(X$2:X$1001,1),)))/COUNTA(X$2:X$1001),0),if(not(len(X143)-1),0,right(X143,len(X143)-1)),),)</f>
        <v/>
      </c>
      <c r="Z143" s="36" t="str">
        <f t="array" ref="Z143">iferror(if(int(left(Y143,1))=ROUND(sum(int(if(int(Y$2:Y$1001),LEFT(Y$2:Y$1001,1),)))/COUNTA(Y$2:Y$1001),0),if(not(len(Y143)-1),0,right(Y143,len(Y143)-1)),),)</f>
        <v/>
      </c>
      <c r="AA143" s="36" t="str">
        <f t="array" ref="AA143">iferror(if(int(left(Z143,1))=ROUND(sum(int(if(int(Z$2:Z$1001),LEFT(Z$2:Z$1001,1),)))/COUNTA(Z$2:Z$1001),0),if(not(len(Z143)-1),0,right(Z143,len(Z143)-1)),),)</f>
        <v/>
      </c>
      <c r="AB143" s="36" t="str">
        <f t="array" ref="AB143">iferror(if(int(left(AA143,1))=ROUND(sum(int(if(int(AA$2:AA$1001),LEFT(AA$2:AA$1001,1),)))/COUNTA(AA$2:AA$1001),0),if(not(len(AA143)-1),0,right(AA143,len(AA143)-1)),),)</f>
        <v/>
      </c>
      <c r="AC143" s="36" t="str">
        <f t="array" ref="AC143">iferror(if(int(left(AB143,1))=ROUND(sum(int(if(int(AB$2:AB$1001),LEFT(AB$2:AB$1001,1),)))/COUNTA(AB$2:AB$1001),0),if(not(len(AB143)-1),0,right(AB143,len(AB143)-1)),),)</f>
        <v/>
      </c>
      <c r="AD143" s="36" t="str">
        <f t="array" ref="AD143">iferror(if(int(left(AC143,1))=ROUND(sum(int(if(int(AC$2:AC$1001),LEFT(AC$2:AC$1001,1),)))/COUNTA(AC$2:AC$1001),0),if(not(len(AC143)-1),0,right(AC143,len(AC143)-1)),),)</f>
        <v/>
      </c>
      <c r="AE143" s="37">
        <f t="array" ref="AE143">countif(int(R143:AC143),"&gt;0")</f>
        <v>0</v>
      </c>
      <c r="AF143" s="37"/>
      <c r="AH143" s="36" t="str">
        <f t="shared" si="6"/>
        <v>00001001000</v>
      </c>
      <c r="AI143" s="39" t="str">
        <f t="array" ref="AI143">iferror(if(NOT(int(left(AH143,1))=ROUND(sum(int(if(int(AH$2:AH$1001),LEFT(AH$2:AH$1001,1),)))/COUNTA(AH$2:AH$1001),0)),if(not(len(AH143)-1),0,right(AH143,len(AH143)-1)),),)</f>
        <v/>
      </c>
      <c r="AJ143" s="39" t="str">
        <f t="array" ref="AJ143">iferror(if(NOT(int(left(AI143,1))=ROUND(sum(int(if(int(AI$2:AI$1001),LEFT(AI$2:AI$1001,1),)))/COUNTA(AI$2:AI$1001),0)),if(not(len(AI143)-1),0,right(AI143,len(AI143)-1)),),)</f>
        <v/>
      </c>
      <c r="AK143" s="39" t="str">
        <f t="array" ref="AK143">iferror(if(NOT(int(left(AJ143,1))=ROUND(sum(int(if(int(AJ$2:AJ$1001),LEFT(AJ$2:AJ$1001,1),)))/COUNTA(AJ$2:AJ$1001),0)),if(not(len(AJ143)-1),0,right(AJ143,len(AJ143)-1)),),)</f>
        <v/>
      </c>
      <c r="AL143" s="39" t="str">
        <f t="array" ref="AL143">iferror(if(NOT(int(left(AK143,1))=ROUND(sum(int(if(int(AK$2:AK$1001),LEFT(AK$2:AK$1001,1),)))/COUNTA(AK$2:AK$1001),0)),if(not(len(AK143)-1),0,right(AK143,len(AK143)-1)),),)</f>
        <v/>
      </c>
      <c r="AM143" s="39" t="str">
        <f t="array" ref="AM143">iferror(if(NOT(int(left(AL143,1))=ROUND(sum(int(if(int(AL$2:AL$1001),LEFT(AL$2:AL$1001,1),)))/COUNTA(AL$2:AL$1001),0)),if(not(len(AL143)-1),0,right(AL143,len(AL143)-1)),),)</f>
        <v/>
      </c>
      <c r="AN143" s="39" t="str">
        <f t="array" ref="AN143">iferror(if(NOT(int(left(AM143,1))=ROUND(sum(int(if(int(AM$2:AM$1001),LEFT(AM$2:AM$1001,1),)))/COUNTA(AM$2:AM$1001),0)),if(not(len(AM143)-1),0,right(AM143,len(AM143)-1)),),)</f>
        <v/>
      </c>
      <c r="AO143" s="39" t="str">
        <f t="array" ref="AO143">iferror(if(NOT(int(left(AN143,1))=ROUND(sum(int(if(int(AN$2:AN$1001),LEFT(AN$2:AN$1001,1),)))/COUNTA(AN$2:AN$1001),0)),if(not(len(AN143)-1),0,right(AN143,len(AN143)-1)),),)</f>
        <v/>
      </c>
      <c r="AP143" s="39" t="str">
        <f t="array" ref="AP143">iferror(if(NOT(int(left(AO143,1))=ROUND(sum(int(if(int(AO$2:AO$1001),LEFT(AO$2:AO$1001,1),)))/COUNTA(AO$2:AO$1001),0)),if(not(len(AO143)-1),0,right(AO143,len(AO143)-1)),),)</f>
        <v/>
      </c>
      <c r="AQ143" s="39" t="str">
        <f t="array" ref="AQ143">iferror(if(NOT(int(left(AP143,1))=ROUND(sum(int(if(int(AP$2:AP$1001),LEFT(AP$2:AP$1001,1),)))/COUNTA(AP$2:AP$1001),0)),if(not(len(AP143)-1),0,right(AP143,len(AP143)-1)),),)</f>
        <v/>
      </c>
      <c r="AR143" s="39" t="str">
        <f t="array" ref="AR143">iferror(if(NOT(int(left(AQ143,1))=ROUND(sum(int(if(int(AQ$2:AQ$1001),LEFT(AQ$2:AQ$1001,1),)))/COUNTA(AQ$2:AQ$1001),0)),if(not(len(AQ143)-1),0,right(AQ143,len(AQ143)-1)),),)</f>
        <v/>
      </c>
      <c r="AS143" s="39" t="str">
        <f t="array" ref="AS143">iferror(if(NOT(int(left(AR143,1))=ROUND(sum(int(if(int(AR$2:AR$1001),LEFT(AR$2:AR$1001,1),)))/COUNTA(AR$2:AR$1001),0)),if(not(len(AR143)-1),0,right(AR143,len(AR143)-1)),),)</f>
        <v/>
      </c>
      <c r="AT143" s="37">
        <f t="array" ref="AT143">countif(int(AH143:AS143),"&gt;0")</f>
        <v>1</v>
      </c>
      <c r="AX143" s="39"/>
      <c r="AY143" s="39"/>
    </row>
    <row r="144">
      <c r="A144" s="31">
        <v>1.000111011E10</v>
      </c>
      <c r="B144" s="31"/>
      <c r="C144" s="31"/>
      <c r="D144" s="31"/>
      <c r="E144" s="36">
        <f t="shared" ref="E144:P144" si="150">int(if(E$1-1&lt;len($A144),LEFT(RIGHT($A144,E$1),1),""))</f>
        <v>0</v>
      </c>
      <c r="F144" s="36">
        <f t="shared" si="150"/>
        <v>1</v>
      </c>
      <c r="G144" s="36">
        <f t="shared" si="150"/>
        <v>0</v>
      </c>
      <c r="H144" s="36">
        <f t="shared" si="150"/>
        <v>0</v>
      </c>
      <c r="I144" s="36">
        <f t="shared" si="150"/>
        <v>0</v>
      </c>
      <c r="J144" s="36">
        <f t="shared" si="150"/>
        <v>1</v>
      </c>
      <c r="K144" s="36">
        <f t="shared" si="150"/>
        <v>1</v>
      </c>
      <c r="L144" s="36">
        <f t="shared" si="150"/>
        <v>1</v>
      </c>
      <c r="M144" s="36">
        <f t="shared" si="150"/>
        <v>0</v>
      </c>
      <c r="N144" s="36">
        <f t="shared" si="150"/>
        <v>1</v>
      </c>
      <c r="O144" s="36">
        <f t="shared" si="150"/>
        <v>1</v>
      </c>
      <c r="P144" s="36">
        <f t="shared" si="150"/>
        <v>0</v>
      </c>
      <c r="Q144" s="36" t="b">
        <f t="shared" si="4"/>
        <v>1</v>
      </c>
      <c r="R144" s="36" t="str">
        <f t="shared" si="5"/>
        <v>10001110110</v>
      </c>
      <c r="S144" s="36" t="str">
        <f t="array" ref="S144">iferror(if(int(left(R144,1))=ROUND(sum(int(if(int(R$2:R$1001),LEFT(R$2:R$1001,1),)))/COUNTA(R$2:R$1001),0),if(not(len(R144)-1),0,right(R144,len(R144)-1)),),)</f>
        <v>0001110110</v>
      </c>
      <c r="T144" s="36" t="str">
        <f t="array" ref="T144">iferror(if(int(left(S144,1))=ROUND(sum(int(if(int(S$2:S$1001),LEFT(S$2:S$1001,1),)))/COUNTA(S$2:S$1001),0),if(not(len(S144)-1),0,right(S144,len(S144)-1)),),)</f>
        <v>001110110</v>
      </c>
      <c r="U144" s="36" t="str">
        <f t="array" ref="U144">iferror(if(int(left(T144,1))=ROUND(sum(int(if(int(T$2:T$1001),LEFT(T$2:T$1001,1),)))/COUNTA(T$2:T$1001),0),if(not(len(T144)-1),0,right(T144,len(T144)-1)),),)</f>
        <v/>
      </c>
      <c r="V144" s="36" t="str">
        <f t="array" ref="V144">iferror(if(int(left(U144,1))=ROUND(sum(int(if(int(U$2:U$1001),LEFT(U$2:U$1001,1),)))/COUNTA(U$2:U$1001),0),if(not(len(U144)-1),0,right(U144,len(U144)-1)),),)</f>
        <v/>
      </c>
      <c r="W144" s="36" t="str">
        <f t="array" ref="W144">iferror(if(int(left(V144,1))=ROUND(sum(int(if(int(V$2:V$1001),LEFT(V$2:V$1001,1),)))/COUNTA(V$2:V$1001),0),if(not(len(V144)-1),0,right(V144,len(V144)-1)),),)</f>
        <v/>
      </c>
      <c r="X144" s="36" t="str">
        <f t="array" ref="X144">iferror(if(int(left(W144,1))=ROUND(sum(int(if(int(W$2:W$1001),LEFT(W$2:W$1001,1),)))/COUNTA(W$2:W$1001),0),if(not(len(W144)-1),0,right(W144,len(W144)-1)),),)</f>
        <v/>
      </c>
      <c r="Y144" s="36" t="str">
        <f t="array" ref="Y144">iferror(if(int(left(X144,1))=ROUND(sum(int(if(int(X$2:X$1001),LEFT(X$2:X$1001,1),)))/COUNTA(X$2:X$1001),0),if(not(len(X144)-1),0,right(X144,len(X144)-1)),),)</f>
        <v/>
      </c>
      <c r="Z144" s="36" t="str">
        <f t="array" ref="Z144">iferror(if(int(left(Y144,1))=ROUND(sum(int(if(int(Y$2:Y$1001),LEFT(Y$2:Y$1001,1),)))/COUNTA(Y$2:Y$1001),0),if(not(len(Y144)-1),0,right(Y144,len(Y144)-1)),),)</f>
        <v/>
      </c>
      <c r="AA144" s="36" t="str">
        <f t="array" ref="AA144">iferror(if(int(left(Z144,1))=ROUND(sum(int(if(int(Z$2:Z$1001),LEFT(Z$2:Z$1001,1),)))/COUNTA(Z$2:Z$1001),0),if(not(len(Z144)-1),0,right(Z144,len(Z144)-1)),),)</f>
        <v/>
      </c>
      <c r="AB144" s="36" t="str">
        <f t="array" ref="AB144">iferror(if(int(left(AA144,1))=ROUND(sum(int(if(int(AA$2:AA$1001),LEFT(AA$2:AA$1001,1),)))/COUNTA(AA$2:AA$1001),0),if(not(len(AA144)-1),0,right(AA144,len(AA144)-1)),),)</f>
        <v/>
      </c>
      <c r="AC144" s="36" t="str">
        <f t="array" ref="AC144">iferror(if(int(left(AB144,1))=ROUND(sum(int(if(int(AB$2:AB$1001),LEFT(AB$2:AB$1001,1),)))/COUNTA(AB$2:AB$1001),0),if(not(len(AB144)-1),0,right(AB144,len(AB144)-1)),),)</f>
        <v/>
      </c>
      <c r="AD144" s="36" t="str">
        <f t="array" ref="AD144">iferror(if(int(left(AC144,1))=ROUND(sum(int(if(int(AC$2:AC$1001),LEFT(AC$2:AC$1001,1),)))/COUNTA(AC$2:AC$1001),0),if(not(len(AC144)-1),0,right(AC144,len(AC144)-1)),),)</f>
        <v/>
      </c>
      <c r="AE144" s="37">
        <f t="array" ref="AE144">countif(int(R144:AC144),"&gt;0")</f>
        <v>3</v>
      </c>
      <c r="AF144" s="37"/>
      <c r="AH144" s="36">
        <f t="shared" si="6"/>
        <v>0</v>
      </c>
      <c r="AI144" s="39" t="str">
        <f t="array" ref="AI144">iferror(if(NOT(int(left(AH144,1))=ROUND(sum(int(if(int(AH$2:AH$1001),LEFT(AH$2:AH$1001,1),)))/COUNTA(AH$2:AH$1001),0)),if(not(len(AH144)-1),0,right(AH144,len(AH144)-1)),),)</f>
        <v/>
      </c>
      <c r="AJ144" s="39" t="str">
        <f t="array" ref="AJ144">iferror(if(NOT(int(left(AI144,1))=ROUND(sum(int(if(int(AI$2:AI$1001),LEFT(AI$2:AI$1001,1),)))/COUNTA(AI$2:AI$1001),0)),if(not(len(AI144)-1),0,right(AI144,len(AI144)-1)),),)</f>
        <v/>
      </c>
      <c r="AK144" s="39" t="str">
        <f t="array" ref="AK144">iferror(if(NOT(int(left(AJ144,1))=ROUND(sum(int(if(int(AJ$2:AJ$1001),LEFT(AJ$2:AJ$1001,1),)))/COUNTA(AJ$2:AJ$1001),0)),if(not(len(AJ144)-1),0,right(AJ144,len(AJ144)-1)),),)</f>
        <v/>
      </c>
      <c r="AL144" s="39" t="str">
        <f t="array" ref="AL144">iferror(if(NOT(int(left(AK144,1))=ROUND(sum(int(if(int(AK$2:AK$1001),LEFT(AK$2:AK$1001,1),)))/COUNTA(AK$2:AK$1001),0)),if(not(len(AK144)-1),0,right(AK144,len(AK144)-1)),),)</f>
        <v/>
      </c>
      <c r="AM144" s="39" t="str">
        <f t="array" ref="AM144">iferror(if(NOT(int(left(AL144,1))=ROUND(sum(int(if(int(AL$2:AL$1001),LEFT(AL$2:AL$1001,1),)))/COUNTA(AL$2:AL$1001),0)),if(not(len(AL144)-1),0,right(AL144,len(AL144)-1)),),)</f>
        <v/>
      </c>
      <c r="AN144" s="39" t="str">
        <f t="array" ref="AN144">iferror(if(NOT(int(left(AM144,1))=ROUND(sum(int(if(int(AM$2:AM$1001),LEFT(AM$2:AM$1001,1),)))/COUNTA(AM$2:AM$1001),0)),if(not(len(AM144)-1),0,right(AM144,len(AM144)-1)),),)</f>
        <v/>
      </c>
      <c r="AO144" s="39" t="str">
        <f t="array" ref="AO144">iferror(if(NOT(int(left(AN144,1))=ROUND(sum(int(if(int(AN$2:AN$1001),LEFT(AN$2:AN$1001,1),)))/COUNTA(AN$2:AN$1001),0)),if(not(len(AN144)-1),0,right(AN144,len(AN144)-1)),),)</f>
        <v/>
      </c>
      <c r="AP144" s="39" t="str">
        <f t="array" ref="AP144">iferror(if(NOT(int(left(AO144,1))=ROUND(sum(int(if(int(AO$2:AO$1001),LEFT(AO$2:AO$1001,1),)))/COUNTA(AO$2:AO$1001),0)),if(not(len(AO144)-1),0,right(AO144,len(AO144)-1)),),)</f>
        <v/>
      </c>
      <c r="AQ144" s="39" t="str">
        <f t="array" ref="AQ144">iferror(if(NOT(int(left(AP144,1))=ROUND(sum(int(if(int(AP$2:AP$1001),LEFT(AP$2:AP$1001,1),)))/COUNTA(AP$2:AP$1001),0)),if(not(len(AP144)-1),0,right(AP144,len(AP144)-1)),),)</f>
        <v/>
      </c>
      <c r="AR144" s="39" t="str">
        <f t="array" ref="AR144">iferror(if(NOT(int(left(AQ144,1))=ROUND(sum(int(if(int(AQ$2:AQ$1001),LEFT(AQ$2:AQ$1001,1),)))/COUNTA(AQ$2:AQ$1001),0)),if(not(len(AQ144)-1),0,right(AQ144,len(AQ144)-1)),),)</f>
        <v/>
      </c>
      <c r="AS144" s="39" t="str">
        <f t="array" ref="AS144">iferror(if(NOT(int(left(AR144,1))=ROUND(sum(int(if(int(AR$2:AR$1001),LEFT(AR$2:AR$1001,1),)))/COUNTA(AR$2:AR$1001),0)),if(not(len(AR144)-1),0,right(AR144,len(AR144)-1)),),)</f>
        <v/>
      </c>
      <c r="AT144" s="37">
        <f t="array" ref="AT144">countif(int(AH144:AS144),"&gt;0")</f>
        <v>0</v>
      </c>
      <c r="AX144" s="39"/>
      <c r="AY144" s="39"/>
    </row>
    <row r="145">
      <c r="A145" s="31">
        <v>1.110101E7</v>
      </c>
      <c r="B145" s="31"/>
      <c r="C145" s="31"/>
      <c r="D145" s="31"/>
      <c r="E145" s="36">
        <f t="shared" ref="E145:P145" si="151">int(if(E$1-1&lt;len($A145),LEFT(RIGHT($A145,E$1),1),""))</f>
        <v>0</v>
      </c>
      <c r="F145" s="36">
        <f t="shared" si="151"/>
        <v>0</v>
      </c>
      <c r="G145" s="36">
        <f t="shared" si="151"/>
        <v>0</v>
      </c>
      <c r="H145" s="36">
        <f t="shared" si="151"/>
        <v>0</v>
      </c>
      <c r="I145" s="36">
        <f t="shared" si="151"/>
        <v>1</v>
      </c>
      <c r="J145" s="36">
        <f t="shared" si="151"/>
        <v>1</v>
      </c>
      <c r="K145" s="36">
        <f t="shared" si="151"/>
        <v>1</v>
      </c>
      <c r="L145" s="36">
        <f t="shared" si="151"/>
        <v>0</v>
      </c>
      <c r="M145" s="36">
        <f t="shared" si="151"/>
        <v>1</v>
      </c>
      <c r="N145" s="36">
        <f t="shared" si="151"/>
        <v>0</v>
      </c>
      <c r="O145" s="36">
        <f t="shared" si="151"/>
        <v>1</v>
      </c>
      <c r="P145" s="36">
        <f t="shared" si="151"/>
        <v>0</v>
      </c>
      <c r="Q145" s="36" t="b">
        <f t="shared" si="4"/>
        <v>1</v>
      </c>
      <c r="R145" s="36" t="str">
        <f t="shared" si="5"/>
        <v>00011101010</v>
      </c>
      <c r="S145" s="36" t="str">
        <f t="array" ref="S145">iferror(if(int(left(R145,1))=ROUND(sum(int(if(int(R$2:R$1001),LEFT(R$2:R$1001,1),)))/COUNTA(R$2:R$1001),0),if(not(len(R145)-1),0,right(R145,len(R145)-1)),),)</f>
        <v/>
      </c>
      <c r="T145" s="36" t="str">
        <f t="array" ref="T145">iferror(if(int(left(S145,1))=ROUND(sum(int(if(int(S$2:S$1001),LEFT(S$2:S$1001,1),)))/COUNTA(S$2:S$1001),0),if(not(len(S145)-1),0,right(S145,len(S145)-1)),),)</f>
        <v/>
      </c>
      <c r="U145" s="36" t="str">
        <f t="array" ref="U145">iferror(if(int(left(T145,1))=ROUND(sum(int(if(int(T$2:T$1001),LEFT(T$2:T$1001,1),)))/COUNTA(T$2:T$1001),0),if(not(len(T145)-1),0,right(T145,len(T145)-1)),),)</f>
        <v/>
      </c>
      <c r="V145" s="36" t="str">
        <f t="array" ref="V145">iferror(if(int(left(U145,1))=ROUND(sum(int(if(int(U$2:U$1001),LEFT(U$2:U$1001,1),)))/COUNTA(U$2:U$1001),0),if(not(len(U145)-1),0,right(U145,len(U145)-1)),),)</f>
        <v/>
      </c>
      <c r="W145" s="36" t="str">
        <f t="array" ref="W145">iferror(if(int(left(V145,1))=ROUND(sum(int(if(int(V$2:V$1001),LEFT(V$2:V$1001,1),)))/COUNTA(V$2:V$1001),0),if(not(len(V145)-1),0,right(V145,len(V145)-1)),),)</f>
        <v/>
      </c>
      <c r="X145" s="36" t="str">
        <f t="array" ref="X145">iferror(if(int(left(W145,1))=ROUND(sum(int(if(int(W$2:W$1001),LEFT(W$2:W$1001,1),)))/COUNTA(W$2:W$1001),0),if(not(len(W145)-1),0,right(W145,len(W145)-1)),),)</f>
        <v/>
      </c>
      <c r="Y145" s="36" t="str">
        <f t="array" ref="Y145">iferror(if(int(left(X145,1))=ROUND(sum(int(if(int(X$2:X$1001),LEFT(X$2:X$1001,1),)))/COUNTA(X$2:X$1001),0),if(not(len(X145)-1),0,right(X145,len(X145)-1)),),)</f>
        <v/>
      </c>
      <c r="Z145" s="36" t="str">
        <f t="array" ref="Z145">iferror(if(int(left(Y145,1))=ROUND(sum(int(if(int(Y$2:Y$1001),LEFT(Y$2:Y$1001,1),)))/COUNTA(Y$2:Y$1001),0),if(not(len(Y145)-1),0,right(Y145,len(Y145)-1)),),)</f>
        <v/>
      </c>
      <c r="AA145" s="36" t="str">
        <f t="array" ref="AA145">iferror(if(int(left(Z145,1))=ROUND(sum(int(if(int(Z$2:Z$1001),LEFT(Z$2:Z$1001,1),)))/COUNTA(Z$2:Z$1001),0),if(not(len(Z145)-1),0,right(Z145,len(Z145)-1)),),)</f>
        <v/>
      </c>
      <c r="AB145" s="36" t="str">
        <f t="array" ref="AB145">iferror(if(int(left(AA145,1))=ROUND(sum(int(if(int(AA$2:AA$1001),LEFT(AA$2:AA$1001,1),)))/COUNTA(AA$2:AA$1001),0),if(not(len(AA145)-1),0,right(AA145,len(AA145)-1)),),)</f>
        <v/>
      </c>
      <c r="AC145" s="36" t="str">
        <f t="array" ref="AC145">iferror(if(int(left(AB145,1))=ROUND(sum(int(if(int(AB$2:AB$1001),LEFT(AB$2:AB$1001,1),)))/COUNTA(AB$2:AB$1001),0),if(not(len(AB145)-1),0,right(AB145,len(AB145)-1)),),)</f>
        <v/>
      </c>
      <c r="AD145" s="36" t="str">
        <f t="array" ref="AD145">iferror(if(int(left(AC145,1))=ROUND(sum(int(if(int(AC$2:AC$1001),LEFT(AC$2:AC$1001,1),)))/COUNTA(AC$2:AC$1001),0),if(not(len(AC145)-1),0,right(AC145,len(AC145)-1)),),)</f>
        <v/>
      </c>
      <c r="AE145" s="37">
        <f t="array" ref="AE145">countif(int(R145:AC145),"&gt;0")</f>
        <v>1</v>
      </c>
      <c r="AF145" s="37"/>
      <c r="AH145" s="36">
        <f t="shared" si="6"/>
        <v>0</v>
      </c>
      <c r="AI145" s="39" t="str">
        <f t="array" ref="AI145">iferror(if(NOT(int(left(AH145,1))=ROUND(sum(int(if(int(AH$2:AH$1001),LEFT(AH$2:AH$1001,1),)))/COUNTA(AH$2:AH$1001),0)),if(not(len(AH145)-1),0,right(AH145,len(AH145)-1)),),)</f>
        <v/>
      </c>
      <c r="AJ145" s="39" t="str">
        <f t="array" ref="AJ145">iferror(if(NOT(int(left(AI145,1))=ROUND(sum(int(if(int(AI$2:AI$1001),LEFT(AI$2:AI$1001,1),)))/COUNTA(AI$2:AI$1001),0)),if(not(len(AI145)-1),0,right(AI145,len(AI145)-1)),),)</f>
        <v/>
      </c>
      <c r="AK145" s="39" t="str">
        <f t="array" ref="AK145">iferror(if(NOT(int(left(AJ145,1))=ROUND(sum(int(if(int(AJ$2:AJ$1001),LEFT(AJ$2:AJ$1001,1),)))/COUNTA(AJ$2:AJ$1001),0)),if(not(len(AJ145)-1),0,right(AJ145,len(AJ145)-1)),),)</f>
        <v/>
      </c>
      <c r="AL145" s="39" t="str">
        <f t="array" ref="AL145">iferror(if(NOT(int(left(AK145,1))=ROUND(sum(int(if(int(AK$2:AK$1001),LEFT(AK$2:AK$1001,1),)))/COUNTA(AK$2:AK$1001),0)),if(not(len(AK145)-1),0,right(AK145,len(AK145)-1)),),)</f>
        <v/>
      </c>
      <c r="AM145" s="39" t="str">
        <f t="array" ref="AM145">iferror(if(NOT(int(left(AL145,1))=ROUND(sum(int(if(int(AL$2:AL$1001),LEFT(AL$2:AL$1001,1),)))/COUNTA(AL$2:AL$1001),0)),if(not(len(AL145)-1),0,right(AL145,len(AL145)-1)),),)</f>
        <v/>
      </c>
      <c r="AN145" s="39" t="str">
        <f t="array" ref="AN145">iferror(if(NOT(int(left(AM145,1))=ROUND(sum(int(if(int(AM$2:AM$1001),LEFT(AM$2:AM$1001,1),)))/COUNTA(AM$2:AM$1001),0)),if(not(len(AM145)-1),0,right(AM145,len(AM145)-1)),),)</f>
        <v/>
      </c>
      <c r="AO145" s="39" t="str">
        <f t="array" ref="AO145">iferror(if(NOT(int(left(AN145,1))=ROUND(sum(int(if(int(AN$2:AN$1001),LEFT(AN$2:AN$1001,1),)))/COUNTA(AN$2:AN$1001),0)),if(not(len(AN145)-1),0,right(AN145,len(AN145)-1)),),)</f>
        <v/>
      </c>
      <c r="AP145" s="39" t="str">
        <f t="array" ref="AP145">iferror(if(NOT(int(left(AO145,1))=ROUND(sum(int(if(int(AO$2:AO$1001),LEFT(AO$2:AO$1001,1),)))/COUNTA(AO$2:AO$1001),0)),if(not(len(AO145)-1),0,right(AO145,len(AO145)-1)),),)</f>
        <v/>
      </c>
      <c r="AQ145" s="39" t="str">
        <f t="array" ref="AQ145">iferror(if(NOT(int(left(AP145,1))=ROUND(sum(int(if(int(AP$2:AP$1001),LEFT(AP$2:AP$1001,1),)))/COUNTA(AP$2:AP$1001),0)),if(not(len(AP145)-1),0,right(AP145,len(AP145)-1)),),)</f>
        <v/>
      </c>
      <c r="AR145" s="39" t="str">
        <f t="array" ref="AR145">iferror(if(NOT(int(left(AQ145,1))=ROUND(sum(int(if(int(AQ$2:AQ$1001),LEFT(AQ$2:AQ$1001,1),)))/COUNTA(AQ$2:AQ$1001),0)),if(not(len(AQ145)-1),0,right(AQ145,len(AQ145)-1)),),)</f>
        <v/>
      </c>
      <c r="AS145" s="39" t="str">
        <f t="array" ref="AS145">iferror(if(NOT(int(left(AR145,1))=ROUND(sum(int(if(int(AR$2:AR$1001),LEFT(AR$2:AR$1001,1),)))/COUNTA(AR$2:AR$1001),0)),if(not(len(AR145)-1),0,right(AR145,len(AR145)-1)),),)</f>
        <v/>
      </c>
      <c r="AT145" s="37">
        <f t="array" ref="AT145">countif(int(AH145:AS145),"&gt;0")</f>
        <v>0</v>
      </c>
      <c r="AX145" s="39"/>
      <c r="AY145" s="39"/>
    </row>
    <row r="146">
      <c r="A146" s="31">
        <v>1.00011101E11</v>
      </c>
      <c r="B146" s="31"/>
      <c r="C146" s="31"/>
      <c r="D146" s="31"/>
      <c r="E146" s="36">
        <f t="shared" ref="E146:P146" si="152">int(if(E$1-1&lt;len($A146),LEFT(RIGHT($A146,E$1),1),""))</f>
        <v>1</v>
      </c>
      <c r="F146" s="36">
        <f t="shared" si="152"/>
        <v>0</v>
      </c>
      <c r="G146" s="36">
        <f t="shared" si="152"/>
        <v>0</v>
      </c>
      <c r="H146" s="36">
        <f t="shared" si="152"/>
        <v>0</v>
      </c>
      <c r="I146" s="36">
        <f t="shared" si="152"/>
        <v>1</v>
      </c>
      <c r="J146" s="36">
        <f t="shared" si="152"/>
        <v>1</v>
      </c>
      <c r="K146" s="36">
        <f t="shared" si="152"/>
        <v>1</v>
      </c>
      <c r="L146" s="36">
        <f t="shared" si="152"/>
        <v>0</v>
      </c>
      <c r="M146" s="36">
        <f t="shared" si="152"/>
        <v>1</v>
      </c>
      <c r="N146" s="36">
        <f t="shared" si="152"/>
        <v>0</v>
      </c>
      <c r="O146" s="36">
        <f t="shared" si="152"/>
        <v>0</v>
      </c>
      <c r="P146" s="36">
        <f t="shared" si="152"/>
        <v>0</v>
      </c>
      <c r="Q146" s="36" t="b">
        <f t="shared" si="4"/>
        <v>0</v>
      </c>
      <c r="R146" s="36" t="str">
        <f t="shared" si="5"/>
        <v/>
      </c>
      <c r="S146" s="36" t="str">
        <f t="array" ref="S146">iferror(if(int(left(R146,1))=ROUND(sum(int(if(int(R$2:R$1001),LEFT(R$2:R$1001,1),)))/COUNTA(R$2:R$1001),0),if(not(len(R146)-1),0,right(R146,len(R146)-1)),),)</f>
        <v/>
      </c>
      <c r="T146" s="36" t="str">
        <f t="array" ref="T146">iferror(if(int(left(S146,1))=ROUND(sum(int(if(int(S$2:S$1001),LEFT(S$2:S$1001,1),)))/COUNTA(S$2:S$1001),0),if(not(len(S146)-1),0,right(S146,len(S146)-1)),),)</f>
        <v/>
      </c>
      <c r="U146" s="36" t="str">
        <f t="array" ref="U146">iferror(if(int(left(T146,1))=ROUND(sum(int(if(int(T$2:T$1001),LEFT(T$2:T$1001,1),)))/COUNTA(T$2:T$1001),0),if(not(len(T146)-1),0,right(T146,len(T146)-1)),),)</f>
        <v/>
      </c>
      <c r="V146" s="36" t="str">
        <f t="array" ref="V146">iferror(if(int(left(U146,1))=ROUND(sum(int(if(int(U$2:U$1001),LEFT(U$2:U$1001,1),)))/COUNTA(U$2:U$1001),0),if(not(len(U146)-1),0,right(U146,len(U146)-1)),),)</f>
        <v/>
      </c>
      <c r="W146" s="36" t="str">
        <f t="array" ref="W146">iferror(if(int(left(V146,1))=ROUND(sum(int(if(int(V$2:V$1001),LEFT(V$2:V$1001,1),)))/COUNTA(V$2:V$1001),0),if(not(len(V146)-1),0,right(V146,len(V146)-1)),),)</f>
        <v/>
      </c>
      <c r="X146" s="36" t="str">
        <f t="array" ref="X146">iferror(if(int(left(W146,1))=ROUND(sum(int(if(int(W$2:W$1001),LEFT(W$2:W$1001,1),)))/COUNTA(W$2:W$1001),0),if(not(len(W146)-1),0,right(W146,len(W146)-1)),),)</f>
        <v/>
      </c>
      <c r="Y146" s="36" t="str">
        <f t="array" ref="Y146">iferror(if(int(left(X146,1))=ROUND(sum(int(if(int(X$2:X$1001),LEFT(X$2:X$1001,1),)))/COUNTA(X$2:X$1001),0),if(not(len(X146)-1),0,right(X146,len(X146)-1)),),)</f>
        <v/>
      </c>
      <c r="Z146" s="36" t="str">
        <f t="array" ref="Z146">iferror(if(int(left(Y146,1))=ROUND(sum(int(if(int(Y$2:Y$1001),LEFT(Y$2:Y$1001,1),)))/COUNTA(Y$2:Y$1001),0),if(not(len(Y146)-1),0,right(Y146,len(Y146)-1)),),)</f>
        <v/>
      </c>
      <c r="AA146" s="36" t="str">
        <f t="array" ref="AA146">iferror(if(int(left(Z146,1))=ROUND(sum(int(if(int(Z$2:Z$1001),LEFT(Z$2:Z$1001,1),)))/COUNTA(Z$2:Z$1001),0),if(not(len(Z146)-1),0,right(Z146,len(Z146)-1)),),)</f>
        <v/>
      </c>
      <c r="AB146" s="36" t="str">
        <f t="array" ref="AB146">iferror(if(int(left(AA146,1))=ROUND(sum(int(if(int(AA$2:AA$1001),LEFT(AA$2:AA$1001,1),)))/COUNTA(AA$2:AA$1001),0),if(not(len(AA146)-1),0,right(AA146,len(AA146)-1)),),)</f>
        <v/>
      </c>
      <c r="AC146" s="36" t="str">
        <f t="array" ref="AC146">iferror(if(int(left(AB146,1))=ROUND(sum(int(if(int(AB$2:AB$1001),LEFT(AB$2:AB$1001,1),)))/COUNTA(AB$2:AB$1001),0),if(not(len(AB146)-1),0,right(AB146,len(AB146)-1)),),)</f>
        <v/>
      </c>
      <c r="AD146" s="36" t="str">
        <f t="array" ref="AD146">iferror(if(int(left(AC146,1))=ROUND(sum(int(if(int(AC$2:AC$1001),LEFT(AC$2:AC$1001,1),)))/COUNTA(AC$2:AC$1001),0),if(not(len(AC146)-1),0,right(AC146,len(AC146)-1)),),)</f>
        <v/>
      </c>
      <c r="AE146" s="37">
        <f t="array" ref="AE146">countif(int(R146:AC146),"&gt;0")</f>
        <v>0</v>
      </c>
      <c r="AF146" s="37"/>
      <c r="AH146" s="36" t="str">
        <f t="shared" si="6"/>
        <v>00011101000</v>
      </c>
      <c r="AI146" s="39" t="str">
        <f t="array" ref="AI146">iferror(if(NOT(int(left(AH146,1))=ROUND(sum(int(if(int(AH$2:AH$1001),LEFT(AH$2:AH$1001,1),)))/COUNTA(AH$2:AH$1001),0)),if(not(len(AH146)-1),0,right(AH146,len(AH146)-1)),),)</f>
        <v/>
      </c>
      <c r="AJ146" s="39" t="str">
        <f t="array" ref="AJ146">iferror(if(NOT(int(left(AI146,1))=ROUND(sum(int(if(int(AI$2:AI$1001),LEFT(AI$2:AI$1001,1),)))/COUNTA(AI$2:AI$1001),0)),if(not(len(AI146)-1),0,right(AI146,len(AI146)-1)),),)</f>
        <v/>
      </c>
      <c r="AK146" s="39" t="str">
        <f t="array" ref="AK146">iferror(if(NOT(int(left(AJ146,1))=ROUND(sum(int(if(int(AJ$2:AJ$1001),LEFT(AJ$2:AJ$1001,1),)))/COUNTA(AJ$2:AJ$1001),0)),if(not(len(AJ146)-1),0,right(AJ146,len(AJ146)-1)),),)</f>
        <v/>
      </c>
      <c r="AL146" s="39" t="str">
        <f t="array" ref="AL146">iferror(if(NOT(int(left(AK146,1))=ROUND(sum(int(if(int(AK$2:AK$1001),LEFT(AK$2:AK$1001,1),)))/COUNTA(AK$2:AK$1001),0)),if(not(len(AK146)-1),0,right(AK146,len(AK146)-1)),),)</f>
        <v/>
      </c>
      <c r="AM146" s="39" t="str">
        <f t="array" ref="AM146">iferror(if(NOT(int(left(AL146,1))=ROUND(sum(int(if(int(AL$2:AL$1001),LEFT(AL$2:AL$1001,1),)))/COUNTA(AL$2:AL$1001),0)),if(not(len(AL146)-1),0,right(AL146,len(AL146)-1)),),)</f>
        <v/>
      </c>
      <c r="AN146" s="39" t="str">
        <f t="array" ref="AN146">iferror(if(NOT(int(left(AM146,1))=ROUND(sum(int(if(int(AM$2:AM$1001),LEFT(AM$2:AM$1001,1),)))/COUNTA(AM$2:AM$1001),0)),if(not(len(AM146)-1),0,right(AM146,len(AM146)-1)),),)</f>
        <v/>
      </c>
      <c r="AO146" s="39" t="str">
        <f t="array" ref="AO146">iferror(if(NOT(int(left(AN146,1))=ROUND(sum(int(if(int(AN$2:AN$1001),LEFT(AN$2:AN$1001,1),)))/COUNTA(AN$2:AN$1001),0)),if(not(len(AN146)-1),0,right(AN146,len(AN146)-1)),),)</f>
        <v/>
      </c>
      <c r="AP146" s="39" t="str">
        <f t="array" ref="AP146">iferror(if(NOT(int(left(AO146,1))=ROUND(sum(int(if(int(AO$2:AO$1001),LEFT(AO$2:AO$1001,1),)))/COUNTA(AO$2:AO$1001),0)),if(not(len(AO146)-1),0,right(AO146,len(AO146)-1)),),)</f>
        <v/>
      </c>
      <c r="AQ146" s="39" t="str">
        <f t="array" ref="AQ146">iferror(if(NOT(int(left(AP146,1))=ROUND(sum(int(if(int(AP$2:AP$1001),LEFT(AP$2:AP$1001,1),)))/COUNTA(AP$2:AP$1001),0)),if(not(len(AP146)-1),0,right(AP146,len(AP146)-1)),),)</f>
        <v/>
      </c>
      <c r="AR146" s="39" t="str">
        <f t="array" ref="AR146">iferror(if(NOT(int(left(AQ146,1))=ROUND(sum(int(if(int(AQ$2:AQ$1001),LEFT(AQ$2:AQ$1001,1),)))/COUNTA(AQ$2:AQ$1001),0)),if(not(len(AQ146)-1),0,right(AQ146,len(AQ146)-1)),),)</f>
        <v/>
      </c>
      <c r="AS146" s="39" t="str">
        <f t="array" ref="AS146">iferror(if(NOT(int(left(AR146,1))=ROUND(sum(int(if(int(AR$2:AR$1001),LEFT(AR$2:AR$1001,1),)))/COUNTA(AR$2:AR$1001),0)),if(not(len(AR146)-1),0,right(AR146,len(AR146)-1)),),)</f>
        <v/>
      </c>
      <c r="AT146" s="37">
        <f t="array" ref="AT146">countif(int(AH146:AS146),"&gt;0")</f>
        <v>1</v>
      </c>
      <c r="AX146" s="39"/>
      <c r="AY146" s="39"/>
    </row>
    <row r="147">
      <c r="A147" s="31">
        <v>1.101111E8</v>
      </c>
      <c r="B147" s="31"/>
      <c r="C147" s="31"/>
      <c r="D147" s="31"/>
      <c r="E147" s="36">
        <f t="shared" ref="E147:P147" si="153">int(if(E$1-1&lt;len($A147),LEFT(RIGHT($A147,E$1),1),""))</f>
        <v>0</v>
      </c>
      <c r="F147" s="36">
        <f t="shared" si="153"/>
        <v>0</v>
      </c>
      <c r="G147" s="36">
        <f t="shared" si="153"/>
        <v>0</v>
      </c>
      <c r="H147" s="36">
        <f t="shared" si="153"/>
        <v>1</v>
      </c>
      <c r="I147" s="36">
        <f t="shared" si="153"/>
        <v>1</v>
      </c>
      <c r="J147" s="36">
        <f t="shared" si="153"/>
        <v>0</v>
      </c>
      <c r="K147" s="36">
        <f t="shared" si="153"/>
        <v>1</v>
      </c>
      <c r="L147" s="36">
        <f t="shared" si="153"/>
        <v>1</v>
      </c>
      <c r="M147" s="36">
        <f t="shared" si="153"/>
        <v>1</v>
      </c>
      <c r="N147" s="36">
        <f t="shared" si="153"/>
        <v>1</v>
      </c>
      <c r="O147" s="36">
        <f t="shared" si="153"/>
        <v>0</v>
      </c>
      <c r="P147" s="36">
        <f t="shared" si="153"/>
        <v>0</v>
      </c>
      <c r="Q147" s="36" t="b">
        <f t="shared" si="4"/>
        <v>1</v>
      </c>
      <c r="R147" s="36" t="str">
        <f t="shared" si="5"/>
        <v>00110111100</v>
      </c>
      <c r="S147" s="36" t="str">
        <f t="array" ref="S147">iferror(if(int(left(R147,1))=ROUND(sum(int(if(int(R$2:R$1001),LEFT(R$2:R$1001,1),)))/COUNTA(R$2:R$1001),0),if(not(len(R147)-1),0,right(R147,len(R147)-1)),),)</f>
        <v/>
      </c>
      <c r="T147" s="36" t="str">
        <f t="array" ref="T147">iferror(if(int(left(S147,1))=ROUND(sum(int(if(int(S$2:S$1001),LEFT(S$2:S$1001,1),)))/COUNTA(S$2:S$1001),0),if(not(len(S147)-1),0,right(S147,len(S147)-1)),),)</f>
        <v/>
      </c>
      <c r="U147" s="36" t="str">
        <f t="array" ref="U147">iferror(if(int(left(T147,1))=ROUND(sum(int(if(int(T$2:T$1001),LEFT(T$2:T$1001,1),)))/COUNTA(T$2:T$1001),0),if(not(len(T147)-1),0,right(T147,len(T147)-1)),),)</f>
        <v/>
      </c>
      <c r="V147" s="36" t="str">
        <f t="array" ref="V147">iferror(if(int(left(U147,1))=ROUND(sum(int(if(int(U$2:U$1001),LEFT(U$2:U$1001,1),)))/COUNTA(U$2:U$1001),0),if(not(len(U147)-1),0,right(U147,len(U147)-1)),),)</f>
        <v/>
      </c>
      <c r="W147" s="36" t="str">
        <f t="array" ref="W147">iferror(if(int(left(V147,1))=ROUND(sum(int(if(int(V$2:V$1001),LEFT(V$2:V$1001,1),)))/COUNTA(V$2:V$1001),0),if(not(len(V147)-1),0,right(V147,len(V147)-1)),),)</f>
        <v/>
      </c>
      <c r="X147" s="36" t="str">
        <f t="array" ref="X147">iferror(if(int(left(W147,1))=ROUND(sum(int(if(int(W$2:W$1001),LEFT(W$2:W$1001,1),)))/COUNTA(W$2:W$1001),0),if(not(len(W147)-1),0,right(W147,len(W147)-1)),),)</f>
        <v/>
      </c>
      <c r="Y147" s="36" t="str">
        <f t="array" ref="Y147">iferror(if(int(left(X147,1))=ROUND(sum(int(if(int(X$2:X$1001),LEFT(X$2:X$1001,1),)))/COUNTA(X$2:X$1001),0),if(not(len(X147)-1),0,right(X147,len(X147)-1)),),)</f>
        <v/>
      </c>
      <c r="Z147" s="36" t="str">
        <f t="array" ref="Z147">iferror(if(int(left(Y147,1))=ROUND(sum(int(if(int(Y$2:Y$1001),LEFT(Y$2:Y$1001,1),)))/COUNTA(Y$2:Y$1001),0),if(not(len(Y147)-1),0,right(Y147,len(Y147)-1)),),)</f>
        <v/>
      </c>
      <c r="AA147" s="36" t="str">
        <f t="array" ref="AA147">iferror(if(int(left(Z147,1))=ROUND(sum(int(if(int(Z$2:Z$1001),LEFT(Z$2:Z$1001,1),)))/COUNTA(Z$2:Z$1001),0),if(not(len(Z147)-1),0,right(Z147,len(Z147)-1)),),)</f>
        <v/>
      </c>
      <c r="AB147" s="36" t="str">
        <f t="array" ref="AB147">iferror(if(int(left(AA147,1))=ROUND(sum(int(if(int(AA$2:AA$1001),LEFT(AA$2:AA$1001,1),)))/COUNTA(AA$2:AA$1001),0),if(not(len(AA147)-1),0,right(AA147,len(AA147)-1)),),)</f>
        <v/>
      </c>
      <c r="AC147" s="36" t="str">
        <f t="array" ref="AC147">iferror(if(int(left(AB147,1))=ROUND(sum(int(if(int(AB$2:AB$1001),LEFT(AB$2:AB$1001,1),)))/COUNTA(AB$2:AB$1001),0),if(not(len(AB147)-1),0,right(AB147,len(AB147)-1)),),)</f>
        <v/>
      </c>
      <c r="AD147" s="36" t="str">
        <f t="array" ref="AD147">iferror(if(int(left(AC147,1))=ROUND(sum(int(if(int(AC$2:AC$1001),LEFT(AC$2:AC$1001,1),)))/COUNTA(AC$2:AC$1001),0),if(not(len(AC147)-1),0,right(AC147,len(AC147)-1)),),)</f>
        <v/>
      </c>
      <c r="AE147" s="37">
        <f t="array" ref="AE147">countif(int(R147:AC147),"&gt;0")</f>
        <v>1</v>
      </c>
      <c r="AF147" s="37"/>
      <c r="AH147" s="36">
        <f t="shared" si="6"/>
        <v>0</v>
      </c>
      <c r="AI147" s="39" t="str">
        <f t="array" ref="AI147">iferror(if(NOT(int(left(AH147,1))=ROUND(sum(int(if(int(AH$2:AH$1001),LEFT(AH$2:AH$1001,1),)))/COUNTA(AH$2:AH$1001),0)),if(not(len(AH147)-1),0,right(AH147,len(AH147)-1)),),)</f>
        <v/>
      </c>
      <c r="AJ147" s="39" t="str">
        <f t="array" ref="AJ147">iferror(if(NOT(int(left(AI147,1))=ROUND(sum(int(if(int(AI$2:AI$1001),LEFT(AI$2:AI$1001,1),)))/COUNTA(AI$2:AI$1001),0)),if(not(len(AI147)-1),0,right(AI147,len(AI147)-1)),),)</f>
        <v/>
      </c>
      <c r="AK147" s="39" t="str">
        <f t="array" ref="AK147">iferror(if(NOT(int(left(AJ147,1))=ROUND(sum(int(if(int(AJ$2:AJ$1001),LEFT(AJ$2:AJ$1001,1),)))/COUNTA(AJ$2:AJ$1001),0)),if(not(len(AJ147)-1),0,right(AJ147,len(AJ147)-1)),),)</f>
        <v/>
      </c>
      <c r="AL147" s="39" t="str">
        <f t="array" ref="AL147">iferror(if(NOT(int(left(AK147,1))=ROUND(sum(int(if(int(AK$2:AK$1001),LEFT(AK$2:AK$1001,1),)))/COUNTA(AK$2:AK$1001),0)),if(not(len(AK147)-1),0,right(AK147,len(AK147)-1)),),)</f>
        <v/>
      </c>
      <c r="AM147" s="39" t="str">
        <f t="array" ref="AM147">iferror(if(NOT(int(left(AL147,1))=ROUND(sum(int(if(int(AL$2:AL$1001),LEFT(AL$2:AL$1001,1),)))/COUNTA(AL$2:AL$1001),0)),if(not(len(AL147)-1),0,right(AL147,len(AL147)-1)),),)</f>
        <v/>
      </c>
      <c r="AN147" s="39" t="str">
        <f t="array" ref="AN147">iferror(if(NOT(int(left(AM147,1))=ROUND(sum(int(if(int(AM$2:AM$1001),LEFT(AM$2:AM$1001,1),)))/COUNTA(AM$2:AM$1001),0)),if(not(len(AM147)-1),0,right(AM147,len(AM147)-1)),),)</f>
        <v/>
      </c>
      <c r="AO147" s="39" t="str">
        <f t="array" ref="AO147">iferror(if(NOT(int(left(AN147,1))=ROUND(sum(int(if(int(AN$2:AN$1001),LEFT(AN$2:AN$1001,1),)))/COUNTA(AN$2:AN$1001),0)),if(not(len(AN147)-1),0,right(AN147,len(AN147)-1)),),)</f>
        <v/>
      </c>
      <c r="AP147" s="39" t="str">
        <f t="array" ref="AP147">iferror(if(NOT(int(left(AO147,1))=ROUND(sum(int(if(int(AO$2:AO$1001),LEFT(AO$2:AO$1001,1),)))/COUNTA(AO$2:AO$1001),0)),if(not(len(AO147)-1),0,right(AO147,len(AO147)-1)),),)</f>
        <v/>
      </c>
      <c r="AQ147" s="39" t="str">
        <f t="array" ref="AQ147">iferror(if(NOT(int(left(AP147,1))=ROUND(sum(int(if(int(AP$2:AP$1001),LEFT(AP$2:AP$1001,1),)))/COUNTA(AP$2:AP$1001),0)),if(not(len(AP147)-1),0,right(AP147,len(AP147)-1)),),)</f>
        <v/>
      </c>
      <c r="AR147" s="39" t="str">
        <f t="array" ref="AR147">iferror(if(NOT(int(left(AQ147,1))=ROUND(sum(int(if(int(AQ$2:AQ$1001),LEFT(AQ$2:AQ$1001,1),)))/COUNTA(AQ$2:AQ$1001),0)),if(not(len(AQ147)-1),0,right(AQ147,len(AQ147)-1)),),)</f>
        <v/>
      </c>
      <c r="AS147" s="39" t="str">
        <f t="array" ref="AS147">iferror(if(NOT(int(left(AR147,1))=ROUND(sum(int(if(int(AR$2:AR$1001),LEFT(AR$2:AR$1001,1),)))/COUNTA(AR$2:AR$1001),0)),if(not(len(AR147)-1),0,right(AR147,len(AR147)-1)),),)</f>
        <v/>
      </c>
      <c r="AT147" s="37">
        <f t="array" ref="AT147">countif(int(AH147:AS147),"&gt;0")</f>
        <v>0</v>
      </c>
      <c r="AX147" s="39"/>
      <c r="AY147" s="39"/>
    </row>
    <row r="148">
      <c r="A148" s="31">
        <v>1.11001111E10</v>
      </c>
      <c r="B148" s="31"/>
      <c r="C148" s="31"/>
      <c r="D148" s="31"/>
      <c r="E148" s="36">
        <f t="shared" ref="E148:P148" si="154">int(if(E$1-1&lt;len($A148),LEFT(RIGHT($A148,E$1),1),""))</f>
        <v>0</v>
      </c>
      <c r="F148" s="36">
        <f t="shared" si="154"/>
        <v>1</v>
      </c>
      <c r="G148" s="36">
        <f t="shared" si="154"/>
        <v>1</v>
      </c>
      <c r="H148" s="36">
        <f t="shared" si="154"/>
        <v>1</v>
      </c>
      <c r="I148" s="36">
        <f t="shared" si="154"/>
        <v>0</v>
      </c>
      <c r="J148" s="36">
        <f t="shared" si="154"/>
        <v>0</v>
      </c>
      <c r="K148" s="36">
        <f t="shared" si="154"/>
        <v>1</v>
      </c>
      <c r="L148" s="36">
        <f t="shared" si="154"/>
        <v>1</v>
      </c>
      <c r="M148" s="36">
        <f t="shared" si="154"/>
        <v>1</v>
      </c>
      <c r="N148" s="36">
        <f t="shared" si="154"/>
        <v>1</v>
      </c>
      <c r="O148" s="36">
        <f t="shared" si="154"/>
        <v>0</v>
      </c>
      <c r="P148" s="36">
        <f t="shared" si="154"/>
        <v>0</v>
      </c>
      <c r="Q148" s="36" t="b">
        <f t="shared" si="4"/>
        <v>1</v>
      </c>
      <c r="R148" s="36" t="str">
        <f t="shared" si="5"/>
        <v>11100111100</v>
      </c>
      <c r="S148" s="36" t="str">
        <f t="array" ref="S148">iferror(if(int(left(R148,1))=ROUND(sum(int(if(int(R$2:R$1001),LEFT(R$2:R$1001,1),)))/COUNTA(R$2:R$1001),0),if(not(len(R148)-1),0,right(R148,len(R148)-1)),),)</f>
        <v>1100111100</v>
      </c>
      <c r="T148" s="36" t="str">
        <f t="array" ref="T148">iferror(if(int(left(S148,1))=ROUND(sum(int(if(int(S$2:S$1001),LEFT(S$2:S$1001,1),)))/COUNTA(S$2:S$1001),0),if(not(len(S148)-1),0,right(S148,len(S148)-1)),),)</f>
        <v/>
      </c>
      <c r="U148" s="36" t="str">
        <f t="array" ref="U148">iferror(if(int(left(T148,1))=ROUND(sum(int(if(int(T$2:T$1001),LEFT(T$2:T$1001,1),)))/COUNTA(T$2:T$1001),0),if(not(len(T148)-1),0,right(T148,len(T148)-1)),),)</f>
        <v/>
      </c>
      <c r="V148" s="36" t="str">
        <f t="array" ref="V148">iferror(if(int(left(U148,1))=ROUND(sum(int(if(int(U$2:U$1001),LEFT(U$2:U$1001,1),)))/COUNTA(U$2:U$1001),0),if(not(len(U148)-1),0,right(U148,len(U148)-1)),),)</f>
        <v/>
      </c>
      <c r="W148" s="36" t="str">
        <f t="array" ref="W148">iferror(if(int(left(V148,1))=ROUND(sum(int(if(int(V$2:V$1001),LEFT(V$2:V$1001,1),)))/COUNTA(V$2:V$1001),0),if(not(len(V148)-1),0,right(V148,len(V148)-1)),),)</f>
        <v/>
      </c>
      <c r="X148" s="36" t="str">
        <f t="array" ref="X148">iferror(if(int(left(W148,1))=ROUND(sum(int(if(int(W$2:W$1001),LEFT(W$2:W$1001,1),)))/COUNTA(W$2:W$1001),0),if(not(len(W148)-1),0,right(W148,len(W148)-1)),),)</f>
        <v/>
      </c>
      <c r="Y148" s="36" t="str">
        <f t="array" ref="Y148">iferror(if(int(left(X148,1))=ROUND(sum(int(if(int(X$2:X$1001),LEFT(X$2:X$1001,1),)))/COUNTA(X$2:X$1001),0),if(not(len(X148)-1),0,right(X148,len(X148)-1)),),)</f>
        <v/>
      </c>
      <c r="Z148" s="36" t="str">
        <f t="array" ref="Z148">iferror(if(int(left(Y148,1))=ROUND(sum(int(if(int(Y$2:Y$1001),LEFT(Y$2:Y$1001,1),)))/COUNTA(Y$2:Y$1001),0),if(not(len(Y148)-1),0,right(Y148,len(Y148)-1)),),)</f>
        <v/>
      </c>
      <c r="AA148" s="36" t="str">
        <f t="array" ref="AA148">iferror(if(int(left(Z148,1))=ROUND(sum(int(if(int(Z$2:Z$1001),LEFT(Z$2:Z$1001,1),)))/COUNTA(Z$2:Z$1001),0),if(not(len(Z148)-1),0,right(Z148,len(Z148)-1)),),)</f>
        <v/>
      </c>
      <c r="AB148" s="36" t="str">
        <f t="array" ref="AB148">iferror(if(int(left(AA148,1))=ROUND(sum(int(if(int(AA$2:AA$1001),LEFT(AA$2:AA$1001,1),)))/COUNTA(AA$2:AA$1001),0),if(not(len(AA148)-1),0,right(AA148,len(AA148)-1)),),)</f>
        <v/>
      </c>
      <c r="AC148" s="36" t="str">
        <f t="array" ref="AC148">iferror(if(int(left(AB148,1))=ROUND(sum(int(if(int(AB$2:AB$1001),LEFT(AB$2:AB$1001,1),)))/COUNTA(AB$2:AB$1001),0),if(not(len(AB148)-1),0,right(AB148,len(AB148)-1)),),)</f>
        <v/>
      </c>
      <c r="AD148" s="36" t="str">
        <f t="array" ref="AD148">iferror(if(int(left(AC148,1))=ROUND(sum(int(if(int(AC$2:AC$1001),LEFT(AC$2:AC$1001,1),)))/COUNTA(AC$2:AC$1001),0),if(not(len(AC148)-1),0,right(AC148,len(AC148)-1)),),)</f>
        <v/>
      </c>
      <c r="AE148" s="37">
        <f t="array" ref="AE148">countif(int(R148:AC148),"&gt;0")</f>
        <v>2</v>
      </c>
      <c r="AF148" s="37"/>
      <c r="AH148" s="36">
        <f t="shared" si="6"/>
        <v>0</v>
      </c>
      <c r="AI148" s="39" t="str">
        <f t="array" ref="AI148">iferror(if(NOT(int(left(AH148,1))=ROUND(sum(int(if(int(AH$2:AH$1001),LEFT(AH$2:AH$1001,1),)))/COUNTA(AH$2:AH$1001),0)),if(not(len(AH148)-1),0,right(AH148,len(AH148)-1)),),)</f>
        <v/>
      </c>
      <c r="AJ148" s="39" t="str">
        <f t="array" ref="AJ148">iferror(if(NOT(int(left(AI148,1))=ROUND(sum(int(if(int(AI$2:AI$1001),LEFT(AI$2:AI$1001,1),)))/COUNTA(AI$2:AI$1001),0)),if(not(len(AI148)-1),0,right(AI148,len(AI148)-1)),),)</f>
        <v/>
      </c>
      <c r="AK148" s="39" t="str">
        <f t="array" ref="AK148">iferror(if(NOT(int(left(AJ148,1))=ROUND(sum(int(if(int(AJ$2:AJ$1001),LEFT(AJ$2:AJ$1001,1),)))/COUNTA(AJ$2:AJ$1001),0)),if(not(len(AJ148)-1),0,right(AJ148,len(AJ148)-1)),),)</f>
        <v/>
      </c>
      <c r="AL148" s="39" t="str">
        <f t="array" ref="AL148">iferror(if(NOT(int(left(AK148,1))=ROUND(sum(int(if(int(AK$2:AK$1001),LEFT(AK$2:AK$1001,1),)))/COUNTA(AK$2:AK$1001),0)),if(not(len(AK148)-1),0,right(AK148,len(AK148)-1)),),)</f>
        <v/>
      </c>
      <c r="AM148" s="39" t="str">
        <f t="array" ref="AM148">iferror(if(NOT(int(left(AL148,1))=ROUND(sum(int(if(int(AL$2:AL$1001),LEFT(AL$2:AL$1001,1),)))/COUNTA(AL$2:AL$1001),0)),if(not(len(AL148)-1),0,right(AL148,len(AL148)-1)),),)</f>
        <v/>
      </c>
      <c r="AN148" s="39" t="str">
        <f t="array" ref="AN148">iferror(if(NOT(int(left(AM148,1))=ROUND(sum(int(if(int(AM$2:AM$1001),LEFT(AM$2:AM$1001,1),)))/COUNTA(AM$2:AM$1001),0)),if(not(len(AM148)-1),0,right(AM148,len(AM148)-1)),),)</f>
        <v/>
      </c>
      <c r="AO148" s="39" t="str">
        <f t="array" ref="AO148">iferror(if(NOT(int(left(AN148,1))=ROUND(sum(int(if(int(AN$2:AN$1001),LEFT(AN$2:AN$1001,1),)))/COUNTA(AN$2:AN$1001),0)),if(not(len(AN148)-1),0,right(AN148,len(AN148)-1)),),)</f>
        <v/>
      </c>
      <c r="AP148" s="39" t="str">
        <f t="array" ref="AP148">iferror(if(NOT(int(left(AO148,1))=ROUND(sum(int(if(int(AO$2:AO$1001),LEFT(AO$2:AO$1001,1),)))/COUNTA(AO$2:AO$1001),0)),if(not(len(AO148)-1),0,right(AO148,len(AO148)-1)),),)</f>
        <v/>
      </c>
      <c r="AQ148" s="39" t="str">
        <f t="array" ref="AQ148">iferror(if(NOT(int(left(AP148,1))=ROUND(sum(int(if(int(AP$2:AP$1001),LEFT(AP$2:AP$1001,1),)))/COUNTA(AP$2:AP$1001),0)),if(not(len(AP148)-1),0,right(AP148,len(AP148)-1)),),)</f>
        <v/>
      </c>
      <c r="AR148" s="39" t="str">
        <f t="array" ref="AR148">iferror(if(NOT(int(left(AQ148,1))=ROUND(sum(int(if(int(AQ$2:AQ$1001),LEFT(AQ$2:AQ$1001,1),)))/COUNTA(AQ$2:AQ$1001),0)),if(not(len(AQ148)-1),0,right(AQ148,len(AQ148)-1)),),)</f>
        <v/>
      </c>
      <c r="AS148" s="39" t="str">
        <f t="array" ref="AS148">iferror(if(NOT(int(left(AR148,1))=ROUND(sum(int(if(int(AR$2:AR$1001),LEFT(AR$2:AR$1001,1),)))/COUNTA(AR$2:AR$1001),0)),if(not(len(AR148)-1),0,right(AR148,len(AR148)-1)),),)</f>
        <v/>
      </c>
      <c r="AT148" s="37">
        <f t="array" ref="AT148">countif(int(AH148:AS148),"&gt;0")</f>
        <v>0</v>
      </c>
      <c r="AX148" s="39"/>
      <c r="AY148" s="39"/>
    </row>
    <row r="149">
      <c r="A149" s="31">
        <v>1.01100101E11</v>
      </c>
      <c r="B149" s="31"/>
      <c r="C149" s="31"/>
      <c r="D149" s="31"/>
      <c r="E149" s="36">
        <f t="shared" ref="E149:P149" si="155">int(if(E$1-1&lt;len($A149),LEFT(RIGHT($A149,E$1),1),""))</f>
        <v>1</v>
      </c>
      <c r="F149" s="36">
        <f t="shared" si="155"/>
        <v>0</v>
      </c>
      <c r="G149" s="36">
        <f t="shared" si="155"/>
        <v>1</v>
      </c>
      <c r="H149" s="36">
        <f t="shared" si="155"/>
        <v>1</v>
      </c>
      <c r="I149" s="36">
        <f t="shared" si="155"/>
        <v>0</v>
      </c>
      <c r="J149" s="36">
        <f t="shared" si="155"/>
        <v>0</v>
      </c>
      <c r="K149" s="36">
        <f t="shared" si="155"/>
        <v>1</v>
      </c>
      <c r="L149" s="36">
        <f t="shared" si="155"/>
        <v>0</v>
      </c>
      <c r="M149" s="36">
        <f t="shared" si="155"/>
        <v>1</v>
      </c>
      <c r="N149" s="36">
        <f t="shared" si="155"/>
        <v>0</v>
      </c>
      <c r="O149" s="36">
        <f t="shared" si="155"/>
        <v>0</v>
      </c>
      <c r="P149" s="36">
        <f t="shared" si="155"/>
        <v>0</v>
      </c>
      <c r="Q149" s="36" t="b">
        <f t="shared" si="4"/>
        <v>0</v>
      </c>
      <c r="R149" s="36" t="str">
        <f t="shared" si="5"/>
        <v/>
      </c>
      <c r="S149" s="36" t="str">
        <f t="array" ref="S149">iferror(if(int(left(R149,1))=ROUND(sum(int(if(int(R$2:R$1001),LEFT(R$2:R$1001,1),)))/COUNTA(R$2:R$1001),0),if(not(len(R149)-1),0,right(R149,len(R149)-1)),),)</f>
        <v/>
      </c>
      <c r="T149" s="36" t="str">
        <f t="array" ref="T149">iferror(if(int(left(S149,1))=ROUND(sum(int(if(int(S$2:S$1001),LEFT(S$2:S$1001,1),)))/COUNTA(S$2:S$1001),0),if(not(len(S149)-1),0,right(S149,len(S149)-1)),),)</f>
        <v/>
      </c>
      <c r="U149" s="36" t="str">
        <f t="array" ref="U149">iferror(if(int(left(T149,1))=ROUND(sum(int(if(int(T$2:T$1001),LEFT(T$2:T$1001,1),)))/COUNTA(T$2:T$1001),0),if(not(len(T149)-1),0,right(T149,len(T149)-1)),),)</f>
        <v/>
      </c>
      <c r="V149" s="36" t="str">
        <f t="array" ref="V149">iferror(if(int(left(U149,1))=ROUND(sum(int(if(int(U$2:U$1001),LEFT(U$2:U$1001,1),)))/COUNTA(U$2:U$1001),0),if(not(len(U149)-1),0,right(U149,len(U149)-1)),),)</f>
        <v/>
      </c>
      <c r="W149" s="36" t="str">
        <f t="array" ref="W149">iferror(if(int(left(V149,1))=ROUND(sum(int(if(int(V$2:V$1001),LEFT(V$2:V$1001,1),)))/COUNTA(V$2:V$1001),0),if(not(len(V149)-1),0,right(V149,len(V149)-1)),),)</f>
        <v/>
      </c>
      <c r="X149" s="36" t="str">
        <f t="array" ref="X149">iferror(if(int(left(W149,1))=ROUND(sum(int(if(int(W$2:W$1001),LEFT(W$2:W$1001,1),)))/COUNTA(W$2:W$1001),0),if(not(len(W149)-1),0,right(W149,len(W149)-1)),),)</f>
        <v/>
      </c>
      <c r="Y149" s="36" t="str">
        <f t="array" ref="Y149">iferror(if(int(left(X149,1))=ROUND(sum(int(if(int(X$2:X$1001),LEFT(X$2:X$1001,1),)))/COUNTA(X$2:X$1001),0),if(not(len(X149)-1),0,right(X149,len(X149)-1)),),)</f>
        <v/>
      </c>
      <c r="Z149" s="36" t="str">
        <f t="array" ref="Z149">iferror(if(int(left(Y149,1))=ROUND(sum(int(if(int(Y$2:Y$1001),LEFT(Y$2:Y$1001,1),)))/COUNTA(Y$2:Y$1001),0),if(not(len(Y149)-1),0,right(Y149,len(Y149)-1)),),)</f>
        <v/>
      </c>
      <c r="AA149" s="36" t="str">
        <f t="array" ref="AA149">iferror(if(int(left(Z149,1))=ROUND(sum(int(if(int(Z$2:Z$1001),LEFT(Z$2:Z$1001,1),)))/COUNTA(Z$2:Z$1001),0),if(not(len(Z149)-1),0,right(Z149,len(Z149)-1)),),)</f>
        <v/>
      </c>
      <c r="AB149" s="36" t="str">
        <f t="array" ref="AB149">iferror(if(int(left(AA149,1))=ROUND(sum(int(if(int(AA$2:AA$1001),LEFT(AA$2:AA$1001,1),)))/COUNTA(AA$2:AA$1001),0),if(not(len(AA149)-1),0,right(AA149,len(AA149)-1)),),)</f>
        <v/>
      </c>
      <c r="AC149" s="36" t="str">
        <f t="array" ref="AC149">iferror(if(int(left(AB149,1))=ROUND(sum(int(if(int(AB$2:AB$1001),LEFT(AB$2:AB$1001,1),)))/COUNTA(AB$2:AB$1001),0),if(not(len(AB149)-1),0,right(AB149,len(AB149)-1)),),)</f>
        <v/>
      </c>
      <c r="AD149" s="36" t="str">
        <f t="array" ref="AD149">iferror(if(int(left(AC149,1))=ROUND(sum(int(if(int(AC$2:AC$1001),LEFT(AC$2:AC$1001,1),)))/COUNTA(AC$2:AC$1001),0),if(not(len(AC149)-1),0,right(AC149,len(AC149)-1)),),)</f>
        <v/>
      </c>
      <c r="AE149" s="37">
        <f t="array" ref="AE149">countif(int(R149:AC149),"&gt;0")</f>
        <v>0</v>
      </c>
      <c r="AF149" s="37"/>
      <c r="AH149" s="36" t="str">
        <f t="shared" si="6"/>
        <v>01100101000</v>
      </c>
      <c r="AI149" s="39" t="str">
        <f t="array" ref="AI149">iferror(if(NOT(int(left(AH149,1))=ROUND(sum(int(if(int(AH$2:AH$1001),LEFT(AH$2:AH$1001,1),)))/COUNTA(AH$2:AH$1001),0)),if(not(len(AH149)-1),0,right(AH149,len(AH149)-1)),),)</f>
        <v/>
      </c>
      <c r="AJ149" s="39" t="str">
        <f t="array" ref="AJ149">iferror(if(NOT(int(left(AI149,1))=ROUND(sum(int(if(int(AI$2:AI$1001),LEFT(AI$2:AI$1001,1),)))/COUNTA(AI$2:AI$1001),0)),if(not(len(AI149)-1),0,right(AI149,len(AI149)-1)),),)</f>
        <v/>
      </c>
      <c r="AK149" s="39" t="str">
        <f t="array" ref="AK149">iferror(if(NOT(int(left(AJ149,1))=ROUND(sum(int(if(int(AJ$2:AJ$1001),LEFT(AJ$2:AJ$1001,1),)))/COUNTA(AJ$2:AJ$1001),0)),if(not(len(AJ149)-1),0,right(AJ149,len(AJ149)-1)),),)</f>
        <v/>
      </c>
      <c r="AL149" s="39" t="str">
        <f t="array" ref="AL149">iferror(if(NOT(int(left(AK149,1))=ROUND(sum(int(if(int(AK$2:AK$1001),LEFT(AK$2:AK$1001,1),)))/COUNTA(AK$2:AK$1001),0)),if(not(len(AK149)-1),0,right(AK149,len(AK149)-1)),),)</f>
        <v/>
      </c>
      <c r="AM149" s="39" t="str">
        <f t="array" ref="AM149">iferror(if(NOT(int(left(AL149,1))=ROUND(sum(int(if(int(AL$2:AL$1001),LEFT(AL$2:AL$1001,1),)))/COUNTA(AL$2:AL$1001),0)),if(not(len(AL149)-1),0,right(AL149,len(AL149)-1)),),)</f>
        <v/>
      </c>
      <c r="AN149" s="39" t="str">
        <f t="array" ref="AN149">iferror(if(NOT(int(left(AM149,1))=ROUND(sum(int(if(int(AM$2:AM$1001),LEFT(AM$2:AM$1001,1),)))/COUNTA(AM$2:AM$1001),0)),if(not(len(AM149)-1),0,right(AM149,len(AM149)-1)),),)</f>
        <v/>
      </c>
      <c r="AO149" s="39" t="str">
        <f t="array" ref="AO149">iferror(if(NOT(int(left(AN149,1))=ROUND(sum(int(if(int(AN$2:AN$1001),LEFT(AN$2:AN$1001,1),)))/COUNTA(AN$2:AN$1001),0)),if(not(len(AN149)-1),0,right(AN149,len(AN149)-1)),),)</f>
        <v/>
      </c>
      <c r="AP149" s="39" t="str">
        <f t="array" ref="AP149">iferror(if(NOT(int(left(AO149,1))=ROUND(sum(int(if(int(AO$2:AO$1001),LEFT(AO$2:AO$1001,1),)))/COUNTA(AO$2:AO$1001),0)),if(not(len(AO149)-1),0,right(AO149,len(AO149)-1)),),)</f>
        <v/>
      </c>
      <c r="AQ149" s="39" t="str">
        <f t="array" ref="AQ149">iferror(if(NOT(int(left(AP149,1))=ROUND(sum(int(if(int(AP$2:AP$1001),LEFT(AP$2:AP$1001,1),)))/COUNTA(AP$2:AP$1001),0)),if(not(len(AP149)-1),0,right(AP149,len(AP149)-1)),),)</f>
        <v/>
      </c>
      <c r="AR149" s="39" t="str">
        <f t="array" ref="AR149">iferror(if(NOT(int(left(AQ149,1))=ROUND(sum(int(if(int(AQ$2:AQ$1001),LEFT(AQ$2:AQ$1001,1),)))/COUNTA(AQ$2:AQ$1001),0)),if(not(len(AQ149)-1),0,right(AQ149,len(AQ149)-1)),),)</f>
        <v/>
      </c>
      <c r="AS149" s="39" t="str">
        <f t="array" ref="AS149">iferror(if(NOT(int(left(AR149,1))=ROUND(sum(int(if(int(AR$2:AR$1001),LEFT(AR$2:AR$1001,1),)))/COUNTA(AR$2:AR$1001),0)),if(not(len(AR149)-1),0,right(AR149,len(AR149)-1)),),)</f>
        <v/>
      </c>
      <c r="AT149" s="37">
        <f t="array" ref="AT149">countif(int(AH149:AS149),"&gt;0")</f>
        <v>1</v>
      </c>
      <c r="AX149" s="39"/>
      <c r="AY149" s="39"/>
    </row>
    <row r="150">
      <c r="A150" s="31">
        <v>1.111100011E11</v>
      </c>
      <c r="B150" s="31"/>
      <c r="C150" s="31"/>
      <c r="D150" s="31"/>
      <c r="E150" s="36">
        <f t="shared" ref="E150:P150" si="156">int(if(E$1-1&lt;len($A150),LEFT(RIGHT($A150,E$1),1),""))</f>
        <v>1</v>
      </c>
      <c r="F150" s="36">
        <f t="shared" si="156"/>
        <v>1</v>
      </c>
      <c r="G150" s="36">
        <f t="shared" si="156"/>
        <v>1</v>
      </c>
      <c r="H150" s="36">
        <f t="shared" si="156"/>
        <v>1</v>
      </c>
      <c r="I150" s="36">
        <f t="shared" si="156"/>
        <v>1</v>
      </c>
      <c r="J150" s="36">
        <f t="shared" si="156"/>
        <v>0</v>
      </c>
      <c r="K150" s="36">
        <f t="shared" si="156"/>
        <v>0</v>
      </c>
      <c r="L150" s="36">
        <f t="shared" si="156"/>
        <v>0</v>
      </c>
      <c r="M150" s="36">
        <f t="shared" si="156"/>
        <v>1</v>
      </c>
      <c r="N150" s="36">
        <f t="shared" si="156"/>
        <v>1</v>
      </c>
      <c r="O150" s="36">
        <f t="shared" si="156"/>
        <v>0</v>
      </c>
      <c r="P150" s="36">
        <f t="shared" si="156"/>
        <v>0</v>
      </c>
      <c r="Q150" s="36" t="b">
        <f t="shared" si="4"/>
        <v>0</v>
      </c>
      <c r="R150" s="36" t="str">
        <f t="shared" si="5"/>
        <v/>
      </c>
      <c r="S150" s="36" t="str">
        <f t="array" ref="S150">iferror(if(int(left(R150,1))=ROUND(sum(int(if(int(R$2:R$1001),LEFT(R$2:R$1001,1),)))/COUNTA(R$2:R$1001),0),if(not(len(R150)-1),0,right(R150,len(R150)-1)),),)</f>
        <v/>
      </c>
      <c r="T150" s="36" t="str">
        <f t="array" ref="T150">iferror(if(int(left(S150,1))=ROUND(sum(int(if(int(S$2:S$1001),LEFT(S$2:S$1001,1),)))/COUNTA(S$2:S$1001),0),if(not(len(S150)-1),0,right(S150,len(S150)-1)),),)</f>
        <v/>
      </c>
      <c r="U150" s="36" t="str">
        <f t="array" ref="U150">iferror(if(int(left(T150,1))=ROUND(sum(int(if(int(T$2:T$1001),LEFT(T$2:T$1001,1),)))/COUNTA(T$2:T$1001),0),if(not(len(T150)-1),0,right(T150,len(T150)-1)),),)</f>
        <v/>
      </c>
      <c r="V150" s="36" t="str">
        <f t="array" ref="V150">iferror(if(int(left(U150,1))=ROUND(sum(int(if(int(U$2:U$1001),LEFT(U$2:U$1001,1),)))/COUNTA(U$2:U$1001),0),if(not(len(U150)-1),0,right(U150,len(U150)-1)),),)</f>
        <v/>
      </c>
      <c r="W150" s="36" t="str">
        <f t="array" ref="W150">iferror(if(int(left(V150,1))=ROUND(sum(int(if(int(V$2:V$1001),LEFT(V$2:V$1001,1),)))/COUNTA(V$2:V$1001),0),if(not(len(V150)-1),0,right(V150,len(V150)-1)),),)</f>
        <v/>
      </c>
      <c r="X150" s="36" t="str">
        <f t="array" ref="X150">iferror(if(int(left(W150,1))=ROUND(sum(int(if(int(W$2:W$1001),LEFT(W$2:W$1001,1),)))/COUNTA(W$2:W$1001),0),if(not(len(W150)-1),0,right(W150,len(W150)-1)),),)</f>
        <v/>
      </c>
      <c r="Y150" s="36" t="str">
        <f t="array" ref="Y150">iferror(if(int(left(X150,1))=ROUND(sum(int(if(int(X$2:X$1001),LEFT(X$2:X$1001,1),)))/COUNTA(X$2:X$1001),0),if(not(len(X150)-1),0,right(X150,len(X150)-1)),),)</f>
        <v/>
      </c>
      <c r="Z150" s="36" t="str">
        <f t="array" ref="Z150">iferror(if(int(left(Y150,1))=ROUND(sum(int(if(int(Y$2:Y$1001),LEFT(Y$2:Y$1001,1),)))/COUNTA(Y$2:Y$1001),0),if(not(len(Y150)-1),0,right(Y150,len(Y150)-1)),),)</f>
        <v/>
      </c>
      <c r="AA150" s="36" t="str">
        <f t="array" ref="AA150">iferror(if(int(left(Z150,1))=ROUND(sum(int(if(int(Z$2:Z$1001),LEFT(Z$2:Z$1001,1),)))/COUNTA(Z$2:Z$1001),0),if(not(len(Z150)-1),0,right(Z150,len(Z150)-1)),),)</f>
        <v/>
      </c>
      <c r="AB150" s="36" t="str">
        <f t="array" ref="AB150">iferror(if(int(left(AA150,1))=ROUND(sum(int(if(int(AA$2:AA$1001),LEFT(AA$2:AA$1001,1),)))/COUNTA(AA$2:AA$1001),0),if(not(len(AA150)-1),0,right(AA150,len(AA150)-1)),),)</f>
        <v/>
      </c>
      <c r="AC150" s="36" t="str">
        <f t="array" ref="AC150">iferror(if(int(left(AB150,1))=ROUND(sum(int(if(int(AB$2:AB$1001),LEFT(AB$2:AB$1001,1),)))/COUNTA(AB$2:AB$1001),0),if(not(len(AB150)-1),0,right(AB150,len(AB150)-1)),),)</f>
        <v/>
      </c>
      <c r="AD150" s="36" t="str">
        <f t="array" ref="AD150">iferror(if(int(left(AC150,1))=ROUND(sum(int(if(int(AC$2:AC$1001),LEFT(AC$2:AC$1001,1),)))/COUNTA(AC$2:AC$1001),0),if(not(len(AC150)-1),0,right(AC150,len(AC150)-1)),),)</f>
        <v/>
      </c>
      <c r="AE150" s="37">
        <f t="array" ref="AE150">countif(int(R150:AC150),"&gt;0")</f>
        <v>0</v>
      </c>
      <c r="AF150" s="37"/>
      <c r="AH150" s="36" t="str">
        <f t="shared" si="6"/>
        <v>11110001100</v>
      </c>
      <c r="AI150" s="39" t="str">
        <f t="array" ref="AI150">iferror(if(NOT(int(left(AH150,1))=ROUND(sum(int(if(int(AH$2:AH$1001),LEFT(AH$2:AH$1001,1),)))/COUNTA(AH$2:AH$1001),0)),if(not(len(AH150)-1),0,right(AH150,len(AH150)-1)),),)</f>
        <v>1110001100</v>
      </c>
      <c r="AJ150" s="39" t="str">
        <f t="array" ref="AJ150">iferror(if(NOT(int(left(AI150,1))=ROUND(sum(int(if(int(AI$2:AI$1001),LEFT(AI$2:AI$1001,1),)))/COUNTA(AI$2:AI$1001),0)),if(not(len(AI150)-1),0,right(AI150,len(AI150)-1)),),)</f>
        <v/>
      </c>
      <c r="AK150" s="39" t="str">
        <f t="array" ref="AK150">iferror(if(NOT(int(left(AJ150,1))=ROUND(sum(int(if(int(AJ$2:AJ$1001),LEFT(AJ$2:AJ$1001,1),)))/COUNTA(AJ$2:AJ$1001),0)),if(not(len(AJ150)-1),0,right(AJ150,len(AJ150)-1)),),)</f>
        <v/>
      </c>
      <c r="AL150" s="39" t="str">
        <f t="array" ref="AL150">iferror(if(NOT(int(left(AK150,1))=ROUND(sum(int(if(int(AK$2:AK$1001),LEFT(AK$2:AK$1001,1),)))/COUNTA(AK$2:AK$1001),0)),if(not(len(AK150)-1),0,right(AK150,len(AK150)-1)),),)</f>
        <v/>
      </c>
      <c r="AM150" s="39" t="str">
        <f t="array" ref="AM150">iferror(if(NOT(int(left(AL150,1))=ROUND(sum(int(if(int(AL$2:AL$1001),LEFT(AL$2:AL$1001,1),)))/COUNTA(AL$2:AL$1001),0)),if(not(len(AL150)-1),0,right(AL150,len(AL150)-1)),),)</f>
        <v/>
      </c>
      <c r="AN150" s="39" t="str">
        <f t="array" ref="AN150">iferror(if(NOT(int(left(AM150,1))=ROUND(sum(int(if(int(AM$2:AM$1001),LEFT(AM$2:AM$1001,1),)))/COUNTA(AM$2:AM$1001),0)),if(not(len(AM150)-1),0,right(AM150,len(AM150)-1)),),)</f>
        <v/>
      </c>
      <c r="AO150" s="39" t="str">
        <f t="array" ref="AO150">iferror(if(NOT(int(left(AN150,1))=ROUND(sum(int(if(int(AN$2:AN$1001),LEFT(AN$2:AN$1001,1),)))/COUNTA(AN$2:AN$1001),0)),if(not(len(AN150)-1),0,right(AN150,len(AN150)-1)),),)</f>
        <v/>
      </c>
      <c r="AP150" s="39" t="str">
        <f t="array" ref="AP150">iferror(if(NOT(int(left(AO150,1))=ROUND(sum(int(if(int(AO$2:AO$1001),LEFT(AO$2:AO$1001,1),)))/COUNTA(AO$2:AO$1001),0)),if(not(len(AO150)-1),0,right(AO150,len(AO150)-1)),),)</f>
        <v/>
      </c>
      <c r="AQ150" s="39" t="str">
        <f t="array" ref="AQ150">iferror(if(NOT(int(left(AP150,1))=ROUND(sum(int(if(int(AP$2:AP$1001),LEFT(AP$2:AP$1001,1),)))/COUNTA(AP$2:AP$1001),0)),if(not(len(AP150)-1),0,right(AP150,len(AP150)-1)),),)</f>
        <v/>
      </c>
      <c r="AR150" s="39" t="str">
        <f t="array" ref="AR150">iferror(if(NOT(int(left(AQ150,1))=ROUND(sum(int(if(int(AQ$2:AQ$1001),LEFT(AQ$2:AQ$1001,1),)))/COUNTA(AQ$2:AQ$1001),0)),if(not(len(AQ150)-1),0,right(AQ150,len(AQ150)-1)),),)</f>
        <v/>
      </c>
      <c r="AS150" s="39" t="str">
        <f t="array" ref="AS150">iferror(if(NOT(int(left(AR150,1))=ROUND(sum(int(if(int(AR$2:AR$1001),LEFT(AR$2:AR$1001,1),)))/COUNTA(AR$2:AR$1001),0)),if(not(len(AR150)-1),0,right(AR150,len(AR150)-1)),),)</f>
        <v/>
      </c>
      <c r="AT150" s="37">
        <f t="array" ref="AT150">countif(int(AH150:AS150),"&gt;0")</f>
        <v>2</v>
      </c>
      <c r="AX150" s="39"/>
      <c r="AY150" s="39"/>
    </row>
    <row r="151">
      <c r="A151" s="31">
        <v>1.000100101E11</v>
      </c>
      <c r="B151" s="31"/>
      <c r="C151" s="31"/>
      <c r="D151" s="31"/>
      <c r="E151" s="36">
        <f t="shared" ref="E151:P151" si="157">int(if(E$1-1&lt;len($A151),LEFT(RIGHT($A151,E$1),1),""))</f>
        <v>1</v>
      </c>
      <c r="F151" s="36">
        <f t="shared" si="157"/>
        <v>0</v>
      </c>
      <c r="G151" s="36">
        <f t="shared" si="157"/>
        <v>0</v>
      </c>
      <c r="H151" s="36">
        <f t="shared" si="157"/>
        <v>0</v>
      </c>
      <c r="I151" s="36">
        <f t="shared" si="157"/>
        <v>1</v>
      </c>
      <c r="J151" s="36">
        <f t="shared" si="157"/>
        <v>0</v>
      </c>
      <c r="K151" s="36">
        <f t="shared" si="157"/>
        <v>0</v>
      </c>
      <c r="L151" s="36">
        <f t="shared" si="157"/>
        <v>1</v>
      </c>
      <c r="M151" s="36">
        <f t="shared" si="157"/>
        <v>0</v>
      </c>
      <c r="N151" s="36">
        <f t="shared" si="157"/>
        <v>1</v>
      </c>
      <c r="O151" s="36">
        <f t="shared" si="157"/>
        <v>0</v>
      </c>
      <c r="P151" s="36">
        <f t="shared" si="157"/>
        <v>0</v>
      </c>
      <c r="Q151" s="36" t="b">
        <f t="shared" si="4"/>
        <v>0</v>
      </c>
      <c r="R151" s="36" t="str">
        <f t="shared" si="5"/>
        <v/>
      </c>
      <c r="S151" s="36" t="str">
        <f t="array" ref="S151">iferror(if(int(left(R151,1))=ROUND(sum(int(if(int(R$2:R$1001),LEFT(R$2:R$1001,1),)))/COUNTA(R$2:R$1001),0),if(not(len(R151)-1),0,right(R151,len(R151)-1)),),)</f>
        <v/>
      </c>
      <c r="T151" s="36" t="str">
        <f t="array" ref="T151">iferror(if(int(left(S151,1))=ROUND(sum(int(if(int(S$2:S$1001),LEFT(S$2:S$1001,1),)))/COUNTA(S$2:S$1001),0),if(not(len(S151)-1),0,right(S151,len(S151)-1)),),)</f>
        <v/>
      </c>
      <c r="U151" s="36" t="str">
        <f t="array" ref="U151">iferror(if(int(left(T151,1))=ROUND(sum(int(if(int(T$2:T$1001),LEFT(T$2:T$1001,1),)))/COUNTA(T$2:T$1001),0),if(not(len(T151)-1),0,right(T151,len(T151)-1)),),)</f>
        <v/>
      </c>
      <c r="V151" s="36" t="str">
        <f t="array" ref="V151">iferror(if(int(left(U151,1))=ROUND(sum(int(if(int(U$2:U$1001),LEFT(U$2:U$1001,1),)))/COUNTA(U$2:U$1001),0),if(not(len(U151)-1),0,right(U151,len(U151)-1)),),)</f>
        <v/>
      </c>
      <c r="W151" s="36" t="str">
        <f t="array" ref="W151">iferror(if(int(left(V151,1))=ROUND(sum(int(if(int(V$2:V$1001),LEFT(V$2:V$1001,1),)))/COUNTA(V$2:V$1001),0),if(not(len(V151)-1),0,right(V151,len(V151)-1)),),)</f>
        <v/>
      </c>
      <c r="X151" s="36" t="str">
        <f t="array" ref="X151">iferror(if(int(left(W151,1))=ROUND(sum(int(if(int(W$2:W$1001),LEFT(W$2:W$1001,1),)))/COUNTA(W$2:W$1001),0),if(not(len(W151)-1),0,right(W151,len(W151)-1)),),)</f>
        <v/>
      </c>
      <c r="Y151" s="36" t="str">
        <f t="array" ref="Y151">iferror(if(int(left(X151,1))=ROUND(sum(int(if(int(X$2:X$1001),LEFT(X$2:X$1001,1),)))/COUNTA(X$2:X$1001),0),if(not(len(X151)-1),0,right(X151,len(X151)-1)),),)</f>
        <v/>
      </c>
      <c r="Z151" s="36" t="str">
        <f t="array" ref="Z151">iferror(if(int(left(Y151,1))=ROUND(sum(int(if(int(Y$2:Y$1001),LEFT(Y$2:Y$1001,1),)))/COUNTA(Y$2:Y$1001),0),if(not(len(Y151)-1),0,right(Y151,len(Y151)-1)),),)</f>
        <v/>
      </c>
      <c r="AA151" s="36" t="str">
        <f t="array" ref="AA151">iferror(if(int(left(Z151,1))=ROUND(sum(int(if(int(Z$2:Z$1001),LEFT(Z$2:Z$1001,1),)))/COUNTA(Z$2:Z$1001),0),if(not(len(Z151)-1),0,right(Z151,len(Z151)-1)),),)</f>
        <v/>
      </c>
      <c r="AB151" s="36" t="str">
        <f t="array" ref="AB151">iferror(if(int(left(AA151,1))=ROUND(sum(int(if(int(AA$2:AA$1001),LEFT(AA$2:AA$1001,1),)))/COUNTA(AA$2:AA$1001),0),if(not(len(AA151)-1),0,right(AA151,len(AA151)-1)),),)</f>
        <v/>
      </c>
      <c r="AC151" s="36" t="str">
        <f t="array" ref="AC151">iferror(if(int(left(AB151,1))=ROUND(sum(int(if(int(AB$2:AB$1001),LEFT(AB$2:AB$1001,1),)))/COUNTA(AB$2:AB$1001),0),if(not(len(AB151)-1),0,right(AB151,len(AB151)-1)),),)</f>
        <v/>
      </c>
      <c r="AD151" s="36" t="str">
        <f t="array" ref="AD151">iferror(if(int(left(AC151,1))=ROUND(sum(int(if(int(AC$2:AC$1001),LEFT(AC$2:AC$1001,1),)))/COUNTA(AC$2:AC$1001),0),if(not(len(AC151)-1),0,right(AC151,len(AC151)-1)),),)</f>
        <v/>
      </c>
      <c r="AE151" s="37">
        <f t="array" ref="AE151">countif(int(R151:AC151),"&gt;0")</f>
        <v>0</v>
      </c>
      <c r="AF151" s="37"/>
      <c r="AH151" s="36" t="str">
        <f t="shared" si="6"/>
        <v>00010010100</v>
      </c>
      <c r="AI151" s="39" t="str">
        <f t="array" ref="AI151">iferror(if(NOT(int(left(AH151,1))=ROUND(sum(int(if(int(AH$2:AH$1001),LEFT(AH$2:AH$1001,1),)))/COUNTA(AH$2:AH$1001),0)),if(not(len(AH151)-1),0,right(AH151,len(AH151)-1)),),)</f>
        <v/>
      </c>
      <c r="AJ151" s="39" t="str">
        <f t="array" ref="AJ151">iferror(if(NOT(int(left(AI151,1))=ROUND(sum(int(if(int(AI$2:AI$1001),LEFT(AI$2:AI$1001,1),)))/COUNTA(AI$2:AI$1001),0)),if(not(len(AI151)-1),0,right(AI151,len(AI151)-1)),),)</f>
        <v/>
      </c>
      <c r="AK151" s="39" t="str">
        <f t="array" ref="AK151">iferror(if(NOT(int(left(AJ151,1))=ROUND(sum(int(if(int(AJ$2:AJ$1001),LEFT(AJ$2:AJ$1001,1),)))/COUNTA(AJ$2:AJ$1001),0)),if(not(len(AJ151)-1),0,right(AJ151,len(AJ151)-1)),),)</f>
        <v/>
      </c>
      <c r="AL151" s="39" t="str">
        <f t="array" ref="AL151">iferror(if(NOT(int(left(AK151,1))=ROUND(sum(int(if(int(AK$2:AK$1001),LEFT(AK$2:AK$1001,1),)))/COUNTA(AK$2:AK$1001),0)),if(not(len(AK151)-1),0,right(AK151,len(AK151)-1)),),)</f>
        <v/>
      </c>
      <c r="AM151" s="39" t="str">
        <f t="array" ref="AM151">iferror(if(NOT(int(left(AL151,1))=ROUND(sum(int(if(int(AL$2:AL$1001),LEFT(AL$2:AL$1001,1),)))/COUNTA(AL$2:AL$1001),0)),if(not(len(AL151)-1),0,right(AL151,len(AL151)-1)),),)</f>
        <v/>
      </c>
      <c r="AN151" s="39" t="str">
        <f t="array" ref="AN151">iferror(if(NOT(int(left(AM151,1))=ROUND(sum(int(if(int(AM$2:AM$1001),LEFT(AM$2:AM$1001,1),)))/COUNTA(AM$2:AM$1001),0)),if(not(len(AM151)-1),0,right(AM151,len(AM151)-1)),),)</f>
        <v/>
      </c>
      <c r="AO151" s="39" t="str">
        <f t="array" ref="AO151">iferror(if(NOT(int(left(AN151,1))=ROUND(sum(int(if(int(AN$2:AN$1001),LEFT(AN$2:AN$1001,1),)))/COUNTA(AN$2:AN$1001),0)),if(not(len(AN151)-1),0,right(AN151,len(AN151)-1)),),)</f>
        <v/>
      </c>
      <c r="AP151" s="39" t="str">
        <f t="array" ref="AP151">iferror(if(NOT(int(left(AO151,1))=ROUND(sum(int(if(int(AO$2:AO$1001),LEFT(AO$2:AO$1001,1),)))/COUNTA(AO$2:AO$1001),0)),if(not(len(AO151)-1),0,right(AO151,len(AO151)-1)),),)</f>
        <v/>
      </c>
      <c r="AQ151" s="39" t="str">
        <f t="array" ref="AQ151">iferror(if(NOT(int(left(AP151,1))=ROUND(sum(int(if(int(AP$2:AP$1001),LEFT(AP$2:AP$1001,1),)))/COUNTA(AP$2:AP$1001),0)),if(not(len(AP151)-1),0,right(AP151,len(AP151)-1)),),)</f>
        <v/>
      </c>
      <c r="AR151" s="39" t="str">
        <f t="array" ref="AR151">iferror(if(NOT(int(left(AQ151,1))=ROUND(sum(int(if(int(AQ$2:AQ$1001),LEFT(AQ$2:AQ$1001,1),)))/COUNTA(AQ$2:AQ$1001),0)),if(not(len(AQ151)-1),0,right(AQ151,len(AQ151)-1)),),)</f>
        <v/>
      </c>
      <c r="AS151" s="39" t="str">
        <f t="array" ref="AS151">iferror(if(NOT(int(left(AR151,1))=ROUND(sum(int(if(int(AR$2:AR$1001),LEFT(AR$2:AR$1001,1),)))/COUNTA(AR$2:AR$1001),0)),if(not(len(AR151)-1),0,right(AR151,len(AR151)-1)),),)</f>
        <v/>
      </c>
      <c r="AT151" s="37">
        <f t="array" ref="AT151">countif(int(AH151:AS151),"&gt;0")</f>
        <v>1</v>
      </c>
      <c r="AX151" s="39"/>
      <c r="AY151" s="39"/>
    </row>
    <row r="152">
      <c r="A152" s="31">
        <v>1.1011000011E10</v>
      </c>
      <c r="B152" s="31"/>
      <c r="C152" s="31"/>
      <c r="D152" s="31"/>
      <c r="E152" s="36">
        <f t="shared" ref="E152:P152" si="158">int(if(E$1-1&lt;len($A152),LEFT(RIGHT($A152,E$1),1),""))</f>
        <v>0</v>
      </c>
      <c r="F152" s="36">
        <f t="shared" si="158"/>
        <v>1</v>
      </c>
      <c r="G152" s="36">
        <f t="shared" si="158"/>
        <v>1</v>
      </c>
      <c r="H152" s="36">
        <f t="shared" si="158"/>
        <v>0</v>
      </c>
      <c r="I152" s="36">
        <f t="shared" si="158"/>
        <v>1</v>
      </c>
      <c r="J152" s="36">
        <f t="shared" si="158"/>
        <v>1</v>
      </c>
      <c r="K152" s="36">
        <f t="shared" si="158"/>
        <v>0</v>
      </c>
      <c r="L152" s="36">
        <f t="shared" si="158"/>
        <v>0</v>
      </c>
      <c r="M152" s="36">
        <f t="shared" si="158"/>
        <v>0</v>
      </c>
      <c r="N152" s="36">
        <f t="shared" si="158"/>
        <v>0</v>
      </c>
      <c r="O152" s="36">
        <f t="shared" si="158"/>
        <v>1</v>
      </c>
      <c r="P152" s="36">
        <f t="shared" si="158"/>
        <v>1</v>
      </c>
      <c r="Q152" s="36" t="b">
        <f t="shared" si="4"/>
        <v>1</v>
      </c>
      <c r="R152" s="36" t="str">
        <f t="shared" si="5"/>
        <v>11011000011</v>
      </c>
      <c r="S152" s="36" t="str">
        <f t="array" ref="S152">iferror(if(int(left(R152,1))=ROUND(sum(int(if(int(R$2:R$1001),LEFT(R$2:R$1001,1),)))/COUNTA(R$2:R$1001),0),if(not(len(R152)-1),0,right(R152,len(R152)-1)),),)</f>
        <v>1011000011</v>
      </c>
      <c r="T152" s="36" t="str">
        <f t="array" ref="T152">iferror(if(int(left(S152,1))=ROUND(sum(int(if(int(S$2:S$1001),LEFT(S$2:S$1001,1),)))/COUNTA(S$2:S$1001),0),if(not(len(S152)-1),0,right(S152,len(S152)-1)),),)</f>
        <v/>
      </c>
      <c r="U152" s="36" t="str">
        <f t="array" ref="U152">iferror(if(int(left(T152,1))=ROUND(sum(int(if(int(T$2:T$1001),LEFT(T$2:T$1001,1),)))/COUNTA(T$2:T$1001),0),if(not(len(T152)-1),0,right(T152,len(T152)-1)),),)</f>
        <v/>
      </c>
      <c r="V152" s="36" t="str">
        <f t="array" ref="V152">iferror(if(int(left(U152,1))=ROUND(sum(int(if(int(U$2:U$1001),LEFT(U$2:U$1001,1),)))/COUNTA(U$2:U$1001),0),if(not(len(U152)-1),0,right(U152,len(U152)-1)),),)</f>
        <v/>
      </c>
      <c r="W152" s="36" t="str">
        <f t="array" ref="W152">iferror(if(int(left(V152,1))=ROUND(sum(int(if(int(V$2:V$1001),LEFT(V$2:V$1001,1),)))/COUNTA(V$2:V$1001),0),if(not(len(V152)-1),0,right(V152,len(V152)-1)),),)</f>
        <v/>
      </c>
      <c r="X152" s="36" t="str">
        <f t="array" ref="X152">iferror(if(int(left(W152,1))=ROUND(sum(int(if(int(W$2:W$1001),LEFT(W$2:W$1001,1),)))/COUNTA(W$2:W$1001),0),if(not(len(W152)-1),0,right(W152,len(W152)-1)),),)</f>
        <v/>
      </c>
      <c r="Y152" s="36" t="str">
        <f t="array" ref="Y152">iferror(if(int(left(X152,1))=ROUND(sum(int(if(int(X$2:X$1001),LEFT(X$2:X$1001,1),)))/COUNTA(X$2:X$1001),0),if(not(len(X152)-1),0,right(X152,len(X152)-1)),),)</f>
        <v/>
      </c>
      <c r="Z152" s="36" t="str">
        <f t="array" ref="Z152">iferror(if(int(left(Y152,1))=ROUND(sum(int(if(int(Y$2:Y$1001),LEFT(Y$2:Y$1001,1),)))/COUNTA(Y$2:Y$1001),0),if(not(len(Y152)-1),0,right(Y152,len(Y152)-1)),),)</f>
        <v/>
      </c>
      <c r="AA152" s="36" t="str">
        <f t="array" ref="AA152">iferror(if(int(left(Z152,1))=ROUND(sum(int(if(int(Z$2:Z$1001),LEFT(Z$2:Z$1001,1),)))/COUNTA(Z$2:Z$1001),0),if(not(len(Z152)-1),0,right(Z152,len(Z152)-1)),),)</f>
        <v/>
      </c>
      <c r="AB152" s="36" t="str">
        <f t="array" ref="AB152">iferror(if(int(left(AA152,1))=ROUND(sum(int(if(int(AA$2:AA$1001),LEFT(AA$2:AA$1001,1),)))/COUNTA(AA$2:AA$1001),0),if(not(len(AA152)-1),0,right(AA152,len(AA152)-1)),),)</f>
        <v/>
      </c>
      <c r="AC152" s="36" t="str">
        <f t="array" ref="AC152">iferror(if(int(left(AB152,1))=ROUND(sum(int(if(int(AB$2:AB$1001),LEFT(AB$2:AB$1001,1),)))/COUNTA(AB$2:AB$1001),0),if(not(len(AB152)-1),0,right(AB152,len(AB152)-1)),),)</f>
        <v/>
      </c>
      <c r="AD152" s="36" t="str">
        <f t="array" ref="AD152">iferror(if(int(left(AC152,1))=ROUND(sum(int(if(int(AC$2:AC$1001),LEFT(AC$2:AC$1001,1),)))/COUNTA(AC$2:AC$1001),0),if(not(len(AC152)-1),0,right(AC152,len(AC152)-1)),),)</f>
        <v/>
      </c>
      <c r="AE152" s="37">
        <f t="array" ref="AE152">countif(int(R152:AC152),"&gt;0")</f>
        <v>2</v>
      </c>
      <c r="AF152" s="37"/>
      <c r="AH152" s="36">
        <f t="shared" si="6"/>
        <v>0</v>
      </c>
      <c r="AI152" s="39" t="str">
        <f t="array" ref="AI152">iferror(if(NOT(int(left(AH152,1))=ROUND(sum(int(if(int(AH$2:AH$1001),LEFT(AH$2:AH$1001,1),)))/COUNTA(AH$2:AH$1001),0)),if(not(len(AH152)-1),0,right(AH152,len(AH152)-1)),),)</f>
        <v/>
      </c>
      <c r="AJ152" s="39" t="str">
        <f t="array" ref="AJ152">iferror(if(NOT(int(left(AI152,1))=ROUND(sum(int(if(int(AI$2:AI$1001),LEFT(AI$2:AI$1001,1),)))/COUNTA(AI$2:AI$1001),0)),if(not(len(AI152)-1),0,right(AI152,len(AI152)-1)),),)</f>
        <v/>
      </c>
      <c r="AK152" s="39" t="str">
        <f t="array" ref="AK152">iferror(if(NOT(int(left(AJ152,1))=ROUND(sum(int(if(int(AJ$2:AJ$1001),LEFT(AJ$2:AJ$1001,1),)))/COUNTA(AJ$2:AJ$1001),0)),if(not(len(AJ152)-1),0,right(AJ152,len(AJ152)-1)),),)</f>
        <v/>
      </c>
      <c r="AL152" s="39" t="str">
        <f t="array" ref="AL152">iferror(if(NOT(int(left(AK152,1))=ROUND(sum(int(if(int(AK$2:AK$1001),LEFT(AK$2:AK$1001,1),)))/COUNTA(AK$2:AK$1001),0)),if(not(len(AK152)-1),0,right(AK152,len(AK152)-1)),),)</f>
        <v/>
      </c>
      <c r="AM152" s="39" t="str">
        <f t="array" ref="AM152">iferror(if(NOT(int(left(AL152,1))=ROUND(sum(int(if(int(AL$2:AL$1001),LEFT(AL$2:AL$1001,1),)))/COUNTA(AL$2:AL$1001),0)),if(not(len(AL152)-1),0,right(AL152,len(AL152)-1)),),)</f>
        <v/>
      </c>
      <c r="AN152" s="39" t="str">
        <f t="array" ref="AN152">iferror(if(NOT(int(left(AM152,1))=ROUND(sum(int(if(int(AM$2:AM$1001),LEFT(AM$2:AM$1001,1),)))/COUNTA(AM$2:AM$1001),0)),if(not(len(AM152)-1),0,right(AM152,len(AM152)-1)),),)</f>
        <v/>
      </c>
      <c r="AO152" s="39" t="str">
        <f t="array" ref="AO152">iferror(if(NOT(int(left(AN152,1))=ROUND(sum(int(if(int(AN$2:AN$1001),LEFT(AN$2:AN$1001,1),)))/COUNTA(AN$2:AN$1001),0)),if(not(len(AN152)-1),0,right(AN152,len(AN152)-1)),),)</f>
        <v/>
      </c>
      <c r="AP152" s="39" t="str">
        <f t="array" ref="AP152">iferror(if(NOT(int(left(AO152,1))=ROUND(sum(int(if(int(AO$2:AO$1001),LEFT(AO$2:AO$1001,1),)))/COUNTA(AO$2:AO$1001),0)),if(not(len(AO152)-1),0,right(AO152,len(AO152)-1)),),)</f>
        <v/>
      </c>
      <c r="AQ152" s="39" t="str">
        <f t="array" ref="AQ152">iferror(if(NOT(int(left(AP152,1))=ROUND(sum(int(if(int(AP$2:AP$1001),LEFT(AP$2:AP$1001,1),)))/COUNTA(AP$2:AP$1001),0)),if(not(len(AP152)-1),0,right(AP152,len(AP152)-1)),),)</f>
        <v/>
      </c>
      <c r="AR152" s="39" t="str">
        <f t="array" ref="AR152">iferror(if(NOT(int(left(AQ152,1))=ROUND(sum(int(if(int(AQ$2:AQ$1001),LEFT(AQ$2:AQ$1001,1),)))/COUNTA(AQ$2:AQ$1001),0)),if(not(len(AQ152)-1),0,right(AQ152,len(AQ152)-1)),),)</f>
        <v/>
      </c>
      <c r="AS152" s="39" t="str">
        <f t="array" ref="AS152">iferror(if(NOT(int(left(AR152,1))=ROUND(sum(int(if(int(AR$2:AR$1001),LEFT(AR$2:AR$1001,1),)))/COUNTA(AR$2:AR$1001),0)),if(not(len(AR152)-1),0,right(AR152,len(AR152)-1)),),)</f>
        <v/>
      </c>
      <c r="AT152" s="37">
        <f t="array" ref="AT152">countif(int(AH152:AS152),"&gt;0")</f>
        <v>0</v>
      </c>
      <c r="AX152" s="39"/>
      <c r="AY152" s="39"/>
    </row>
    <row r="153">
      <c r="A153" s="31">
        <v>1.0001101101E10</v>
      </c>
      <c r="B153" s="31"/>
      <c r="C153" s="31"/>
      <c r="D153" s="31"/>
      <c r="E153" s="36">
        <f t="shared" ref="E153:P153" si="159">int(if(E$1-1&lt;len($A153),LEFT(RIGHT($A153,E$1),1),""))</f>
        <v>0</v>
      </c>
      <c r="F153" s="36">
        <f t="shared" si="159"/>
        <v>1</v>
      </c>
      <c r="G153" s="36">
        <f t="shared" si="159"/>
        <v>0</v>
      </c>
      <c r="H153" s="36">
        <f t="shared" si="159"/>
        <v>0</v>
      </c>
      <c r="I153" s="36">
        <f t="shared" si="159"/>
        <v>0</v>
      </c>
      <c r="J153" s="36">
        <f t="shared" si="159"/>
        <v>1</v>
      </c>
      <c r="K153" s="36">
        <f t="shared" si="159"/>
        <v>1</v>
      </c>
      <c r="L153" s="36">
        <f t="shared" si="159"/>
        <v>0</v>
      </c>
      <c r="M153" s="36">
        <f t="shared" si="159"/>
        <v>1</v>
      </c>
      <c r="N153" s="36">
        <f t="shared" si="159"/>
        <v>1</v>
      </c>
      <c r="O153" s="36">
        <f t="shared" si="159"/>
        <v>0</v>
      </c>
      <c r="P153" s="36">
        <f t="shared" si="159"/>
        <v>1</v>
      </c>
      <c r="Q153" s="36" t="b">
        <f t="shared" si="4"/>
        <v>1</v>
      </c>
      <c r="R153" s="36" t="str">
        <f t="shared" si="5"/>
        <v>10001101101</v>
      </c>
      <c r="S153" s="36" t="str">
        <f t="array" ref="S153">iferror(if(int(left(R153,1))=ROUND(sum(int(if(int(R$2:R$1001),LEFT(R$2:R$1001,1),)))/COUNTA(R$2:R$1001),0),if(not(len(R153)-1),0,right(R153,len(R153)-1)),),)</f>
        <v>0001101101</v>
      </c>
      <c r="T153" s="36" t="str">
        <f t="array" ref="T153">iferror(if(int(left(S153,1))=ROUND(sum(int(if(int(S$2:S$1001),LEFT(S$2:S$1001,1),)))/COUNTA(S$2:S$1001),0),if(not(len(S153)-1),0,right(S153,len(S153)-1)),),)</f>
        <v>001101101</v>
      </c>
      <c r="U153" s="36" t="str">
        <f t="array" ref="U153">iferror(if(int(left(T153,1))=ROUND(sum(int(if(int(T$2:T$1001),LEFT(T$2:T$1001,1),)))/COUNTA(T$2:T$1001),0),if(not(len(T153)-1),0,right(T153,len(T153)-1)),),)</f>
        <v/>
      </c>
      <c r="V153" s="36" t="str">
        <f t="array" ref="V153">iferror(if(int(left(U153,1))=ROUND(sum(int(if(int(U$2:U$1001),LEFT(U$2:U$1001,1),)))/COUNTA(U$2:U$1001),0),if(not(len(U153)-1),0,right(U153,len(U153)-1)),),)</f>
        <v/>
      </c>
      <c r="W153" s="36" t="str">
        <f t="array" ref="W153">iferror(if(int(left(V153,1))=ROUND(sum(int(if(int(V$2:V$1001),LEFT(V$2:V$1001,1),)))/COUNTA(V$2:V$1001),0),if(not(len(V153)-1),0,right(V153,len(V153)-1)),),)</f>
        <v/>
      </c>
      <c r="X153" s="36" t="str">
        <f t="array" ref="X153">iferror(if(int(left(W153,1))=ROUND(sum(int(if(int(W$2:W$1001),LEFT(W$2:W$1001,1),)))/COUNTA(W$2:W$1001),0),if(not(len(W153)-1),0,right(W153,len(W153)-1)),),)</f>
        <v/>
      </c>
      <c r="Y153" s="36" t="str">
        <f t="array" ref="Y153">iferror(if(int(left(X153,1))=ROUND(sum(int(if(int(X$2:X$1001),LEFT(X$2:X$1001,1),)))/COUNTA(X$2:X$1001),0),if(not(len(X153)-1),0,right(X153,len(X153)-1)),),)</f>
        <v/>
      </c>
      <c r="Z153" s="36" t="str">
        <f t="array" ref="Z153">iferror(if(int(left(Y153,1))=ROUND(sum(int(if(int(Y$2:Y$1001),LEFT(Y$2:Y$1001,1),)))/COUNTA(Y$2:Y$1001),0),if(not(len(Y153)-1),0,right(Y153,len(Y153)-1)),),)</f>
        <v/>
      </c>
      <c r="AA153" s="36" t="str">
        <f t="array" ref="AA153">iferror(if(int(left(Z153,1))=ROUND(sum(int(if(int(Z$2:Z$1001),LEFT(Z$2:Z$1001,1),)))/COUNTA(Z$2:Z$1001),0),if(not(len(Z153)-1),0,right(Z153,len(Z153)-1)),),)</f>
        <v/>
      </c>
      <c r="AB153" s="36" t="str">
        <f t="array" ref="AB153">iferror(if(int(left(AA153,1))=ROUND(sum(int(if(int(AA$2:AA$1001),LEFT(AA$2:AA$1001,1),)))/COUNTA(AA$2:AA$1001),0),if(not(len(AA153)-1),0,right(AA153,len(AA153)-1)),),)</f>
        <v/>
      </c>
      <c r="AC153" s="36" t="str">
        <f t="array" ref="AC153">iferror(if(int(left(AB153,1))=ROUND(sum(int(if(int(AB$2:AB$1001),LEFT(AB$2:AB$1001,1),)))/COUNTA(AB$2:AB$1001),0),if(not(len(AB153)-1),0,right(AB153,len(AB153)-1)),),)</f>
        <v/>
      </c>
      <c r="AD153" s="36" t="str">
        <f t="array" ref="AD153">iferror(if(int(left(AC153,1))=ROUND(sum(int(if(int(AC$2:AC$1001),LEFT(AC$2:AC$1001,1),)))/COUNTA(AC$2:AC$1001),0),if(not(len(AC153)-1),0,right(AC153,len(AC153)-1)),),)</f>
        <v/>
      </c>
      <c r="AE153" s="37">
        <f t="array" ref="AE153">countif(int(R153:AC153),"&gt;0")</f>
        <v>3</v>
      </c>
      <c r="AF153" s="37"/>
      <c r="AH153" s="36">
        <f t="shared" si="6"/>
        <v>0</v>
      </c>
      <c r="AI153" s="39" t="str">
        <f t="array" ref="AI153">iferror(if(NOT(int(left(AH153,1))=ROUND(sum(int(if(int(AH$2:AH$1001),LEFT(AH$2:AH$1001,1),)))/COUNTA(AH$2:AH$1001),0)),if(not(len(AH153)-1),0,right(AH153,len(AH153)-1)),),)</f>
        <v/>
      </c>
      <c r="AJ153" s="39" t="str">
        <f t="array" ref="AJ153">iferror(if(NOT(int(left(AI153,1))=ROUND(sum(int(if(int(AI$2:AI$1001),LEFT(AI$2:AI$1001,1),)))/COUNTA(AI$2:AI$1001),0)),if(not(len(AI153)-1),0,right(AI153,len(AI153)-1)),),)</f>
        <v/>
      </c>
      <c r="AK153" s="39" t="str">
        <f t="array" ref="AK153">iferror(if(NOT(int(left(AJ153,1))=ROUND(sum(int(if(int(AJ$2:AJ$1001),LEFT(AJ$2:AJ$1001,1),)))/COUNTA(AJ$2:AJ$1001),0)),if(not(len(AJ153)-1),0,right(AJ153,len(AJ153)-1)),),)</f>
        <v/>
      </c>
      <c r="AL153" s="39" t="str">
        <f t="array" ref="AL153">iferror(if(NOT(int(left(AK153,1))=ROUND(sum(int(if(int(AK$2:AK$1001),LEFT(AK$2:AK$1001,1),)))/COUNTA(AK$2:AK$1001),0)),if(not(len(AK153)-1),0,right(AK153,len(AK153)-1)),),)</f>
        <v/>
      </c>
      <c r="AM153" s="39" t="str">
        <f t="array" ref="AM153">iferror(if(NOT(int(left(AL153,1))=ROUND(sum(int(if(int(AL$2:AL$1001),LEFT(AL$2:AL$1001,1),)))/COUNTA(AL$2:AL$1001),0)),if(not(len(AL153)-1),0,right(AL153,len(AL153)-1)),),)</f>
        <v/>
      </c>
      <c r="AN153" s="39" t="str">
        <f t="array" ref="AN153">iferror(if(NOT(int(left(AM153,1))=ROUND(sum(int(if(int(AM$2:AM$1001),LEFT(AM$2:AM$1001,1),)))/COUNTA(AM$2:AM$1001),0)),if(not(len(AM153)-1),0,right(AM153,len(AM153)-1)),),)</f>
        <v/>
      </c>
      <c r="AO153" s="39" t="str">
        <f t="array" ref="AO153">iferror(if(NOT(int(left(AN153,1))=ROUND(sum(int(if(int(AN$2:AN$1001),LEFT(AN$2:AN$1001,1),)))/COUNTA(AN$2:AN$1001),0)),if(not(len(AN153)-1),0,right(AN153,len(AN153)-1)),),)</f>
        <v/>
      </c>
      <c r="AP153" s="39" t="str">
        <f t="array" ref="AP153">iferror(if(NOT(int(left(AO153,1))=ROUND(sum(int(if(int(AO$2:AO$1001),LEFT(AO$2:AO$1001,1),)))/COUNTA(AO$2:AO$1001),0)),if(not(len(AO153)-1),0,right(AO153,len(AO153)-1)),),)</f>
        <v/>
      </c>
      <c r="AQ153" s="39" t="str">
        <f t="array" ref="AQ153">iferror(if(NOT(int(left(AP153,1))=ROUND(sum(int(if(int(AP$2:AP$1001),LEFT(AP$2:AP$1001,1),)))/COUNTA(AP$2:AP$1001),0)),if(not(len(AP153)-1),0,right(AP153,len(AP153)-1)),),)</f>
        <v/>
      </c>
      <c r="AR153" s="39" t="str">
        <f t="array" ref="AR153">iferror(if(NOT(int(left(AQ153,1))=ROUND(sum(int(if(int(AQ$2:AQ$1001),LEFT(AQ$2:AQ$1001,1),)))/COUNTA(AQ$2:AQ$1001),0)),if(not(len(AQ153)-1),0,right(AQ153,len(AQ153)-1)),),)</f>
        <v/>
      </c>
      <c r="AS153" s="39" t="str">
        <f t="array" ref="AS153">iferror(if(NOT(int(left(AR153,1))=ROUND(sum(int(if(int(AR$2:AR$1001),LEFT(AR$2:AR$1001,1),)))/COUNTA(AR$2:AR$1001),0)),if(not(len(AR153)-1),0,right(AR153,len(AR153)-1)),),)</f>
        <v/>
      </c>
      <c r="AT153" s="37">
        <f t="array" ref="AT153">countif(int(AH153:AS153),"&gt;0")</f>
        <v>0</v>
      </c>
      <c r="AX153" s="39"/>
      <c r="AY153" s="39"/>
    </row>
    <row r="154">
      <c r="A154" s="31">
        <v>1.11001101E9</v>
      </c>
      <c r="B154" s="31"/>
      <c r="C154" s="31"/>
      <c r="D154" s="31"/>
      <c r="E154" s="36">
        <f t="shared" ref="E154:P154" si="160">int(if(E$1-1&lt;len($A154),LEFT(RIGHT($A154,E$1),1),""))</f>
        <v>0</v>
      </c>
      <c r="F154" s="36">
        <f t="shared" si="160"/>
        <v>0</v>
      </c>
      <c r="G154" s="36">
        <f t="shared" si="160"/>
        <v>1</v>
      </c>
      <c r="H154" s="36">
        <f t="shared" si="160"/>
        <v>1</v>
      </c>
      <c r="I154" s="36">
        <f t="shared" si="160"/>
        <v>1</v>
      </c>
      <c r="J154" s="36">
        <f t="shared" si="160"/>
        <v>0</v>
      </c>
      <c r="K154" s="36">
        <f t="shared" si="160"/>
        <v>0</v>
      </c>
      <c r="L154" s="36">
        <f t="shared" si="160"/>
        <v>1</v>
      </c>
      <c r="M154" s="36">
        <f t="shared" si="160"/>
        <v>1</v>
      </c>
      <c r="N154" s="36">
        <f t="shared" si="160"/>
        <v>0</v>
      </c>
      <c r="O154" s="36">
        <f t="shared" si="160"/>
        <v>1</v>
      </c>
      <c r="P154" s="36">
        <f t="shared" si="160"/>
        <v>0</v>
      </c>
      <c r="Q154" s="36" t="b">
        <f t="shared" si="4"/>
        <v>1</v>
      </c>
      <c r="R154" s="36" t="str">
        <f t="shared" si="5"/>
        <v>01110011010</v>
      </c>
      <c r="S154" s="36" t="str">
        <f t="array" ref="S154">iferror(if(int(left(R154,1))=ROUND(sum(int(if(int(R$2:R$1001),LEFT(R$2:R$1001,1),)))/COUNTA(R$2:R$1001),0),if(not(len(R154)-1),0,right(R154,len(R154)-1)),),)</f>
        <v/>
      </c>
      <c r="T154" s="36" t="str">
        <f t="array" ref="T154">iferror(if(int(left(S154,1))=ROUND(sum(int(if(int(S$2:S$1001),LEFT(S$2:S$1001,1),)))/COUNTA(S$2:S$1001),0),if(not(len(S154)-1),0,right(S154,len(S154)-1)),),)</f>
        <v/>
      </c>
      <c r="U154" s="36" t="str">
        <f t="array" ref="U154">iferror(if(int(left(T154,1))=ROUND(sum(int(if(int(T$2:T$1001),LEFT(T$2:T$1001,1),)))/COUNTA(T$2:T$1001),0),if(not(len(T154)-1),0,right(T154,len(T154)-1)),),)</f>
        <v/>
      </c>
      <c r="V154" s="36" t="str">
        <f t="array" ref="V154">iferror(if(int(left(U154,1))=ROUND(sum(int(if(int(U$2:U$1001),LEFT(U$2:U$1001,1),)))/COUNTA(U$2:U$1001),0),if(not(len(U154)-1),0,right(U154,len(U154)-1)),),)</f>
        <v/>
      </c>
      <c r="W154" s="36" t="str">
        <f t="array" ref="W154">iferror(if(int(left(V154,1))=ROUND(sum(int(if(int(V$2:V$1001),LEFT(V$2:V$1001,1),)))/COUNTA(V$2:V$1001),0),if(not(len(V154)-1),0,right(V154,len(V154)-1)),),)</f>
        <v/>
      </c>
      <c r="X154" s="36" t="str">
        <f t="array" ref="X154">iferror(if(int(left(W154,1))=ROUND(sum(int(if(int(W$2:W$1001),LEFT(W$2:W$1001,1),)))/COUNTA(W$2:W$1001),0),if(not(len(W154)-1),0,right(W154,len(W154)-1)),),)</f>
        <v/>
      </c>
      <c r="Y154" s="36" t="str">
        <f t="array" ref="Y154">iferror(if(int(left(X154,1))=ROUND(sum(int(if(int(X$2:X$1001),LEFT(X$2:X$1001,1),)))/COUNTA(X$2:X$1001),0),if(not(len(X154)-1),0,right(X154,len(X154)-1)),),)</f>
        <v/>
      </c>
      <c r="Z154" s="36" t="str">
        <f t="array" ref="Z154">iferror(if(int(left(Y154,1))=ROUND(sum(int(if(int(Y$2:Y$1001),LEFT(Y$2:Y$1001,1),)))/COUNTA(Y$2:Y$1001),0),if(not(len(Y154)-1),0,right(Y154,len(Y154)-1)),),)</f>
        <v/>
      </c>
      <c r="AA154" s="36" t="str">
        <f t="array" ref="AA154">iferror(if(int(left(Z154,1))=ROUND(sum(int(if(int(Z$2:Z$1001),LEFT(Z$2:Z$1001,1),)))/COUNTA(Z$2:Z$1001),0),if(not(len(Z154)-1),0,right(Z154,len(Z154)-1)),),)</f>
        <v/>
      </c>
      <c r="AB154" s="36" t="str">
        <f t="array" ref="AB154">iferror(if(int(left(AA154,1))=ROUND(sum(int(if(int(AA$2:AA$1001),LEFT(AA$2:AA$1001,1),)))/COUNTA(AA$2:AA$1001),0),if(not(len(AA154)-1),0,right(AA154,len(AA154)-1)),),)</f>
        <v/>
      </c>
      <c r="AC154" s="36" t="str">
        <f t="array" ref="AC154">iferror(if(int(left(AB154,1))=ROUND(sum(int(if(int(AB$2:AB$1001),LEFT(AB$2:AB$1001,1),)))/COUNTA(AB$2:AB$1001),0),if(not(len(AB154)-1),0,right(AB154,len(AB154)-1)),),)</f>
        <v/>
      </c>
      <c r="AD154" s="36" t="str">
        <f t="array" ref="AD154">iferror(if(int(left(AC154,1))=ROUND(sum(int(if(int(AC$2:AC$1001),LEFT(AC$2:AC$1001,1),)))/COUNTA(AC$2:AC$1001),0),if(not(len(AC154)-1),0,right(AC154,len(AC154)-1)),),)</f>
        <v/>
      </c>
      <c r="AE154" s="37">
        <f t="array" ref="AE154">countif(int(R154:AC154),"&gt;0")</f>
        <v>1</v>
      </c>
      <c r="AF154" s="37"/>
      <c r="AH154" s="36">
        <f t="shared" si="6"/>
        <v>0</v>
      </c>
      <c r="AI154" s="39" t="str">
        <f t="array" ref="AI154">iferror(if(NOT(int(left(AH154,1))=ROUND(sum(int(if(int(AH$2:AH$1001),LEFT(AH$2:AH$1001,1),)))/COUNTA(AH$2:AH$1001),0)),if(not(len(AH154)-1),0,right(AH154,len(AH154)-1)),),)</f>
        <v/>
      </c>
      <c r="AJ154" s="39" t="str">
        <f t="array" ref="AJ154">iferror(if(NOT(int(left(AI154,1))=ROUND(sum(int(if(int(AI$2:AI$1001),LEFT(AI$2:AI$1001,1),)))/COUNTA(AI$2:AI$1001),0)),if(not(len(AI154)-1),0,right(AI154,len(AI154)-1)),),)</f>
        <v/>
      </c>
      <c r="AK154" s="39" t="str">
        <f t="array" ref="AK154">iferror(if(NOT(int(left(AJ154,1))=ROUND(sum(int(if(int(AJ$2:AJ$1001),LEFT(AJ$2:AJ$1001,1),)))/COUNTA(AJ$2:AJ$1001),0)),if(not(len(AJ154)-1),0,right(AJ154,len(AJ154)-1)),),)</f>
        <v/>
      </c>
      <c r="AL154" s="39" t="str">
        <f t="array" ref="AL154">iferror(if(NOT(int(left(AK154,1))=ROUND(sum(int(if(int(AK$2:AK$1001),LEFT(AK$2:AK$1001,1),)))/COUNTA(AK$2:AK$1001),0)),if(not(len(AK154)-1),0,right(AK154,len(AK154)-1)),),)</f>
        <v/>
      </c>
      <c r="AM154" s="39" t="str">
        <f t="array" ref="AM154">iferror(if(NOT(int(left(AL154,1))=ROUND(sum(int(if(int(AL$2:AL$1001),LEFT(AL$2:AL$1001,1),)))/COUNTA(AL$2:AL$1001),0)),if(not(len(AL154)-1),0,right(AL154,len(AL154)-1)),),)</f>
        <v/>
      </c>
      <c r="AN154" s="39" t="str">
        <f t="array" ref="AN154">iferror(if(NOT(int(left(AM154,1))=ROUND(sum(int(if(int(AM$2:AM$1001),LEFT(AM$2:AM$1001,1),)))/COUNTA(AM$2:AM$1001),0)),if(not(len(AM154)-1),0,right(AM154,len(AM154)-1)),),)</f>
        <v/>
      </c>
      <c r="AO154" s="39" t="str">
        <f t="array" ref="AO154">iferror(if(NOT(int(left(AN154,1))=ROUND(sum(int(if(int(AN$2:AN$1001),LEFT(AN$2:AN$1001,1),)))/COUNTA(AN$2:AN$1001),0)),if(not(len(AN154)-1),0,right(AN154,len(AN154)-1)),),)</f>
        <v/>
      </c>
      <c r="AP154" s="39" t="str">
        <f t="array" ref="AP154">iferror(if(NOT(int(left(AO154,1))=ROUND(sum(int(if(int(AO$2:AO$1001),LEFT(AO$2:AO$1001,1),)))/COUNTA(AO$2:AO$1001),0)),if(not(len(AO154)-1),0,right(AO154,len(AO154)-1)),),)</f>
        <v/>
      </c>
      <c r="AQ154" s="39" t="str">
        <f t="array" ref="AQ154">iferror(if(NOT(int(left(AP154,1))=ROUND(sum(int(if(int(AP$2:AP$1001),LEFT(AP$2:AP$1001,1),)))/COUNTA(AP$2:AP$1001),0)),if(not(len(AP154)-1),0,right(AP154,len(AP154)-1)),),)</f>
        <v/>
      </c>
      <c r="AR154" s="39" t="str">
        <f t="array" ref="AR154">iferror(if(NOT(int(left(AQ154,1))=ROUND(sum(int(if(int(AQ$2:AQ$1001),LEFT(AQ$2:AQ$1001,1),)))/COUNTA(AQ$2:AQ$1001),0)),if(not(len(AQ154)-1),0,right(AQ154,len(AQ154)-1)),),)</f>
        <v/>
      </c>
      <c r="AS154" s="39" t="str">
        <f t="array" ref="AS154">iferror(if(NOT(int(left(AR154,1))=ROUND(sum(int(if(int(AR$2:AR$1001),LEFT(AR$2:AR$1001,1),)))/COUNTA(AR$2:AR$1001),0)),if(not(len(AR154)-1),0,right(AR154,len(AR154)-1)),),)</f>
        <v/>
      </c>
      <c r="AT154" s="37">
        <f t="array" ref="AT154">countif(int(AH154:AS154),"&gt;0")</f>
        <v>0</v>
      </c>
      <c r="AX154" s="39"/>
      <c r="AY154" s="39"/>
    </row>
    <row r="155">
      <c r="A155" s="31">
        <v>1.1111101111E10</v>
      </c>
      <c r="B155" s="31"/>
      <c r="C155" s="31"/>
      <c r="D155" s="31"/>
      <c r="E155" s="36">
        <f t="shared" ref="E155:P155" si="161">int(if(E$1-1&lt;len($A155),LEFT(RIGHT($A155,E$1),1),""))</f>
        <v>0</v>
      </c>
      <c r="F155" s="36">
        <f t="shared" si="161"/>
        <v>1</v>
      </c>
      <c r="G155" s="36">
        <f t="shared" si="161"/>
        <v>1</v>
      </c>
      <c r="H155" s="36">
        <f t="shared" si="161"/>
        <v>1</v>
      </c>
      <c r="I155" s="36">
        <f t="shared" si="161"/>
        <v>1</v>
      </c>
      <c r="J155" s="36">
        <f t="shared" si="161"/>
        <v>1</v>
      </c>
      <c r="K155" s="36">
        <f t="shared" si="161"/>
        <v>1</v>
      </c>
      <c r="L155" s="36">
        <f t="shared" si="161"/>
        <v>0</v>
      </c>
      <c r="M155" s="36">
        <f t="shared" si="161"/>
        <v>1</v>
      </c>
      <c r="N155" s="36">
        <f t="shared" si="161"/>
        <v>1</v>
      </c>
      <c r="O155" s="36">
        <f t="shared" si="161"/>
        <v>1</v>
      </c>
      <c r="P155" s="36">
        <f t="shared" si="161"/>
        <v>1</v>
      </c>
      <c r="Q155" s="36" t="b">
        <f t="shared" si="4"/>
        <v>1</v>
      </c>
      <c r="R155" s="36" t="str">
        <f t="shared" si="5"/>
        <v>11111101111</v>
      </c>
      <c r="S155" s="36" t="str">
        <f t="array" ref="S155">iferror(if(int(left(R155,1))=ROUND(sum(int(if(int(R$2:R$1001),LEFT(R$2:R$1001,1),)))/COUNTA(R$2:R$1001),0),if(not(len(R155)-1),0,right(R155,len(R155)-1)),),)</f>
        <v>1111101111</v>
      </c>
      <c r="T155" s="36" t="str">
        <f t="array" ref="T155">iferror(if(int(left(S155,1))=ROUND(sum(int(if(int(S$2:S$1001),LEFT(S$2:S$1001,1),)))/COUNTA(S$2:S$1001),0),if(not(len(S155)-1),0,right(S155,len(S155)-1)),),)</f>
        <v/>
      </c>
      <c r="U155" s="36" t="str">
        <f t="array" ref="U155">iferror(if(int(left(T155,1))=ROUND(sum(int(if(int(T$2:T$1001),LEFT(T$2:T$1001,1),)))/COUNTA(T$2:T$1001),0),if(not(len(T155)-1),0,right(T155,len(T155)-1)),),)</f>
        <v/>
      </c>
      <c r="V155" s="36" t="str">
        <f t="array" ref="V155">iferror(if(int(left(U155,1))=ROUND(sum(int(if(int(U$2:U$1001),LEFT(U$2:U$1001,1),)))/COUNTA(U$2:U$1001),0),if(not(len(U155)-1),0,right(U155,len(U155)-1)),),)</f>
        <v/>
      </c>
      <c r="W155" s="36" t="str">
        <f t="array" ref="W155">iferror(if(int(left(V155,1))=ROUND(sum(int(if(int(V$2:V$1001),LEFT(V$2:V$1001,1),)))/COUNTA(V$2:V$1001),0),if(not(len(V155)-1),0,right(V155,len(V155)-1)),),)</f>
        <v/>
      </c>
      <c r="X155" s="36" t="str">
        <f t="array" ref="X155">iferror(if(int(left(W155,1))=ROUND(sum(int(if(int(W$2:W$1001),LEFT(W$2:W$1001,1),)))/COUNTA(W$2:W$1001),0),if(not(len(W155)-1),0,right(W155,len(W155)-1)),),)</f>
        <v/>
      </c>
      <c r="Y155" s="36" t="str">
        <f t="array" ref="Y155">iferror(if(int(left(X155,1))=ROUND(sum(int(if(int(X$2:X$1001),LEFT(X$2:X$1001,1),)))/COUNTA(X$2:X$1001),0),if(not(len(X155)-1),0,right(X155,len(X155)-1)),),)</f>
        <v/>
      </c>
      <c r="Z155" s="36" t="str">
        <f t="array" ref="Z155">iferror(if(int(left(Y155,1))=ROUND(sum(int(if(int(Y$2:Y$1001),LEFT(Y$2:Y$1001,1),)))/COUNTA(Y$2:Y$1001),0),if(not(len(Y155)-1),0,right(Y155,len(Y155)-1)),),)</f>
        <v/>
      </c>
      <c r="AA155" s="36" t="str">
        <f t="array" ref="AA155">iferror(if(int(left(Z155,1))=ROUND(sum(int(if(int(Z$2:Z$1001),LEFT(Z$2:Z$1001,1),)))/COUNTA(Z$2:Z$1001),0),if(not(len(Z155)-1),0,right(Z155,len(Z155)-1)),),)</f>
        <v/>
      </c>
      <c r="AB155" s="36" t="str">
        <f t="array" ref="AB155">iferror(if(int(left(AA155,1))=ROUND(sum(int(if(int(AA$2:AA$1001),LEFT(AA$2:AA$1001,1),)))/COUNTA(AA$2:AA$1001),0),if(not(len(AA155)-1),0,right(AA155,len(AA155)-1)),),)</f>
        <v/>
      </c>
      <c r="AC155" s="36" t="str">
        <f t="array" ref="AC155">iferror(if(int(left(AB155,1))=ROUND(sum(int(if(int(AB$2:AB$1001),LEFT(AB$2:AB$1001,1),)))/COUNTA(AB$2:AB$1001),0),if(not(len(AB155)-1),0,right(AB155,len(AB155)-1)),),)</f>
        <v/>
      </c>
      <c r="AD155" s="36" t="str">
        <f t="array" ref="AD155">iferror(if(int(left(AC155,1))=ROUND(sum(int(if(int(AC$2:AC$1001),LEFT(AC$2:AC$1001,1),)))/COUNTA(AC$2:AC$1001),0),if(not(len(AC155)-1),0,right(AC155,len(AC155)-1)),),)</f>
        <v/>
      </c>
      <c r="AE155" s="37">
        <f t="array" ref="AE155">countif(int(R155:AC155),"&gt;0")</f>
        <v>2</v>
      </c>
      <c r="AF155" s="37"/>
      <c r="AH155" s="36">
        <f t="shared" si="6"/>
        <v>0</v>
      </c>
      <c r="AI155" s="39" t="str">
        <f t="array" ref="AI155">iferror(if(NOT(int(left(AH155,1))=ROUND(sum(int(if(int(AH$2:AH$1001),LEFT(AH$2:AH$1001,1),)))/COUNTA(AH$2:AH$1001),0)),if(not(len(AH155)-1),0,right(AH155,len(AH155)-1)),),)</f>
        <v/>
      </c>
      <c r="AJ155" s="39" t="str">
        <f t="array" ref="AJ155">iferror(if(NOT(int(left(AI155,1))=ROUND(sum(int(if(int(AI$2:AI$1001),LEFT(AI$2:AI$1001,1),)))/COUNTA(AI$2:AI$1001),0)),if(not(len(AI155)-1),0,right(AI155,len(AI155)-1)),),)</f>
        <v/>
      </c>
      <c r="AK155" s="39" t="str">
        <f t="array" ref="AK155">iferror(if(NOT(int(left(AJ155,1))=ROUND(sum(int(if(int(AJ$2:AJ$1001),LEFT(AJ$2:AJ$1001,1),)))/COUNTA(AJ$2:AJ$1001),0)),if(not(len(AJ155)-1),0,right(AJ155,len(AJ155)-1)),),)</f>
        <v/>
      </c>
      <c r="AL155" s="39" t="str">
        <f t="array" ref="AL155">iferror(if(NOT(int(left(AK155,1))=ROUND(sum(int(if(int(AK$2:AK$1001),LEFT(AK$2:AK$1001,1),)))/COUNTA(AK$2:AK$1001),0)),if(not(len(AK155)-1),0,right(AK155,len(AK155)-1)),),)</f>
        <v/>
      </c>
      <c r="AM155" s="39" t="str">
        <f t="array" ref="AM155">iferror(if(NOT(int(left(AL155,1))=ROUND(sum(int(if(int(AL$2:AL$1001),LEFT(AL$2:AL$1001,1),)))/COUNTA(AL$2:AL$1001),0)),if(not(len(AL155)-1),0,right(AL155,len(AL155)-1)),),)</f>
        <v/>
      </c>
      <c r="AN155" s="39" t="str">
        <f t="array" ref="AN155">iferror(if(NOT(int(left(AM155,1))=ROUND(sum(int(if(int(AM$2:AM$1001),LEFT(AM$2:AM$1001,1),)))/COUNTA(AM$2:AM$1001),0)),if(not(len(AM155)-1),0,right(AM155,len(AM155)-1)),),)</f>
        <v/>
      </c>
      <c r="AO155" s="39" t="str">
        <f t="array" ref="AO155">iferror(if(NOT(int(left(AN155,1))=ROUND(sum(int(if(int(AN$2:AN$1001),LEFT(AN$2:AN$1001,1),)))/COUNTA(AN$2:AN$1001),0)),if(not(len(AN155)-1),0,right(AN155,len(AN155)-1)),),)</f>
        <v/>
      </c>
      <c r="AP155" s="39" t="str">
        <f t="array" ref="AP155">iferror(if(NOT(int(left(AO155,1))=ROUND(sum(int(if(int(AO$2:AO$1001),LEFT(AO$2:AO$1001,1),)))/COUNTA(AO$2:AO$1001),0)),if(not(len(AO155)-1),0,right(AO155,len(AO155)-1)),),)</f>
        <v/>
      </c>
      <c r="AQ155" s="39" t="str">
        <f t="array" ref="AQ155">iferror(if(NOT(int(left(AP155,1))=ROUND(sum(int(if(int(AP$2:AP$1001),LEFT(AP$2:AP$1001,1),)))/COUNTA(AP$2:AP$1001),0)),if(not(len(AP155)-1),0,right(AP155,len(AP155)-1)),),)</f>
        <v/>
      </c>
      <c r="AR155" s="39" t="str">
        <f t="array" ref="AR155">iferror(if(NOT(int(left(AQ155,1))=ROUND(sum(int(if(int(AQ$2:AQ$1001),LEFT(AQ$2:AQ$1001,1),)))/COUNTA(AQ$2:AQ$1001),0)),if(not(len(AQ155)-1),0,right(AQ155,len(AQ155)-1)),),)</f>
        <v/>
      </c>
      <c r="AS155" s="39" t="str">
        <f t="array" ref="AS155">iferror(if(NOT(int(left(AR155,1))=ROUND(sum(int(if(int(AR$2:AR$1001),LEFT(AR$2:AR$1001,1),)))/COUNTA(AR$2:AR$1001),0)),if(not(len(AR155)-1),0,right(AR155,len(AR155)-1)),),)</f>
        <v/>
      </c>
      <c r="AT155" s="37">
        <f t="array" ref="AT155">countif(int(AH155:AS155),"&gt;0")</f>
        <v>0</v>
      </c>
      <c r="AX155" s="39"/>
      <c r="AY155" s="39"/>
    </row>
    <row r="156">
      <c r="A156" s="31">
        <v>1.000111E7</v>
      </c>
      <c r="B156" s="31"/>
      <c r="C156" s="31"/>
      <c r="D156" s="31"/>
      <c r="E156" s="36">
        <f t="shared" ref="E156:P156" si="162">int(if(E$1-1&lt;len($A156),LEFT(RIGHT($A156,E$1),1),""))</f>
        <v>0</v>
      </c>
      <c r="F156" s="36">
        <f t="shared" si="162"/>
        <v>0</v>
      </c>
      <c r="G156" s="36">
        <f t="shared" si="162"/>
        <v>0</v>
      </c>
      <c r="H156" s="36">
        <f t="shared" si="162"/>
        <v>0</v>
      </c>
      <c r="I156" s="36">
        <f t="shared" si="162"/>
        <v>1</v>
      </c>
      <c r="J156" s="36">
        <f t="shared" si="162"/>
        <v>0</v>
      </c>
      <c r="K156" s="36">
        <f t="shared" si="162"/>
        <v>0</v>
      </c>
      <c r="L156" s="36">
        <f t="shared" si="162"/>
        <v>0</v>
      </c>
      <c r="M156" s="36">
        <f t="shared" si="162"/>
        <v>1</v>
      </c>
      <c r="N156" s="36">
        <f t="shared" si="162"/>
        <v>1</v>
      </c>
      <c r="O156" s="36">
        <f t="shared" si="162"/>
        <v>1</v>
      </c>
      <c r="P156" s="36">
        <f t="shared" si="162"/>
        <v>0</v>
      </c>
      <c r="Q156" s="36" t="b">
        <f t="shared" si="4"/>
        <v>1</v>
      </c>
      <c r="R156" s="36" t="str">
        <f t="shared" si="5"/>
        <v>00010001110</v>
      </c>
      <c r="S156" s="36" t="str">
        <f t="array" ref="S156">iferror(if(int(left(R156,1))=ROUND(sum(int(if(int(R$2:R$1001),LEFT(R$2:R$1001,1),)))/COUNTA(R$2:R$1001),0),if(not(len(R156)-1),0,right(R156,len(R156)-1)),),)</f>
        <v/>
      </c>
      <c r="T156" s="36" t="str">
        <f t="array" ref="T156">iferror(if(int(left(S156,1))=ROUND(sum(int(if(int(S$2:S$1001),LEFT(S$2:S$1001,1),)))/COUNTA(S$2:S$1001),0),if(not(len(S156)-1),0,right(S156,len(S156)-1)),),)</f>
        <v/>
      </c>
      <c r="U156" s="36" t="str">
        <f t="array" ref="U156">iferror(if(int(left(T156,1))=ROUND(sum(int(if(int(T$2:T$1001),LEFT(T$2:T$1001,1),)))/COUNTA(T$2:T$1001),0),if(not(len(T156)-1),0,right(T156,len(T156)-1)),),)</f>
        <v/>
      </c>
      <c r="V156" s="36" t="str">
        <f t="array" ref="V156">iferror(if(int(left(U156,1))=ROUND(sum(int(if(int(U$2:U$1001),LEFT(U$2:U$1001,1),)))/COUNTA(U$2:U$1001),0),if(not(len(U156)-1),0,right(U156,len(U156)-1)),),)</f>
        <v/>
      </c>
      <c r="W156" s="36" t="str">
        <f t="array" ref="W156">iferror(if(int(left(V156,1))=ROUND(sum(int(if(int(V$2:V$1001),LEFT(V$2:V$1001,1),)))/COUNTA(V$2:V$1001),0),if(not(len(V156)-1),0,right(V156,len(V156)-1)),),)</f>
        <v/>
      </c>
      <c r="X156" s="36" t="str">
        <f t="array" ref="X156">iferror(if(int(left(W156,1))=ROUND(sum(int(if(int(W$2:W$1001),LEFT(W$2:W$1001,1),)))/COUNTA(W$2:W$1001),0),if(not(len(W156)-1),0,right(W156,len(W156)-1)),),)</f>
        <v/>
      </c>
      <c r="Y156" s="36" t="str">
        <f t="array" ref="Y156">iferror(if(int(left(X156,1))=ROUND(sum(int(if(int(X$2:X$1001),LEFT(X$2:X$1001,1),)))/COUNTA(X$2:X$1001),0),if(not(len(X156)-1),0,right(X156,len(X156)-1)),),)</f>
        <v/>
      </c>
      <c r="Z156" s="36" t="str">
        <f t="array" ref="Z156">iferror(if(int(left(Y156,1))=ROUND(sum(int(if(int(Y$2:Y$1001),LEFT(Y$2:Y$1001,1),)))/COUNTA(Y$2:Y$1001),0),if(not(len(Y156)-1),0,right(Y156,len(Y156)-1)),),)</f>
        <v/>
      </c>
      <c r="AA156" s="36" t="str">
        <f t="array" ref="AA156">iferror(if(int(left(Z156,1))=ROUND(sum(int(if(int(Z$2:Z$1001),LEFT(Z$2:Z$1001,1),)))/COUNTA(Z$2:Z$1001),0),if(not(len(Z156)-1),0,right(Z156,len(Z156)-1)),),)</f>
        <v/>
      </c>
      <c r="AB156" s="36" t="str">
        <f t="array" ref="AB156">iferror(if(int(left(AA156,1))=ROUND(sum(int(if(int(AA$2:AA$1001),LEFT(AA$2:AA$1001,1),)))/COUNTA(AA$2:AA$1001),0),if(not(len(AA156)-1),0,right(AA156,len(AA156)-1)),),)</f>
        <v/>
      </c>
      <c r="AC156" s="36" t="str">
        <f t="array" ref="AC156">iferror(if(int(left(AB156,1))=ROUND(sum(int(if(int(AB$2:AB$1001),LEFT(AB$2:AB$1001,1),)))/COUNTA(AB$2:AB$1001),0),if(not(len(AB156)-1),0,right(AB156,len(AB156)-1)),),)</f>
        <v/>
      </c>
      <c r="AD156" s="36" t="str">
        <f t="array" ref="AD156">iferror(if(int(left(AC156,1))=ROUND(sum(int(if(int(AC$2:AC$1001),LEFT(AC$2:AC$1001,1),)))/COUNTA(AC$2:AC$1001),0),if(not(len(AC156)-1),0,right(AC156,len(AC156)-1)),),)</f>
        <v/>
      </c>
      <c r="AE156" s="37">
        <f t="array" ref="AE156">countif(int(R156:AC156),"&gt;0")</f>
        <v>1</v>
      </c>
      <c r="AF156" s="37"/>
      <c r="AH156" s="36">
        <f t="shared" si="6"/>
        <v>0</v>
      </c>
      <c r="AI156" s="39" t="str">
        <f t="array" ref="AI156">iferror(if(NOT(int(left(AH156,1))=ROUND(sum(int(if(int(AH$2:AH$1001),LEFT(AH$2:AH$1001,1),)))/COUNTA(AH$2:AH$1001),0)),if(not(len(AH156)-1),0,right(AH156,len(AH156)-1)),),)</f>
        <v/>
      </c>
      <c r="AJ156" s="39" t="str">
        <f t="array" ref="AJ156">iferror(if(NOT(int(left(AI156,1))=ROUND(sum(int(if(int(AI$2:AI$1001),LEFT(AI$2:AI$1001,1),)))/COUNTA(AI$2:AI$1001),0)),if(not(len(AI156)-1),0,right(AI156,len(AI156)-1)),),)</f>
        <v/>
      </c>
      <c r="AK156" s="39" t="str">
        <f t="array" ref="AK156">iferror(if(NOT(int(left(AJ156,1))=ROUND(sum(int(if(int(AJ$2:AJ$1001),LEFT(AJ$2:AJ$1001,1),)))/COUNTA(AJ$2:AJ$1001),0)),if(not(len(AJ156)-1),0,right(AJ156,len(AJ156)-1)),),)</f>
        <v/>
      </c>
      <c r="AL156" s="39" t="str">
        <f t="array" ref="AL156">iferror(if(NOT(int(left(AK156,1))=ROUND(sum(int(if(int(AK$2:AK$1001),LEFT(AK$2:AK$1001,1),)))/COUNTA(AK$2:AK$1001),0)),if(not(len(AK156)-1),0,right(AK156,len(AK156)-1)),),)</f>
        <v/>
      </c>
      <c r="AM156" s="39" t="str">
        <f t="array" ref="AM156">iferror(if(NOT(int(left(AL156,1))=ROUND(sum(int(if(int(AL$2:AL$1001),LEFT(AL$2:AL$1001,1),)))/COUNTA(AL$2:AL$1001),0)),if(not(len(AL156)-1),0,right(AL156,len(AL156)-1)),),)</f>
        <v/>
      </c>
      <c r="AN156" s="39" t="str">
        <f t="array" ref="AN156">iferror(if(NOT(int(left(AM156,1))=ROUND(sum(int(if(int(AM$2:AM$1001),LEFT(AM$2:AM$1001,1),)))/COUNTA(AM$2:AM$1001),0)),if(not(len(AM156)-1),0,right(AM156,len(AM156)-1)),),)</f>
        <v/>
      </c>
      <c r="AO156" s="39" t="str">
        <f t="array" ref="AO156">iferror(if(NOT(int(left(AN156,1))=ROUND(sum(int(if(int(AN$2:AN$1001),LEFT(AN$2:AN$1001,1),)))/COUNTA(AN$2:AN$1001),0)),if(not(len(AN156)-1),0,right(AN156,len(AN156)-1)),),)</f>
        <v/>
      </c>
      <c r="AP156" s="39" t="str">
        <f t="array" ref="AP156">iferror(if(NOT(int(left(AO156,1))=ROUND(sum(int(if(int(AO$2:AO$1001),LEFT(AO$2:AO$1001,1),)))/COUNTA(AO$2:AO$1001),0)),if(not(len(AO156)-1),0,right(AO156,len(AO156)-1)),),)</f>
        <v/>
      </c>
      <c r="AQ156" s="39" t="str">
        <f t="array" ref="AQ156">iferror(if(NOT(int(left(AP156,1))=ROUND(sum(int(if(int(AP$2:AP$1001),LEFT(AP$2:AP$1001,1),)))/COUNTA(AP$2:AP$1001),0)),if(not(len(AP156)-1),0,right(AP156,len(AP156)-1)),),)</f>
        <v/>
      </c>
      <c r="AR156" s="39" t="str">
        <f t="array" ref="AR156">iferror(if(NOT(int(left(AQ156,1))=ROUND(sum(int(if(int(AQ$2:AQ$1001),LEFT(AQ$2:AQ$1001,1),)))/COUNTA(AQ$2:AQ$1001),0)),if(not(len(AQ156)-1),0,right(AQ156,len(AQ156)-1)),),)</f>
        <v/>
      </c>
      <c r="AS156" s="39" t="str">
        <f t="array" ref="AS156">iferror(if(NOT(int(left(AR156,1))=ROUND(sum(int(if(int(AR$2:AR$1001),LEFT(AR$2:AR$1001,1),)))/COUNTA(AR$2:AR$1001),0)),if(not(len(AR156)-1),0,right(AR156,len(AR156)-1)),),)</f>
        <v/>
      </c>
      <c r="AT156" s="37">
        <f t="array" ref="AT156">countif(int(AH156:AS156),"&gt;0")</f>
        <v>0</v>
      </c>
      <c r="AX156" s="39"/>
      <c r="AY156" s="39"/>
    </row>
    <row r="157">
      <c r="A157" s="31">
        <v>1.0100101111E10</v>
      </c>
      <c r="B157" s="31"/>
      <c r="C157" s="31"/>
      <c r="D157" s="31"/>
      <c r="E157" s="36">
        <f t="shared" ref="E157:P157" si="163">int(if(E$1-1&lt;len($A157),LEFT(RIGHT($A157,E$1),1),""))</f>
        <v>0</v>
      </c>
      <c r="F157" s="36">
        <f t="shared" si="163"/>
        <v>1</v>
      </c>
      <c r="G157" s="36">
        <f t="shared" si="163"/>
        <v>0</v>
      </c>
      <c r="H157" s="36">
        <f t="shared" si="163"/>
        <v>1</v>
      </c>
      <c r="I157" s="36">
        <f t="shared" si="163"/>
        <v>0</v>
      </c>
      <c r="J157" s="36">
        <f t="shared" si="163"/>
        <v>0</v>
      </c>
      <c r="K157" s="36">
        <f t="shared" si="163"/>
        <v>1</v>
      </c>
      <c r="L157" s="36">
        <f t="shared" si="163"/>
        <v>0</v>
      </c>
      <c r="M157" s="36">
        <f t="shared" si="163"/>
        <v>1</v>
      </c>
      <c r="N157" s="36">
        <f t="shared" si="163"/>
        <v>1</v>
      </c>
      <c r="O157" s="36">
        <f t="shared" si="163"/>
        <v>1</v>
      </c>
      <c r="P157" s="36">
        <f t="shared" si="163"/>
        <v>1</v>
      </c>
      <c r="Q157" s="36" t="b">
        <f t="shared" si="4"/>
        <v>1</v>
      </c>
      <c r="R157" s="36" t="str">
        <f t="shared" si="5"/>
        <v>10100101111</v>
      </c>
      <c r="S157" s="36" t="str">
        <f t="array" ref="S157">iferror(if(int(left(R157,1))=ROUND(sum(int(if(int(R$2:R$1001),LEFT(R$2:R$1001,1),)))/COUNTA(R$2:R$1001),0),if(not(len(R157)-1),0,right(R157,len(R157)-1)),),)</f>
        <v>0100101111</v>
      </c>
      <c r="T157" s="36" t="str">
        <f t="array" ref="T157">iferror(if(int(left(S157,1))=ROUND(sum(int(if(int(S$2:S$1001),LEFT(S$2:S$1001,1),)))/COUNTA(S$2:S$1001),0),if(not(len(S157)-1),0,right(S157,len(S157)-1)),),)</f>
        <v>100101111</v>
      </c>
      <c r="U157" s="36" t="str">
        <f t="array" ref="U157">iferror(if(int(left(T157,1))=ROUND(sum(int(if(int(T$2:T$1001),LEFT(T$2:T$1001,1),)))/COUNTA(T$2:T$1001),0),if(not(len(T157)-1),0,right(T157,len(T157)-1)),),)</f>
        <v>00101111</v>
      </c>
      <c r="V157" s="36" t="str">
        <f t="array" ref="V157">iferror(if(int(left(U157,1))=ROUND(sum(int(if(int(U$2:U$1001),LEFT(U$2:U$1001,1),)))/COUNTA(U$2:U$1001),0),if(not(len(U157)-1),0,right(U157,len(U157)-1)),),)</f>
        <v>0101111</v>
      </c>
      <c r="W157" s="36" t="str">
        <f t="array" ref="W157">iferror(if(int(left(V157,1))=ROUND(sum(int(if(int(V$2:V$1001),LEFT(V$2:V$1001,1),)))/COUNTA(V$2:V$1001),0),if(not(len(V157)-1),0,right(V157,len(V157)-1)),),)</f>
        <v>101111</v>
      </c>
      <c r="X157" s="36" t="str">
        <f t="array" ref="X157">iferror(if(int(left(W157,1))=ROUND(sum(int(if(int(W$2:W$1001),LEFT(W$2:W$1001,1),)))/COUNTA(W$2:W$1001),0),if(not(len(W157)-1),0,right(W157,len(W157)-1)),),)</f>
        <v>01111</v>
      </c>
      <c r="Y157" s="36" t="str">
        <f t="array" ref="Y157">iferror(if(int(left(X157,1))=ROUND(sum(int(if(int(X$2:X$1001),LEFT(X$2:X$1001,1),)))/COUNTA(X$2:X$1001),0),if(not(len(X157)-1),0,right(X157,len(X157)-1)),),)</f>
        <v>1111</v>
      </c>
      <c r="Z157" s="36" t="str">
        <f t="array" ref="Z157">iferror(if(int(left(Y157,1))=ROUND(sum(int(if(int(Y$2:Y$1001),LEFT(Y$2:Y$1001,1),)))/COUNTA(Y$2:Y$1001),0),if(not(len(Y157)-1),0,right(Y157,len(Y157)-1)),),)</f>
        <v>111</v>
      </c>
      <c r="AA157" s="36" t="str">
        <f t="array" ref="AA157">iferror(if(int(left(Z157,1))=ROUND(sum(int(if(int(Z$2:Z$1001),LEFT(Z$2:Z$1001,1),)))/COUNTA(Z$2:Z$1001),0),if(not(len(Z157)-1),0,right(Z157,len(Z157)-1)),),)</f>
        <v>11</v>
      </c>
      <c r="AB157" s="36" t="str">
        <f t="array" ref="AB157">iferror(if(int(left(AA157,1))=ROUND(sum(int(if(int(AA$2:AA$1001),LEFT(AA$2:AA$1001,1),)))/COUNTA(AA$2:AA$1001),0),if(not(len(AA157)-1),0,right(AA157,len(AA157)-1)),),)</f>
        <v>1</v>
      </c>
      <c r="AC157" s="36">
        <f t="array" ref="AC157">iferror(if(int(left(AB157,1))=ROUND(sum(int(if(int(AB$2:AB$1001),LEFT(AB$2:AB$1001,1),)))/COUNTA(AB$2:AB$1001),0),if(not(len(AB157)-1),0,right(AB157,len(AB157)-1)),),)</f>
        <v>0</v>
      </c>
      <c r="AD157" s="36">
        <f t="array" ref="AD157">iferror(if(int(left(AC157,1))=ROUND(sum(int(if(int(AC$2:AC$1001),LEFT(AC$2:AC$1001,1),)))/COUNTA(AC$2:AC$1001),0),if(not(len(AC157)-1),0,right(AC157,len(AC157)-1)),),)</f>
        <v>0</v>
      </c>
      <c r="AE157" s="37">
        <f t="array" ref="AE157">countif(int(R157:AC157),"&gt;0")</f>
        <v>11</v>
      </c>
      <c r="AF157" s="37"/>
      <c r="AH157" s="36">
        <f t="shared" si="6"/>
        <v>0</v>
      </c>
      <c r="AI157" s="39" t="str">
        <f t="array" ref="AI157">iferror(if(NOT(int(left(AH157,1))=ROUND(sum(int(if(int(AH$2:AH$1001),LEFT(AH$2:AH$1001,1),)))/COUNTA(AH$2:AH$1001),0)),if(not(len(AH157)-1),0,right(AH157,len(AH157)-1)),),)</f>
        <v/>
      </c>
      <c r="AJ157" s="39" t="str">
        <f t="array" ref="AJ157">iferror(if(NOT(int(left(AI157,1))=ROUND(sum(int(if(int(AI$2:AI$1001),LEFT(AI$2:AI$1001,1),)))/COUNTA(AI$2:AI$1001),0)),if(not(len(AI157)-1),0,right(AI157,len(AI157)-1)),),)</f>
        <v/>
      </c>
      <c r="AK157" s="39" t="str">
        <f t="array" ref="AK157">iferror(if(NOT(int(left(AJ157,1))=ROUND(sum(int(if(int(AJ$2:AJ$1001),LEFT(AJ$2:AJ$1001,1),)))/COUNTA(AJ$2:AJ$1001),0)),if(not(len(AJ157)-1),0,right(AJ157,len(AJ157)-1)),),)</f>
        <v/>
      </c>
      <c r="AL157" s="39" t="str">
        <f t="array" ref="AL157">iferror(if(NOT(int(left(AK157,1))=ROUND(sum(int(if(int(AK$2:AK$1001),LEFT(AK$2:AK$1001,1),)))/COUNTA(AK$2:AK$1001),0)),if(not(len(AK157)-1),0,right(AK157,len(AK157)-1)),),)</f>
        <v/>
      </c>
      <c r="AM157" s="39" t="str">
        <f t="array" ref="AM157">iferror(if(NOT(int(left(AL157,1))=ROUND(sum(int(if(int(AL$2:AL$1001),LEFT(AL$2:AL$1001,1),)))/COUNTA(AL$2:AL$1001),0)),if(not(len(AL157)-1),0,right(AL157,len(AL157)-1)),),)</f>
        <v/>
      </c>
      <c r="AN157" s="39" t="str">
        <f t="array" ref="AN157">iferror(if(NOT(int(left(AM157,1))=ROUND(sum(int(if(int(AM$2:AM$1001),LEFT(AM$2:AM$1001,1),)))/COUNTA(AM$2:AM$1001),0)),if(not(len(AM157)-1),0,right(AM157,len(AM157)-1)),),)</f>
        <v/>
      </c>
      <c r="AO157" s="39" t="str">
        <f t="array" ref="AO157">iferror(if(NOT(int(left(AN157,1))=ROUND(sum(int(if(int(AN$2:AN$1001),LEFT(AN$2:AN$1001,1),)))/COUNTA(AN$2:AN$1001),0)),if(not(len(AN157)-1),0,right(AN157,len(AN157)-1)),),)</f>
        <v/>
      </c>
      <c r="AP157" s="39" t="str">
        <f t="array" ref="AP157">iferror(if(NOT(int(left(AO157,1))=ROUND(sum(int(if(int(AO$2:AO$1001),LEFT(AO$2:AO$1001,1),)))/COUNTA(AO$2:AO$1001),0)),if(not(len(AO157)-1),0,right(AO157,len(AO157)-1)),),)</f>
        <v/>
      </c>
      <c r="AQ157" s="39" t="str">
        <f t="array" ref="AQ157">iferror(if(NOT(int(left(AP157,1))=ROUND(sum(int(if(int(AP$2:AP$1001),LEFT(AP$2:AP$1001,1),)))/COUNTA(AP$2:AP$1001),0)),if(not(len(AP157)-1),0,right(AP157,len(AP157)-1)),),)</f>
        <v/>
      </c>
      <c r="AR157" s="39" t="str">
        <f t="array" ref="AR157">iferror(if(NOT(int(left(AQ157,1))=ROUND(sum(int(if(int(AQ$2:AQ$1001),LEFT(AQ$2:AQ$1001,1),)))/COUNTA(AQ$2:AQ$1001),0)),if(not(len(AQ157)-1),0,right(AQ157,len(AQ157)-1)),),)</f>
        <v/>
      </c>
      <c r="AS157" s="39" t="str">
        <f t="array" ref="AS157">iferror(if(NOT(int(left(AR157,1))=ROUND(sum(int(if(int(AR$2:AR$1001),LEFT(AR$2:AR$1001,1),)))/COUNTA(AR$2:AR$1001),0)),if(not(len(AR157)-1),0,right(AR157,len(AR157)-1)),),)</f>
        <v/>
      </c>
      <c r="AT157" s="37">
        <f t="array" ref="AT157">countif(int(AH157:AS157),"&gt;0")</f>
        <v>0</v>
      </c>
      <c r="AX157" s="39"/>
      <c r="AY157" s="39"/>
    </row>
    <row r="158">
      <c r="A158" s="31">
        <v>1.001001101E10</v>
      </c>
      <c r="B158" s="31"/>
      <c r="C158" s="31"/>
      <c r="D158" s="31"/>
      <c r="E158" s="36">
        <f t="shared" ref="E158:P158" si="164">int(if(E$1-1&lt;len($A158),LEFT(RIGHT($A158,E$1),1),""))</f>
        <v>0</v>
      </c>
      <c r="F158" s="36">
        <f t="shared" si="164"/>
        <v>1</v>
      </c>
      <c r="G158" s="36">
        <f t="shared" si="164"/>
        <v>0</v>
      </c>
      <c r="H158" s="36">
        <f t="shared" si="164"/>
        <v>0</v>
      </c>
      <c r="I158" s="36">
        <f t="shared" si="164"/>
        <v>1</v>
      </c>
      <c r="J158" s="36">
        <f t="shared" si="164"/>
        <v>0</v>
      </c>
      <c r="K158" s="36">
        <f t="shared" si="164"/>
        <v>0</v>
      </c>
      <c r="L158" s="36">
        <f t="shared" si="164"/>
        <v>1</v>
      </c>
      <c r="M158" s="36">
        <f t="shared" si="164"/>
        <v>1</v>
      </c>
      <c r="N158" s="36">
        <f t="shared" si="164"/>
        <v>0</v>
      </c>
      <c r="O158" s="36">
        <f t="shared" si="164"/>
        <v>1</v>
      </c>
      <c r="P158" s="36">
        <f t="shared" si="164"/>
        <v>0</v>
      </c>
      <c r="Q158" s="36" t="b">
        <f t="shared" si="4"/>
        <v>1</v>
      </c>
      <c r="R158" s="36" t="str">
        <f t="shared" si="5"/>
        <v>10010011010</v>
      </c>
      <c r="S158" s="36" t="str">
        <f t="array" ref="S158">iferror(if(int(left(R158,1))=ROUND(sum(int(if(int(R$2:R$1001),LEFT(R$2:R$1001,1),)))/COUNTA(R$2:R$1001),0),if(not(len(R158)-1),0,right(R158,len(R158)-1)),),)</f>
        <v>0010011010</v>
      </c>
      <c r="T158" s="36" t="str">
        <f t="array" ref="T158">iferror(if(int(left(S158,1))=ROUND(sum(int(if(int(S$2:S$1001),LEFT(S$2:S$1001,1),)))/COUNTA(S$2:S$1001),0),if(not(len(S158)-1),0,right(S158,len(S158)-1)),),)</f>
        <v>010011010</v>
      </c>
      <c r="U158" s="36" t="str">
        <f t="array" ref="U158">iferror(if(int(left(T158,1))=ROUND(sum(int(if(int(T$2:T$1001),LEFT(T$2:T$1001,1),)))/COUNTA(T$2:T$1001),0),if(not(len(T158)-1),0,right(T158,len(T158)-1)),),)</f>
        <v/>
      </c>
      <c r="V158" s="36" t="str">
        <f t="array" ref="V158">iferror(if(int(left(U158,1))=ROUND(sum(int(if(int(U$2:U$1001),LEFT(U$2:U$1001,1),)))/COUNTA(U$2:U$1001),0),if(not(len(U158)-1),0,right(U158,len(U158)-1)),),)</f>
        <v/>
      </c>
      <c r="W158" s="36" t="str">
        <f t="array" ref="W158">iferror(if(int(left(V158,1))=ROUND(sum(int(if(int(V$2:V$1001),LEFT(V$2:V$1001,1),)))/COUNTA(V$2:V$1001),0),if(not(len(V158)-1),0,right(V158,len(V158)-1)),),)</f>
        <v/>
      </c>
      <c r="X158" s="36" t="str">
        <f t="array" ref="X158">iferror(if(int(left(W158,1))=ROUND(sum(int(if(int(W$2:W$1001),LEFT(W$2:W$1001,1),)))/COUNTA(W$2:W$1001),0),if(not(len(W158)-1),0,right(W158,len(W158)-1)),),)</f>
        <v/>
      </c>
      <c r="Y158" s="36" t="str">
        <f t="array" ref="Y158">iferror(if(int(left(X158,1))=ROUND(sum(int(if(int(X$2:X$1001),LEFT(X$2:X$1001,1),)))/COUNTA(X$2:X$1001),0),if(not(len(X158)-1),0,right(X158,len(X158)-1)),),)</f>
        <v/>
      </c>
      <c r="Z158" s="36" t="str">
        <f t="array" ref="Z158">iferror(if(int(left(Y158,1))=ROUND(sum(int(if(int(Y$2:Y$1001),LEFT(Y$2:Y$1001,1),)))/COUNTA(Y$2:Y$1001),0),if(not(len(Y158)-1),0,right(Y158,len(Y158)-1)),),)</f>
        <v/>
      </c>
      <c r="AA158" s="36" t="str">
        <f t="array" ref="AA158">iferror(if(int(left(Z158,1))=ROUND(sum(int(if(int(Z$2:Z$1001),LEFT(Z$2:Z$1001,1),)))/COUNTA(Z$2:Z$1001),0),if(not(len(Z158)-1),0,right(Z158,len(Z158)-1)),),)</f>
        <v/>
      </c>
      <c r="AB158" s="36" t="str">
        <f t="array" ref="AB158">iferror(if(int(left(AA158,1))=ROUND(sum(int(if(int(AA$2:AA$1001),LEFT(AA$2:AA$1001,1),)))/COUNTA(AA$2:AA$1001),0),if(not(len(AA158)-1),0,right(AA158,len(AA158)-1)),),)</f>
        <v/>
      </c>
      <c r="AC158" s="36" t="str">
        <f t="array" ref="AC158">iferror(if(int(left(AB158,1))=ROUND(sum(int(if(int(AB$2:AB$1001),LEFT(AB$2:AB$1001,1),)))/COUNTA(AB$2:AB$1001),0),if(not(len(AB158)-1),0,right(AB158,len(AB158)-1)),),)</f>
        <v/>
      </c>
      <c r="AD158" s="36" t="str">
        <f t="array" ref="AD158">iferror(if(int(left(AC158,1))=ROUND(sum(int(if(int(AC$2:AC$1001),LEFT(AC$2:AC$1001,1),)))/COUNTA(AC$2:AC$1001),0),if(not(len(AC158)-1),0,right(AC158,len(AC158)-1)),),)</f>
        <v/>
      </c>
      <c r="AE158" s="37">
        <f t="array" ref="AE158">countif(int(R158:AC158),"&gt;0")</f>
        <v>3</v>
      </c>
      <c r="AF158" s="37"/>
      <c r="AH158" s="36">
        <f t="shared" si="6"/>
        <v>0</v>
      </c>
      <c r="AI158" s="39" t="str">
        <f t="array" ref="AI158">iferror(if(NOT(int(left(AH158,1))=ROUND(sum(int(if(int(AH$2:AH$1001),LEFT(AH$2:AH$1001,1),)))/COUNTA(AH$2:AH$1001),0)),if(not(len(AH158)-1),0,right(AH158,len(AH158)-1)),),)</f>
        <v/>
      </c>
      <c r="AJ158" s="39" t="str">
        <f t="array" ref="AJ158">iferror(if(NOT(int(left(AI158,1))=ROUND(sum(int(if(int(AI$2:AI$1001),LEFT(AI$2:AI$1001,1),)))/COUNTA(AI$2:AI$1001),0)),if(not(len(AI158)-1),0,right(AI158,len(AI158)-1)),),)</f>
        <v/>
      </c>
      <c r="AK158" s="39" t="str">
        <f t="array" ref="AK158">iferror(if(NOT(int(left(AJ158,1))=ROUND(sum(int(if(int(AJ$2:AJ$1001),LEFT(AJ$2:AJ$1001,1),)))/COUNTA(AJ$2:AJ$1001),0)),if(not(len(AJ158)-1),0,right(AJ158,len(AJ158)-1)),),)</f>
        <v/>
      </c>
      <c r="AL158" s="39" t="str">
        <f t="array" ref="AL158">iferror(if(NOT(int(left(AK158,1))=ROUND(sum(int(if(int(AK$2:AK$1001),LEFT(AK$2:AK$1001,1),)))/COUNTA(AK$2:AK$1001),0)),if(not(len(AK158)-1),0,right(AK158,len(AK158)-1)),),)</f>
        <v/>
      </c>
      <c r="AM158" s="39" t="str">
        <f t="array" ref="AM158">iferror(if(NOT(int(left(AL158,1))=ROUND(sum(int(if(int(AL$2:AL$1001),LEFT(AL$2:AL$1001,1),)))/COUNTA(AL$2:AL$1001),0)),if(not(len(AL158)-1),0,right(AL158,len(AL158)-1)),),)</f>
        <v/>
      </c>
      <c r="AN158" s="39" t="str">
        <f t="array" ref="AN158">iferror(if(NOT(int(left(AM158,1))=ROUND(sum(int(if(int(AM$2:AM$1001),LEFT(AM$2:AM$1001,1),)))/COUNTA(AM$2:AM$1001),0)),if(not(len(AM158)-1),0,right(AM158,len(AM158)-1)),),)</f>
        <v/>
      </c>
      <c r="AO158" s="39" t="str">
        <f t="array" ref="AO158">iferror(if(NOT(int(left(AN158,1))=ROUND(sum(int(if(int(AN$2:AN$1001),LEFT(AN$2:AN$1001,1),)))/COUNTA(AN$2:AN$1001),0)),if(not(len(AN158)-1),0,right(AN158,len(AN158)-1)),),)</f>
        <v/>
      </c>
      <c r="AP158" s="39" t="str">
        <f t="array" ref="AP158">iferror(if(NOT(int(left(AO158,1))=ROUND(sum(int(if(int(AO$2:AO$1001),LEFT(AO$2:AO$1001,1),)))/COUNTA(AO$2:AO$1001),0)),if(not(len(AO158)-1),0,right(AO158,len(AO158)-1)),),)</f>
        <v/>
      </c>
      <c r="AQ158" s="39" t="str">
        <f t="array" ref="AQ158">iferror(if(NOT(int(left(AP158,1))=ROUND(sum(int(if(int(AP$2:AP$1001),LEFT(AP$2:AP$1001,1),)))/COUNTA(AP$2:AP$1001),0)),if(not(len(AP158)-1),0,right(AP158,len(AP158)-1)),),)</f>
        <v/>
      </c>
      <c r="AR158" s="39" t="str">
        <f t="array" ref="AR158">iferror(if(NOT(int(left(AQ158,1))=ROUND(sum(int(if(int(AQ$2:AQ$1001),LEFT(AQ$2:AQ$1001,1),)))/COUNTA(AQ$2:AQ$1001),0)),if(not(len(AQ158)-1),0,right(AQ158,len(AQ158)-1)),),)</f>
        <v/>
      </c>
      <c r="AS158" s="39" t="str">
        <f t="array" ref="AS158">iferror(if(NOT(int(left(AR158,1))=ROUND(sum(int(if(int(AR$2:AR$1001),LEFT(AR$2:AR$1001,1),)))/COUNTA(AR$2:AR$1001),0)),if(not(len(AR158)-1),0,right(AR158,len(AR158)-1)),),)</f>
        <v/>
      </c>
      <c r="AT158" s="37">
        <f t="array" ref="AT158">countif(int(AH158:AS158),"&gt;0")</f>
        <v>0</v>
      </c>
      <c r="AX158" s="39"/>
      <c r="AY158" s="39"/>
    </row>
    <row r="159">
      <c r="A159" s="31">
        <v>1.001E7</v>
      </c>
      <c r="B159" s="31"/>
      <c r="C159" s="31"/>
      <c r="D159" s="31"/>
      <c r="E159" s="36">
        <f t="shared" ref="E159:P159" si="165">int(if(E$1-1&lt;len($A159),LEFT(RIGHT($A159,E$1),1),""))</f>
        <v>0</v>
      </c>
      <c r="F159" s="36">
        <f t="shared" si="165"/>
        <v>0</v>
      </c>
      <c r="G159" s="36">
        <f t="shared" si="165"/>
        <v>0</v>
      </c>
      <c r="H159" s="36">
        <f t="shared" si="165"/>
        <v>0</v>
      </c>
      <c r="I159" s="36">
        <f t="shared" si="165"/>
        <v>1</v>
      </c>
      <c r="J159" s="36">
        <f t="shared" si="165"/>
        <v>0</v>
      </c>
      <c r="K159" s="36">
        <f t="shared" si="165"/>
        <v>0</v>
      </c>
      <c r="L159" s="36">
        <f t="shared" si="165"/>
        <v>1</v>
      </c>
      <c r="M159" s="36">
        <f t="shared" si="165"/>
        <v>0</v>
      </c>
      <c r="N159" s="36">
        <f t="shared" si="165"/>
        <v>0</v>
      </c>
      <c r="O159" s="36">
        <f t="shared" si="165"/>
        <v>0</v>
      </c>
      <c r="P159" s="36">
        <f t="shared" si="165"/>
        <v>0</v>
      </c>
      <c r="Q159" s="36" t="b">
        <f t="shared" si="4"/>
        <v>1</v>
      </c>
      <c r="R159" s="36" t="str">
        <f t="shared" si="5"/>
        <v>00010010000</v>
      </c>
      <c r="S159" s="36" t="str">
        <f t="array" ref="S159">iferror(if(int(left(R159,1))=ROUND(sum(int(if(int(R$2:R$1001),LEFT(R$2:R$1001,1),)))/COUNTA(R$2:R$1001),0),if(not(len(R159)-1),0,right(R159,len(R159)-1)),),)</f>
        <v/>
      </c>
      <c r="T159" s="36" t="str">
        <f t="array" ref="T159">iferror(if(int(left(S159,1))=ROUND(sum(int(if(int(S$2:S$1001),LEFT(S$2:S$1001,1),)))/COUNTA(S$2:S$1001),0),if(not(len(S159)-1),0,right(S159,len(S159)-1)),),)</f>
        <v/>
      </c>
      <c r="U159" s="36" t="str">
        <f t="array" ref="U159">iferror(if(int(left(T159,1))=ROUND(sum(int(if(int(T$2:T$1001),LEFT(T$2:T$1001,1),)))/COUNTA(T$2:T$1001),0),if(not(len(T159)-1),0,right(T159,len(T159)-1)),),)</f>
        <v/>
      </c>
      <c r="V159" s="36" t="str">
        <f t="array" ref="V159">iferror(if(int(left(U159,1))=ROUND(sum(int(if(int(U$2:U$1001),LEFT(U$2:U$1001,1),)))/COUNTA(U$2:U$1001),0),if(not(len(U159)-1),0,right(U159,len(U159)-1)),),)</f>
        <v/>
      </c>
      <c r="W159" s="36" t="str">
        <f t="array" ref="W159">iferror(if(int(left(V159,1))=ROUND(sum(int(if(int(V$2:V$1001),LEFT(V$2:V$1001,1),)))/COUNTA(V$2:V$1001),0),if(not(len(V159)-1),0,right(V159,len(V159)-1)),),)</f>
        <v/>
      </c>
      <c r="X159" s="36" t="str">
        <f t="array" ref="X159">iferror(if(int(left(W159,1))=ROUND(sum(int(if(int(W$2:W$1001),LEFT(W$2:W$1001,1),)))/COUNTA(W$2:W$1001),0),if(not(len(W159)-1),0,right(W159,len(W159)-1)),),)</f>
        <v/>
      </c>
      <c r="Y159" s="36" t="str">
        <f t="array" ref="Y159">iferror(if(int(left(X159,1))=ROUND(sum(int(if(int(X$2:X$1001),LEFT(X$2:X$1001,1),)))/COUNTA(X$2:X$1001),0),if(not(len(X159)-1),0,right(X159,len(X159)-1)),),)</f>
        <v/>
      </c>
      <c r="Z159" s="36" t="str">
        <f t="array" ref="Z159">iferror(if(int(left(Y159,1))=ROUND(sum(int(if(int(Y$2:Y$1001),LEFT(Y$2:Y$1001,1),)))/COUNTA(Y$2:Y$1001),0),if(not(len(Y159)-1),0,right(Y159,len(Y159)-1)),),)</f>
        <v/>
      </c>
      <c r="AA159" s="36" t="str">
        <f t="array" ref="AA159">iferror(if(int(left(Z159,1))=ROUND(sum(int(if(int(Z$2:Z$1001),LEFT(Z$2:Z$1001,1),)))/COUNTA(Z$2:Z$1001),0),if(not(len(Z159)-1),0,right(Z159,len(Z159)-1)),),)</f>
        <v/>
      </c>
      <c r="AB159" s="36" t="str">
        <f t="array" ref="AB159">iferror(if(int(left(AA159,1))=ROUND(sum(int(if(int(AA$2:AA$1001),LEFT(AA$2:AA$1001,1),)))/COUNTA(AA$2:AA$1001),0),if(not(len(AA159)-1),0,right(AA159,len(AA159)-1)),),)</f>
        <v/>
      </c>
      <c r="AC159" s="36" t="str">
        <f t="array" ref="AC159">iferror(if(int(left(AB159,1))=ROUND(sum(int(if(int(AB$2:AB$1001),LEFT(AB$2:AB$1001,1),)))/COUNTA(AB$2:AB$1001),0),if(not(len(AB159)-1),0,right(AB159,len(AB159)-1)),),)</f>
        <v/>
      </c>
      <c r="AD159" s="36" t="str">
        <f t="array" ref="AD159">iferror(if(int(left(AC159,1))=ROUND(sum(int(if(int(AC$2:AC$1001),LEFT(AC$2:AC$1001,1),)))/COUNTA(AC$2:AC$1001),0),if(not(len(AC159)-1),0,right(AC159,len(AC159)-1)),),)</f>
        <v/>
      </c>
      <c r="AE159" s="37">
        <f t="array" ref="AE159">countif(int(R159:AC159),"&gt;0")</f>
        <v>1</v>
      </c>
      <c r="AF159" s="37"/>
      <c r="AH159" s="36">
        <f t="shared" si="6"/>
        <v>0</v>
      </c>
      <c r="AI159" s="39" t="str">
        <f t="array" ref="AI159">iferror(if(NOT(int(left(AH159,1))=ROUND(sum(int(if(int(AH$2:AH$1001),LEFT(AH$2:AH$1001,1),)))/COUNTA(AH$2:AH$1001),0)),if(not(len(AH159)-1),0,right(AH159,len(AH159)-1)),),)</f>
        <v/>
      </c>
      <c r="AJ159" s="39" t="str">
        <f t="array" ref="AJ159">iferror(if(NOT(int(left(AI159,1))=ROUND(sum(int(if(int(AI$2:AI$1001),LEFT(AI$2:AI$1001,1),)))/COUNTA(AI$2:AI$1001),0)),if(not(len(AI159)-1),0,right(AI159,len(AI159)-1)),),)</f>
        <v/>
      </c>
      <c r="AK159" s="39" t="str">
        <f t="array" ref="AK159">iferror(if(NOT(int(left(AJ159,1))=ROUND(sum(int(if(int(AJ$2:AJ$1001),LEFT(AJ$2:AJ$1001,1),)))/COUNTA(AJ$2:AJ$1001),0)),if(not(len(AJ159)-1),0,right(AJ159,len(AJ159)-1)),),)</f>
        <v/>
      </c>
      <c r="AL159" s="39" t="str">
        <f t="array" ref="AL159">iferror(if(NOT(int(left(AK159,1))=ROUND(sum(int(if(int(AK$2:AK$1001),LEFT(AK$2:AK$1001,1),)))/COUNTA(AK$2:AK$1001),0)),if(not(len(AK159)-1),0,right(AK159,len(AK159)-1)),),)</f>
        <v/>
      </c>
      <c r="AM159" s="39" t="str">
        <f t="array" ref="AM159">iferror(if(NOT(int(left(AL159,1))=ROUND(sum(int(if(int(AL$2:AL$1001),LEFT(AL$2:AL$1001,1),)))/COUNTA(AL$2:AL$1001),0)),if(not(len(AL159)-1),0,right(AL159,len(AL159)-1)),),)</f>
        <v/>
      </c>
      <c r="AN159" s="39" t="str">
        <f t="array" ref="AN159">iferror(if(NOT(int(left(AM159,1))=ROUND(sum(int(if(int(AM$2:AM$1001),LEFT(AM$2:AM$1001,1),)))/COUNTA(AM$2:AM$1001),0)),if(not(len(AM159)-1),0,right(AM159,len(AM159)-1)),),)</f>
        <v/>
      </c>
      <c r="AO159" s="39" t="str">
        <f t="array" ref="AO159">iferror(if(NOT(int(left(AN159,1))=ROUND(sum(int(if(int(AN$2:AN$1001),LEFT(AN$2:AN$1001,1),)))/COUNTA(AN$2:AN$1001),0)),if(not(len(AN159)-1),0,right(AN159,len(AN159)-1)),),)</f>
        <v/>
      </c>
      <c r="AP159" s="39" t="str">
        <f t="array" ref="AP159">iferror(if(NOT(int(left(AO159,1))=ROUND(sum(int(if(int(AO$2:AO$1001),LEFT(AO$2:AO$1001,1),)))/COUNTA(AO$2:AO$1001),0)),if(not(len(AO159)-1),0,right(AO159,len(AO159)-1)),),)</f>
        <v/>
      </c>
      <c r="AQ159" s="39" t="str">
        <f t="array" ref="AQ159">iferror(if(NOT(int(left(AP159,1))=ROUND(sum(int(if(int(AP$2:AP$1001),LEFT(AP$2:AP$1001,1),)))/COUNTA(AP$2:AP$1001),0)),if(not(len(AP159)-1),0,right(AP159,len(AP159)-1)),),)</f>
        <v/>
      </c>
      <c r="AR159" s="39" t="str">
        <f t="array" ref="AR159">iferror(if(NOT(int(left(AQ159,1))=ROUND(sum(int(if(int(AQ$2:AQ$1001),LEFT(AQ$2:AQ$1001,1),)))/COUNTA(AQ$2:AQ$1001),0)),if(not(len(AQ159)-1),0,right(AQ159,len(AQ159)-1)),),)</f>
        <v/>
      </c>
      <c r="AS159" s="39" t="str">
        <f t="array" ref="AS159">iferror(if(NOT(int(left(AR159,1))=ROUND(sum(int(if(int(AR$2:AR$1001),LEFT(AR$2:AR$1001,1),)))/COUNTA(AR$2:AR$1001),0)),if(not(len(AR159)-1),0,right(AR159,len(AR159)-1)),),)</f>
        <v/>
      </c>
      <c r="AT159" s="37">
        <f t="array" ref="AT159">countif(int(AH159:AS159),"&gt;0")</f>
        <v>0</v>
      </c>
      <c r="AX159" s="39"/>
      <c r="AY159" s="39"/>
    </row>
    <row r="160">
      <c r="A160" s="31">
        <v>1.01000001E11</v>
      </c>
      <c r="B160" s="31"/>
      <c r="C160" s="31"/>
      <c r="D160" s="31"/>
      <c r="E160" s="36">
        <f t="shared" ref="E160:P160" si="166">int(if(E$1-1&lt;len($A160),LEFT(RIGHT($A160,E$1),1),""))</f>
        <v>1</v>
      </c>
      <c r="F160" s="36">
        <f t="shared" si="166"/>
        <v>0</v>
      </c>
      <c r="G160" s="36">
        <f t="shared" si="166"/>
        <v>1</v>
      </c>
      <c r="H160" s="36">
        <f t="shared" si="166"/>
        <v>0</v>
      </c>
      <c r="I160" s="36">
        <f t="shared" si="166"/>
        <v>0</v>
      </c>
      <c r="J160" s="36">
        <f t="shared" si="166"/>
        <v>0</v>
      </c>
      <c r="K160" s="36">
        <f t="shared" si="166"/>
        <v>0</v>
      </c>
      <c r="L160" s="36">
        <f t="shared" si="166"/>
        <v>0</v>
      </c>
      <c r="M160" s="36">
        <f t="shared" si="166"/>
        <v>1</v>
      </c>
      <c r="N160" s="36">
        <f t="shared" si="166"/>
        <v>0</v>
      </c>
      <c r="O160" s="36">
        <f t="shared" si="166"/>
        <v>0</v>
      </c>
      <c r="P160" s="36">
        <f t="shared" si="166"/>
        <v>0</v>
      </c>
      <c r="Q160" s="36" t="b">
        <f t="shared" si="4"/>
        <v>0</v>
      </c>
      <c r="R160" s="36" t="str">
        <f t="shared" si="5"/>
        <v/>
      </c>
      <c r="S160" s="36" t="str">
        <f t="array" ref="S160">iferror(if(int(left(R160,1))=ROUND(sum(int(if(int(R$2:R$1001),LEFT(R$2:R$1001,1),)))/COUNTA(R$2:R$1001),0),if(not(len(R160)-1),0,right(R160,len(R160)-1)),),)</f>
        <v/>
      </c>
      <c r="T160" s="36" t="str">
        <f t="array" ref="T160">iferror(if(int(left(S160,1))=ROUND(sum(int(if(int(S$2:S$1001),LEFT(S$2:S$1001,1),)))/COUNTA(S$2:S$1001),0),if(not(len(S160)-1),0,right(S160,len(S160)-1)),),)</f>
        <v/>
      </c>
      <c r="U160" s="36" t="str">
        <f t="array" ref="U160">iferror(if(int(left(T160,1))=ROUND(sum(int(if(int(T$2:T$1001),LEFT(T$2:T$1001,1),)))/COUNTA(T$2:T$1001),0),if(not(len(T160)-1),0,right(T160,len(T160)-1)),),)</f>
        <v/>
      </c>
      <c r="V160" s="36" t="str">
        <f t="array" ref="V160">iferror(if(int(left(U160,1))=ROUND(sum(int(if(int(U$2:U$1001),LEFT(U$2:U$1001,1),)))/COUNTA(U$2:U$1001),0),if(not(len(U160)-1),0,right(U160,len(U160)-1)),),)</f>
        <v/>
      </c>
      <c r="W160" s="36" t="str">
        <f t="array" ref="W160">iferror(if(int(left(V160,1))=ROUND(sum(int(if(int(V$2:V$1001),LEFT(V$2:V$1001,1),)))/COUNTA(V$2:V$1001),0),if(not(len(V160)-1),0,right(V160,len(V160)-1)),),)</f>
        <v/>
      </c>
      <c r="X160" s="36" t="str">
        <f t="array" ref="X160">iferror(if(int(left(W160,1))=ROUND(sum(int(if(int(W$2:W$1001),LEFT(W$2:W$1001,1),)))/COUNTA(W$2:W$1001),0),if(not(len(W160)-1),0,right(W160,len(W160)-1)),),)</f>
        <v/>
      </c>
      <c r="Y160" s="36" t="str">
        <f t="array" ref="Y160">iferror(if(int(left(X160,1))=ROUND(sum(int(if(int(X$2:X$1001),LEFT(X$2:X$1001,1),)))/COUNTA(X$2:X$1001),0),if(not(len(X160)-1),0,right(X160,len(X160)-1)),),)</f>
        <v/>
      </c>
      <c r="Z160" s="36" t="str">
        <f t="array" ref="Z160">iferror(if(int(left(Y160,1))=ROUND(sum(int(if(int(Y$2:Y$1001),LEFT(Y$2:Y$1001,1),)))/COUNTA(Y$2:Y$1001),0),if(not(len(Y160)-1),0,right(Y160,len(Y160)-1)),),)</f>
        <v/>
      </c>
      <c r="AA160" s="36" t="str">
        <f t="array" ref="AA160">iferror(if(int(left(Z160,1))=ROUND(sum(int(if(int(Z$2:Z$1001),LEFT(Z$2:Z$1001,1),)))/COUNTA(Z$2:Z$1001),0),if(not(len(Z160)-1),0,right(Z160,len(Z160)-1)),),)</f>
        <v/>
      </c>
      <c r="AB160" s="36" t="str">
        <f t="array" ref="AB160">iferror(if(int(left(AA160,1))=ROUND(sum(int(if(int(AA$2:AA$1001),LEFT(AA$2:AA$1001,1),)))/COUNTA(AA$2:AA$1001),0),if(not(len(AA160)-1),0,right(AA160,len(AA160)-1)),),)</f>
        <v/>
      </c>
      <c r="AC160" s="36" t="str">
        <f t="array" ref="AC160">iferror(if(int(left(AB160,1))=ROUND(sum(int(if(int(AB$2:AB$1001),LEFT(AB$2:AB$1001,1),)))/COUNTA(AB$2:AB$1001),0),if(not(len(AB160)-1),0,right(AB160,len(AB160)-1)),),)</f>
        <v/>
      </c>
      <c r="AD160" s="36" t="str">
        <f t="array" ref="AD160">iferror(if(int(left(AC160,1))=ROUND(sum(int(if(int(AC$2:AC$1001),LEFT(AC$2:AC$1001,1),)))/COUNTA(AC$2:AC$1001),0),if(not(len(AC160)-1),0,right(AC160,len(AC160)-1)),),)</f>
        <v/>
      </c>
      <c r="AE160" s="37">
        <f t="array" ref="AE160">countif(int(R160:AC160),"&gt;0")</f>
        <v>0</v>
      </c>
      <c r="AF160" s="37"/>
      <c r="AH160" s="36" t="str">
        <f t="shared" si="6"/>
        <v>01000001000</v>
      </c>
      <c r="AI160" s="39" t="str">
        <f t="array" ref="AI160">iferror(if(NOT(int(left(AH160,1))=ROUND(sum(int(if(int(AH$2:AH$1001),LEFT(AH$2:AH$1001,1),)))/COUNTA(AH$2:AH$1001),0)),if(not(len(AH160)-1),0,right(AH160,len(AH160)-1)),),)</f>
        <v/>
      </c>
      <c r="AJ160" s="39" t="str">
        <f t="array" ref="AJ160">iferror(if(NOT(int(left(AI160,1))=ROUND(sum(int(if(int(AI$2:AI$1001),LEFT(AI$2:AI$1001,1),)))/COUNTA(AI$2:AI$1001),0)),if(not(len(AI160)-1),0,right(AI160,len(AI160)-1)),),)</f>
        <v/>
      </c>
      <c r="AK160" s="39" t="str">
        <f t="array" ref="AK160">iferror(if(NOT(int(left(AJ160,1))=ROUND(sum(int(if(int(AJ$2:AJ$1001),LEFT(AJ$2:AJ$1001,1),)))/COUNTA(AJ$2:AJ$1001),0)),if(not(len(AJ160)-1),0,right(AJ160,len(AJ160)-1)),),)</f>
        <v/>
      </c>
      <c r="AL160" s="39" t="str">
        <f t="array" ref="AL160">iferror(if(NOT(int(left(AK160,1))=ROUND(sum(int(if(int(AK$2:AK$1001),LEFT(AK$2:AK$1001,1),)))/COUNTA(AK$2:AK$1001),0)),if(not(len(AK160)-1),0,right(AK160,len(AK160)-1)),),)</f>
        <v/>
      </c>
      <c r="AM160" s="39" t="str">
        <f t="array" ref="AM160">iferror(if(NOT(int(left(AL160,1))=ROUND(sum(int(if(int(AL$2:AL$1001),LEFT(AL$2:AL$1001,1),)))/COUNTA(AL$2:AL$1001),0)),if(not(len(AL160)-1),0,right(AL160,len(AL160)-1)),),)</f>
        <v/>
      </c>
      <c r="AN160" s="39" t="str">
        <f t="array" ref="AN160">iferror(if(NOT(int(left(AM160,1))=ROUND(sum(int(if(int(AM$2:AM$1001),LEFT(AM$2:AM$1001,1),)))/COUNTA(AM$2:AM$1001),0)),if(not(len(AM160)-1),0,right(AM160,len(AM160)-1)),),)</f>
        <v/>
      </c>
      <c r="AO160" s="39" t="str">
        <f t="array" ref="AO160">iferror(if(NOT(int(left(AN160,1))=ROUND(sum(int(if(int(AN$2:AN$1001),LEFT(AN$2:AN$1001,1),)))/COUNTA(AN$2:AN$1001),0)),if(not(len(AN160)-1),0,right(AN160,len(AN160)-1)),),)</f>
        <v/>
      </c>
      <c r="AP160" s="39" t="str">
        <f t="array" ref="AP160">iferror(if(NOT(int(left(AO160,1))=ROUND(sum(int(if(int(AO$2:AO$1001),LEFT(AO$2:AO$1001,1),)))/COUNTA(AO$2:AO$1001),0)),if(not(len(AO160)-1),0,right(AO160,len(AO160)-1)),),)</f>
        <v/>
      </c>
      <c r="AQ160" s="39" t="str">
        <f t="array" ref="AQ160">iferror(if(NOT(int(left(AP160,1))=ROUND(sum(int(if(int(AP$2:AP$1001),LEFT(AP$2:AP$1001,1),)))/COUNTA(AP$2:AP$1001),0)),if(not(len(AP160)-1),0,right(AP160,len(AP160)-1)),),)</f>
        <v/>
      </c>
      <c r="AR160" s="39" t="str">
        <f t="array" ref="AR160">iferror(if(NOT(int(left(AQ160,1))=ROUND(sum(int(if(int(AQ$2:AQ$1001),LEFT(AQ$2:AQ$1001,1),)))/COUNTA(AQ$2:AQ$1001),0)),if(not(len(AQ160)-1),0,right(AQ160,len(AQ160)-1)),),)</f>
        <v/>
      </c>
      <c r="AS160" s="39" t="str">
        <f t="array" ref="AS160">iferror(if(NOT(int(left(AR160,1))=ROUND(sum(int(if(int(AR$2:AR$1001),LEFT(AR$2:AR$1001,1),)))/COUNTA(AR$2:AR$1001),0)),if(not(len(AR160)-1),0,right(AR160,len(AR160)-1)),),)</f>
        <v/>
      </c>
      <c r="AT160" s="37">
        <f t="array" ref="AT160">countif(int(AH160:AS160),"&gt;0")</f>
        <v>1</v>
      </c>
      <c r="AX160" s="39"/>
      <c r="AY160" s="39"/>
    </row>
    <row r="161">
      <c r="A161" s="31">
        <v>1.1010010111E10</v>
      </c>
      <c r="B161" s="31"/>
      <c r="C161" s="31"/>
      <c r="D161" s="31"/>
      <c r="E161" s="36">
        <f t="shared" ref="E161:P161" si="167">int(if(E$1-1&lt;len($A161),LEFT(RIGHT($A161,E$1),1),""))</f>
        <v>0</v>
      </c>
      <c r="F161" s="36">
        <f t="shared" si="167"/>
        <v>1</v>
      </c>
      <c r="G161" s="36">
        <f t="shared" si="167"/>
        <v>1</v>
      </c>
      <c r="H161" s="36">
        <f t="shared" si="167"/>
        <v>0</v>
      </c>
      <c r="I161" s="36">
        <f t="shared" si="167"/>
        <v>1</v>
      </c>
      <c r="J161" s="36">
        <f t="shared" si="167"/>
        <v>0</v>
      </c>
      <c r="K161" s="36">
        <f t="shared" si="167"/>
        <v>0</v>
      </c>
      <c r="L161" s="36">
        <f t="shared" si="167"/>
        <v>1</v>
      </c>
      <c r="M161" s="36">
        <f t="shared" si="167"/>
        <v>0</v>
      </c>
      <c r="N161" s="36">
        <f t="shared" si="167"/>
        <v>1</v>
      </c>
      <c r="O161" s="36">
        <f t="shared" si="167"/>
        <v>1</v>
      </c>
      <c r="P161" s="36">
        <f t="shared" si="167"/>
        <v>1</v>
      </c>
      <c r="Q161" s="36" t="b">
        <f t="shared" si="4"/>
        <v>1</v>
      </c>
      <c r="R161" s="36" t="str">
        <f t="shared" si="5"/>
        <v>11010010111</v>
      </c>
      <c r="S161" s="36" t="str">
        <f t="array" ref="S161">iferror(if(int(left(R161,1))=ROUND(sum(int(if(int(R$2:R$1001),LEFT(R$2:R$1001,1),)))/COUNTA(R$2:R$1001),0),if(not(len(R161)-1),0,right(R161,len(R161)-1)),),)</f>
        <v>1010010111</v>
      </c>
      <c r="T161" s="36" t="str">
        <f t="array" ref="T161">iferror(if(int(left(S161,1))=ROUND(sum(int(if(int(S$2:S$1001),LEFT(S$2:S$1001,1),)))/COUNTA(S$2:S$1001),0),if(not(len(S161)-1),0,right(S161,len(S161)-1)),),)</f>
        <v/>
      </c>
      <c r="U161" s="36" t="str">
        <f t="array" ref="U161">iferror(if(int(left(T161,1))=ROUND(sum(int(if(int(T$2:T$1001),LEFT(T$2:T$1001,1),)))/COUNTA(T$2:T$1001),0),if(not(len(T161)-1),0,right(T161,len(T161)-1)),),)</f>
        <v/>
      </c>
      <c r="V161" s="36" t="str">
        <f t="array" ref="V161">iferror(if(int(left(U161,1))=ROUND(sum(int(if(int(U$2:U$1001),LEFT(U$2:U$1001,1),)))/COUNTA(U$2:U$1001),0),if(not(len(U161)-1),0,right(U161,len(U161)-1)),),)</f>
        <v/>
      </c>
      <c r="W161" s="36" t="str">
        <f t="array" ref="W161">iferror(if(int(left(V161,1))=ROUND(sum(int(if(int(V$2:V$1001),LEFT(V$2:V$1001,1),)))/COUNTA(V$2:V$1001),0),if(not(len(V161)-1),0,right(V161,len(V161)-1)),),)</f>
        <v/>
      </c>
      <c r="X161" s="36" t="str">
        <f t="array" ref="X161">iferror(if(int(left(W161,1))=ROUND(sum(int(if(int(W$2:W$1001),LEFT(W$2:W$1001,1),)))/COUNTA(W$2:W$1001),0),if(not(len(W161)-1),0,right(W161,len(W161)-1)),),)</f>
        <v/>
      </c>
      <c r="Y161" s="36" t="str">
        <f t="array" ref="Y161">iferror(if(int(left(X161,1))=ROUND(sum(int(if(int(X$2:X$1001),LEFT(X$2:X$1001,1),)))/COUNTA(X$2:X$1001),0),if(not(len(X161)-1),0,right(X161,len(X161)-1)),),)</f>
        <v/>
      </c>
      <c r="Z161" s="36" t="str">
        <f t="array" ref="Z161">iferror(if(int(left(Y161,1))=ROUND(sum(int(if(int(Y$2:Y$1001),LEFT(Y$2:Y$1001,1),)))/COUNTA(Y$2:Y$1001),0),if(not(len(Y161)-1),0,right(Y161,len(Y161)-1)),),)</f>
        <v/>
      </c>
      <c r="AA161" s="36" t="str">
        <f t="array" ref="AA161">iferror(if(int(left(Z161,1))=ROUND(sum(int(if(int(Z$2:Z$1001),LEFT(Z$2:Z$1001,1),)))/COUNTA(Z$2:Z$1001),0),if(not(len(Z161)-1),0,right(Z161,len(Z161)-1)),),)</f>
        <v/>
      </c>
      <c r="AB161" s="36" t="str">
        <f t="array" ref="AB161">iferror(if(int(left(AA161,1))=ROUND(sum(int(if(int(AA$2:AA$1001),LEFT(AA$2:AA$1001,1),)))/COUNTA(AA$2:AA$1001),0),if(not(len(AA161)-1),0,right(AA161,len(AA161)-1)),),)</f>
        <v/>
      </c>
      <c r="AC161" s="36" t="str">
        <f t="array" ref="AC161">iferror(if(int(left(AB161,1))=ROUND(sum(int(if(int(AB$2:AB$1001),LEFT(AB$2:AB$1001,1),)))/COUNTA(AB$2:AB$1001),0),if(not(len(AB161)-1),0,right(AB161,len(AB161)-1)),),)</f>
        <v/>
      </c>
      <c r="AD161" s="36" t="str">
        <f t="array" ref="AD161">iferror(if(int(left(AC161,1))=ROUND(sum(int(if(int(AC$2:AC$1001),LEFT(AC$2:AC$1001,1),)))/COUNTA(AC$2:AC$1001),0),if(not(len(AC161)-1),0,right(AC161,len(AC161)-1)),),)</f>
        <v/>
      </c>
      <c r="AE161" s="37">
        <f t="array" ref="AE161">countif(int(R161:AC161),"&gt;0")</f>
        <v>2</v>
      </c>
      <c r="AF161" s="37"/>
      <c r="AH161" s="36">
        <f t="shared" si="6"/>
        <v>0</v>
      </c>
      <c r="AI161" s="39" t="str">
        <f t="array" ref="AI161">iferror(if(NOT(int(left(AH161,1))=ROUND(sum(int(if(int(AH$2:AH$1001),LEFT(AH$2:AH$1001,1),)))/COUNTA(AH$2:AH$1001),0)),if(not(len(AH161)-1),0,right(AH161,len(AH161)-1)),),)</f>
        <v/>
      </c>
      <c r="AJ161" s="39" t="str">
        <f t="array" ref="AJ161">iferror(if(NOT(int(left(AI161,1))=ROUND(sum(int(if(int(AI$2:AI$1001),LEFT(AI$2:AI$1001,1),)))/COUNTA(AI$2:AI$1001),0)),if(not(len(AI161)-1),0,right(AI161,len(AI161)-1)),),)</f>
        <v/>
      </c>
      <c r="AK161" s="39" t="str">
        <f t="array" ref="AK161">iferror(if(NOT(int(left(AJ161,1))=ROUND(sum(int(if(int(AJ$2:AJ$1001),LEFT(AJ$2:AJ$1001,1),)))/COUNTA(AJ$2:AJ$1001),0)),if(not(len(AJ161)-1),0,right(AJ161,len(AJ161)-1)),),)</f>
        <v/>
      </c>
      <c r="AL161" s="39" t="str">
        <f t="array" ref="AL161">iferror(if(NOT(int(left(AK161,1))=ROUND(sum(int(if(int(AK$2:AK$1001),LEFT(AK$2:AK$1001,1),)))/COUNTA(AK$2:AK$1001),0)),if(not(len(AK161)-1),0,right(AK161,len(AK161)-1)),),)</f>
        <v/>
      </c>
      <c r="AM161" s="39" t="str">
        <f t="array" ref="AM161">iferror(if(NOT(int(left(AL161,1))=ROUND(sum(int(if(int(AL$2:AL$1001),LEFT(AL$2:AL$1001,1),)))/COUNTA(AL$2:AL$1001),0)),if(not(len(AL161)-1),0,right(AL161,len(AL161)-1)),),)</f>
        <v/>
      </c>
      <c r="AN161" s="39" t="str">
        <f t="array" ref="AN161">iferror(if(NOT(int(left(AM161,1))=ROUND(sum(int(if(int(AM$2:AM$1001),LEFT(AM$2:AM$1001,1),)))/COUNTA(AM$2:AM$1001),0)),if(not(len(AM161)-1),0,right(AM161,len(AM161)-1)),),)</f>
        <v/>
      </c>
      <c r="AO161" s="39" t="str">
        <f t="array" ref="AO161">iferror(if(NOT(int(left(AN161,1))=ROUND(sum(int(if(int(AN$2:AN$1001),LEFT(AN$2:AN$1001,1),)))/COUNTA(AN$2:AN$1001),0)),if(not(len(AN161)-1),0,right(AN161,len(AN161)-1)),),)</f>
        <v/>
      </c>
      <c r="AP161" s="39" t="str">
        <f t="array" ref="AP161">iferror(if(NOT(int(left(AO161,1))=ROUND(sum(int(if(int(AO$2:AO$1001),LEFT(AO$2:AO$1001,1),)))/COUNTA(AO$2:AO$1001),0)),if(not(len(AO161)-1),0,right(AO161,len(AO161)-1)),),)</f>
        <v/>
      </c>
      <c r="AQ161" s="39" t="str">
        <f t="array" ref="AQ161">iferror(if(NOT(int(left(AP161,1))=ROUND(sum(int(if(int(AP$2:AP$1001),LEFT(AP$2:AP$1001,1),)))/COUNTA(AP$2:AP$1001),0)),if(not(len(AP161)-1),0,right(AP161,len(AP161)-1)),),)</f>
        <v/>
      </c>
      <c r="AR161" s="39" t="str">
        <f t="array" ref="AR161">iferror(if(NOT(int(left(AQ161,1))=ROUND(sum(int(if(int(AQ$2:AQ$1001),LEFT(AQ$2:AQ$1001,1),)))/COUNTA(AQ$2:AQ$1001),0)),if(not(len(AQ161)-1),0,right(AQ161,len(AQ161)-1)),),)</f>
        <v/>
      </c>
      <c r="AS161" s="39" t="str">
        <f t="array" ref="AS161">iferror(if(NOT(int(left(AR161,1))=ROUND(sum(int(if(int(AR$2:AR$1001),LEFT(AR$2:AR$1001,1),)))/COUNTA(AR$2:AR$1001),0)),if(not(len(AR161)-1),0,right(AR161,len(AR161)-1)),),)</f>
        <v/>
      </c>
      <c r="AT161" s="37">
        <f t="array" ref="AT161">countif(int(AH161:AS161),"&gt;0")</f>
        <v>0</v>
      </c>
      <c r="AX161" s="39"/>
      <c r="AY161" s="39"/>
    </row>
    <row r="162">
      <c r="A162" s="31">
        <v>1.1011111111E11</v>
      </c>
      <c r="B162" s="31"/>
      <c r="C162" s="31"/>
      <c r="D162" s="31"/>
      <c r="E162" s="36">
        <f t="shared" ref="E162:P162" si="168">int(if(E$1-1&lt;len($A162),LEFT(RIGHT($A162,E$1),1),""))</f>
        <v>1</v>
      </c>
      <c r="F162" s="36">
        <f t="shared" si="168"/>
        <v>1</v>
      </c>
      <c r="G162" s="36">
        <f t="shared" si="168"/>
        <v>0</v>
      </c>
      <c r="H162" s="36">
        <f t="shared" si="168"/>
        <v>1</v>
      </c>
      <c r="I162" s="36">
        <f t="shared" si="168"/>
        <v>1</v>
      </c>
      <c r="J162" s="36">
        <f t="shared" si="168"/>
        <v>1</v>
      </c>
      <c r="K162" s="36">
        <f t="shared" si="168"/>
        <v>1</v>
      </c>
      <c r="L162" s="36">
        <f t="shared" si="168"/>
        <v>1</v>
      </c>
      <c r="M162" s="36">
        <f t="shared" si="168"/>
        <v>1</v>
      </c>
      <c r="N162" s="36">
        <f t="shared" si="168"/>
        <v>1</v>
      </c>
      <c r="O162" s="36">
        <f t="shared" si="168"/>
        <v>1</v>
      </c>
      <c r="P162" s="36">
        <f t="shared" si="168"/>
        <v>0</v>
      </c>
      <c r="Q162" s="36" t="b">
        <f t="shared" si="4"/>
        <v>0</v>
      </c>
      <c r="R162" s="36" t="str">
        <f t="shared" si="5"/>
        <v/>
      </c>
      <c r="S162" s="36" t="str">
        <f t="array" ref="S162">iferror(if(int(left(R162,1))=ROUND(sum(int(if(int(R$2:R$1001),LEFT(R$2:R$1001,1),)))/COUNTA(R$2:R$1001),0),if(not(len(R162)-1),0,right(R162,len(R162)-1)),),)</f>
        <v/>
      </c>
      <c r="T162" s="36" t="str">
        <f t="array" ref="T162">iferror(if(int(left(S162,1))=ROUND(sum(int(if(int(S$2:S$1001),LEFT(S$2:S$1001,1),)))/COUNTA(S$2:S$1001),0),if(not(len(S162)-1),0,right(S162,len(S162)-1)),),)</f>
        <v/>
      </c>
      <c r="U162" s="36" t="str">
        <f t="array" ref="U162">iferror(if(int(left(T162,1))=ROUND(sum(int(if(int(T$2:T$1001),LEFT(T$2:T$1001,1),)))/COUNTA(T$2:T$1001),0),if(not(len(T162)-1),0,right(T162,len(T162)-1)),),)</f>
        <v/>
      </c>
      <c r="V162" s="36" t="str">
        <f t="array" ref="V162">iferror(if(int(left(U162,1))=ROUND(sum(int(if(int(U$2:U$1001),LEFT(U$2:U$1001,1),)))/COUNTA(U$2:U$1001),0),if(not(len(U162)-1),0,right(U162,len(U162)-1)),),)</f>
        <v/>
      </c>
      <c r="W162" s="36" t="str">
        <f t="array" ref="W162">iferror(if(int(left(V162,1))=ROUND(sum(int(if(int(V$2:V$1001),LEFT(V$2:V$1001,1),)))/COUNTA(V$2:V$1001),0),if(not(len(V162)-1),0,right(V162,len(V162)-1)),),)</f>
        <v/>
      </c>
      <c r="X162" s="36" t="str">
        <f t="array" ref="X162">iferror(if(int(left(W162,1))=ROUND(sum(int(if(int(W$2:W$1001),LEFT(W$2:W$1001,1),)))/COUNTA(W$2:W$1001),0),if(not(len(W162)-1),0,right(W162,len(W162)-1)),),)</f>
        <v/>
      </c>
      <c r="Y162" s="36" t="str">
        <f t="array" ref="Y162">iferror(if(int(left(X162,1))=ROUND(sum(int(if(int(X$2:X$1001),LEFT(X$2:X$1001,1),)))/COUNTA(X$2:X$1001),0),if(not(len(X162)-1),0,right(X162,len(X162)-1)),),)</f>
        <v/>
      </c>
      <c r="Z162" s="36" t="str">
        <f t="array" ref="Z162">iferror(if(int(left(Y162,1))=ROUND(sum(int(if(int(Y$2:Y$1001),LEFT(Y$2:Y$1001,1),)))/COUNTA(Y$2:Y$1001),0),if(not(len(Y162)-1),0,right(Y162,len(Y162)-1)),),)</f>
        <v/>
      </c>
      <c r="AA162" s="36" t="str">
        <f t="array" ref="AA162">iferror(if(int(left(Z162,1))=ROUND(sum(int(if(int(Z$2:Z$1001),LEFT(Z$2:Z$1001,1),)))/COUNTA(Z$2:Z$1001),0),if(not(len(Z162)-1),0,right(Z162,len(Z162)-1)),),)</f>
        <v/>
      </c>
      <c r="AB162" s="36" t="str">
        <f t="array" ref="AB162">iferror(if(int(left(AA162,1))=ROUND(sum(int(if(int(AA$2:AA$1001),LEFT(AA$2:AA$1001,1),)))/COUNTA(AA$2:AA$1001),0),if(not(len(AA162)-1),0,right(AA162,len(AA162)-1)),),)</f>
        <v/>
      </c>
      <c r="AC162" s="36" t="str">
        <f t="array" ref="AC162">iferror(if(int(left(AB162,1))=ROUND(sum(int(if(int(AB$2:AB$1001),LEFT(AB$2:AB$1001,1),)))/COUNTA(AB$2:AB$1001),0),if(not(len(AB162)-1),0,right(AB162,len(AB162)-1)),),)</f>
        <v/>
      </c>
      <c r="AD162" s="36" t="str">
        <f t="array" ref="AD162">iferror(if(int(left(AC162,1))=ROUND(sum(int(if(int(AC$2:AC$1001),LEFT(AC$2:AC$1001,1),)))/COUNTA(AC$2:AC$1001),0),if(not(len(AC162)-1),0,right(AC162,len(AC162)-1)),),)</f>
        <v/>
      </c>
      <c r="AE162" s="37">
        <f t="array" ref="AE162">countif(int(R162:AC162),"&gt;0")</f>
        <v>0</v>
      </c>
      <c r="AF162" s="37"/>
      <c r="AH162" s="36" t="str">
        <f t="shared" si="6"/>
        <v>10111111110</v>
      </c>
      <c r="AI162" s="39" t="str">
        <f t="array" ref="AI162">iferror(if(NOT(int(left(AH162,1))=ROUND(sum(int(if(int(AH$2:AH$1001),LEFT(AH$2:AH$1001,1),)))/COUNTA(AH$2:AH$1001),0)),if(not(len(AH162)-1),0,right(AH162,len(AH162)-1)),),)</f>
        <v>0111111110</v>
      </c>
      <c r="AJ162" s="39" t="str">
        <f t="array" ref="AJ162">iferror(if(NOT(int(left(AI162,1))=ROUND(sum(int(if(int(AI$2:AI$1001),LEFT(AI$2:AI$1001,1),)))/COUNTA(AI$2:AI$1001),0)),if(not(len(AI162)-1),0,right(AI162,len(AI162)-1)),),)</f>
        <v>111111110</v>
      </c>
      <c r="AK162" s="39" t="str">
        <f t="array" ref="AK162">iferror(if(NOT(int(left(AJ162,1))=ROUND(sum(int(if(int(AJ$2:AJ$1001),LEFT(AJ$2:AJ$1001,1),)))/COUNTA(AJ$2:AJ$1001),0)),if(not(len(AJ162)-1),0,right(AJ162,len(AJ162)-1)),),)</f>
        <v>11111110</v>
      </c>
      <c r="AL162" s="39" t="str">
        <f t="array" ref="AL162">iferror(if(NOT(int(left(AK162,1))=ROUND(sum(int(if(int(AK$2:AK$1001),LEFT(AK$2:AK$1001,1),)))/COUNTA(AK$2:AK$1001),0)),if(not(len(AK162)-1),0,right(AK162,len(AK162)-1)),),)</f>
        <v/>
      </c>
      <c r="AM162" s="39" t="str">
        <f t="array" ref="AM162">iferror(if(NOT(int(left(AL162,1))=ROUND(sum(int(if(int(AL$2:AL$1001),LEFT(AL$2:AL$1001,1),)))/COUNTA(AL$2:AL$1001),0)),if(not(len(AL162)-1),0,right(AL162,len(AL162)-1)),),)</f>
        <v/>
      </c>
      <c r="AN162" s="39" t="str">
        <f t="array" ref="AN162">iferror(if(NOT(int(left(AM162,1))=ROUND(sum(int(if(int(AM$2:AM$1001),LEFT(AM$2:AM$1001,1),)))/COUNTA(AM$2:AM$1001),0)),if(not(len(AM162)-1),0,right(AM162,len(AM162)-1)),),)</f>
        <v/>
      </c>
      <c r="AO162" s="39" t="str">
        <f t="array" ref="AO162">iferror(if(NOT(int(left(AN162,1))=ROUND(sum(int(if(int(AN$2:AN$1001),LEFT(AN$2:AN$1001,1),)))/COUNTA(AN$2:AN$1001),0)),if(not(len(AN162)-1),0,right(AN162,len(AN162)-1)),),)</f>
        <v/>
      </c>
      <c r="AP162" s="39" t="str">
        <f t="array" ref="AP162">iferror(if(NOT(int(left(AO162,1))=ROUND(sum(int(if(int(AO$2:AO$1001),LEFT(AO$2:AO$1001,1),)))/COUNTA(AO$2:AO$1001),0)),if(not(len(AO162)-1),0,right(AO162,len(AO162)-1)),),)</f>
        <v/>
      </c>
      <c r="AQ162" s="39" t="str">
        <f t="array" ref="AQ162">iferror(if(NOT(int(left(AP162,1))=ROUND(sum(int(if(int(AP$2:AP$1001),LEFT(AP$2:AP$1001,1),)))/COUNTA(AP$2:AP$1001),0)),if(not(len(AP162)-1),0,right(AP162,len(AP162)-1)),),)</f>
        <v/>
      </c>
      <c r="AR162" s="39" t="str">
        <f t="array" ref="AR162">iferror(if(NOT(int(left(AQ162,1))=ROUND(sum(int(if(int(AQ$2:AQ$1001),LEFT(AQ$2:AQ$1001,1),)))/COUNTA(AQ$2:AQ$1001),0)),if(not(len(AQ162)-1),0,right(AQ162,len(AQ162)-1)),),)</f>
        <v/>
      </c>
      <c r="AS162" s="39" t="str">
        <f t="array" ref="AS162">iferror(if(NOT(int(left(AR162,1))=ROUND(sum(int(if(int(AR$2:AR$1001),LEFT(AR$2:AR$1001,1),)))/COUNTA(AR$2:AR$1001),0)),if(not(len(AR162)-1),0,right(AR162,len(AR162)-1)),),)</f>
        <v/>
      </c>
      <c r="AT162" s="37">
        <f t="array" ref="AT162">countif(int(AH162:AS162),"&gt;0")</f>
        <v>4</v>
      </c>
      <c r="AX162" s="39"/>
      <c r="AY162" s="39"/>
    </row>
    <row r="163">
      <c r="A163" s="31">
        <v>1.11101001E11</v>
      </c>
      <c r="B163" s="31"/>
      <c r="C163" s="31"/>
      <c r="D163" s="31"/>
      <c r="E163" s="36">
        <f t="shared" ref="E163:P163" si="169">int(if(E$1-1&lt;len($A163),LEFT(RIGHT($A163,E$1),1),""))</f>
        <v>1</v>
      </c>
      <c r="F163" s="36">
        <f t="shared" si="169"/>
        <v>1</v>
      </c>
      <c r="G163" s="36">
        <f t="shared" si="169"/>
        <v>1</v>
      </c>
      <c r="H163" s="36">
        <f t="shared" si="169"/>
        <v>1</v>
      </c>
      <c r="I163" s="36">
        <f t="shared" si="169"/>
        <v>0</v>
      </c>
      <c r="J163" s="36">
        <f t="shared" si="169"/>
        <v>1</v>
      </c>
      <c r="K163" s="36">
        <f t="shared" si="169"/>
        <v>0</v>
      </c>
      <c r="L163" s="36">
        <f t="shared" si="169"/>
        <v>0</v>
      </c>
      <c r="M163" s="36">
        <f t="shared" si="169"/>
        <v>1</v>
      </c>
      <c r="N163" s="36">
        <f t="shared" si="169"/>
        <v>0</v>
      </c>
      <c r="O163" s="36">
        <f t="shared" si="169"/>
        <v>0</v>
      </c>
      <c r="P163" s="36">
        <f t="shared" si="169"/>
        <v>0</v>
      </c>
      <c r="Q163" s="36" t="b">
        <f t="shared" si="4"/>
        <v>0</v>
      </c>
      <c r="R163" s="36" t="str">
        <f t="shared" si="5"/>
        <v/>
      </c>
      <c r="S163" s="36" t="str">
        <f t="array" ref="S163">iferror(if(int(left(R163,1))=ROUND(sum(int(if(int(R$2:R$1001),LEFT(R$2:R$1001,1),)))/COUNTA(R$2:R$1001),0),if(not(len(R163)-1),0,right(R163,len(R163)-1)),),)</f>
        <v/>
      </c>
      <c r="T163" s="36" t="str">
        <f t="array" ref="T163">iferror(if(int(left(S163,1))=ROUND(sum(int(if(int(S$2:S$1001),LEFT(S$2:S$1001,1),)))/COUNTA(S$2:S$1001),0),if(not(len(S163)-1),0,right(S163,len(S163)-1)),),)</f>
        <v/>
      </c>
      <c r="U163" s="36" t="str">
        <f t="array" ref="U163">iferror(if(int(left(T163,1))=ROUND(sum(int(if(int(T$2:T$1001),LEFT(T$2:T$1001,1),)))/COUNTA(T$2:T$1001),0),if(not(len(T163)-1),0,right(T163,len(T163)-1)),),)</f>
        <v/>
      </c>
      <c r="V163" s="36" t="str">
        <f t="array" ref="V163">iferror(if(int(left(U163,1))=ROUND(sum(int(if(int(U$2:U$1001),LEFT(U$2:U$1001,1),)))/COUNTA(U$2:U$1001),0),if(not(len(U163)-1),0,right(U163,len(U163)-1)),),)</f>
        <v/>
      </c>
      <c r="W163" s="36" t="str">
        <f t="array" ref="W163">iferror(if(int(left(V163,1))=ROUND(sum(int(if(int(V$2:V$1001),LEFT(V$2:V$1001,1),)))/COUNTA(V$2:V$1001),0),if(not(len(V163)-1),0,right(V163,len(V163)-1)),),)</f>
        <v/>
      </c>
      <c r="X163" s="36" t="str">
        <f t="array" ref="X163">iferror(if(int(left(W163,1))=ROUND(sum(int(if(int(W$2:W$1001),LEFT(W$2:W$1001,1),)))/COUNTA(W$2:W$1001),0),if(not(len(W163)-1),0,right(W163,len(W163)-1)),),)</f>
        <v/>
      </c>
      <c r="Y163" s="36" t="str">
        <f t="array" ref="Y163">iferror(if(int(left(X163,1))=ROUND(sum(int(if(int(X$2:X$1001),LEFT(X$2:X$1001,1),)))/COUNTA(X$2:X$1001),0),if(not(len(X163)-1),0,right(X163,len(X163)-1)),),)</f>
        <v/>
      </c>
      <c r="Z163" s="36" t="str">
        <f t="array" ref="Z163">iferror(if(int(left(Y163,1))=ROUND(sum(int(if(int(Y$2:Y$1001),LEFT(Y$2:Y$1001,1),)))/COUNTA(Y$2:Y$1001),0),if(not(len(Y163)-1),0,right(Y163,len(Y163)-1)),),)</f>
        <v/>
      </c>
      <c r="AA163" s="36" t="str">
        <f t="array" ref="AA163">iferror(if(int(left(Z163,1))=ROUND(sum(int(if(int(Z$2:Z$1001),LEFT(Z$2:Z$1001,1),)))/COUNTA(Z$2:Z$1001),0),if(not(len(Z163)-1),0,right(Z163,len(Z163)-1)),),)</f>
        <v/>
      </c>
      <c r="AB163" s="36" t="str">
        <f t="array" ref="AB163">iferror(if(int(left(AA163,1))=ROUND(sum(int(if(int(AA$2:AA$1001),LEFT(AA$2:AA$1001,1),)))/COUNTA(AA$2:AA$1001),0),if(not(len(AA163)-1),0,right(AA163,len(AA163)-1)),),)</f>
        <v/>
      </c>
      <c r="AC163" s="36" t="str">
        <f t="array" ref="AC163">iferror(if(int(left(AB163,1))=ROUND(sum(int(if(int(AB$2:AB$1001),LEFT(AB$2:AB$1001,1),)))/COUNTA(AB$2:AB$1001),0),if(not(len(AB163)-1),0,right(AB163,len(AB163)-1)),),)</f>
        <v/>
      </c>
      <c r="AD163" s="36" t="str">
        <f t="array" ref="AD163">iferror(if(int(left(AC163,1))=ROUND(sum(int(if(int(AC$2:AC$1001),LEFT(AC$2:AC$1001,1),)))/COUNTA(AC$2:AC$1001),0),if(not(len(AC163)-1),0,right(AC163,len(AC163)-1)),),)</f>
        <v/>
      </c>
      <c r="AE163" s="37">
        <f t="array" ref="AE163">countif(int(R163:AC163),"&gt;0")</f>
        <v>0</v>
      </c>
      <c r="AF163" s="37"/>
      <c r="AH163" s="36" t="str">
        <f t="shared" si="6"/>
        <v>11101001000</v>
      </c>
      <c r="AI163" s="39" t="str">
        <f t="array" ref="AI163">iferror(if(NOT(int(left(AH163,1))=ROUND(sum(int(if(int(AH$2:AH$1001),LEFT(AH$2:AH$1001,1),)))/COUNTA(AH$2:AH$1001),0)),if(not(len(AH163)-1),0,right(AH163,len(AH163)-1)),),)</f>
        <v>1101001000</v>
      </c>
      <c r="AJ163" s="39" t="str">
        <f t="array" ref="AJ163">iferror(if(NOT(int(left(AI163,1))=ROUND(sum(int(if(int(AI$2:AI$1001),LEFT(AI$2:AI$1001,1),)))/COUNTA(AI$2:AI$1001),0)),if(not(len(AI163)-1),0,right(AI163,len(AI163)-1)),),)</f>
        <v/>
      </c>
      <c r="AK163" s="39" t="str">
        <f t="array" ref="AK163">iferror(if(NOT(int(left(AJ163,1))=ROUND(sum(int(if(int(AJ$2:AJ$1001),LEFT(AJ$2:AJ$1001,1),)))/COUNTA(AJ$2:AJ$1001),0)),if(not(len(AJ163)-1),0,right(AJ163,len(AJ163)-1)),),)</f>
        <v/>
      </c>
      <c r="AL163" s="39" t="str">
        <f t="array" ref="AL163">iferror(if(NOT(int(left(AK163,1))=ROUND(sum(int(if(int(AK$2:AK$1001),LEFT(AK$2:AK$1001,1),)))/COUNTA(AK$2:AK$1001),0)),if(not(len(AK163)-1),0,right(AK163,len(AK163)-1)),),)</f>
        <v/>
      </c>
      <c r="AM163" s="39" t="str">
        <f t="array" ref="AM163">iferror(if(NOT(int(left(AL163,1))=ROUND(sum(int(if(int(AL$2:AL$1001),LEFT(AL$2:AL$1001,1),)))/COUNTA(AL$2:AL$1001),0)),if(not(len(AL163)-1),0,right(AL163,len(AL163)-1)),),)</f>
        <v/>
      </c>
      <c r="AN163" s="39" t="str">
        <f t="array" ref="AN163">iferror(if(NOT(int(left(AM163,1))=ROUND(sum(int(if(int(AM$2:AM$1001),LEFT(AM$2:AM$1001,1),)))/COUNTA(AM$2:AM$1001),0)),if(not(len(AM163)-1),0,right(AM163,len(AM163)-1)),),)</f>
        <v/>
      </c>
      <c r="AO163" s="39" t="str">
        <f t="array" ref="AO163">iferror(if(NOT(int(left(AN163,1))=ROUND(sum(int(if(int(AN$2:AN$1001),LEFT(AN$2:AN$1001,1),)))/COUNTA(AN$2:AN$1001),0)),if(not(len(AN163)-1),0,right(AN163,len(AN163)-1)),),)</f>
        <v/>
      </c>
      <c r="AP163" s="39" t="str">
        <f t="array" ref="AP163">iferror(if(NOT(int(left(AO163,1))=ROUND(sum(int(if(int(AO$2:AO$1001),LEFT(AO$2:AO$1001,1),)))/COUNTA(AO$2:AO$1001),0)),if(not(len(AO163)-1),0,right(AO163,len(AO163)-1)),),)</f>
        <v/>
      </c>
      <c r="AQ163" s="39" t="str">
        <f t="array" ref="AQ163">iferror(if(NOT(int(left(AP163,1))=ROUND(sum(int(if(int(AP$2:AP$1001),LEFT(AP$2:AP$1001,1),)))/COUNTA(AP$2:AP$1001),0)),if(not(len(AP163)-1),0,right(AP163,len(AP163)-1)),),)</f>
        <v/>
      </c>
      <c r="AR163" s="39" t="str">
        <f t="array" ref="AR163">iferror(if(NOT(int(left(AQ163,1))=ROUND(sum(int(if(int(AQ$2:AQ$1001),LEFT(AQ$2:AQ$1001,1),)))/COUNTA(AQ$2:AQ$1001),0)),if(not(len(AQ163)-1),0,right(AQ163,len(AQ163)-1)),),)</f>
        <v/>
      </c>
      <c r="AS163" s="39" t="str">
        <f t="array" ref="AS163">iferror(if(NOT(int(left(AR163,1))=ROUND(sum(int(if(int(AR$2:AR$1001),LEFT(AR$2:AR$1001,1),)))/COUNTA(AR$2:AR$1001),0)),if(not(len(AR163)-1),0,right(AR163,len(AR163)-1)),),)</f>
        <v/>
      </c>
      <c r="AT163" s="37">
        <f t="array" ref="AT163">countif(int(AH163:AS163),"&gt;0")</f>
        <v>2</v>
      </c>
      <c r="AX163" s="39"/>
      <c r="AY163" s="39"/>
    </row>
    <row r="164">
      <c r="A164" s="31">
        <v>1.01100110111E11</v>
      </c>
      <c r="B164" s="31"/>
      <c r="C164" s="31"/>
      <c r="D164" s="31"/>
      <c r="E164" s="36">
        <f t="shared" ref="E164:P164" si="170">int(if(E$1-1&lt;len($A164),LEFT(RIGHT($A164,E$1),1),""))</f>
        <v>1</v>
      </c>
      <c r="F164" s="36">
        <f t="shared" si="170"/>
        <v>0</v>
      </c>
      <c r="G164" s="36">
        <f t="shared" si="170"/>
        <v>1</v>
      </c>
      <c r="H164" s="36">
        <f t="shared" si="170"/>
        <v>1</v>
      </c>
      <c r="I164" s="36">
        <f t="shared" si="170"/>
        <v>0</v>
      </c>
      <c r="J164" s="36">
        <f t="shared" si="170"/>
        <v>0</v>
      </c>
      <c r="K164" s="36">
        <f t="shared" si="170"/>
        <v>1</v>
      </c>
      <c r="L164" s="36">
        <f t="shared" si="170"/>
        <v>1</v>
      </c>
      <c r="M164" s="36">
        <f t="shared" si="170"/>
        <v>0</v>
      </c>
      <c r="N164" s="36">
        <f t="shared" si="170"/>
        <v>1</v>
      </c>
      <c r="O164" s="36">
        <f t="shared" si="170"/>
        <v>1</v>
      </c>
      <c r="P164" s="36">
        <f t="shared" si="170"/>
        <v>1</v>
      </c>
      <c r="Q164" s="36" t="b">
        <f t="shared" si="4"/>
        <v>0</v>
      </c>
      <c r="R164" s="36" t="str">
        <f t="shared" si="5"/>
        <v/>
      </c>
      <c r="S164" s="36" t="str">
        <f t="array" ref="S164">iferror(if(int(left(R164,1))=ROUND(sum(int(if(int(R$2:R$1001),LEFT(R$2:R$1001,1),)))/COUNTA(R$2:R$1001),0),if(not(len(R164)-1),0,right(R164,len(R164)-1)),),)</f>
        <v/>
      </c>
      <c r="T164" s="36" t="str">
        <f t="array" ref="T164">iferror(if(int(left(S164,1))=ROUND(sum(int(if(int(S$2:S$1001),LEFT(S$2:S$1001,1),)))/COUNTA(S$2:S$1001),0),if(not(len(S164)-1),0,right(S164,len(S164)-1)),),)</f>
        <v/>
      </c>
      <c r="U164" s="36" t="str">
        <f t="array" ref="U164">iferror(if(int(left(T164,1))=ROUND(sum(int(if(int(T$2:T$1001),LEFT(T$2:T$1001,1),)))/COUNTA(T$2:T$1001),0),if(not(len(T164)-1),0,right(T164,len(T164)-1)),),)</f>
        <v/>
      </c>
      <c r="V164" s="36" t="str">
        <f t="array" ref="V164">iferror(if(int(left(U164,1))=ROUND(sum(int(if(int(U$2:U$1001),LEFT(U$2:U$1001,1),)))/COUNTA(U$2:U$1001),0),if(not(len(U164)-1),0,right(U164,len(U164)-1)),),)</f>
        <v/>
      </c>
      <c r="W164" s="36" t="str">
        <f t="array" ref="W164">iferror(if(int(left(V164,1))=ROUND(sum(int(if(int(V$2:V$1001),LEFT(V$2:V$1001,1),)))/COUNTA(V$2:V$1001),0),if(not(len(V164)-1),0,right(V164,len(V164)-1)),),)</f>
        <v/>
      </c>
      <c r="X164" s="36" t="str">
        <f t="array" ref="X164">iferror(if(int(left(W164,1))=ROUND(sum(int(if(int(W$2:W$1001),LEFT(W$2:W$1001,1),)))/COUNTA(W$2:W$1001),0),if(not(len(W164)-1),0,right(W164,len(W164)-1)),),)</f>
        <v/>
      </c>
      <c r="Y164" s="36" t="str">
        <f t="array" ref="Y164">iferror(if(int(left(X164,1))=ROUND(sum(int(if(int(X$2:X$1001),LEFT(X$2:X$1001,1),)))/COUNTA(X$2:X$1001),0),if(not(len(X164)-1),0,right(X164,len(X164)-1)),),)</f>
        <v/>
      </c>
      <c r="Z164" s="36" t="str">
        <f t="array" ref="Z164">iferror(if(int(left(Y164,1))=ROUND(sum(int(if(int(Y$2:Y$1001),LEFT(Y$2:Y$1001,1),)))/COUNTA(Y$2:Y$1001),0),if(not(len(Y164)-1),0,right(Y164,len(Y164)-1)),),)</f>
        <v/>
      </c>
      <c r="AA164" s="36" t="str">
        <f t="array" ref="AA164">iferror(if(int(left(Z164,1))=ROUND(sum(int(if(int(Z$2:Z$1001),LEFT(Z$2:Z$1001,1),)))/COUNTA(Z$2:Z$1001),0),if(not(len(Z164)-1),0,right(Z164,len(Z164)-1)),),)</f>
        <v/>
      </c>
      <c r="AB164" s="36" t="str">
        <f t="array" ref="AB164">iferror(if(int(left(AA164,1))=ROUND(sum(int(if(int(AA$2:AA$1001),LEFT(AA$2:AA$1001,1),)))/COUNTA(AA$2:AA$1001),0),if(not(len(AA164)-1),0,right(AA164,len(AA164)-1)),),)</f>
        <v/>
      </c>
      <c r="AC164" s="36" t="str">
        <f t="array" ref="AC164">iferror(if(int(left(AB164,1))=ROUND(sum(int(if(int(AB$2:AB$1001),LEFT(AB$2:AB$1001,1),)))/COUNTA(AB$2:AB$1001),0),if(not(len(AB164)-1),0,right(AB164,len(AB164)-1)),),)</f>
        <v/>
      </c>
      <c r="AD164" s="36" t="str">
        <f t="array" ref="AD164">iferror(if(int(left(AC164,1))=ROUND(sum(int(if(int(AC$2:AC$1001),LEFT(AC$2:AC$1001,1),)))/COUNTA(AC$2:AC$1001),0),if(not(len(AC164)-1),0,right(AC164,len(AC164)-1)),),)</f>
        <v/>
      </c>
      <c r="AE164" s="37">
        <f t="array" ref="AE164">countif(int(R164:AC164),"&gt;0")</f>
        <v>0</v>
      </c>
      <c r="AF164" s="37"/>
      <c r="AH164" s="36" t="str">
        <f t="shared" si="6"/>
        <v>01100110111</v>
      </c>
      <c r="AI164" s="39" t="str">
        <f t="array" ref="AI164">iferror(if(NOT(int(left(AH164,1))=ROUND(sum(int(if(int(AH$2:AH$1001),LEFT(AH$2:AH$1001,1),)))/COUNTA(AH$2:AH$1001),0)),if(not(len(AH164)-1),0,right(AH164,len(AH164)-1)),),)</f>
        <v/>
      </c>
      <c r="AJ164" s="39" t="str">
        <f t="array" ref="AJ164">iferror(if(NOT(int(left(AI164,1))=ROUND(sum(int(if(int(AI$2:AI$1001),LEFT(AI$2:AI$1001,1),)))/COUNTA(AI$2:AI$1001),0)),if(not(len(AI164)-1),0,right(AI164,len(AI164)-1)),),)</f>
        <v/>
      </c>
      <c r="AK164" s="39" t="str">
        <f t="array" ref="AK164">iferror(if(NOT(int(left(AJ164,1))=ROUND(sum(int(if(int(AJ$2:AJ$1001),LEFT(AJ$2:AJ$1001,1),)))/COUNTA(AJ$2:AJ$1001),0)),if(not(len(AJ164)-1),0,right(AJ164,len(AJ164)-1)),),)</f>
        <v/>
      </c>
      <c r="AL164" s="39" t="str">
        <f t="array" ref="AL164">iferror(if(NOT(int(left(AK164,1))=ROUND(sum(int(if(int(AK$2:AK$1001),LEFT(AK$2:AK$1001,1),)))/COUNTA(AK$2:AK$1001),0)),if(not(len(AK164)-1),0,right(AK164,len(AK164)-1)),),)</f>
        <v/>
      </c>
      <c r="AM164" s="39" t="str">
        <f t="array" ref="AM164">iferror(if(NOT(int(left(AL164,1))=ROUND(sum(int(if(int(AL$2:AL$1001),LEFT(AL$2:AL$1001,1),)))/COUNTA(AL$2:AL$1001),0)),if(not(len(AL164)-1),0,right(AL164,len(AL164)-1)),),)</f>
        <v/>
      </c>
      <c r="AN164" s="39" t="str">
        <f t="array" ref="AN164">iferror(if(NOT(int(left(AM164,1))=ROUND(sum(int(if(int(AM$2:AM$1001),LEFT(AM$2:AM$1001,1),)))/COUNTA(AM$2:AM$1001),0)),if(not(len(AM164)-1),0,right(AM164,len(AM164)-1)),),)</f>
        <v/>
      </c>
      <c r="AO164" s="39" t="str">
        <f t="array" ref="AO164">iferror(if(NOT(int(left(AN164,1))=ROUND(sum(int(if(int(AN$2:AN$1001),LEFT(AN$2:AN$1001,1),)))/COUNTA(AN$2:AN$1001),0)),if(not(len(AN164)-1),0,right(AN164,len(AN164)-1)),),)</f>
        <v/>
      </c>
      <c r="AP164" s="39" t="str">
        <f t="array" ref="AP164">iferror(if(NOT(int(left(AO164,1))=ROUND(sum(int(if(int(AO$2:AO$1001),LEFT(AO$2:AO$1001,1),)))/COUNTA(AO$2:AO$1001),0)),if(not(len(AO164)-1),0,right(AO164,len(AO164)-1)),),)</f>
        <v/>
      </c>
      <c r="AQ164" s="39" t="str">
        <f t="array" ref="AQ164">iferror(if(NOT(int(left(AP164,1))=ROUND(sum(int(if(int(AP$2:AP$1001),LEFT(AP$2:AP$1001,1),)))/COUNTA(AP$2:AP$1001),0)),if(not(len(AP164)-1),0,right(AP164,len(AP164)-1)),),)</f>
        <v/>
      </c>
      <c r="AR164" s="39" t="str">
        <f t="array" ref="AR164">iferror(if(NOT(int(left(AQ164,1))=ROUND(sum(int(if(int(AQ$2:AQ$1001),LEFT(AQ$2:AQ$1001,1),)))/COUNTA(AQ$2:AQ$1001),0)),if(not(len(AQ164)-1),0,right(AQ164,len(AQ164)-1)),),)</f>
        <v/>
      </c>
      <c r="AS164" s="39" t="str">
        <f t="array" ref="AS164">iferror(if(NOT(int(left(AR164,1))=ROUND(sum(int(if(int(AR$2:AR$1001),LEFT(AR$2:AR$1001,1),)))/COUNTA(AR$2:AR$1001),0)),if(not(len(AR164)-1),0,right(AR164,len(AR164)-1)),),)</f>
        <v/>
      </c>
      <c r="AT164" s="37">
        <f t="array" ref="AT164">countif(int(AH164:AS164),"&gt;0")</f>
        <v>1</v>
      </c>
      <c r="AX164" s="39"/>
      <c r="AY164" s="39"/>
    </row>
    <row r="165">
      <c r="A165" s="31">
        <v>1.101E9</v>
      </c>
      <c r="B165" s="31"/>
      <c r="C165" s="31"/>
      <c r="D165" s="31"/>
      <c r="E165" s="36">
        <f t="shared" ref="E165:P165" si="171">int(if(E$1-1&lt;len($A165),LEFT(RIGHT($A165,E$1),1),""))</f>
        <v>0</v>
      </c>
      <c r="F165" s="36">
        <f t="shared" si="171"/>
        <v>0</v>
      </c>
      <c r="G165" s="36">
        <f t="shared" si="171"/>
        <v>1</v>
      </c>
      <c r="H165" s="36">
        <f t="shared" si="171"/>
        <v>1</v>
      </c>
      <c r="I165" s="36">
        <f t="shared" si="171"/>
        <v>0</v>
      </c>
      <c r="J165" s="36">
        <f t="shared" si="171"/>
        <v>1</v>
      </c>
      <c r="K165" s="36">
        <f t="shared" si="171"/>
        <v>0</v>
      </c>
      <c r="L165" s="36">
        <f t="shared" si="171"/>
        <v>0</v>
      </c>
      <c r="M165" s="36">
        <f t="shared" si="171"/>
        <v>0</v>
      </c>
      <c r="N165" s="36">
        <f t="shared" si="171"/>
        <v>0</v>
      </c>
      <c r="O165" s="36">
        <f t="shared" si="171"/>
        <v>0</v>
      </c>
      <c r="P165" s="36">
        <f t="shared" si="171"/>
        <v>0</v>
      </c>
      <c r="Q165" s="36" t="b">
        <f t="shared" si="4"/>
        <v>1</v>
      </c>
      <c r="R165" s="36" t="str">
        <f t="shared" si="5"/>
        <v>01101000000</v>
      </c>
      <c r="S165" s="36" t="str">
        <f t="array" ref="S165">iferror(if(int(left(R165,1))=ROUND(sum(int(if(int(R$2:R$1001),LEFT(R$2:R$1001,1),)))/COUNTA(R$2:R$1001),0),if(not(len(R165)-1),0,right(R165,len(R165)-1)),),)</f>
        <v/>
      </c>
      <c r="T165" s="36" t="str">
        <f t="array" ref="T165">iferror(if(int(left(S165,1))=ROUND(sum(int(if(int(S$2:S$1001),LEFT(S$2:S$1001,1),)))/COUNTA(S$2:S$1001),0),if(not(len(S165)-1),0,right(S165,len(S165)-1)),),)</f>
        <v/>
      </c>
      <c r="U165" s="36" t="str">
        <f t="array" ref="U165">iferror(if(int(left(T165,1))=ROUND(sum(int(if(int(T$2:T$1001),LEFT(T$2:T$1001,1),)))/COUNTA(T$2:T$1001),0),if(not(len(T165)-1),0,right(T165,len(T165)-1)),),)</f>
        <v/>
      </c>
      <c r="V165" s="36" t="str">
        <f t="array" ref="V165">iferror(if(int(left(U165,1))=ROUND(sum(int(if(int(U$2:U$1001),LEFT(U$2:U$1001,1),)))/COUNTA(U$2:U$1001),0),if(not(len(U165)-1),0,right(U165,len(U165)-1)),),)</f>
        <v/>
      </c>
      <c r="W165" s="36" t="str">
        <f t="array" ref="W165">iferror(if(int(left(V165,1))=ROUND(sum(int(if(int(V$2:V$1001),LEFT(V$2:V$1001,1),)))/COUNTA(V$2:V$1001),0),if(not(len(V165)-1),0,right(V165,len(V165)-1)),),)</f>
        <v/>
      </c>
      <c r="X165" s="36" t="str">
        <f t="array" ref="X165">iferror(if(int(left(W165,1))=ROUND(sum(int(if(int(W$2:W$1001),LEFT(W$2:W$1001,1),)))/COUNTA(W$2:W$1001),0),if(not(len(W165)-1),0,right(W165,len(W165)-1)),),)</f>
        <v/>
      </c>
      <c r="Y165" s="36" t="str">
        <f t="array" ref="Y165">iferror(if(int(left(X165,1))=ROUND(sum(int(if(int(X$2:X$1001),LEFT(X$2:X$1001,1),)))/COUNTA(X$2:X$1001),0),if(not(len(X165)-1),0,right(X165,len(X165)-1)),),)</f>
        <v/>
      </c>
      <c r="Z165" s="36" t="str">
        <f t="array" ref="Z165">iferror(if(int(left(Y165,1))=ROUND(sum(int(if(int(Y$2:Y$1001),LEFT(Y$2:Y$1001,1),)))/COUNTA(Y$2:Y$1001),0),if(not(len(Y165)-1),0,right(Y165,len(Y165)-1)),),)</f>
        <v/>
      </c>
      <c r="AA165" s="36" t="str">
        <f t="array" ref="AA165">iferror(if(int(left(Z165,1))=ROUND(sum(int(if(int(Z$2:Z$1001),LEFT(Z$2:Z$1001,1),)))/COUNTA(Z$2:Z$1001),0),if(not(len(Z165)-1),0,right(Z165,len(Z165)-1)),),)</f>
        <v/>
      </c>
      <c r="AB165" s="36" t="str">
        <f t="array" ref="AB165">iferror(if(int(left(AA165,1))=ROUND(sum(int(if(int(AA$2:AA$1001),LEFT(AA$2:AA$1001,1),)))/COUNTA(AA$2:AA$1001),0),if(not(len(AA165)-1),0,right(AA165,len(AA165)-1)),),)</f>
        <v/>
      </c>
      <c r="AC165" s="36" t="str">
        <f t="array" ref="AC165">iferror(if(int(left(AB165,1))=ROUND(sum(int(if(int(AB$2:AB$1001),LEFT(AB$2:AB$1001,1),)))/COUNTA(AB$2:AB$1001),0),if(not(len(AB165)-1),0,right(AB165,len(AB165)-1)),),)</f>
        <v/>
      </c>
      <c r="AD165" s="36" t="str">
        <f t="array" ref="AD165">iferror(if(int(left(AC165,1))=ROUND(sum(int(if(int(AC$2:AC$1001),LEFT(AC$2:AC$1001,1),)))/COUNTA(AC$2:AC$1001),0),if(not(len(AC165)-1),0,right(AC165,len(AC165)-1)),),)</f>
        <v/>
      </c>
      <c r="AE165" s="37">
        <f t="array" ref="AE165">countif(int(R165:AC165),"&gt;0")</f>
        <v>1</v>
      </c>
      <c r="AF165" s="37"/>
      <c r="AH165" s="36">
        <f t="shared" si="6"/>
        <v>0</v>
      </c>
      <c r="AI165" s="39" t="str">
        <f t="array" ref="AI165">iferror(if(NOT(int(left(AH165,1))=ROUND(sum(int(if(int(AH$2:AH$1001),LEFT(AH$2:AH$1001,1),)))/COUNTA(AH$2:AH$1001),0)),if(not(len(AH165)-1),0,right(AH165,len(AH165)-1)),),)</f>
        <v/>
      </c>
      <c r="AJ165" s="39" t="str">
        <f t="array" ref="AJ165">iferror(if(NOT(int(left(AI165,1))=ROUND(sum(int(if(int(AI$2:AI$1001),LEFT(AI$2:AI$1001,1),)))/COUNTA(AI$2:AI$1001),0)),if(not(len(AI165)-1),0,right(AI165,len(AI165)-1)),),)</f>
        <v/>
      </c>
      <c r="AK165" s="39" t="str">
        <f t="array" ref="AK165">iferror(if(NOT(int(left(AJ165,1))=ROUND(sum(int(if(int(AJ$2:AJ$1001),LEFT(AJ$2:AJ$1001,1),)))/COUNTA(AJ$2:AJ$1001),0)),if(not(len(AJ165)-1),0,right(AJ165,len(AJ165)-1)),),)</f>
        <v/>
      </c>
      <c r="AL165" s="39" t="str">
        <f t="array" ref="AL165">iferror(if(NOT(int(left(AK165,1))=ROUND(sum(int(if(int(AK$2:AK$1001),LEFT(AK$2:AK$1001,1),)))/COUNTA(AK$2:AK$1001),0)),if(not(len(AK165)-1),0,right(AK165,len(AK165)-1)),),)</f>
        <v/>
      </c>
      <c r="AM165" s="39" t="str">
        <f t="array" ref="AM165">iferror(if(NOT(int(left(AL165,1))=ROUND(sum(int(if(int(AL$2:AL$1001),LEFT(AL$2:AL$1001,1),)))/COUNTA(AL$2:AL$1001),0)),if(not(len(AL165)-1),0,right(AL165,len(AL165)-1)),),)</f>
        <v/>
      </c>
      <c r="AN165" s="39" t="str">
        <f t="array" ref="AN165">iferror(if(NOT(int(left(AM165,1))=ROUND(sum(int(if(int(AM$2:AM$1001),LEFT(AM$2:AM$1001,1),)))/COUNTA(AM$2:AM$1001),0)),if(not(len(AM165)-1),0,right(AM165,len(AM165)-1)),),)</f>
        <v/>
      </c>
      <c r="AO165" s="39" t="str">
        <f t="array" ref="AO165">iferror(if(NOT(int(left(AN165,1))=ROUND(sum(int(if(int(AN$2:AN$1001),LEFT(AN$2:AN$1001,1),)))/COUNTA(AN$2:AN$1001),0)),if(not(len(AN165)-1),0,right(AN165,len(AN165)-1)),),)</f>
        <v/>
      </c>
      <c r="AP165" s="39" t="str">
        <f t="array" ref="AP165">iferror(if(NOT(int(left(AO165,1))=ROUND(sum(int(if(int(AO$2:AO$1001),LEFT(AO$2:AO$1001,1),)))/COUNTA(AO$2:AO$1001),0)),if(not(len(AO165)-1),0,right(AO165,len(AO165)-1)),),)</f>
        <v/>
      </c>
      <c r="AQ165" s="39" t="str">
        <f t="array" ref="AQ165">iferror(if(NOT(int(left(AP165,1))=ROUND(sum(int(if(int(AP$2:AP$1001),LEFT(AP$2:AP$1001,1),)))/COUNTA(AP$2:AP$1001),0)),if(not(len(AP165)-1),0,right(AP165,len(AP165)-1)),),)</f>
        <v/>
      </c>
      <c r="AR165" s="39" t="str">
        <f t="array" ref="AR165">iferror(if(NOT(int(left(AQ165,1))=ROUND(sum(int(if(int(AQ$2:AQ$1001),LEFT(AQ$2:AQ$1001,1),)))/COUNTA(AQ$2:AQ$1001),0)),if(not(len(AQ165)-1),0,right(AQ165,len(AQ165)-1)),),)</f>
        <v/>
      </c>
      <c r="AS165" s="39" t="str">
        <f t="array" ref="AS165">iferror(if(NOT(int(left(AR165,1))=ROUND(sum(int(if(int(AR$2:AR$1001),LEFT(AR$2:AR$1001,1),)))/COUNTA(AR$2:AR$1001),0)),if(not(len(AR165)-1),0,right(AR165,len(AR165)-1)),),)</f>
        <v/>
      </c>
      <c r="AT165" s="37">
        <f t="array" ref="AT165">countif(int(AH165:AS165),"&gt;0")</f>
        <v>0</v>
      </c>
      <c r="AX165" s="39"/>
      <c r="AY165" s="39"/>
    </row>
    <row r="166">
      <c r="A166" s="31">
        <v>1.1010011001E10</v>
      </c>
      <c r="B166" s="31"/>
      <c r="C166" s="31"/>
      <c r="D166" s="31"/>
      <c r="E166" s="36">
        <f t="shared" ref="E166:P166" si="172">int(if(E$1-1&lt;len($A166),LEFT(RIGHT($A166,E$1),1),""))</f>
        <v>0</v>
      </c>
      <c r="F166" s="36">
        <f t="shared" si="172"/>
        <v>1</v>
      </c>
      <c r="G166" s="36">
        <f t="shared" si="172"/>
        <v>1</v>
      </c>
      <c r="H166" s="36">
        <f t="shared" si="172"/>
        <v>0</v>
      </c>
      <c r="I166" s="36">
        <f t="shared" si="172"/>
        <v>1</v>
      </c>
      <c r="J166" s="36">
        <f t="shared" si="172"/>
        <v>0</v>
      </c>
      <c r="K166" s="36">
        <f t="shared" si="172"/>
        <v>0</v>
      </c>
      <c r="L166" s="36">
        <f t="shared" si="172"/>
        <v>1</v>
      </c>
      <c r="M166" s="36">
        <f t="shared" si="172"/>
        <v>1</v>
      </c>
      <c r="N166" s="36">
        <f t="shared" si="172"/>
        <v>0</v>
      </c>
      <c r="O166" s="36">
        <f t="shared" si="172"/>
        <v>0</v>
      </c>
      <c r="P166" s="36">
        <f t="shared" si="172"/>
        <v>1</v>
      </c>
      <c r="Q166" s="36" t="b">
        <f t="shared" si="4"/>
        <v>1</v>
      </c>
      <c r="R166" s="36" t="str">
        <f t="shared" si="5"/>
        <v>11010011001</v>
      </c>
      <c r="S166" s="36" t="str">
        <f t="array" ref="S166">iferror(if(int(left(R166,1))=ROUND(sum(int(if(int(R$2:R$1001),LEFT(R$2:R$1001,1),)))/COUNTA(R$2:R$1001),0),if(not(len(R166)-1),0,right(R166,len(R166)-1)),),)</f>
        <v>1010011001</v>
      </c>
      <c r="T166" s="36" t="str">
        <f t="array" ref="T166">iferror(if(int(left(S166,1))=ROUND(sum(int(if(int(S$2:S$1001),LEFT(S$2:S$1001,1),)))/COUNTA(S$2:S$1001),0),if(not(len(S166)-1),0,right(S166,len(S166)-1)),),)</f>
        <v/>
      </c>
      <c r="U166" s="36" t="str">
        <f t="array" ref="U166">iferror(if(int(left(T166,1))=ROUND(sum(int(if(int(T$2:T$1001),LEFT(T$2:T$1001,1),)))/COUNTA(T$2:T$1001),0),if(not(len(T166)-1),0,right(T166,len(T166)-1)),),)</f>
        <v/>
      </c>
      <c r="V166" s="36" t="str">
        <f t="array" ref="V166">iferror(if(int(left(U166,1))=ROUND(sum(int(if(int(U$2:U$1001),LEFT(U$2:U$1001,1),)))/COUNTA(U$2:U$1001),0),if(not(len(U166)-1),0,right(U166,len(U166)-1)),),)</f>
        <v/>
      </c>
      <c r="W166" s="36" t="str">
        <f t="array" ref="W166">iferror(if(int(left(V166,1))=ROUND(sum(int(if(int(V$2:V$1001),LEFT(V$2:V$1001,1),)))/COUNTA(V$2:V$1001),0),if(not(len(V166)-1),0,right(V166,len(V166)-1)),),)</f>
        <v/>
      </c>
      <c r="X166" s="36" t="str">
        <f t="array" ref="X166">iferror(if(int(left(W166,1))=ROUND(sum(int(if(int(W$2:W$1001),LEFT(W$2:W$1001,1),)))/COUNTA(W$2:W$1001),0),if(not(len(W166)-1),0,right(W166,len(W166)-1)),),)</f>
        <v/>
      </c>
      <c r="Y166" s="36" t="str">
        <f t="array" ref="Y166">iferror(if(int(left(X166,1))=ROUND(sum(int(if(int(X$2:X$1001),LEFT(X$2:X$1001,1),)))/COUNTA(X$2:X$1001),0),if(not(len(X166)-1),0,right(X166,len(X166)-1)),),)</f>
        <v/>
      </c>
      <c r="Z166" s="36" t="str">
        <f t="array" ref="Z166">iferror(if(int(left(Y166,1))=ROUND(sum(int(if(int(Y$2:Y$1001),LEFT(Y$2:Y$1001,1),)))/COUNTA(Y$2:Y$1001),0),if(not(len(Y166)-1),0,right(Y166,len(Y166)-1)),),)</f>
        <v/>
      </c>
      <c r="AA166" s="36" t="str">
        <f t="array" ref="AA166">iferror(if(int(left(Z166,1))=ROUND(sum(int(if(int(Z$2:Z$1001),LEFT(Z$2:Z$1001,1),)))/COUNTA(Z$2:Z$1001),0),if(not(len(Z166)-1),0,right(Z166,len(Z166)-1)),),)</f>
        <v/>
      </c>
      <c r="AB166" s="36" t="str">
        <f t="array" ref="AB166">iferror(if(int(left(AA166,1))=ROUND(sum(int(if(int(AA$2:AA$1001),LEFT(AA$2:AA$1001,1),)))/COUNTA(AA$2:AA$1001),0),if(not(len(AA166)-1),0,right(AA166,len(AA166)-1)),),)</f>
        <v/>
      </c>
      <c r="AC166" s="36" t="str">
        <f t="array" ref="AC166">iferror(if(int(left(AB166,1))=ROUND(sum(int(if(int(AB$2:AB$1001),LEFT(AB$2:AB$1001,1),)))/COUNTA(AB$2:AB$1001),0),if(not(len(AB166)-1),0,right(AB166,len(AB166)-1)),),)</f>
        <v/>
      </c>
      <c r="AD166" s="36" t="str">
        <f t="array" ref="AD166">iferror(if(int(left(AC166,1))=ROUND(sum(int(if(int(AC$2:AC$1001),LEFT(AC$2:AC$1001,1),)))/COUNTA(AC$2:AC$1001),0),if(not(len(AC166)-1),0,right(AC166,len(AC166)-1)),),)</f>
        <v/>
      </c>
      <c r="AE166" s="37">
        <f t="array" ref="AE166">countif(int(R166:AC166),"&gt;0")</f>
        <v>2</v>
      </c>
      <c r="AF166" s="37"/>
      <c r="AH166" s="36">
        <f t="shared" si="6"/>
        <v>0</v>
      </c>
      <c r="AI166" s="39" t="str">
        <f t="array" ref="AI166">iferror(if(NOT(int(left(AH166,1))=ROUND(sum(int(if(int(AH$2:AH$1001),LEFT(AH$2:AH$1001,1),)))/COUNTA(AH$2:AH$1001),0)),if(not(len(AH166)-1),0,right(AH166,len(AH166)-1)),),)</f>
        <v/>
      </c>
      <c r="AJ166" s="39" t="str">
        <f t="array" ref="AJ166">iferror(if(NOT(int(left(AI166,1))=ROUND(sum(int(if(int(AI$2:AI$1001),LEFT(AI$2:AI$1001,1),)))/COUNTA(AI$2:AI$1001),0)),if(not(len(AI166)-1),0,right(AI166,len(AI166)-1)),),)</f>
        <v/>
      </c>
      <c r="AK166" s="39" t="str">
        <f t="array" ref="AK166">iferror(if(NOT(int(left(AJ166,1))=ROUND(sum(int(if(int(AJ$2:AJ$1001),LEFT(AJ$2:AJ$1001,1),)))/COUNTA(AJ$2:AJ$1001),0)),if(not(len(AJ166)-1),0,right(AJ166,len(AJ166)-1)),),)</f>
        <v/>
      </c>
      <c r="AL166" s="39" t="str">
        <f t="array" ref="AL166">iferror(if(NOT(int(left(AK166,1))=ROUND(sum(int(if(int(AK$2:AK$1001),LEFT(AK$2:AK$1001,1),)))/COUNTA(AK$2:AK$1001),0)),if(not(len(AK166)-1),0,right(AK166,len(AK166)-1)),),)</f>
        <v/>
      </c>
      <c r="AM166" s="39" t="str">
        <f t="array" ref="AM166">iferror(if(NOT(int(left(AL166,1))=ROUND(sum(int(if(int(AL$2:AL$1001),LEFT(AL$2:AL$1001,1),)))/COUNTA(AL$2:AL$1001),0)),if(not(len(AL166)-1),0,right(AL166,len(AL166)-1)),),)</f>
        <v/>
      </c>
      <c r="AN166" s="39" t="str">
        <f t="array" ref="AN166">iferror(if(NOT(int(left(AM166,1))=ROUND(sum(int(if(int(AM$2:AM$1001),LEFT(AM$2:AM$1001,1),)))/COUNTA(AM$2:AM$1001),0)),if(not(len(AM166)-1),0,right(AM166,len(AM166)-1)),),)</f>
        <v/>
      </c>
      <c r="AO166" s="39" t="str">
        <f t="array" ref="AO166">iferror(if(NOT(int(left(AN166,1))=ROUND(sum(int(if(int(AN$2:AN$1001),LEFT(AN$2:AN$1001,1),)))/COUNTA(AN$2:AN$1001),0)),if(not(len(AN166)-1),0,right(AN166,len(AN166)-1)),),)</f>
        <v/>
      </c>
      <c r="AP166" s="39" t="str">
        <f t="array" ref="AP166">iferror(if(NOT(int(left(AO166,1))=ROUND(sum(int(if(int(AO$2:AO$1001),LEFT(AO$2:AO$1001,1),)))/COUNTA(AO$2:AO$1001),0)),if(not(len(AO166)-1),0,right(AO166,len(AO166)-1)),),)</f>
        <v/>
      </c>
      <c r="AQ166" s="39" t="str">
        <f t="array" ref="AQ166">iferror(if(NOT(int(left(AP166,1))=ROUND(sum(int(if(int(AP$2:AP$1001),LEFT(AP$2:AP$1001,1),)))/COUNTA(AP$2:AP$1001),0)),if(not(len(AP166)-1),0,right(AP166,len(AP166)-1)),),)</f>
        <v/>
      </c>
      <c r="AR166" s="39" t="str">
        <f t="array" ref="AR166">iferror(if(NOT(int(left(AQ166,1))=ROUND(sum(int(if(int(AQ$2:AQ$1001),LEFT(AQ$2:AQ$1001,1),)))/COUNTA(AQ$2:AQ$1001),0)),if(not(len(AQ166)-1),0,right(AQ166,len(AQ166)-1)),),)</f>
        <v/>
      </c>
      <c r="AS166" s="39" t="str">
        <f t="array" ref="AS166">iferror(if(NOT(int(left(AR166,1))=ROUND(sum(int(if(int(AR$2:AR$1001),LEFT(AR$2:AR$1001,1),)))/COUNTA(AR$2:AR$1001),0)),if(not(len(AR166)-1),0,right(AR166,len(AR166)-1)),),)</f>
        <v/>
      </c>
      <c r="AT166" s="37">
        <f t="array" ref="AT166">countif(int(AH166:AS166),"&gt;0")</f>
        <v>0</v>
      </c>
      <c r="AX166" s="39"/>
      <c r="AY166" s="39"/>
    </row>
    <row r="167">
      <c r="A167" s="31">
        <v>1.110001E11</v>
      </c>
      <c r="B167" s="31"/>
      <c r="C167" s="31"/>
      <c r="D167" s="31"/>
      <c r="E167" s="36">
        <f t="shared" ref="E167:P167" si="173">int(if(E$1-1&lt;len($A167),LEFT(RIGHT($A167,E$1),1),""))</f>
        <v>1</v>
      </c>
      <c r="F167" s="36">
        <f t="shared" si="173"/>
        <v>1</v>
      </c>
      <c r="G167" s="36">
        <f t="shared" si="173"/>
        <v>1</v>
      </c>
      <c r="H167" s="36">
        <f t="shared" si="173"/>
        <v>0</v>
      </c>
      <c r="I167" s="36">
        <f t="shared" si="173"/>
        <v>0</v>
      </c>
      <c r="J167" s="36">
        <f t="shared" si="173"/>
        <v>0</v>
      </c>
      <c r="K167" s="36">
        <f t="shared" si="173"/>
        <v>1</v>
      </c>
      <c r="L167" s="36">
        <f t="shared" si="173"/>
        <v>0</v>
      </c>
      <c r="M167" s="36">
        <f t="shared" si="173"/>
        <v>0</v>
      </c>
      <c r="N167" s="36">
        <f t="shared" si="173"/>
        <v>0</v>
      </c>
      <c r="O167" s="36">
        <f t="shared" si="173"/>
        <v>0</v>
      </c>
      <c r="P167" s="36">
        <f t="shared" si="173"/>
        <v>0</v>
      </c>
      <c r="Q167" s="36" t="b">
        <f t="shared" si="4"/>
        <v>0</v>
      </c>
      <c r="R167" s="36" t="str">
        <f t="shared" si="5"/>
        <v/>
      </c>
      <c r="S167" s="36" t="str">
        <f t="array" ref="S167">iferror(if(int(left(R167,1))=ROUND(sum(int(if(int(R$2:R$1001),LEFT(R$2:R$1001,1),)))/COUNTA(R$2:R$1001),0),if(not(len(R167)-1),0,right(R167,len(R167)-1)),),)</f>
        <v/>
      </c>
      <c r="T167" s="36" t="str">
        <f t="array" ref="T167">iferror(if(int(left(S167,1))=ROUND(sum(int(if(int(S$2:S$1001),LEFT(S$2:S$1001,1),)))/COUNTA(S$2:S$1001),0),if(not(len(S167)-1),0,right(S167,len(S167)-1)),),)</f>
        <v/>
      </c>
      <c r="U167" s="36" t="str">
        <f t="array" ref="U167">iferror(if(int(left(T167,1))=ROUND(sum(int(if(int(T$2:T$1001),LEFT(T$2:T$1001,1),)))/COUNTA(T$2:T$1001),0),if(not(len(T167)-1),0,right(T167,len(T167)-1)),),)</f>
        <v/>
      </c>
      <c r="V167" s="36" t="str">
        <f t="array" ref="V167">iferror(if(int(left(U167,1))=ROUND(sum(int(if(int(U$2:U$1001),LEFT(U$2:U$1001,1),)))/COUNTA(U$2:U$1001),0),if(not(len(U167)-1),0,right(U167,len(U167)-1)),),)</f>
        <v/>
      </c>
      <c r="W167" s="36" t="str">
        <f t="array" ref="W167">iferror(if(int(left(V167,1))=ROUND(sum(int(if(int(V$2:V$1001),LEFT(V$2:V$1001,1),)))/COUNTA(V$2:V$1001),0),if(not(len(V167)-1),0,right(V167,len(V167)-1)),),)</f>
        <v/>
      </c>
      <c r="X167" s="36" t="str">
        <f t="array" ref="X167">iferror(if(int(left(W167,1))=ROUND(sum(int(if(int(W$2:W$1001),LEFT(W$2:W$1001,1),)))/COUNTA(W$2:W$1001),0),if(not(len(W167)-1),0,right(W167,len(W167)-1)),),)</f>
        <v/>
      </c>
      <c r="Y167" s="36" t="str">
        <f t="array" ref="Y167">iferror(if(int(left(X167,1))=ROUND(sum(int(if(int(X$2:X$1001),LEFT(X$2:X$1001,1),)))/COUNTA(X$2:X$1001),0),if(not(len(X167)-1),0,right(X167,len(X167)-1)),),)</f>
        <v/>
      </c>
      <c r="Z167" s="36" t="str">
        <f t="array" ref="Z167">iferror(if(int(left(Y167,1))=ROUND(sum(int(if(int(Y$2:Y$1001),LEFT(Y$2:Y$1001,1),)))/COUNTA(Y$2:Y$1001),0),if(not(len(Y167)-1),0,right(Y167,len(Y167)-1)),),)</f>
        <v/>
      </c>
      <c r="AA167" s="36" t="str">
        <f t="array" ref="AA167">iferror(if(int(left(Z167,1))=ROUND(sum(int(if(int(Z$2:Z$1001),LEFT(Z$2:Z$1001,1),)))/COUNTA(Z$2:Z$1001),0),if(not(len(Z167)-1),0,right(Z167,len(Z167)-1)),),)</f>
        <v/>
      </c>
      <c r="AB167" s="36" t="str">
        <f t="array" ref="AB167">iferror(if(int(left(AA167,1))=ROUND(sum(int(if(int(AA$2:AA$1001),LEFT(AA$2:AA$1001,1),)))/COUNTA(AA$2:AA$1001),0),if(not(len(AA167)-1),0,right(AA167,len(AA167)-1)),),)</f>
        <v/>
      </c>
      <c r="AC167" s="36" t="str">
        <f t="array" ref="AC167">iferror(if(int(left(AB167,1))=ROUND(sum(int(if(int(AB$2:AB$1001),LEFT(AB$2:AB$1001,1),)))/COUNTA(AB$2:AB$1001),0),if(not(len(AB167)-1),0,right(AB167,len(AB167)-1)),),)</f>
        <v/>
      </c>
      <c r="AD167" s="36" t="str">
        <f t="array" ref="AD167">iferror(if(int(left(AC167,1))=ROUND(sum(int(if(int(AC$2:AC$1001),LEFT(AC$2:AC$1001,1),)))/COUNTA(AC$2:AC$1001),0),if(not(len(AC167)-1),0,right(AC167,len(AC167)-1)),),)</f>
        <v/>
      </c>
      <c r="AE167" s="37">
        <f t="array" ref="AE167">countif(int(R167:AC167),"&gt;0")</f>
        <v>0</v>
      </c>
      <c r="AF167" s="37"/>
      <c r="AH167" s="36" t="str">
        <f t="shared" si="6"/>
        <v>11000100000</v>
      </c>
      <c r="AI167" s="39" t="str">
        <f t="array" ref="AI167">iferror(if(NOT(int(left(AH167,1))=ROUND(sum(int(if(int(AH$2:AH$1001),LEFT(AH$2:AH$1001,1),)))/COUNTA(AH$2:AH$1001),0)),if(not(len(AH167)-1),0,right(AH167,len(AH167)-1)),),)</f>
        <v>1000100000</v>
      </c>
      <c r="AJ167" s="39" t="str">
        <f t="array" ref="AJ167">iferror(if(NOT(int(left(AI167,1))=ROUND(sum(int(if(int(AI$2:AI$1001),LEFT(AI$2:AI$1001,1),)))/COUNTA(AI$2:AI$1001),0)),if(not(len(AI167)-1),0,right(AI167,len(AI167)-1)),),)</f>
        <v/>
      </c>
      <c r="AK167" s="39" t="str">
        <f t="array" ref="AK167">iferror(if(NOT(int(left(AJ167,1))=ROUND(sum(int(if(int(AJ$2:AJ$1001),LEFT(AJ$2:AJ$1001,1),)))/COUNTA(AJ$2:AJ$1001),0)),if(not(len(AJ167)-1),0,right(AJ167,len(AJ167)-1)),),)</f>
        <v/>
      </c>
      <c r="AL167" s="39" t="str">
        <f t="array" ref="AL167">iferror(if(NOT(int(left(AK167,1))=ROUND(sum(int(if(int(AK$2:AK$1001),LEFT(AK$2:AK$1001,1),)))/COUNTA(AK$2:AK$1001),0)),if(not(len(AK167)-1),0,right(AK167,len(AK167)-1)),),)</f>
        <v/>
      </c>
      <c r="AM167" s="39" t="str">
        <f t="array" ref="AM167">iferror(if(NOT(int(left(AL167,1))=ROUND(sum(int(if(int(AL$2:AL$1001),LEFT(AL$2:AL$1001,1),)))/COUNTA(AL$2:AL$1001),0)),if(not(len(AL167)-1),0,right(AL167,len(AL167)-1)),),)</f>
        <v/>
      </c>
      <c r="AN167" s="39" t="str">
        <f t="array" ref="AN167">iferror(if(NOT(int(left(AM167,1))=ROUND(sum(int(if(int(AM$2:AM$1001),LEFT(AM$2:AM$1001,1),)))/COUNTA(AM$2:AM$1001),0)),if(not(len(AM167)-1),0,right(AM167,len(AM167)-1)),),)</f>
        <v/>
      </c>
      <c r="AO167" s="39" t="str">
        <f t="array" ref="AO167">iferror(if(NOT(int(left(AN167,1))=ROUND(sum(int(if(int(AN$2:AN$1001),LEFT(AN$2:AN$1001,1),)))/COUNTA(AN$2:AN$1001),0)),if(not(len(AN167)-1),0,right(AN167,len(AN167)-1)),),)</f>
        <v/>
      </c>
      <c r="AP167" s="39" t="str">
        <f t="array" ref="AP167">iferror(if(NOT(int(left(AO167,1))=ROUND(sum(int(if(int(AO$2:AO$1001),LEFT(AO$2:AO$1001,1),)))/COUNTA(AO$2:AO$1001),0)),if(not(len(AO167)-1),0,right(AO167,len(AO167)-1)),),)</f>
        <v/>
      </c>
      <c r="AQ167" s="39" t="str">
        <f t="array" ref="AQ167">iferror(if(NOT(int(left(AP167,1))=ROUND(sum(int(if(int(AP$2:AP$1001),LEFT(AP$2:AP$1001,1),)))/COUNTA(AP$2:AP$1001),0)),if(not(len(AP167)-1),0,right(AP167,len(AP167)-1)),),)</f>
        <v/>
      </c>
      <c r="AR167" s="39" t="str">
        <f t="array" ref="AR167">iferror(if(NOT(int(left(AQ167,1))=ROUND(sum(int(if(int(AQ$2:AQ$1001),LEFT(AQ$2:AQ$1001,1),)))/COUNTA(AQ$2:AQ$1001),0)),if(not(len(AQ167)-1),0,right(AQ167,len(AQ167)-1)),),)</f>
        <v/>
      </c>
      <c r="AS167" s="39" t="str">
        <f t="array" ref="AS167">iferror(if(NOT(int(left(AR167,1))=ROUND(sum(int(if(int(AR$2:AR$1001),LEFT(AR$2:AR$1001,1),)))/COUNTA(AR$2:AR$1001),0)),if(not(len(AR167)-1),0,right(AR167,len(AR167)-1)),),)</f>
        <v/>
      </c>
      <c r="AT167" s="37">
        <f t="array" ref="AT167">countif(int(AH167:AS167),"&gt;0")</f>
        <v>2</v>
      </c>
      <c r="AX167" s="39"/>
      <c r="AY167" s="39"/>
    </row>
    <row r="168">
      <c r="A168" s="31">
        <v>10101.0</v>
      </c>
      <c r="B168" s="31"/>
      <c r="C168" s="31"/>
      <c r="D168" s="31"/>
      <c r="E168" s="36">
        <f t="shared" ref="E168:P168" si="174">int(if(E$1-1&lt;len($A168),LEFT(RIGHT($A168,E$1),1),""))</f>
        <v>0</v>
      </c>
      <c r="F168" s="36">
        <f t="shared" si="174"/>
        <v>0</v>
      </c>
      <c r="G168" s="36">
        <f t="shared" si="174"/>
        <v>0</v>
      </c>
      <c r="H168" s="36">
        <f t="shared" si="174"/>
        <v>0</v>
      </c>
      <c r="I168" s="36">
        <f t="shared" si="174"/>
        <v>0</v>
      </c>
      <c r="J168" s="36">
        <f t="shared" si="174"/>
        <v>0</v>
      </c>
      <c r="K168" s="36">
        <f t="shared" si="174"/>
        <v>0</v>
      </c>
      <c r="L168" s="36">
        <f t="shared" si="174"/>
        <v>1</v>
      </c>
      <c r="M168" s="36">
        <f t="shared" si="174"/>
        <v>0</v>
      </c>
      <c r="N168" s="36">
        <f t="shared" si="174"/>
        <v>1</v>
      </c>
      <c r="O168" s="36">
        <f t="shared" si="174"/>
        <v>0</v>
      </c>
      <c r="P168" s="36">
        <f t="shared" si="174"/>
        <v>1</v>
      </c>
      <c r="Q168" s="36" t="b">
        <f t="shared" si="4"/>
        <v>1</v>
      </c>
      <c r="R168" s="36" t="str">
        <f t="shared" si="5"/>
        <v>00000010101</v>
      </c>
      <c r="S168" s="36" t="str">
        <f t="array" ref="S168">iferror(if(int(left(R168,1))=ROUND(sum(int(if(int(R$2:R$1001),LEFT(R$2:R$1001,1),)))/COUNTA(R$2:R$1001),0),if(not(len(R168)-1),0,right(R168,len(R168)-1)),),)</f>
        <v/>
      </c>
      <c r="T168" s="36" t="str">
        <f t="array" ref="T168">iferror(if(int(left(S168,1))=ROUND(sum(int(if(int(S$2:S$1001),LEFT(S$2:S$1001,1),)))/COUNTA(S$2:S$1001),0),if(not(len(S168)-1),0,right(S168,len(S168)-1)),),)</f>
        <v/>
      </c>
      <c r="U168" s="36" t="str">
        <f t="array" ref="U168">iferror(if(int(left(T168,1))=ROUND(sum(int(if(int(T$2:T$1001),LEFT(T$2:T$1001,1),)))/COUNTA(T$2:T$1001),0),if(not(len(T168)-1),0,right(T168,len(T168)-1)),),)</f>
        <v/>
      </c>
      <c r="V168" s="36" t="str">
        <f t="array" ref="V168">iferror(if(int(left(U168,1))=ROUND(sum(int(if(int(U$2:U$1001),LEFT(U$2:U$1001,1),)))/COUNTA(U$2:U$1001),0),if(not(len(U168)-1),0,right(U168,len(U168)-1)),),)</f>
        <v/>
      </c>
      <c r="W168" s="36" t="str">
        <f t="array" ref="W168">iferror(if(int(left(V168,1))=ROUND(sum(int(if(int(V$2:V$1001),LEFT(V$2:V$1001,1),)))/COUNTA(V$2:V$1001),0),if(not(len(V168)-1),0,right(V168,len(V168)-1)),),)</f>
        <v/>
      </c>
      <c r="X168" s="36" t="str">
        <f t="array" ref="X168">iferror(if(int(left(W168,1))=ROUND(sum(int(if(int(W$2:W$1001),LEFT(W$2:W$1001,1),)))/COUNTA(W$2:W$1001),0),if(not(len(W168)-1),0,right(W168,len(W168)-1)),),)</f>
        <v/>
      </c>
      <c r="Y168" s="36" t="str">
        <f t="array" ref="Y168">iferror(if(int(left(X168,1))=ROUND(sum(int(if(int(X$2:X$1001),LEFT(X$2:X$1001,1),)))/COUNTA(X$2:X$1001),0),if(not(len(X168)-1),0,right(X168,len(X168)-1)),),)</f>
        <v/>
      </c>
      <c r="Z168" s="36" t="str">
        <f t="array" ref="Z168">iferror(if(int(left(Y168,1))=ROUND(sum(int(if(int(Y$2:Y$1001),LEFT(Y$2:Y$1001,1),)))/COUNTA(Y$2:Y$1001),0),if(not(len(Y168)-1),0,right(Y168,len(Y168)-1)),),)</f>
        <v/>
      </c>
      <c r="AA168" s="36" t="str">
        <f t="array" ref="AA168">iferror(if(int(left(Z168,1))=ROUND(sum(int(if(int(Z$2:Z$1001),LEFT(Z$2:Z$1001,1),)))/COUNTA(Z$2:Z$1001),0),if(not(len(Z168)-1),0,right(Z168,len(Z168)-1)),),)</f>
        <v/>
      </c>
      <c r="AB168" s="36" t="str">
        <f t="array" ref="AB168">iferror(if(int(left(AA168,1))=ROUND(sum(int(if(int(AA$2:AA$1001),LEFT(AA$2:AA$1001,1),)))/COUNTA(AA$2:AA$1001),0),if(not(len(AA168)-1),0,right(AA168,len(AA168)-1)),),)</f>
        <v/>
      </c>
      <c r="AC168" s="36" t="str">
        <f t="array" ref="AC168">iferror(if(int(left(AB168,1))=ROUND(sum(int(if(int(AB$2:AB$1001),LEFT(AB$2:AB$1001,1),)))/COUNTA(AB$2:AB$1001),0),if(not(len(AB168)-1),0,right(AB168,len(AB168)-1)),),)</f>
        <v/>
      </c>
      <c r="AD168" s="36" t="str">
        <f t="array" ref="AD168">iferror(if(int(left(AC168,1))=ROUND(sum(int(if(int(AC$2:AC$1001),LEFT(AC$2:AC$1001,1),)))/COUNTA(AC$2:AC$1001),0),if(not(len(AC168)-1),0,right(AC168,len(AC168)-1)),),)</f>
        <v/>
      </c>
      <c r="AE168" s="37">
        <f t="array" ref="AE168">countif(int(R168:AC168),"&gt;0")</f>
        <v>1</v>
      </c>
      <c r="AF168" s="37"/>
      <c r="AH168" s="36">
        <f t="shared" si="6"/>
        <v>0</v>
      </c>
      <c r="AI168" s="39" t="str">
        <f t="array" ref="AI168">iferror(if(NOT(int(left(AH168,1))=ROUND(sum(int(if(int(AH$2:AH$1001),LEFT(AH$2:AH$1001,1),)))/COUNTA(AH$2:AH$1001),0)),if(not(len(AH168)-1),0,right(AH168,len(AH168)-1)),),)</f>
        <v/>
      </c>
      <c r="AJ168" s="39" t="str">
        <f t="array" ref="AJ168">iferror(if(NOT(int(left(AI168,1))=ROUND(sum(int(if(int(AI$2:AI$1001),LEFT(AI$2:AI$1001,1),)))/COUNTA(AI$2:AI$1001),0)),if(not(len(AI168)-1),0,right(AI168,len(AI168)-1)),),)</f>
        <v/>
      </c>
      <c r="AK168" s="39" t="str">
        <f t="array" ref="AK168">iferror(if(NOT(int(left(AJ168,1))=ROUND(sum(int(if(int(AJ$2:AJ$1001),LEFT(AJ$2:AJ$1001,1),)))/COUNTA(AJ$2:AJ$1001),0)),if(not(len(AJ168)-1),0,right(AJ168,len(AJ168)-1)),),)</f>
        <v/>
      </c>
      <c r="AL168" s="39" t="str">
        <f t="array" ref="AL168">iferror(if(NOT(int(left(AK168,1))=ROUND(sum(int(if(int(AK$2:AK$1001),LEFT(AK$2:AK$1001,1),)))/COUNTA(AK$2:AK$1001),0)),if(not(len(AK168)-1),0,right(AK168,len(AK168)-1)),),)</f>
        <v/>
      </c>
      <c r="AM168" s="39" t="str">
        <f t="array" ref="AM168">iferror(if(NOT(int(left(AL168,1))=ROUND(sum(int(if(int(AL$2:AL$1001),LEFT(AL$2:AL$1001,1),)))/COUNTA(AL$2:AL$1001),0)),if(not(len(AL168)-1),0,right(AL168,len(AL168)-1)),),)</f>
        <v/>
      </c>
      <c r="AN168" s="39" t="str">
        <f t="array" ref="AN168">iferror(if(NOT(int(left(AM168,1))=ROUND(sum(int(if(int(AM$2:AM$1001),LEFT(AM$2:AM$1001,1),)))/COUNTA(AM$2:AM$1001),0)),if(not(len(AM168)-1),0,right(AM168,len(AM168)-1)),),)</f>
        <v/>
      </c>
      <c r="AO168" s="39" t="str">
        <f t="array" ref="AO168">iferror(if(NOT(int(left(AN168,1))=ROUND(sum(int(if(int(AN$2:AN$1001),LEFT(AN$2:AN$1001,1),)))/COUNTA(AN$2:AN$1001),0)),if(not(len(AN168)-1),0,right(AN168,len(AN168)-1)),),)</f>
        <v/>
      </c>
      <c r="AP168" s="39" t="str">
        <f t="array" ref="AP168">iferror(if(NOT(int(left(AO168,1))=ROUND(sum(int(if(int(AO$2:AO$1001),LEFT(AO$2:AO$1001,1),)))/COUNTA(AO$2:AO$1001),0)),if(not(len(AO168)-1),0,right(AO168,len(AO168)-1)),),)</f>
        <v/>
      </c>
      <c r="AQ168" s="39" t="str">
        <f t="array" ref="AQ168">iferror(if(NOT(int(left(AP168,1))=ROUND(sum(int(if(int(AP$2:AP$1001),LEFT(AP$2:AP$1001,1),)))/COUNTA(AP$2:AP$1001),0)),if(not(len(AP168)-1),0,right(AP168,len(AP168)-1)),),)</f>
        <v/>
      </c>
      <c r="AR168" s="39" t="str">
        <f t="array" ref="AR168">iferror(if(NOT(int(left(AQ168,1))=ROUND(sum(int(if(int(AQ$2:AQ$1001),LEFT(AQ$2:AQ$1001,1),)))/COUNTA(AQ$2:AQ$1001),0)),if(not(len(AQ168)-1),0,right(AQ168,len(AQ168)-1)),),)</f>
        <v/>
      </c>
      <c r="AS168" s="39" t="str">
        <f t="array" ref="AS168">iferror(if(NOT(int(left(AR168,1))=ROUND(sum(int(if(int(AR$2:AR$1001),LEFT(AR$2:AR$1001,1),)))/COUNTA(AR$2:AR$1001),0)),if(not(len(AR168)-1),0,right(AR168,len(AR168)-1)),),)</f>
        <v/>
      </c>
      <c r="AT168" s="37">
        <f t="array" ref="AT168">countif(int(AH168:AS168),"&gt;0")</f>
        <v>0</v>
      </c>
      <c r="AX168" s="39"/>
      <c r="AY168" s="39"/>
    </row>
    <row r="169">
      <c r="A169" s="31">
        <v>1.10000011011E11</v>
      </c>
      <c r="B169" s="31"/>
      <c r="C169" s="31"/>
      <c r="D169" s="31"/>
      <c r="E169" s="36">
        <f t="shared" ref="E169:P169" si="175">int(if(E$1-1&lt;len($A169),LEFT(RIGHT($A169,E$1),1),""))</f>
        <v>1</v>
      </c>
      <c r="F169" s="36">
        <f t="shared" si="175"/>
        <v>1</v>
      </c>
      <c r="G169" s="36">
        <f t="shared" si="175"/>
        <v>0</v>
      </c>
      <c r="H169" s="36">
        <f t="shared" si="175"/>
        <v>0</v>
      </c>
      <c r="I169" s="36">
        <f t="shared" si="175"/>
        <v>0</v>
      </c>
      <c r="J169" s="36">
        <f t="shared" si="175"/>
        <v>0</v>
      </c>
      <c r="K169" s="36">
        <f t="shared" si="175"/>
        <v>0</v>
      </c>
      <c r="L169" s="36">
        <f t="shared" si="175"/>
        <v>1</v>
      </c>
      <c r="M169" s="36">
        <f t="shared" si="175"/>
        <v>1</v>
      </c>
      <c r="N169" s="36">
        <f t="shared" si="175"/>
        <v>0</v>
      </c>
      <c r="O169" s="36">
        <f t="shared" si="175"/>
        <v>1</v>
      </c>
      <c r="P169" s="36">
        <f t="shared" si="175"/>
        <v>1</v>
      </c>
      <c r="Q169" s="36" t="b">
        <f t="shared" si="4"/>
        <v>0</v>
      </c>
      <c r="R169" s="36" t="str">
        <f t="shared" si="5"/>
        <v/>
      </c>
      <c r="S169" s="36" t="str">
        <f t="array" ref="S169">iferror(if(int(left(R169,1))=ROUND(sum(int(if(int(R$2:R$1001),LEFT(R$2:R$1001,1),)))/COUNTA(R$2:R$1001),0),if(not(len(R169)-1),0,right(R169,len(R169)-1)),),)</f>
        <v/>
      </c>
      <c r="T169" s="36" t="str">
        <f t="array" ref="T169">iferror(if(int(left(S169,1))=ROUND(sum(int(if(int(S$2:S$1001),LEFT(S$2:S$1001,1),)))/COUNTA(S$2:S$1001),0),if(not(len(S169)-1),0,right(S169,len(S169)-1)),),)</f>
        <v/>
      </c>
      <c r="U169" s="36" t="str">
        <f t="array" ref="U169">iferror(if(int(left(T169,1))=ROUND(sum(int(if(int(T$2:T$1001),LEFT(T$2:T$1001,1),)))/COUNTA(T$2:T$1001),0),if(not(len(T169)-1),0,right(T169,len(T169)-1)),),)</f>
        <v/>
      </c>
      <c r="V169" s="36" t="str">
        <f t="array" ref="V169">iferror(if(int(left(U169,1))=ROUND(sum(int(if(int(U$2:U$1001),LEFT(U$2:U$1001,1),)))/COUNTA(U$2:U$1001),0),if(not(len(U169)-1),0,right(U169,len(U169)-1)),),)</f>
        <v/>
      </c>
      <c r="W169" s="36" t="str">
        <f t="array" ref="W169">iferror(if(int(left(V169,1))=ROUND(sum(int(if(int(V$2:V$1001),LEFT(V$2:V$1001,1),)))/COUNTA(V$2:V$1001),0),if(not(len(V169)-1),0,right(V169,len(V169)-1)),),)</f>
        <v/>
      </c>
      <c r="X169" s="36" t="str">
        <f t="array" ref="X169">iferror(if(int(left(W169,1))=ROUND(sum(int(if(int(W$2:W$1001),LEFT(W$2:W$1001,1),)))/COUNTA(W$2:W$1001),0),if(not(len(W169)-1),0,right(W169,len(W169)-1)),),)</f>
        <v/>
      </c>
      <c r="Y169" s="36" t="str">
        <f t="array" ref="Y169">iferror(if(int(left(X169,1))=ROUND(sum(int(if(int(X$2:X$1001),LEFT(X$2:X$1001,1),)))/COUNTA(X$2:X$1001),0),if(not(len(X169)-1),0,right(X169,len(X169)-1)),),)</f>
        <v/>
      </c>
      <c r="Z169" s="36" t="str">
        <f t="array" ref="Z169">iferror(if(int(left(Y169,1))=ROUND(sum(int(if(int(Y$2:Y$1001),LEFT(Y$2:Y$1001,1),)))/COUNTA(Y$2:Y$1001),0),if(not(len(Y169)-1),0,right(Y169,len(Y169)-1)),),)</f>
        <v/>
      </c>
      <c r="AA169" s="36" t="str">
        <f t="array" ref="AA169">iferror(if(int(left(Z169,1))=ROUND(sum(int(if(int(Z$2:Z$1001),LEFT(Z$2:Z$1001,1),)))/COUNTA(Z$2:Z$1001),0),if(not(len(Z169)-1),0,right(Z169,len(Z169)-1)),),)</f>
        <v/>
      </c>
      <c r="AB169" s="36" t="str">
        <f t="array" ref="AB169">iferror(if(int(left(AA169,1))=ROUND(sum(int(if(int(AA$2:AA$1001),LEFT(AA$2:AA$1001,1),)))/COUNTA(AA$2:AA$1001),0),if(not(len(AA169)-1),0,right(AA169,len(AA169)-1)),),)</f>
        <v/>
      </c>
      <c r="AC169" s="36" t="str">
        <f t="array" ref="AC169">iferror(if(int(left(AB169,1))=ROUND(sum(int(if(int(AB$2:AB$1001),LEFT(AB$2:AB$1001,1),)))/COUNTA(AB$2:AB$1001),0),if(not(len(AB169)-1),0,right(AB169,len(AB169)-1)),),)</f>
        <v/>
      </c>
      <c r="AD169" s="36" t="str">
        <f t="array" ref="AD169">iferror(if(int(left(AC169,1))=ROUND(sum(int(if(int(AC$2:AC$1001),LEFT(AC$2:AC$1001,1),)))/COUNTA(AC$2:AC$1001),0),if(not(len(AC169)-1),0,right(AC169,len(AC169)-1)),),)</f>
        <v/>
      </c>
      <c r="AE169" s="37">
        <f t="array" ref="AE169">countif(int(R169:AC169),"&gt;0")</f>
        <v>0</v>
      </c>
      <c r="AF169" s="37"/>
      <c r="AH169" s="36" t="str">
        <f t="shared" si="6"/>
        <v>10000011011</v>
      </c>
      <c r="AI169" s="39" t="str">
        <f t="array" ref="AI169">iferror(if(NOT(int(left(AH169,1))=ROUND(sum(int(if(int(AH$2:AH$1001),LEFT(AH$2:AH$1001,1),)))/COUNTA(AH$2:AH$1001),0)),if(not(len(AH169)-1),0,right(AH169,len(AH169)-1)),),)</f>
        <v>0000011011</v>
      </c>
      <c r="AJ169" s="39" t="str">
        <f t="array" ref="AJ169">iferror(if(NOT(int(left(AI169,1))=ROUND(sum(int(if(int(AI$2:AI$1001),LEFT(AI$2:AI$1001,1),)))/COUNTA(AI$2:AI$1001),0)),if(not(len(AI169)-1),0,right(AI169,len(AI169)-1)),),)</f>
        <v>000011011</v>
      </c>
      <c r="AK169" s="39" t="str">
        <f t="array" ref="AK169">iferror(if(NOT(int(left(AJ169,1))=ROUND(sum(int(if(int(AJ$2:AJ$1001),LEFT(AJ$2:AJ$1001,1),)))/COUNTA(AJ$2:AJ$1001),0)),if(not(len(AJ169)-1),0,right(AJ169,len(AJ169)-1)),),)</f>
        <v/>
      </c>
      <c r="AL169" s="39" t="str">
        <f t="array" ref="AL169">iferror(if(NOT(int(left(AK169,1))=ROUND(sum(int(if(int(AK$2:AK$1001),LEFT(AK$2:AK$1001,1),)))/COUNTA(AK$2:AK$1001),0)),if(not(len(AK169)-1),0,right(AK169,len(AK169)-1)),),)</f>
        <v/>
      </c>
      <c r="AM169" s="39" t="str">
        <f t="array" ref="AM169">iferror(if(NOT(int(left(AL169,1))=ROUND(sum(int(if(int(AL$2:AL$1001),LEFT(AL$2:AL$1001,1),)))/COUNTA(AL$2:AL$1001),0)),if(not(len(AL169)-1),0,right(AL169,len(AL169)-1)),),)</f>
        <v/>
      </c>
      <c r="AN169" s="39" t="str">
        <f t="array" ref="AN169">iferror(if(NOT(int(left(AM169,1))=ROUND(sum(int(if(int(AM$2:AM$1001),LEFT(AM$2:AM$1001,1),)))/COUNTA(AM$2:AM$1001),0)),if(not(len(AM169)-1),0,right(AM169,len(AM169)-1)),),)</f>
        <v/>
      </c>
      <c r="AO169" s="39" t="str">
        <f t="array" ref="AO169">iferror(if(NOT(int(left(AN169,1))=ROUND(sum(int(if(int(AN$2:AN$1001),LEFT(AN$2:AN$1001,1),)))/COUNTA(AN$2:AN$1001),0)),if(not(len(AN169)-1),0,right(AN169,len(AN169)-1)),),)</f>
        <v/>
      </c>
      <c r="AP169" s="39" t="str">
        <f t="array" ref="AP169">iferror(if(NOT(int(left(AO169,1))=ROUND(sum(int(if(int(AO$2:AO$1001),LEFT(AO$2:AO$1001,1),)))/COUNTA(AO$2:AO$1001),0)),if(not(len(AO169)-1),0,right(AO169,len(AO169)-1)),),)</f>
        <v/>
      </c>
      <c r="AQ169" s="39" t="str">
        <f t="array" ref="AQ169">iferror(if(NOT(int(left(AP169,1))=ROUND(sum(int(if(int(AP$2:AP$1001),LEFT(AP$2:AP$1001,1),)))/COUNTA(AP$2:AP$1001),0)),if(not(len(AP169)-1),0,right(AP169,len(AP169)-1)),),)</f>
        <v/>
      </c>
      <c r="AR169" s="39" t="str">
        <f t="array" ref="AR169">iferror(if(NOT(int(left(AQ169,1))=ROUND(sum(int(if(int(AQ$2:AQ$1001),LEFT(AQ$2:AQ$1001,1),)))/COUNTA(AQ$2:AQ$1001),0)),if(not(len(AQ169)-1),0,right(AQ169,len(AQ169)-1)),),)</f>
        <v/>
      </c>
      <c r="AS169" s="39" t="str">
        <f t="array" ref="AS169">iferror(if(NOT(int(left(AR169,1))=ROUND(sum(int(if(int(AR$2:AR$1001),LEFT(AR$2:AR$1001,1),)))/COUNTA(AR$2:AR$1001),0)),if(not(len(AR169)-1),0,right(AR169,len(AR169)-1)),),)</f>
        <v/>
      </c>
      <c r="AT169" s="37">
        <f t="array" ref="AT169">countif(int(AH169:AS169),"&gt;0")</f>
        <v>3</v>
      </c>
      <c r="AX169" s="39"/>
      <c r="AY169" s="39"/>
    </row>
    <row r="170">
      <c r="A170" s="31">
        <v>1.11100101E11</v>
      </c>
      <c r="B170" s="31"/>
      <c r="C170" s="31"/>
      <c r="D170" s="31"/>
      <c r="E170" s="36">
        <f t="shared" ref="E170:P170" si="176">int(if(E$1-1&lt;len($A170),LEFT(RIGHT($A170,E$1),1),""))</f>
        <v>1</v>
      </c>
      <c r="F170" s="36">
        <f t="shared" si="176"/>
        <v>1</v>
      </c>
      <c r="G170" s="36">
        <f t="shared" si="176"/>
        <v>1</v>
      </c>
      <c r="H170" s="36">
        <f t="shared" si="176"/>
        <v>1</v>
      </c>
      <c r="I170" s="36">
        <f t="shared" si="176"/>
        <v>0</v>
      </c>
      <c r="J170" s="36">
        <f t="shared" si="176"/>
        <v>0</v>
      </c>
      <c r="K170" s="36">
        <f t="shared" si="176"/>
        <v>1</v>
      </c>
      <c r="L170" s="36">
        <f t="shared" si="176"/>
        <v>0</v>
      </c>
      <c r="M170" s="36">
        <f t="shared" si="176"/>
        <v>1</v>
      </c>
      <c r="N170" s="36">
        <f t="shared" si="176"/>
        <v>0</v>
      </c>
      <c r="O170" s="36">
        <f t="shared" si="176"/>
        <v>0</v>
      </c>
      <c r="P170" s="36">
        <f t="shared" si="176"/>
        <v>0</v>
      </c>
      <c r="Q170" s="36" t="b">
        <f t="shared" si="4"/>
        <v>0</v>
      </c>
      <c r="R170" s="36" t="str">
        <f t="shared" si="5"/>
        <v/>
      </c>
      <c r="S170" s="36" t="str">
        <f t="array" ref="S170">iferror(if(int(left(R170,1))=ROUND(sum(int(if(int(R$2:R$1001),LEFT(R$2:R$1001,1),)))/COUNTA(R$2:R$1001),0),if(not(len(R170)-1),0,right(R170,len(R170)-1)),),)</f>
        <v/>
      </c>
      <c r="T170" s="36" t="str">
        <f t="array" ref="T170">iferror(if(int(left(S170,1))=ROUND(sum(int(if(int(S$2:S$1001),LEFT(S$2:S$1001,1),)))/COUNTA(S$2:S$1001),0),if(not(len(S170)-1),0,right(S170,len(S170)-1)),),)</f>
        <v/>
      </c>
      <c r="U170" s="36" t="str">
        <f t="array" ref="U170">iferror(if(int(left(T170,1))=ROUND(sum(int(if(int(T$2:T$1001),LEFT(T$2:T$1001,1),)))/COUNTA(T$2:T$1001),0),if(not(len(T170)-1),0,right(T170,len(T170)-1)),),)</f>
        <v/>
      </c>
      <c r="V170" s="36" t="str">
        <f t="array" ref="V170">iferror(if(int(left(U170,1))=ROUND(sum(int(if(int(U$2:U$1001),LEFT(U$2:U$1001,1),)))/COUNTA(U$2:U$1001),0),if(not(len(U170)-1),0,right(U170,len(U170)-1)),),)</f>
        <v/>
      </c>
      <c r="W170" s="36" t="str">
        <f t="array" ref="W170">iferror(if(int(left(V170,1))=ROUND(sum(int(if(int(V$2:V$1001),LEFT(V$2:V$1001,1),)))/COUNTA(V$2:V$1001),0),if(not(len(V170)-1),0,right(V170,len(V170)-1)),),)</f>
        <v/>
      </c>
      <c r="X170" s="36" t="str">
        <f t="array" ref="X170">iferror(if(int(left(W170,1))=ROUND(sum(int(if(int(W$2:W$1001),LEFT(W$2:W$1001,1),)))/COUNTA(W$2:W$1001),0),if(not(len(W170)-1),0,right(W170,len(W170)-1)),),)</f>
        <v/>
      </c>
      <c r="Y170" s="36" t="str">
        <f t="array" ref="Y170">iferror(if(int(left(X170,1))=ROUND(sum(int(if(int(X$2:X$1001),LEFT(X$2:X$1001,1),)))/COUNTA(X$2:X$1001),0),if(not(len(X170)-1),0,right(X170,len(X170)-1)),),)</f>
        <v/>
      </c>
      <c r="Z170" s="36" t="str">
        <f t="array" ref="Z170">iferror(if(int(left(Y170,1))=ROUND(sum(int(if(int(Y$2:Y$1001),LEFT(Y$2:Y$1001,1),)))/COUNTA(Y$2:Y$1001),0),if(not(len(Y170)-1),0,right(Y170,len(Y170)-1)),),)</f>
        <v/>
      </c>
      <c r="AA170" s="36" t="str">
        <f t="array" ref="AA170">iferror(if(int(left(Z170,1))=ROUND(sum(int(if(int(Z$2:Z$1001),LEFT(Z$2:Z$1001,1),)))/COUNTA(Z$2:Z$1001),0),if(not(len(Z170)-1),0,right(Z170,len(Z170)-1)),),)</f>
        <v/>
      </c>
      <c r="AB170" s="36" t="str">
        <f t="array" ref="AB170">iferror(if(int(left(AA170,1))=ROUND(sum(int(if(int(AA$2:AA$1001),LEFT(AA$2:AA$1001,1),)))/COUNTA(AA$2:AA$1001),0),if(not(len(AA170)-1),0,right(AA170,len(AA170)-1)),),)</f>
        <v/>
      </c>
      <c r="AC170" s="36" t="str">
        <f t="array" ref="AC170">iferror(if(int(left(AB170,1))=ROUND(sum(int(if(int(AB$2:AB$1001),LEFT(AB$2:AB$1001,1),)))/COUNTA(AB$2:AB$1001),0),if(not(len(AB170)-1),0,right(AB170,len(AB170)-1)),),)</f>
        <v/>
      </c>
      <c r="AD170" s="36" t="str">
        <f t="array" ref="AD170">iferror(if(int(left(AC170,1))=ROUND(sum(int(if(int(AC$2:AC$1001),LEFT(AC$2:AC$1001,1),)))/COUNTA(AC$2:AC$1001),0),if(not(len(AC170)-1),0,right(AC170,len(AC170)-1)),),)</f>
        <v/>
      </c>
      <c r="AE170" s="37">
        <f t="array" ref="AE170">countif(int(R170:AC170),"&gt;0")</f>
        <v>0</v>
      </c>
      <c r="AF170" s="37"/>
      <c r="AH170" s="36" t="str">
        <f t="shared" si="6"/>
        <v>11100101000</v>
      </c>
      <c r="AI170" s="39" t="str">
        <f t="array" ref="AI170">iferror(if(NOT(int(left(AH170,1))=ROUND(sum(int(if(int(AH$2:AH$1001),LEFT(AH$2:AH$1001,1),)))/COUNTA(AH$2:AH$1001),0)),if(not(len(AH170)-1),0,right(AH170,len(AH170)-1)),),)</f>
        <v>1100101000</v>
      </c>
      <c r="AJ170" s="39" t="str">
        <f t="array" ref="AJ170">iferror(if(NOT(int(left(AI170,1))=ROUND(sum(int(if(int(AI$2:AI$1001),LEFT(AI$2:AI$1001,1),)))/COUNTA(AI$2:AI$1001),0)),if(not(len(AI170)-1),0,right(AI170,len(AI170)-1)),),)</f>
        <v/>
      </c>
      <c r="AK170" s="39" t="str">
        <f t="array" ref="AK170">iferror(if(NOT(int(left(AJ170,1))=ROUND(sum(int(if(int(AJ$2:AJ$1001),LEFT(AJ$2:AJ$1001,1),)))/COUNTA(AJ$2:AJ$1001),0)),if(not(len(AJ170)-1),0,right(AJ170,len(AJ170)-1)),),)</f>
        <v/>
      </c>
      <c r="AL170" s="39" t="str">
        <f t="array" ref="AL170">iferror(if(NOT(int(left(AK170,1))=ROUND(sum(int(if(int(AK$2:AK$1001),LEFT(AK$2:AK$1001,1),)))/COUNTA(AK$2:AK$1001),0)),if(not(len(AK170)-1),0,right(AK170,len(AK170)-1)),),)</f>
        <v/>
      </c>
      <c r="AM170" s="39" t="str">
        <f t="array" ref="AM170">iferror(if(NOT(int(left(AL170,1))=ROUND(sum(int(if(int(AL$2:AL$1001),LEFT(AL$2:AL$1001,1),)))/COUNTA(AL$2:AL$1001),0)),if(not(len(AL170)-1),0,right(AL170,len(AL170)-1)),),)</f>
        <v/>
      </c>
      <c r="AN170" s="39" t="str">
        <f t="array" ref="AN170">iferror(if(NOT(int(left(AM170,1))=ROUND(sum(int(if(int(AM$2:AM$1001),LEFT(AM$2:AM$1001,1),)))/COUNTA(AM$2:AM$1001),0)),if(not(len(AM170)-1),0,right(AM170,len(AM170)-1)),),)</f>
        <v/>
      </c>
      <c r="AO170" s="39" t="str">
        <f t="array" ref="AO170">iferror(if(NOT(int(left(AN170,1))=ROUND(sum(int(if(int(AN$2:AN$1001),LEFT(AN$2:AN$1001,1),)))/COUNTA(AN$2:AN$1001),0)),if(not(len(AN170)-1),0,right(AN170,len(AN170)-1)),),)</f>
        <v/>
      </c>
      <c r="AP170" s="39" t="str">
        <f t="array" ref="AP170">iferror(if(NOT(int(left(AO170,1))=ROUND(sum(int(if(int(AO$2:AO$1001),LEFT(AO$2:AO$1001,1),)))/COUNTA(AO$2:AO$1001),0)),if(not(len(AO170)-1),0,right(AO170,len(AO170)-1)),),)</f>
        <v/>
      </c>
      <c r="AQ170" s="39" t="str">
        <f t="array" ref="AQ170">iferror(if(NOT(int(left(AP170,1))=ROUND(sum(int(if(int(AP$2:AP$1001),LEFT(AP$2:AP$1001,1),)))/COUNTA(AP$2:AP$1001),0)),if(not(len(AP170)-1),0,right(AP170,len(AP170)-1)),),)</f>
        <v/>
      </c>
      <c r="AR170" s="39" t="str">
        <f t="array" ref="AR170">iferror(if(NOT(int(left(AQ170,1))=ROUND(sum(int(if(int(AQ$2:AQ$1001),LEFT(AQ$2:AQ$1001,1),)))/COUNTA(AQ$2:AQ$1001),0)),if(not(len(AQ170)-1),0,right(AQ170,len(AQ170)-1)),),)</f>
        <v/>
      </c>
      <c r="AS170" s="39" t="str">
        <f t="array" ref="AS170">iferror(if(NOT(int(left(AR170,1))=ROUND(sum(int(if(int(AR$2:AR$1001),LEFT(AR$2:AR$1001,1),)))/COUNTA(AR$2:AR$1001),0)),if(not(len(AR170)-1),0,right(AR170,len(AR170)-1)),),)</f>
        <v/>
      </c>
      <c r="AT170" s="37">
        <f t="array" ref="AT170">countif(int(AH170:AS170),"&gt;0")</f>
        <v>2</v>
      </c>
      <c r="AX170" s="39"/>
      <c r="AY170" s="39"/>
    </row>
    <row r="171">
      <c r="A171" s="31">
        <v>1.1101011E8</v>
      </c>
      <c r="B171" s="31"/>
      <c r="C171" s="31"/>
      <c r="D171" s="31"/>
      <c r="E171" s="36">
        <f t="shared" ref="E171:P171" si="177">int(if(E$1-1&lt;len($A171),LEFT(RIGHT($A171,E$1),1),""))</f>
        <v>0</v>
      </c>
      <c r="F171" s="36">
        <f t="shared" si="177"/>
        <v>0</v>
      </c>
      <c r="G171" s="36">
        <f t="shared" si="177"/>
        <v>0</v>
      </c>
      <c r="H171" s="36">
        <f t="shared" si="177"/>
        <v>1</v>
      </c>
      <c r="I171" s="36">
        <f t="shared" si="177"/>
        <v>1</v>
      </c>
      <c r="J171" s="36">
        <f t="shared" si="177"/>
        <v>1</v>
      </c>
      <c r="K171" s="36">
        <f t="shared" si="177"/>
        <v>0</v>
      </c>
      <c r="L171" s="36">
        <f t="shared" si="177"/>
        <v>1</v>
      </c>
      <c r="M171" s="36">
        <f t="shared" si="177"/>
        <v>0</v>
      </c>
      <c r="N171" s="36">
        <f t="shared" si="177"/>
        <v>1</v>
      </c>
      <c r="O171" s="36">
        <f t="shared" si="177"/>
        <v>1</v>
      </c>
      <c r="P171" s="36">
        <f t="shared" si="177"/>
        <v>0</v>
      </c>
      <c r="Q171" s="36" t="b">
        <f t="shared" si="4"/>
        <v>1</v>
      </c>
      <c r="R171" s="36" t="str">
        <f t="shared" si="5"/>
        <v>00111010110</v>
      </c>
      <c r="S171" s="36" t="str">
        <f t="array" ref="S171">iferror(if(int(left(R171,1))=ROUND(sum(int(if(int(R$2:R$1001),LEFT(R$2:R$1001,1),)))/COUNTA(R$2:R$1001),0),if(not(len(R171)-1),0,right(R171,len(R171)-1)),),)</f>
        <v/>
      </c>
      <c r="T171" s="36" t="str">
        <f t="array" ref="T171">iferror(if(int(left(S171,1))=ROUND(sum(int(if(int(S$2:S$1001),LEFT(S$2:S$1001,1),)))/COUNTA(S$2:S$1001),0),if(not(len(S171)-1),0,right(S171,len(S171)-1)),),)</f>
        <v/>
      </c>
      <c r="U171" s="36" t="str">
        <f t="array" ref="U171">iferror(if(int(left(T171,1))=ROUND(sum(int(if(int(T$2:T$1001),LEFT(T$2:T$1001,1),)))/COUNTA(T$2:T$1001),0),if(not(len(T171)-1),0,right(T171,len(T171)-1)),),)</f>
        <v/>
      </c>
      <c r="V171" s="36" t="str">
        <f t="array" ref="V171">iferror(if(int(left(U171,1))=ROUND(sum(int(if(int(U$2:U$1001),LEFT(U$2:U$1001,1),)))/COUNTA(U$2:U$1001),0),if(not(len(U171)-1),0,right(U171,len(U171)-1)),),)</f>
        <v/>
      </c>
      <c r="W171" s="36" t="str">
        <f t="array" ref="W171">iferror(if(int(left(V171,1))=ROUND(sum(int(if(int(V$2:V$1001),LEFT(V$2:V$1001,1),)))/COUNTA(V$2:V$1001),0),if(not(len(V171)-1),0,right(V171,len(V171)-1)),),)</f>
        <v/>
      </c>
      <c r="X171" s="36" t="str">
        <f t="array" ref="X171">iferror(if(int(left(W171,1))=ROUND(sum(int(if(int(W$2:W$1001),LEFT(W$2:W$1001,1),)))/COUNTA(W$2:W$1001),0),if(not(len(W171)-1),0,right(W171,len(W171)-1)),),)</f>
        <v/>
      </c>
      <c r="Y171" s="36" t="str">
        <f t="array" ref="Y171">iferror(if(int(left(X171,1))=ROUND(sum(int(if(int(X$2:X$1001),LEFT(X$2:X$1001,1),)))/COUNTA(X$2:X$1001),0),if(not(len(X171)-1),0,right(X171,len(X171)-1)),),)</f>
        <v/>
      </c>
      <c r="Z171" s="36" t="str">
        <f t="array" ref="Z171">iferror(if(int(left(Y171,1))=ROUND(sum(int(if(int(Y$2:Y$1001),LEFT(Y$2:Y$1001,1),)))/COUNTA(Y$2:Y$1001),0),if(not(len(Y171)-1),0,right(Y171,len(Y171)-1)),),)</f>
        <v/>
      </c>
      <c r="AA171" s="36" t="str">
        <f t="array" ref="AA171">iferror(if(int(left(Z171,1))=ROUND(sum(int(if(int(Z$2:Z$1001),LEFT(Z$2:Z$1001,1),)))/COUNTA(Z$2:Z$1001),0),if(not(len(Z171)-1),0,right(Z171,len(Z171)-1)),),)</f>
        <v/>
      </c>
      <c r="AB171" s="36" t="str">
        <f t="array" ref="AB171">iferror(if(int(left(AA171,1))=ROUND(sum(int(if(int(AA$2:AA$1001),LEFT(AA$2:AA$1001,1),)))/COUNTA(AA$2:AA$1001),0),if(not(len(AA171)-1),0,right(AA171,len(AA171)-1)),),)</f>
        <v/>
      </c>
      <c r="AC171" s="36" t="str">
        <f t="array" ref="AC171">iferror(if(int(left(AB171,1))=ROUND(sum(int(if(int(AB$2:AB$1001),LEFT(AB$2:AB$1001,1),)))/COUNTA(AB$2:AB$1001),0),if(not(len(AB171)-1),0,right(AB171,len(AB171)-1)),),)</f>
        <v/>
      </c>
      <c r="AD171" s="36" t="str">
        <f t="array" ref="AD171">iferror(if(int(left(AC171,1))=ROUND(sum(int(if(int(AC$2:AC$1001),LEFT(AC$2:AC$1001,1),)))/COUNTA(AC$2:AC$1001),0),if(not(len(AC171)-1),0,right(AC171,len(AC171)-1)),),)</f>
        <v/>
      </c>
      <c r="AE171" s="37">
        <f t="array" ref="AE171">countif(int(R171:AC171),"&gt;0")</f>
        <v>1</v>
      </c>
      <c r="AF171" s="37"/>
      <c r="AH171" s="36">
        <f t="shared" si="6"/>
        <v>0</v>
      </c>
      <c r="AI171" s="39" t="str">
        <f t="array" ref="AI171">iferror(if(NOT(int(left(AH171,1))=ROUND(sum(int(if(int(AH$2:AH$1001),LEFT(AH$2:AH$1001,1),)))/COUNTA(AH$2:AH$1001),0)),if(not(len(AH171)-1),0,right(AH171,len(AH171)-1)),),)</f>
        <v/>
      </c>
      <c r="AJ171" s="39" t="str">
        <f t="array" ref="AJ171">iferror(if(NOT(int(left(AI171,1))=ROUND(sum(int(if(int(AI$2:AI$1001),LEFT(AI$2:AI$1001,1),)))/COUNTA(AI$2:AI$1001),0)),if(not(len(AI171)-1),0,right(AI171,len(AI171)-1)),),)</f>
        <v/>
      </c>
      <c r="AK171" s="39" t="str">
        <f t="array" ref="AK171">iferror(if(NOT(int(left(AJ171,1))=ROUND(sum(int(if(int(AJ$2:AJ$1001),LEFT(AJ$2:AJ$1001,1),)))/COUNTA(AJ$2:AJ$1001),0)),if(not(len(AJ171)-1),0,right(AJ171,len(AJ171)-1)),),)</f>
        <v/>
      </c>
      <c r="AL171" s="39" t="str">
        <f t="array" ref="AL171">iferror(if(NOT(int(left(AK171,1))=ROUND(sum(int(if(int(AK$2:AK$1001),LEFT(AK$2:AK$1001,1),)))/COUNTA(AK$2:AK$1001),0)),if(not(len(AK171)-1),0,right(AK171,len(AK171)-1)),),)</f>
        <v/>
      </c>
      <c r="AM171" s="39" t="str">
        <f t="array" ref="AM171">iferror(if(NOT(int(left(AL171,1))=ROUND(sum(int(if(int(AL$2:AL$1001),LEFT(AL$2:AL$1001,1),)))/COUNTA(AL$2:AL$1001),0)),if(not(len(AL171)-1),0,right(AL171,len(AL171)-1)),),)</f>
        <v/>
      </c>
      <c r="AN171" s="39" t="str">
        <f t="array" ref="AN171">iferror(if(NOT(int(left(AM171,1))=ROUND(sum(int(if(int(AM$2:AM$1001),LEFT(AM$2:AM$1001,1),)))/COUNTA(AM$2:AM$1001),0)),if(not(len(AM171)-1),0,right(AM171,len(AM171)-1)),),)</f>
        <v/>
      </c>
      <c r="AO171" s="39" t="str">
        <f t="array" ref="AO171">iferror(if(NOT(int(left(AN171,1))=ROUND(sum(int(if(int(AN$2:AN$1001),LEFT(AN$2:AN$1001,1),)))/COUNTA(AN$2:AN$1001),0)),if(not(len(AN171)-1),0,right(AN171,len(AN171)-1)),),)</f>
        <v/>
      </c>
      <c r="AP171" s="39" t="str">
        <f t="array" ref="AP171">iferror(if(NOT(int(left(AO171,1))=ROUND(sum(int(if(int(AO$2:AO$1001),LEFT(AO$2:AO$1001,1),)))/COUNTA(AO$2:AO$1001),0)),if(not(len(AO171)-1),0,right(AO171,len(AO171)-1)),),)</f>
        <v/>
      </c>
      <c r="AQ171" s="39" t="str">
        <f t="array" ref="AQ171">iferror(if(NOT(int(left(AP171,1))=ROUND(sum(int(if(int(AP$2:AP$1001),LEFT(AP$2:AP$1001,1),)))/COUNTA(AP$2:AP$1001),0)),if(not(len(AP171)-1),0,right(AP171,len(AP171)-1)),),)</f>
        <v/>
      </c>
      <c r="AR171" s="39" t="str">
        <f t="array" ref="AR171">iferror(if(NOT(int(left(AQ171,1))=ROUND(sum(int(if(int(AQ$2:AQ$1001),LEFT(AQ$2:AQ$1001,1),)))/COUNTA(AQ$2:AQ$1001),0)),if(not(len(AQ171)-1),0,right(AQ171,len(AQ171)-1)),),)</f>
        <v/>
      </c>
      <c r="AS171" s="39" t="str">
        <f t="array" ref="AS171">iferror(if(NOT(int(left(AR171,1))=ROUND(sum(int(if(int(AR$2:AR$1001),LEFT(AR$2:AR$1001,1),)))/COUNTA(AR$2:AR$1001),0)),if(not(len(AR171)-1),0,right(AR171,len(AR171)-1)),),)</f>
        <v/>
      </c>
      <c r="AT171" s="37">
        <f t="array" ref="AT171">countif(int(AH171:AS171),"&gt;0")</f>
        <v>0</v>
      </c>
      <c r="AX171" s="39"/>
      <c r="AY171" s="39"/>
    </row>
    <row r="172">
      <c r="A172" s="31">
        <v>1.1000000001E11</v>
      </c>
      <c r="B172" s="31"/>
      <c r="C172" s="31"/>
      <c r="D172" s="31"/>
      <c r="E172" s="36">
        <f t="shared" ref="E172:P172" si="178">int(if(E$1-1&lt;len($A172),LEFT(RIGHT($A172,E$1),1),""))</f>
        <v>1</v>
      </c>
      <c r="F172" s="36">
        <f t="shared" si="178"/>
        <v>1</v>
      </c>
      <c r="G172" s="36">
        <f t="shared" si="178"/>
        <v>0</v>
      </c>
      <c r="H172" s="36">
        <f t="shared" si="178"/>
        <v>0</v>
      </c>
      <c r="I172" s="36">
        <f t="shared" si="178"/>
        <v>0</v>
      </c>
      <c r="J172" s="36">
        <f t="shared" si="178"/>
        <v>0</v>
      </c>
      <c r="K172" s="36">
        <f t="shared" si="178"/>
        <v>0</v>
      </c>
      <c r="L172" s="36">
        <f t="shared" si="178"/>
        <v>0</v>
      </c>
      <c r="M172" s="36">
        <f t="shared" si="178"/>
        <v>0</v>
      </c>
      <c r="N172" s="36">
        <f t="shared" si="178"/>
        <v>0</v>
      </c>
      <c r="O172" s="36">
        <f t="shared" si="178"/>
        <v>1</v>
      </c>
      <c r="P172" s="36">
        <f t="shared" si="178"/>
        <v>0</v>
      </c>
      <c r="Q172" s="36" t="b">
        <f t="shared" si="4"/>
        <v>0</v>
      </c>
      <c r="R172" s="36" t="str">
        <f t="shared" si="5"/>
        <v/>
      </c>
      <c r="S172" s="36" t="str">
        <f t="array" ref="S172">iferror(if(int(left(R172,1))=ROUND(sum(int(if(int(R$2:R$1001),LEFT(R$2:R$1001,1),)))/COUNTA(R$2:R$1001),0),if(not(len(R172)-1),0,right(R172,len(R172)-1)),),)</f>
        <v/>
      </c>
      <c r="T172" s="36" t="str">
        <f t="array" ref="T172">iferror(if(int(left(S172,1))=ROUND(sum(int(if(int(S$2:S$1001),LEFT(S$2:S$1001,1),)))/COUNTA(S$2:S$1001),0),if(not(len(S172)-1),0,right(S172,len(S172)-1)),),)</f>
        <v/>
      </c>
      <c r="U172" s="36" t="str">
        <f t="array" ref="U172">iferror(if(int(left(T172,1))=ROUND(sum(int(if(int(T$2:T$1001),LEFT(T$2:T$1001,1),)))/COUNTA(T$2:T$1001),0),if(not(len(T172)-1),0,right(T172,len(T172)-1)),),)</f>
        <v/>
      </c>
      <c r="V172" s="36" t="str">
        <f t="array" ref="V172">iferror(if(int(left(U172,1))=ROUND(sum(int(if(int(U$2:U$1001),LEFT(U$2:U$1001,1),)))/COUNTA(U$2:U$1001),0),if(not(len(U172)-1),0,right(U172,len(U172)-1)),),)</f>
        <v/>
      </c>
      <c r="W172" s="36" t="str">
        <f t="array" ref="W172">iferror(if(int(left(V172,1))=ROUND(sum(int(if(int(V$2:V$1001),LEFT(V$2:V$1001,1),)))/COUNTA(V$2:V$1001),0),if(not(len(V172)-1),0,right(V172,len(V172)-1)),),)</f>
        <v/>
      </c>
      <c r="X172" s="36" t="str">
        <f t="array" ref="X172">iferror(if(int(left(W172,1))=ROUND(sum(int(if(int(W$2:W$1001),LEFT(W$2:W$1001,1),)))/COUNTA(W$2:W$1001),0),if(not(len(W172)-1),0,right(W172,len(W172)-1)),),)</f>
        <v/>
      </c>
      <c r="Y172" s="36" t="str">
        <f t="array" ref="Y172">iferror(if(int(left(X172,1))=ROUND(sum(int(if(int(X$2:X$1001),LEFT(X$2:X$1001,1),)))/COUNTA(X$2:X$1001),0),if(not(len(X172)-1),0,right(X172,len(X172)-1)),),)</f>
        <v/>
      </c>
      <c r="Z172" s="36" t="str">
        <f t="array" ref="Z172">iferror(if(int(left(Y172,1))=ROUND(sum(int(if(int(Y$2:Y$1001),LEFT(Y$2:Y$1001,1),)))/COUNTA(Y$2:Y$1001),0),if(not(len(Y172)-1),0,right(Y172,len(Y172)-1)),),)</f>
        <v/>
      </c>
      <c r="AA172" s="36" t="str">
        <f t="array" ref="AA172">iferror(if(int(left(Z172,1))=ROUND(sum(int(if(int(Z$2:Z$1001),LEFT(Z$2:Z$1001,1),)))/COUNTA(Z$2:Z$1001),0),if(not(len(Z172)-1),0,right(Z172,len(Z172)-1)),),)</f>
        <v/>
      </c>
      <c r="AB172" s="36" t="str">
        <f t="array" ref="AB172">iferror(if(int(left(AA172,1))=ROUND(sum(int(if(int(AA$2:AA$1001),LEFT(AA$2:AA$1001,1),)))/COUNTA(AA$2:AA$1001),0),if(not(len(AA172)-1),0,right(AA172,len(AA172)-1)),),)</f>
        <v/>
      </c>
      <c r="AC172" s="36" t="str">
        <f t="array" ref="AC172">iferror(if(int(left(AB172,1))=ROUND(sum(int(if(int(AB$2:AB$1001),LEFT(AB$2:AB$1001,1),)))/COUNTA(AB$2:AB$1001),0),if(not(len(AB172)-1),0,right(AB172,len(AB172)-1)),),)</f>
        <v/>
      </c>
      <c r="AD172" s="36" t="str">
        <f t="array" ref="AD172">iferror(if(int(left(AC172,1))=ROUND(sum(int(if(int(AC$2:AC$1001),LEFT(AC$2:AC$1001,1),)))/COUNTA(AC$2:AC$1001),0),if(not(len(AC172)-1),0,right(AC172,len(AC172)-1)),),)</f>
        <v/>
      </c>
      <c r="AE172" s="37">
        <f t="array" ref="AE172">countif(int(R172:AC172),"&gt;0")</f>
        <v>0</v>
      </c>
      <c r="AF172" s="37"/>
      <c r="AH172" s="36" t="str">
        <f t="shared" si="6"/>
        <v>10000000010</v>
      </c>
      <c r="AI172" s="39" t="str">
        <f t="array" ref="AI172">iferror(if(NOT(int(left(AH172,1))=ROUND(sum(int(if(int(AH$2:AH$1001),LEFT(AH$2:AH$1001,1),)))/COUNTA(AH$2:AH$1001),0)),if(not(len(AH172)-1),0,right(AH172,len(AH172)-1)),),)</f>
        <v>0000000010</v>
      </c>
      <c r="AJ172" s="39" t="str">
        <f t="array" ref="AJ172">iferror(if(NOT(int(left(AI172,1))=ROUND(sum(int(if(int(AI$2:AI$1001),LEFT(AI$2:AI$1001,1),)))/COUNTA(AI$2:AI$1001),0)),if(not(len(AI172)-1),0,right(AI172,len(AI172)-1)),),)</f>
        <v>000000010</v>
      </c>
      <c r="AK172" s="39" t="str">
        <f t="array" ref="AK172">iferror(if(NOT(int(left(AJ172,1))=ROUND(sum(int(if(int(AJ$2:AJ$1001),LEFT(AJ$2:AJ$1001,1),)))/COUNTA(AJ$2:AJ$1001),0)),if(not(len(AJ172)-1),0,right(AJ172,len(AJ172)-1)),),)</f>
        <v/>
      </c>
      <c r="AL172" s="39" t="str">
        <f t="array" ref="AL172">iferror(if(NOT(int(left(AK172,1))=ROUND(sum(int(if(int(AK$2:AK$1001),LEFT(AK$2:AK$1001,1),)))/COUNTA(AK$2:AK$1001),0)),if(not(len(AK172)-1),0,right(AK172,len(AK172)-1)),),)</f>
        <v/>
      </c>
      <c r="AM172" s="39" t="str">
        <f t="array" ref="AM172">iferror(if(NOT(int(left(AL172,1))=ROUND(sum(int(if(int(AL$2:AL$1001),LEFT(AL$2:AL$1001,1),)))/COUNTA(AL$2:AL$1001),0)),if(not(len(AL172)-1),0,right(AL172,len(AL172)-1)),),)</f>
        <v/>
      </c>
      <c r="AN172" s="39" t="str">
        <f t="array" ref="AN172">iferror(if(NOT(int(left(AM172,1))=ROUND(sum(int(if(int(AM$2:AM$1001),LEFT(AM$2:AM$1001,1),)))/COUNTA(AM$2:AM$1001),0)),if(not(len(AM172)-1),0,right(AM172,len(AM172)-1)),),)</f>
        <v/>
      </c>
      <c r="AO172" s="39" t="str">
        <f t="array" ref="AO172">iferror(if(NOT(int(left(AN172,1))=ROUND(sum(int(if(int(AN$2:AN$1001),LEFT(AN$2:AN$1001,1),)))/COUNTA(AN$2:AN$1001),0)),if(not(len(AN172)-1),0,right(AN172,len(AN172)-1)),),)</f>
        <v/>
      </c>
      <c r="AP172" s="39" t="str">
        <f t="array" ref="AP172">iferror(if(NOT(int(left(AO172,1))=ROUND(sum(int(if(int(AO$2:AO$1001),LEFT(AO$2:AO$1001,1),)))/COUNTA(AO$2:AO$1001),0)),if(not(len(AO172)-1),0,right(AO172,len(AO172)-1)),),)</f>
        <v/>
      </c>
      <c r="AQ172" s="39" t="str">
        <f t="array" ref="AQ172">iferror(if(NOT(int(left(AP172,1))=ROUND(sum(int(if(int(AP$2:AP$1001),LEFT(AP$2:AP$1001,1),)))/COUNTA(AP$2:AP$1001),0)),if(not(len(AP172)-1),0,right(AP172,len(AP172)-1)),),)</f>
        <v/>
      </c>
      <c r="AR172" s="39" t="str">
        <f t="array" ref="AR172">iferror(if(NOT(int(left(AQ172,1))=ROUND(sum(int(if(int(AQ$2:AQ$1001),LEFT(AQ$2:AQ$1001,1),)))/COUNTA(AQ$2:AQ$1001),0)),if(not(len(AQ172)-1),0,right(AQ172,len(AQ172)-1)),),)</f>
        <v/>
      </c>
      <c r="AS172" s="39" t="str">
        <f t="array" ref="AS172">iferror(if(NOT(int(left(AR172,1))=ROUND(sum(int(if(int(AR$2:AR$1001),LEFT(AR$2:AR$1001,1),)))/COUNTA(AR$2:AR$1001),0)),if(not(len(AR172)-1),0,right(AR172,len(AR172)-1)),),)</f>
        <v/>
      </c>
      <c r="AT172" s="37">
        <f t="array" ref="AT172">countif(int(AH172:AS172),"&gt;0")</f>
        <v>3</v>
      </c>
      <c r="AX172" s="39"/>
      <c r="AY172" s="39"/>
    </row>
    <row r="173">
      <c r="A173" s="31">
        <v>1.11000100011E11</v>
      </c>
      <c r="B173" s="31"/>
      <c r="C173" s="31"/>
      <c r="D173" s="31"/>
      <c r="E173" s="36">
        <f t="shared" ref="E173:P173" si="179">int(if(E$1-1&lt;len($A173),LEFT(RIGHT($A173,E$1),1),""))</f>
        <v>1</v>
      </c>
      <c r="F173" s="36">
        <f t="shared" si="179"/>
        <v>1</v>
      </c>
      <c r="G173" s="36">
        <f t="shared" si="179"/>
        <v>1</v>
      </c>
      <c r="H173" s="36">
        <f t="shared" si="179"/>
        <v>0</v>
      </c>
      <c r="I173" s="36">
        <f t="shared" si="179"/>
        <v>0</v>
      </c>
      <c r="J173" s="36">
        <f t="shared" si="179"/>
        <v>0</v>
      </c>
      <c r="K173" s="36">
        <f t="shared" si="179"/>
        <v>1</v>
      </c>
      <c r="L173" s="36">
        <f t="shared" si="179"/>
        <v>0</v>
      </c>
      <c r="M173" s="36">
        <f t="shared" si="179"/>
        <v>0</v>
      </c>
      <c r="N173" s="36">
        <f t="shared" si="179"/>
        <v>0</v>
      </c>
      <c r="O173" s="36">
        <f t="shared" si="179"/>
        <v>1</v>
      </c>
      <c r="P173" s="36">
        <f t="shared" si="179"/>
        <v>1</v>
      </c>
      <c r="Q173" s="36" t="b">
        <f t="shared" si="4"/>
        <v>0</v>
      </c>
      <c r="R173" s="36" t="str">
        <f t="shared" si="5"/>
        <v/>
      </c>
      <c r="S173" s="36" t="str">
        <f t="array" ref="S173">iferror(if(int(left(R173,1))=ROUND(sum(int(if(int(R$2:R$1001),LEFT(R$2:R$1001,1),)))/COUNTA(R$2:R$1001),0),if(not(len(R173)-1),0,right(R173,len(R173)-1)),),)</f>
        <v/>
      </c>
      <c r="T173" s="36" t="str">
        <f t="array" ref="T173">iferror(if(int(left(S173,1))=ROUND(sum(int(if(int(S$2:S$1001),LEFT(S$2:S$1001,1),)))/COUNTA(S$2:S$1001),0),if(not(len(S173)-1),0,right(S173,len(S173)-1)),),)</f>
        <v/>
      </c>
      <c r="U173" s="36" t="str">
        <f t="array" ref="U173">iferror(if(int(left(T173,1))=ROUND(sum(int(if(int(T$2:T$1001),LEFT(T$2:T$1001,1),)))/COUNTA(T$2:T$1001),0),if(not(len(T173)-1),0,right(T173,len(T173)-1)),),)</f>
        <v/>
      </c>
      <c r="V173" s="36" t="str">
        <f t="array" ref="V173">iferror(if(int(left(U173,1))=ROUND(sum(int(if(int(U$2:U$1001),LEFT(U$2:U$1001,1),)))/COUNTA(U$2:U$1001),0),if(not(len(U173)-1),0,right(U173,len(U173)-1)),),)</f>
        <v/>
      </c>
      <c r="W173" s="36" t="str">
        <f t="array" ref="W173">iferror(if(int(left(V173,1))=ROUND(sum(int(if(int(V$2:V$1001),LEFT(V$2:V$1001,1),)))/COUNTA(V$2:V$1001),0),if(not(len(V173)-1),0,right(V173,len(V173)-1)),),)</f>
        <v/>
      </c>
      <c r="X173" s="36" t="str">
        <f t="array" ref="X173">iferror(if(int(left(W173,1))=ROUND(sum(int(if(int(W$2:W$1001),LEFT(W$2:W$1001,1),)))/COUNTA(W$2:W$1001),0),if(not(len(W173)-1),0,right(W173,len(W173)-1)),),)</f>
        <v/>
      </c>
      <c r="Y173" s="36" t="str">
        <f t="array" ref="Y173">iferror(if(int(left(X173,1))=ROUND(sum(int(if(int(X$2:X$1001),LEFT(X$2:X$1001,1),)))/COUNTA(X$2:X$1001),0),if(not(len(X173)-1),0,right(X173,len(X173)-1)),),)</f>
        <v/>
      </c>
      <c r="Z173" s="36" t="str">
        <f t="array" ref="Z173">iferror(if(int(left(Y173,1))=ROUND(sum(int(if(int(Y$2:Y$1001),LEFT(Y$2:Y$1001,1),)))/COUNTA(Y$2:Y$1001),0),if(not(len(Y173)-1),0,right(Y173,len(Y173)-1)),),)</f>
        <v/>
      </c>
      <c r="AA173" s="36" t="str">
        <f t="array" ref="AA173">iferror(if(int(left(Z173,1))=ROUND(sum(int(if(int(Z$2:Z$1001),LEFT(Z$2:Z$1001,1),)))/COUNTA(Z$2:Z$1001),0),if(not(len(Z173)-1),0,right(Z173,len(Z173)-1)),),)</f>
        <v/>
      </c>
      <c r="AB173" s="36" t="str">
        <f t="array" ref="AB173">iferror(if(int(left(AA173,1))=ROUND(sum(int(if(int(AA$2:AA$1001),LEFT(AA$2:AA$1001,1),)))/COUNTA(AA$2:AA$1001),0),if(not(len(AA173)-1),0,right(AA173,len(AA173)-1)),),)</f>
        <v/>
      </c>
      <c r="AC173" s="36" t="str">
        <f t="array" ref="AC173">iferror(if(int(left(AB173,1))=ROUND(sum(int(if(int(AB$2:AB$1001),LEFT(AB$2:AB$1001,1),)))/COUNTA(AB$2:AB$1001),0),if(not(len(AB173)-1),0,right(AB173,len(AB173)-1)),),)</f>
        <v/>
      </c>
      <c r="AD173" s="36" t="str">
        <f t="array" ref="AD173">iferror(if(int(left(AC173,1))=ROUND(sum(int(if(int(AC$2:AC$1001),LEFT(AC$2:AC$1001,1),)))/COUNTA(AC$2:AC$1001),0),if(not(len(AC173)-1),0,right(AC173,len(AC173)-1)),),)</f>
        <v/>
      </c>
      <c r="AE173" s="37">
        <f t="array" ref="AE173">countif(int(R173:AC173),"&gt;0")</f>
        <v>0</v>
      </c>
      <c r="AF173" s="37"/>
      <c r="AH173" s="36" t="str">
        <f t="shared" si="6"/>
        <v>11000100011</v>
      </c>
      <c r="AI173" s="39" t="str">
        <f t="array" ref="AI173">iferror(if(NOT(int(left(AH173,1))=ROUND(sum(int(if(int(AH$2:AH$1001),LEFT(AH$2:AH$1001,1),)))/COUNTA(AH$2:AH$1001),0)),if(not(len(AH173)-1),0,right(AH173,len(AH173)-1)),),)</f>
        <v>1000100011</v>
      </c>
      <c r="AJ173" s="39" t="str">
        <f t="array" ref="AJ173">iferror(if(NOT(int(left(AI173,1))=ROUND(sum(int(if(int(AI$2:AI$1001),LEFT(AI$2:AI$1001,1),)))/COUNTA(AI$2:AI$1001),0)),if(not(len(AI173)-1),0,right(AI173,len(AI173)-1)),),)</f>
        <v/>
      </c>
      <c r="AK173" s="39" t="str">
        <f t="array" ref="AK173">iferror(if(NOT(int(left(AJ173,1))=ROUND(sum(int(if(int(AJ$2:AJ$1001),LEFT(AJ$2:AJ$1001,1),)))/COUNTA(AJ$2:AJ$1001),0)),if(not(len(AJ173)-1),0,right(AJ173,len(AJ173)-1)),),)</f>
        <v/>
      </c>
      <c r="AL173" s="39" t="str">
        <f t="array" ref="AL173">iferror(if(NOT(int(left(AK173,1))=ROUND(sum(int(if(int(AK$2:AK$1001),LEFT(AK$2:AK$1001,1),)))/COUNTA(AK$2:AK$1001),0)),if(not(len(AK173)-1),0,right(AK173,len(AK173)-1)),),)</f>
        <v/>
      </c>
      <c r="AM173" s="39" t="str">
        <f t="array" ref="AM173">iferror(if(NOT(int(left(AL173,1))=ROUND(sum(int(if(int(AL$2:AL$1001),LEFT(AL$2:AL$1001,1),)))/COUNTA(AL$2:AL$1001),0)),if(not(len(AL173)-1),0,right(AL173,len(AL173)-1)),),)</f>
        <v/>
      </c>
      <c r="AN173" s="39" t="str">
        <f t="array" ref="AN173">iferror(if(NOT(int(left(AM173,1))=ROUND(sum(int(if(int(AM$2:AM$1001),LEFT(AM$2:AM$1001,1),)))/COUNTA(AM$2:AM$1001),0)),if(not(len(AM173)-1),0,right(AM173,len(AM173)-1)),),)</f>
        <v/>
      </c>
      <c r="AO173" s="39" t="str">
        <f t="array" ref="AO173">iferror(if(NOT(int(left(AN173,1))=ROUND(sum(int(if(int(AN$2:AN$1001),LEFT(AN$2:AN$1001,1),)))/COUNTA(AN$2:AN$1001),0)),if(not(len(AN173)-1),0,right(AN173,len(AN173)-1)),),)</f>
        <v/>
      </c>
      <c r="AP173" s="39" t="str">
        <f t="array" ref="AP173">iferror(if(NOT(int(left(AO173,1))=ROUND(sum(int(if(int(AO$2:AO$1001),LEFT(AO$2:AO$1001,1),)))/COUNTA(AO$2:AO$1001),0)),if(not(len(AO173)-1),0,right(AO173,len(AO173)-1)),),)</f>
        <v/>
      </c>
      <c r="AQ173" s="39" t="str">
        <f t="array" ref="AQ173">iferror(if(NOT(int(left(AP173,1))=ROUND(sum(int(if(int(AP$2:AP$1001),LEFT(AP$2:AP$1001,1),)))/COUNTA(AP$2:AP$1001),0)),if(not(len(AP173)-1),0,right(AP173,len(AP173)-1)),),)</f>
        <v/>
      </c>
      <c r="AR173" s="39" t="str">
        <f t="array" ref="AR173">iferror(if(NOT(int(left(AQ173,1))=ROUND(sum(int(if(int(AQ$2:AQ$1001),LEFT(AQ$2:AQ$1001,1),)))/COUNTA(AQ$2:AQ$1001),0)),if(not(len(AQ173)-1),0,right(AQ173,len(AQ173)-1)),),)</f>
        <v/>
      </c>
      <c r="AS173" s="39" t="str">
        <f t="array" ref="AS173">iferror(if(NOT(int(left(AR173,1))=ROUND(sum(int(if(int(AR$2:AR$1001),LEFT(AR$2:AR$1001,1),)))/COUNTA(AR$2:AR$1001),0)),if(not(len(AR173)-1),0,right(AR173,len(AR173)-1)),),)</f>
        <v/>
      </c>
      <c r="AT173" s="37">
        <f t="array" ref="AT173">countif(int(AH173:AS173),"&gt;0")</f>
        <v>2</v>
      </c>
      <c r="AX173" s="39"/>
      <c r="AY173" s="39"/>
    </row>
    <row r="174">
      <c r="A174" s="31">
        <v>1.101100011E11</v>
      </c>
      <c r="B174" s="31"/>
      <c r="C174" s="31"/>
      <c r="D174" s="31"/>
      <c r="E174" s="36">
        <f t="shared" ref="E174:P174" si="180">int(if(E$1-1&lt;len($A174),LEFT(RIGHT($A174,E$1),1),""))</f>
        <v>1</v>
      </c>
      <c r="F174" s="36">
        <f t="shared" si="180"/>
        <v>1</v>
      </c>
      <c r="G174" s="36">
        <f t="shared" si="180"/>
        <v>0</v>
      </c>
      <c r="H174" s="36">
        <f t="shared" si="180"/>
        <v>1</v>
      </c>
      <c r="I174" s="36">
        <f t="shared" si="180"/>
        <v>1</v>
      </c>
      <c r="J174" s="36">
        <f t="shared" si="180"/>
        <v>0</v>
      </c>
      <c r="K174" s="36">
        <f t="shared" si="180"/>
        <v>0</v>
      </c>
      <c r="L174" s="36">
        <f t="shared" si="180"/>
        <v>0</v>
      </c>
      <c r="M174" s="36">
        <f t="shared" si="180"/>
        <v>1</v>
      </c>
      <c r="N174" s="36">
        <f t="shared" si="180"/>
        <v>1</v>
      </c>
      <c r="O174" s="36">
        <f t="shared" si="180"/>
        <v>0</v>
      </c>
      <c r="P174" s="36">
        <f t="shared" si="180"/>
        <v>0</v>
      </c>
      <c r="Q174" s="36" t="b">
        <f t="shared" si="4"/>
        <v>0</v>
      </c>
      <c r="R174" s="36" t="str">
        <f t="shared" si="5"/>
        <v/>
      </c>
      <c r="S174" s="36" t="str">
        <f t="array" ref="S174">iferror(if(int(left(R174,1))=ROUND(sum(int(if(int(R$2:R$1001),LEFT(R$2:R$1001,1),)))/COUNTA(R$2:R$1001),0),if(not(len(R174)-1),0,right(R174,len(R174)-1)),),)</f>
        <v/>
      </c>
      <c r="T174" s="36" t="str">
        <f t="array" ref="T174">iferror(if(int(left(S174,1))=ROUND(sum(int(if(int(S$2:S$1001),LEFT(S$2:S$1001,1),)))/COUNTA(S$2:S$1001),0),if(not(len(S174)-1),0,right(S174,len(S174)-1)),),)</f>
        <v/>
      </c>
      <c r="U174" s="36" t="str">
        <f t="array" ref="U174">iferror(if(int(left(T174,1))=ROUND(sum(int(if(int(T$2:T$1001),LEFT(T$2:T$1001,1),)))/COUNTA(T$2:T$1001),0),if(not(len(T174)-1),0,right(T174,len(T174)-1)),),)</f>
        <v/>
      </c>
      <c r="V174" s="36" t="str">
        <f t="array" ref="V174">iferror(if(int(left(U174,1))=ROUND(sum(int(if(int(U$2:U$1001),LEFT(U$2:U$1001,1),)))/COUNTA(U$2:U$1001),0),if(not(len(U174)-1),0,right(U174,len(U174)-1)),),)</f>
        <v/>
      </c>
      <c r="W174" s="36" t="str">
        <f t="array" ref="W174">iferror(if(int(left(V174,1))=ROUND(sum(int(if(int(V$2:V$1001),LEFT(V$2:V$1001,1),)))/COUNTA(V$2:V$1001),0),if(not(len(V174)-1),0,right(V174,len(V174)-1)),),)</f>
        <v/>
      </c>
      <c r="X174" s="36" t="str">
        <f t="array" ref="X174">iferror(if(int(left(W174,1))=ROUND(sum(int(if(int(W$2:W$1001),LEFT(W$2:W$1001,1),)))/COUNTA(W$2:W$1001),0),if(not(len(W174)-1),0,right(W174,len(W174)-1)),),)</f>
        <v/>
      </c>
      <c r="Y174" s="36" t="str">
        <f t="array" ref="Y174">iferror(if(int(left(X174,1))=ROUND(sum(int(if(int(X$2:X$1001),LEFT(X$2:X$1001,1),)))/COUNTA(X$2:X$1001),0),if(not(len(X174)-1),0,right(X174,len(X174)-1)),),)</f>
        <v/>
      </c>
      <c r="Z174" s="36" t="str">
        <f t="array" ref="Z174">iferror(if(int(left(Y174,1))=ROUND(sum(int(if(int(Y$2:Y$1001),LEFT(Y$2:Y$1001,1),)))/COUNTA(Y$2:Y$1001),0),if(not(len(Y174)-1),0,right(Y174,len(Y174)-1)),),)</f>
        <v/>
      </c>
      <c r="AA174" s="36" t="str">
        <f t="array" ref="AA174">iferror(if(int(left(Z174,1))=ROUND(sum(int(if(int(Z$2:Z$1001),LEFT(Z$2:Z$1001,1),)))/COUNTA(Z$2:Z$1001),0),if(not(len(Z174)-1),0,right(Z174,len(Z174)-1)),),)</f>
        <v/>
      </c>
      <c r="AB174" s="36" t="str">
        <f t="array" ref="AB174">iferror(if(int(left(AA174,1))=ROUND(sum(int(if(int(AA$2:AA$1001),LEFT(AA$2:AA$1001,1),)))/COUNTA(AA$2:AA$1001),0),if(not(len(AA174)-1),0,right(AA174,len(AA174)-1)),),)</f>
        <v/>
      </c>
      <c r="AC174" s="36" t="str">
        <f t="array" ref="AC174">iferror(if(int(left(AB174,1))=ROUND(sum(int(if(int(AB$2:AB$1001),LEFT(AB$2:AB$1001,1),)))/COUNTA(AB$2:AB$1001),0),if(not(len(AB174)-1),0,right(AB174,len(AB174)-1)),),)</f>
        <v/>
      </c>
      <c r="AD174" s="36" t="str">
        <f t="array" ref="AD174">iferror(if(int(left(AC174,1))=ROUND(sum(int(if(int(AC$2:AC$1001),LEFT(AC$2:AC$1001,1),)))/COUNTA(AC$2:AC$1001),0),if(not(len(AC174)-1),0,right(AC174,len(AC174)-1)),),)</f>
        <v/>
      </c>
      <c r="AE174" s="37">
        <f t="array" ref="AE174">countif(int(R174:AC174),"&gt;0")</f>
        <v>0</v>
      </c>
      <c r="AF174" s="37"/>
      <c r="AH174" s="36" t="str">
        <f t="shared" si="6"/>
        <v>10110001100</v>
      </c>
      <c r="AI174" s="39" t="str">
        <f t="array" ref="AI174">iferror(if(NOT(int(left(AH174,1))=ROUND(sum(int(if(int(AH$2:AH$1001),LEFT(AH$2:AH$1001,1),)))/COUNTA(AH$2:AH$1001),0)),if(not(len(AH174)-1),0,right(AH174,len(AH174)-1)),),)</f>
        <v>0110001100</v>
      </c>
      <c r="AJ174" s="39" t="str">
        <f t="array" ref="AJ174">iferror(if(NOT(int(left(AI174,1))=ROUND(sum(int(if(int(AI$2:AI$1001),LEFT(AI$2:AI$1001,1),)))/COUNTA(AI$2:AI$1001),0)),if(not(len(AI174)-1),0,right(AI174,len(AI174)-1)),),)</f>
        <v>110001100</v>
      </c>
      <c r="AK174" s="39" t="str">
        <f t="array" ref="AK174">iferror(if(NOT(int(left(AJ174,1))=ROUND(sum(int(if(int(AJ$2:AJ$1001),LEFT(AJ$2:AJ$1001,1),)))/COUNTA(AJ$2:AJ$1001),0)),if(not(len(AJ174)-1),0,right(AJ174,len(AJ174)-1)),),)</f>
        <v>10001100</v>
      </c>
      <c r="AL174" s="39" t="str">
        <f t="array" ref="AL174">iferror(if(NOT(int(left(AK174,1))=ROUND(sum(int(if(int(AK$2:AK$1001),LEFT(AK$2:AK$1001,1),)))/COUNTA(AK$2:AK$1001),0)),if(not(len(AK174)-1),0,right(AK174,len(AK174)-1)),),)</f>
        <v/>
      </c>
      <c r="AM174" s="39" t="str">
        <f t="array" ref="AM174">iferror(if(NOT(int(left(AL174,1))=ROUND(sum(int(if(int(AL$2:AL$1001),LEFT(AL$2:AL$1001,1),)))/COUNTA(AL$2:AL$1001),0)),if(not(len(AL174)-1),0,right(AL174,len(AL174)-1)),),)</f>
        <v/>
      </c>
      <c r="AN174" s="39" t="str">
        <f t="array" ref="AN174">iferror(if(NOT(int(left(AM174,1))=ROUND(sum(int(if(int(AM$2:AM$1001),LEFT(AM$2:AM$1001,1),)))/COUNTA(AM$2:AM$1001),0)),if(not(len(AM174)-1),0,right(AM174,len(AM174)-1)),),)</f>
        <v/>
      </c>
      <c r="AO174" s="39" t="str">
        <f t="array" ref="AO174">iferror(if(NOT(int(left(AN174,1))=ROUND(sum(int(if(int(AN$2:AN$1001),LEFT(AN$2:AN$1001,1),)))/COUNTA(AN$2:AN$1001),0)),if(not(len(AN174)-1),0,right(AN174,len(AN174)-1)),),)</f>
        <v/>
      </c>
      <c r="AP174" s="39" t="str">
        <f t="array" ref="AP174">iferror(if(NOT(int(left(AO174,1))=ROUND(sum(int(if(int(AO$2:AO$1001),LEFT(AO$2:AO$1001,1),)))/COUNTA(AO$2:AO$1001),0)),if(not(len(AO174)-1),0,right(AO174,len(AO174)-1)),),)</f>
        <v/>
      </c>
      <c r="AQ174" s="39" t="str">
        <f t="array" ref="AQ174">iferror(if(NOT(int(left(AP174,1))=ROUND(sum(int(if(int(AP$2:AP$1001),LEFT(AP$2:AP$1001,1),)))/COUNTA(AP$2:AP$1001),0)),if(not(len(AP174)-1),0,right(AP174,len(AP174)-1)),),)</f>
        <v/>
      </c>
      <c r="AR174" s="39" t="str">
        <f t="array" ref="AR174">iferror(if(NOT(int(left(AQ174,1))=ROUND(sum(int(if(int(AQ$2:AQ$1001),LEFT(AQ$2:AQ$1001,1),)))/COUNTA(AQ$2:AQ$1001),0)),if(not(len(AQ174)-1),0,right(AQ174,len(AQ174)-1)),),)</f>
        <v/>
      </c>
      <c r="AS174" s="39" t="str">
        <f t="array" ref="AS174">iferror(if(NOT(int(left(AR174,1))=ROUND(sum(int(if(int(AR$2:AR$1001),LEFT(AR$2:AR$1001,1),)))/COUNTA(AR$2:AR$1001),0)),if(not(len(AR174)-1),0,right(AR174,len(AR174)-1)),),)</f>
        <v/>
      </c>
      <c r="AT174" s="37">
        <f t="array" ref="AT174">countif(int(AH174:AS174),"&gt;0")</f>
        <v>4</v>
      </c>
      <c r="AX174" s="39"/>
      <c r="AY174" s="39"/>
    </row>
    <row r="175">
      <c r="A175" s="31">
        <v>1.111E10</v>
      </c>
      <c r="B175" s="31"/>
      <c r="C175" s="31"/>
      <c r="D175" s="31"/>
      <c r="E175" s="36">
        <f t="shared" ref="E175:P175" si="181">int(if(E$1-1&lt;len($A175),LEFT(RIGHT($A175,E$1),1),""))</f>
        <v>0</v>
      </c>
      <c r="F175" s="36">
        <f t="shared" si="181"/>
        <v>1</v>
      </c>
      <c r="G175" s="36">
        <f t="shared" si="181"/>
        <v>1</v>
      </c>
      <c r="H175" s="36">
        <f t="shared" si="181"/>
        <v>1</v>
      </c>
      <c r="I175" s="36">
        <f t="shared" si="181"/>
        <v>1</v>
      </c>
      <c r="J175" s="36">
        <f t="shared" si="181"/>
        <v>0</v>
      </c>
      <c r="K175" s="36">
        <f t="shared" si="181"/>
        <v>0</v>
      </c>
      <c r="L175" s="36">
        <f t="shared" si="181"/>
        <v>0</v>
      </c>
      <c r="M175" s="36">
        <f t="shared" si="181"/>
        <v>0</v>
      </c>
      <c r="N175" s="36">
        <f t="shared" si="181"/>
        <v>0</v>
      </c>
      <c r="O175" s="36">
        <f t="shared" si="181"/>
        <v>0</v>
      </c>
      <c r="P175" s="36">
        <f t="shared" si="181"/>
        <v>0</v>
      </c>
      <c r="Q175" s="36" t="b">
        <f t="shared" si="4"/>
        <v>1</v>
      </c>
      <c r="R175" s="36" t="str">
        <f t="shared" si="5"/>
        <v>11110000000</v>
      </c>
      <c r="S175" s="36" t="str">
        <f t="array" ref="S175">iferror(if(int(left(R175,1))=ROUND(sum(int(if(int(R$2:R$1001),LEFT(R$2:R$1001,1),)))/COUNTA(R$2:R$1001),0),if(not(len(R175)-1),0,right(R175,len(R175)-1)),),)</f>
        <v>1110000000</v>
      </c>
      <c r="T175" s="36" t="str">
        <f t="array" ref="T175">iferror(if(int(left(S175,1))=ROUND(sum(int(if(int(S$2:S$1001),LEFT(S$2:S$1001,1),)))/COUNTA(S$2:S$1001),0),if(not(len(S175)-1),0,right(S175,len(S175)-1)),),)</f>
        <v/>
      </c>
      <c r="U175" s="36" t="str">
        <f t="array" ref="U175">iferror(if(int(left(T175,1))=ROUND(sum(int(if(int(T$2:T$1001),LEFT(T$2:T$1001,1),)))/COUNTA(T$2:T$1001),0),if(not(len(T175)-1),0,right(T175,len(T175)-1)),),)</f>
        <v/>
      </c>
      <c r="V175" s="36" t="str">
        <f t="array" ref="V175">iferror(if(int(left(U175,1))=ROUND(sum(int(if(int(U$2:U$1001),LEFT(U$2:U$1001,1),)))/COUNTA(U$2:U$1001),0),if(not(len(U175)-1),0,right(U175,len(U175)-1)),),)</f>
        <v/>
      </c>
      <c r="W175" s="36" t="str">
        <f t="array" ref="W175">iferror(if(int(left(V175,1))=ROUND(sum(int(if(int(V$2:V$1001),LEFT(V$2:V$1001,1),)))/COUNTA(V$2:V$1001),0),if(not(len(V175)-1),0,right(V175,len(V175)-1)),),)</f>
        <v/>
      </c>
      <c r="X175" s="36" t="str">
        <f t="array" ref="X175">iferror(if(int(left(W175,1))=ROUND(sum(int(if(int(W$2:W$1001),LEFT(W$2:W$1001,1),)))/COUNTA(W$2:W$1001),0),if(not(len(W175)-1),0,right(W175,len(W175)-1)),),)</f>
        <v/>
      </c>
      <c r="Y175" s="36" t="str">
        <f t="array" ref="Y175">iferror(if(int(left(X175,1))=ROUND(sum(int(if(int(X$2:X$1001),LEFT(X$2:X$1001,1),)))/COUNTA(X$2:X$1001),0),if(not(len(X175)-1),0,right(X175,len(X175)-1)),),)</f>
        <v/>
      </c>
      <c r="Z175" s="36" t="str">
        <f t="array" ref="Z175">iferror(if(int(left(Y175,1))=ROUND(sum(int(if(int(Y$2:Y$1001),LEFT(Y$2:Y$1001,1),)))/COUNTA(Y$2:Y$1001),0),if(not(len(Y175)-1),0,right(Y175,len(Y175)-1)),),)</f>
        <v/>
      </c>
      <c r="AA175" s="36" t="str">
        <f t="array" ref="AA175">iferror(if(int(left(Z175,1))=ROUND(sum(int(if(int(Z$2:Z$1001),LEFT(Z$2:Z$1001,1),)))/COUNTA(Z$2:Z$1001),0),if(not(len(Z175)-1),0,right(Z175,len(Z175)-1)),),)</f>
        <v/>
      </c>
      <c r="AB175" s="36" t="str">
        <f t="array" ref="AB175">iferror(if(int(left(AA175,1))=ROUND(sum(int(if(int(AA$2:AA$1001),LEFT(AA$2:AA$1001,1),)))/COUNTA(AA$2:AA$1001),0),if(not(len(AA175)-1),0,right(AA175,len(AA175)-1)),),)</f>
        <v/>
      </c>
      <c r="AC175" s="36" t="str">
        <f t="array" ref="AC175">iferror(if(int(left(AB175,1))=ROUND(sum(int(if(int(AB$2:AB$1001),LEFT(AB$2:AB$1001,1),)))/COUNTA(AB$2:AB$1001),0),if(not(len(AB175)-1),0,right(AB175,len(AB175)-1)),),)</f>
        <v/>
      </c>
      <c r="AD175" s="36" t="str">
        <f t="array" ref="AD175">iferror(if(int(left(AC175,1))=ROUND(sum(int(if(int(AC$2:AC$1001),LEFT(AC$2:AC$1001,1),)))/COUNTA(AC$2:AC$1001),0),if(not(len(AC175)-1),0,right(AC175,len(AC175)-1)),),)</f>
        <v/>
      </c>
      <c r="AE175" s="37">
        <f t="array" ref="AE175">countif(int(R175:AC175),"&gt;0")</f>
        <v>2</v>
      </c>
      <c r="AF175" s="37"/>
      <c r="AH175" s="36">
        <f t="shared" si="6"/>
        <v>0</v>
      </c>
      <c r="AI175" s="39" t="str">
        <f t="array" ref="AI175">iferror(if(NOT(int(left(AH175,1))=ROUND(sum(int(if(int(AH$2:AH$1001),LEFT(AH$2:AH$1001,1),)))/COUNTA(AH$2:AH$1001),0)),if(not(len(AH175)-1),0,right(AH175,len(AH175)-1)),),)</f>
        <v/>
      </c>
      <c r="AJ175" s="39" t="str">
        <f t="array" ref="AJ175">iferror(if(NOT(int(left(AI175,1))=ROUND(sum(int(if(int(AI$2:AI$1001),LEFT(AI$2:AI$1001,1),)))/COUNTA(AI$2:AI$1001),0)),if(not(len(AI175)-1),0,right(AI175,len(AI175)-1)),),)</f>
        <v/>
      </c>
      <c r="AK175" s="39" t="str">
        <f t="array" ref="AK175">iferror(if(NOT(int(left(AJ175,1))=ROUND(sum(int(if(int(AJ$2:AJ$1001),LEFT(AJ$2:AJ$1001,1),)))/COUNTA(AJ$2:AJ$1001),0)),if(not(len(AJ175)-1),0,right(AJ175,len(AJ175)-1)),),)</f>
        <v/>
      </c>
      <c r="AL175" s="39" t="str">
        <f t="array" ref="AL175">iferror(if(NOT(int(left(AK175,1))=ROUND(sum(int(if(int(AK$2:AK$1001),LEFT(AK$2:AK$1001,1),)))/COUNTA(AK$2:AK$1001),0)),if(not(len(AK175)-1),0,right(AK175,len(AK175)-1)),),)</f>
        <v/>
      </c>
      <c r="AM175" s="39" t="str">
        <f t="array" ref="AM175">iferror(if(NOT(int(left(AL175,1))=ROUND(sum(int(if(int(AL$2:AL$1001),LEFT(AL$2:AL$1001,1),)))/COUNTA(AL$2:AL$1001),0)),if(not(len(AL175)-1),0,right(AL175,len(AL175)-1)),),)</f>
        <v/>
      </c>
      <c r="AN175" s="39" t="str">
        <f t="array" ref="AN175">iferror(if(NOT(int(left(AM175,1))=ROUND(sum(int(if(int(AM$2:AM$1001),LEFT(AM$2:AM$1001,1),)))/COUNTA(AM$2:AM$1001),0)),if(not(len(AM175)-1),0,right(AM175,len(AM175)-1)),),)</f>
        <v/>
      </c>
      <c r="AO175" s="39" t="str">
        <f t="array" ref="AO175">iferror(if(NOT(int(left(AN175,1))=ROUND(sum(int(if(int(AN$2:AN$1001),LEFT(AN$2:AN$1001,1),)))/COUNTA(AN$2:AN$1001),0)),if(not(len(AN175)-1),0,right(AN175,len(AN175)-1)),),)</f>
        <v/>
      </c>
      <c r="AP175" s="39" t="str">
        <f t="array" ref="AP175">iferror(if(NOT(int(left(AO175,1))=ROUND(sum(int(if(int(AO$2:AO$1001),LEFT(AO$2:AO$1001,1),)))/COUNTA(AO$2:AO$1001),0)),if(not(len(AO175)-1),0,right(AO175,len(AO175)-1)),),)</f>
        <v/>
      </c>
      <c r="AQ175" s="39" t="str">
        <f t="array" ref="AQ175">iferror(if(NOT(int(left(AP175,1))=ROUND(sum(int(if(int(AP$2:AP$1001),LEFT(AP$2:AP$1001,1),)))/COUNTA(AP$2:AP$1001),0)),if(not(len(AP175)-1),0,right(AP175,len(AP175)-1)),),)</f>
        <v/>
      </c>
      <c r="AR175" s="39" t="str">
        <f t="array" ref="AR175">iferror(if(NOT(int(left(AQ175,1))=ROUND(sum(int(if(int(AQ$2:AQ$1001),LEFT(AQ$2:AQ$1001,1),)))/COUNTA(AQ$2:AQ$1001),0)),if(not(len(AQ175)-1),0,right(AQ175,len(AQ175)-1)),),)</f>
        <v/>
      </c>
      <c r="AS175" s="39" t="str">
        <f t="array" ref="AS175">iferror(if(NOT(int(left(AR175,1))=ROUND(sum(int(if(int(AR$2:AR$1001),LEFT(AR$2:AR$1001,1),)))/COUNTA(AR$2:AR$1001),0)),if(not(len(AR175)-1),0,right(AR175,len(AR175)-1)),),)</f>
        <v/>
      </c>
      <c r="AT175" s="37">
        <f t="array" ref="AT175">countif(int(AH175:AS175),"&gt;0")</f>
        <v>0</v>
      </c>
      <c r="AX175" s="39"/>
      <c r="AY175" s="39"/>
    </row>
    <row r="176">
      <c r="A176" s="31">
        <v>1.11011011111E11</v>
      </c>
      <c r="B176" s="31"/>
      <c r="C176" s="31"/>
      <c r="D176" s="31"/>
      <c r="E176" s="36">
        <f t="shared" ref="E176:P176" si="182">int(if(E$1-1&lt;len($A176),LEFT(RIGHT($A176,E$1),1),""))</f>
        <v>1</v>
      </c>
      <c r="F176" s="36">
        <f t="shared" si="182"/>
        <v>1</v>
      </c>
      <c r="G176" s="36">
        <f t="shared" si="182"/>
        <v>1</v>
      </c>
      <c r="H176" s="36">
        <f t="shared" si="182"/>
        <v>0</v>
      </c>
      <c r="I176" s="36">
        <f t="shared" si="182"/>
        <v>1</v>
      </c>
      <c r="J176" s="36">
        <f t="shared" si="182"/>
        <v>1</v>
      </c>
      <c r="K176" s="36">
        <f t="shared" si="182"/>
        <v>0</v>
      </c>
      <c r="L176" s="36">
        <f t="shared" si="182"/>
        <v>1</v>
      </c>
      <c r="M176" s="36">
        <f t="shared" si="182"/>
        <v>1</v>
      </c>
      <c r="N176" s="36">
        <f t="shared" si="182"/>
        <v>1</v>
      </c>
      <c r="O176" s="36">
        <f t="shared" si="182"/>
        <v>1</v>
      </c>
      <c r="P176" s="36">
        <f t="shared" si="182"/>
        <v>1</v>
      </c>
      <c r="Q176" s="36" t="b">
        <f t="shared" si="4"/>
        <v>0</v>
      </c>
      <c r="R176" s="36" t="str">
        <f t="shared" si="5"/>
        <v/>
      </c>
      <c r="S176" s="36" t="str">
        <f t="array" ref="S176">iferror(if(int(left(R176,1))=ROUND(sum(int(if(int(R$2:R$1001),LEFT(R$2:R$1001,1),)))/COUNTA(R$2:R$1001),0),if(not(len(R176)-1),0,right(R176,len(R176)-1)),),)</f>
        <v/>
      </c>
      <c r="T176" s="36" t="str">
        <f t="array" ref="T176">iferror(if(int(left(S176,1))=ROUND(sum(int(if(int(S$2:S$1001),LEFT(S$2:S$1001,1),)))/COUNTA(S$2:S$1001),0),if(not(len(S176)-1),0,right(S176,len(S176)-1)),),)</f>
        <v/>
      </c>
      <c r="U176" s="36" t="str">
        <f t="array" ref="U176">iferror(if(int(left(T176,1))=ROUND(sum(int(if(int(T$2:T$1001),LEFT(T$2:T$1001,1),)))/COUNTA(T$2:T$1001),0),if(not(len(T176)-1),0,right(T176,len(T176)-1)),),)</f>
        <v/>
      </c>
      <c r="V176" s="36" t="str">
        <f t="array" ref="V176">iferror(if(int(left(U176,1))=ROUND(sum(int(if(int(U$2:U$1001),LEFT(U$2:U$1001,1),)))/COUNTA(U$2:U$1001),0),if(not(len(U176)-1),0,right(U176,len(U176)-1)),),)</f>
        <v/>
      </c>
      <c r="W176" s="36" t="str">
        <f t="array" ref="W176">iferror(if(int(left(V176,1))=ROUND(sum(int(if(int(V$2:V$1001),LEFT(V$2:V$1001,1),)))/COUNTA(V$2:V$1001),0),if(not(len(V176)-1),0,right(V176,len(V176)-1)),),)</f>
        <v/>
      </c>
      <c r="X176" s="36" t="str">
        <f t="array" ref="X176">iferror(if(int(left(W176,1))=ROUND(sum(int(if(int(W$2:W$1001),LEFT(W$2:W$1001,1),)))/COUNTA(W$2:W$1001),0),if(not(len(W176)-1),0,right(W176,len(W176)-1)),),)</f>
        <v/>
      </c>
      <c r="Y176" s="36" t="str">
        <f t="array" ref="Y176">iferror(if(int(left(X176,1))=ROUND(sum(int(if(int(X$2:X$1001),LEFT(X$2:X$1001,1),)))/COUNTA(X$2:X$1001),0),if(not(len(X176)-1),0,right(X176,len(X176)-1)),),)</f>
        <v/>
      </c>
      <c r="Z176" s="36" t="str">
        <f t="array" ref="Z176">iferror(if(int(left(Y176,1))=ROUND(sum(int(if(int(Y$2:Y$1001),LEFT(Y$2:Y$1001,1),)))/COUNTA(Y$2:Y$1001),0),if(not(len(Y176)-1),0,right(Y176,len(Y176)-1)),),)</f>
        <v/>
      </c>
      <c r="AA176" s="36" t="str">
        <f t="array" ref="AA176">iferror(if(int(left(Z176,1))=ROUND(sum(int(if(int(Z$2:Z$1001),LEFT(Z$2:Z$1001,1),)))/COUNTA(Z$2:Z$1001),0),if(not(len(Z176)-1),0,right(Z176,len(Z176)-1)),),)</f>
        <v/>
      </c>
      <c r="AB176" s="36" t="str">
        <f t="array" ref="AB176">iferror(if(int(left(AA176,1))=ROUND(sum(int(if(int(AA$2:AA$1001),LEFT(AA$2:AA$1001,1),)))/COUNTA(AA$2:AA$1001),0),if(not(len(AA176)-1),0,right(AA176,len(AA176)-1)),),)</f>
        <v/>
      </c>
      <c r="AC176" s="36" t="str">
        <f t="array" ref="AC176">iferror(if(int(left(AB176,1))=ROUND(sum(int(if(int(AB$2:AB$1001),LEFT(AB$2:AB$1001,1),)))/COUNTA(AB$2:AB$1001),0),if(not(len(AB176)-1),0,right(AB176,len(AB176)-1)),),)</f>
        <v/>
      </c>
      <c r="AD176" s="36" t="str">
        <f t="array" ref="AD176">iferror(if(int(left(AC176,1))=ROUND(sum(int(if(int(AC$2:AC$1001),LEFT(AC$2:AC$1001,1),)))/COUNTA(AC$2:AC$1001),0),if(not(len(AC176)-1),0,right(AC176,len(AC176)-1)),),)</f>
        <v/>
      </c>
      <c r="AE176" s="37">
        <f t="array" ref="AE176">countif(int(R176:AC176),"&gt;0")</f>
        <v>0</v>
      </c>
      <c r="AF176" s="37"/>
      <c r="AH176" s="36" t="str">
        <f t="shared" si="6"/>
        <v>11011011111</v>
      </c>
      <c r="AI176" s="39" t="str">
        <f t="array" ref="AI176">iferror(if(NOT(int(left(AH176,1))=ROUND(sum(int(if(int(AH$2:AH$1001),LEFT(AH$2:AH$1001,1),)))/COUNTA(AH$2:AH$1001),0)),if(not(len(AH176)-1),0,right(AH176,len(AH176)-1)),),)</f>
        <v>1011011111</v>
      </c>
      <c r="AJ176" s="39" t="str">
        <f t="array" ref="AJ176">iferror(if(NOT(int(left(AI176,1))=ROUND(sum(int(if(int(AI$2:AI$1001),LEFT(AI$2:AI$1001,1),)))/COUNTA(AI$2:AI$1001),0)),if(not(len(AI176)-1),0,right(AI176,len(AI176)-1)),),)</f>
        <v/>
      </c>
      <c r="AK176" s="39" t="str">
        <f t="array" ref="AK176">iferror(if(NOT(int(left(AJ176,1))=ROUND(sum(int(if(int(AJ$2:AJ$1001),LEFT(AJ$2:AJ$1001,1),)))/COUNTA(AJ$2:AJ$1001),0)),if(not(len(AJ176)-1),0,right(AJ176,len(AJ176)-1)),),)</f>
        <v/>
      </c>
      <c r="AL176" s="39" t="str">
        <f t="array" ref="AL176">iferror(if(NOT(int(left(AK176,1))=ROUND(sum(int(if(int(AK$2:AK$1001),LEFT(AK$2:AK$1001,1),)))/COUNTA(AK$2:AK$1001),0)),if(not(len(AK176)-1),0,right(AK176,len(AK176)-1)),),)</f>
        <v/>
      </c>
      <c r="AM176" s="39" t="str">
        <f t="array" ref="AM176">iferror(if(NOT(int(left(AL176,1))=ROUND(sum(int(if(int(AL$2:AL$1001),LEFT(AL$2:AL$1001,1),)))/COUNTA(AL$2:AL$1001),0)),if(not(len(AL176)-1),0,right(AL176,len(AL176)-1)),),)</f>
        <v/>
      </c>
      <c r="AN176" s="39" t="str">
        <f t="array" ref="AN176">iferror(if(NOT(int(left(AM176,1))=ROUND(sum(int(if(int(AM$2:AM$1001),LEFT(AM$2:AM$1001,1),)))/COUNTA(AM$2:AM$1001),0)),if(not(len(AM176)-1),0,right(AM176,len(AM176)-1)),),)</f>
        <v/>
      </c>
      <c r="AO176" s="39" t="str">
        <f t="array" ref="AO176">iferror(if(NOT(int(left(AN176,1))=ROUND(sum(int(if(int(AN$2:AN$1001),LEFT(AN$2:AN$1001,1),)))/COUNTA(AN$2:AN$1001),0)),if(not(len(AN176)-1),0,right(AN176,len(AN176)-1)),),)</f>
        <v/>
      </c>
      <c r="AP176" s="39" t="str">
        <f t="array" ref="AP176">iferror(if(NOT(int(left(AO176,1))=ROUND(sum(int(if(int(AO$2:AO$1001),LEFT(AO$2:AO$1001,1),)))/COUNTA(AO$2:AO$1001),0)),if(not(len(AO176)-1),0,right(AO176,len(AO176)-1)),),)</f>
        <v/>
      </c>
      <c r="AQ176" s="39" t="str">
        <f t="array" ref="AQ176">iferror(if(NOT(int(left(AP176,1))=ROUND(sum(int(if(int(AP$2:AP$1001),LEFT(AP$2:AP$1001,1),)))/COUNTA(AP$2:AP$1001),0)),if(not(len(AP176)-1),0,right(AP176,len(AP176)-1)),),)</f>
        <v/>
      </c>
      <c r="AR176" s="39" t="str">
        <f t="array" ref="AR176">iferror(if(NOT(int(left(AQ176,1))=ROUND(sum(int(if(int(AQ$2:AQ$1001),LEFT(AQ$2:AQ$1001,1),)))/COUNTA(AQ$2:AQ$1001),0)),if(not(len(AQ176)-1),0,right(AQ176,len(AQ176)-1)),),)</f>
        <v/>
      </c>
      <c r="AS176" s="39" t="str">
        <f t="array" ref="AS176">iferror(if(NOT(int(left(AR176,1))=ROUND(sum(int(if(int(AR$2:AR$1001),LEFT(AR$2:AR$1001,1),)))/COUNTA(AR$2:AR$1001),0)),if(not(len(AR176)-1),0,right(AR176,len(AR176)-1)),),)</f>
        <v/>
      </c>
      <c r="AT176" s="37">
        <f t="array" ref="AT176">countif(int(AH176:AS176),"&gt;0")</f>
        <v>2</v>
      </c>
      <c r="AX176" s="39"/>
      <c r="AY176" s="39"/>
    </row>
    <row r="177">
      <c r="A177" s="31">
        <v>1.01001000001E11</v>
      </c>
      <c r="B177" s="31"/>
      <c r="C177" s="31"/>
      <c r="D177" s="31"/>
      <c r="E177" s="36">
        <f t="shared" ref="E177:P177" si="183">int(if(E$1-1&lt;len($A177),LEFT(RIGHT($A177,E$1),1),""))</f>
        <v>1</v>
      </c>
      <c r="F177" s="36">
        <f t="shared" si="183"/>
        <v>0</v>
      </c>
      <c r="G177" s="36">
        <f t="shared" si="183"/>
        <v>1</v>
      </c>
      <c r="H177" s="36">
        <f t="shared" si="183"/>
        <v>0</v>
      </c>
      <c r="I177" s="36">
        <f t="shared" si="183"/>
        <v>0</v>
      </c>
      <c r="J177" s="36">
        <f t="shared" si="183"/>
        <v>1</v>
      </c>
      <c r="K177" s="36">
        <f t="shared" si="183"/>
        <v>0</v>
      </c>
      <c r="L177" s="36">
        <f t="shared" si="183"/>
        <v>0</v>
      </c>
      <c r="M177" s="36">
        <f t="shared" si="183"/>
        <v>0</v>
      </c>
      <c r="N177" s="36">
        <f t="shared" si="183"/>
        <v>0</v>
      </c>
      <c r="O177" s="36">
        <f t="shared" si="183"/>
        <v>0</v>
      </c>
      <c r="P177" s="36">
        <f t="shared" si="183"/>
        <v>1</v>
      </c>
      <c r="Q177" s="36" t="b">
        <f t="shared" si="4"/>
        <v>0</v>
      </c>
      <c r="R177" s="36" t="str">
        <f t="shared" si="5"/>
        <v/>
      </c>
      <c r="S177" s="36" t="str">
        <f t="array" ref="S177">iferror(if(int(left(R177,1))=ROUND(sum(int(if(int(R$2:R$1001),LEFT(R$2:R$1001,1),)))/COUNTA(R$2:R$1001),0),if(not(len(R177)-1),0,right(R177,len(R177)-1)),),)</f>
        <v/>
      </c>
      <c r="T177" s="36" t="str">
        <f t="array" ref="T177">iferror(if(int(left(S177,1))=ROUND(sum(int(if(int(S$2:S$1001),LEFT(S$2:S$1001,1),)))/COUNTA(S$2:S$1001),0),if(not(len(S177)-1),0,right(S177,len(S177)-1)),),)</f>
        <v/>
      </c>
      <c r="U177" s="36" t="str">
        <f t="array" ref="U177">iferror(if(int(left(T177,1))=ROUND(sum(int(if(int(T$2:T$1001),LEFT(T$2:T$1001,1),)))/COUNTA(T$2:T$1001),0),if(not(len(T177)-1),0,right(T177,len(T177)-1)),),)</f>
        <v/>
      </c>
      <c r="V177" s="36" t="str">
        <f t="array" ref="V177">iferror(if(int(left(U177,1))=ROUND(sum(int(if(int(U$2:U$1001),LEFT(U$2:U$1001,1),)))/COUNTA(U$2:U$1001),0),if(not(len(U177)-1),0,right(U177,len(U177)-1)),),)</f>
        <v/>
      </c>
      <c r="W177" s="36" t="str">
        <f t="array" ref="W177">iferror(if(int(left(V177,1))=ROUND(sum(int(if(int(V$2:V$1001),LEFT(V$2:V$1001,1),)))/COUNTA(V$2:V$1001),0),if(not(len(V177)-1),0,right(V177,len(V177)-1)),),)</f>
        <v/>
      </c>
      <c r="X177" s="36" t="str">
        <f t="array" ref="X177">iferror(if(int(left(W177,1))=ROUND(sum(int(if(int(W$2:W$1001),LEFT(W$2:W$1001,1),)))/COUNTA(W$2:W$1001),0),if(not(len(W177)-1),0,right(W177,len(W177)-1)),),)</f>
        <v/>
      </c>
      <c r="Y177" s="36" t="str">
        <f t="array" ref="Y177">iferror(if(int(left(X177,1))=ROUND(sum(int(if(int(X$2:X$1001),LEFT(X$2:X$1001,1),)))/COUNTA(X$2:X$1001),0),if(not(len(X177)-1),0,right(X177,len(X177)-1)),),)</f>
        <v/>
      </c>
      <c r="Z177" s="36" t="str">
        <f t="array" ref="Z177">iferror(if(int(left(Y177,1))=ROUND(sum(int(if(int(Y$2:Y$1001),LEFT(Y$2:Y$1001,1),)))/COUNTA(Y$2:Y$1001),0),if(not(len(Y177)-1),0,right(Y177,len(Y177)-1)),),)</f>
        <v/>
      </c>
      <c r="AA177" s="36" t="str">
        <f t="array" ref="AA177">iferror(if(int(left(Z177,1))=ROUND(sum(int(if(int(Z$2:Z$1001),LEFT(Z$2:Z$1001,1),)))/COUNTA(Z$2:Z$1001),0),if(not(len(Z177)-1),0,right(Z177,len(Z177)-1)),),)</f>
        <v/>
      </c>
      <c r="AB177" s="36" t="str">
        <f t="array" ref="AB177">iferror(if(int(left(AA177,1))=ROUND(sum(int(if(int(AA$2:AA$1001),LEFT(AA$2:AA$1001,1),)))/COUNTA(AA$2:AA$1001),0),if(not(len(AA177)-1),0,right(AA177,len(AA177)-1)),),)</f>
        <v/>
      </c>
      <c r="AC177" s="36" t="str">
        <f t="array" ref="AC177">iferror(if(int(left(AB177,1))=ROUND(sum(int(if(int(AB$2:AB$1001),LEFT(AB$2:AB$1001,1),)))/COUNTA(AB$2:AB$1001),0),if(not(len(AB177)-1),0,right(AB177,len(AB177)-1)),),)</f>
        <v/>
      </c>
      <c r="AD177" s="36" t="str">
        <f t="array" ref="AD177">iferror(if(int(left(AC177,1))=ROUND(sum(int(if(int(AC$2:AC$1001),LEFT(AC$2:AC$1001,1),)))/COUNTA(AC$2:AC$1001),0),if(not(len(AC177)-1),0,right(AC177,len(AC177)-1)),),)</f>
        <v/>
      </c>
      <c r="AE177" s="37">
        <f t="array" ref="AE177">countif(int(R177:AC177),"&gt;0")</f>
        <v>0</v>
      </c>
      <c r="AF177" s="37"/>
      <c r="AH177" s="36" t="str">
        <f t="shared" si="6"/>
        <v>01001000001</v>
      </c>
      <c r="AI177" s="39" t="str">
        <f t="array" ref="AI177">iferror(if(NOT(int(left(AH177,1))=ROUND(sum(int(if(int(AH$2:AH$1001),LEFT(AH$2:AH$1001,1),)))/COUNTA(AH$2:AH$1001),0)),if(not(len(AH177)-1),0,right(AH177,len(AH177)-1)),),)</f>
        <v/>
      </c>
      <c r="AJ177" s="39" t="str">
        <f t="array" ref="AJ177">iferror(if(NOT(int(left(AI177,1))=ROUND(sum(int(if(int(AI$2:AI$1001),LEFT(AI$2:AI$1001,1),)))/COUNTA(AI$2:AI$1001),0)),if(not(len(AI177)-1),0,right(AI177,len(AI177)-1)),),)</f>
        <v/>
      </c>
      <c r="AK177" s="39" t="str">
        <f t="array" ref="AK177">iferror(if(NOT(int(left(AJ177,1))=ROUND(sum(int(if(int(AJ$2:AJ$1001),LEFT(AJ$2:AJ$1001,1),)))/COUNTA(AJ$2:AJ$1001),0)),if(not(len(AJ177)-1),0,right(AJ177,len(AJ177)-1)),),)</f>
        <v/>
      </c>
      <c r="AL177" s="39" t="str">
        <f t="array" ref="AL177">iferror(if(NOT(int(left(AK177,1))=ROUND(sum(int(if(int(AK$2:AK$1001),LEFT(AK$2:AK$1001,1),)))/COUNTA(AK$2:AK$1001),0)),if(not(len(AK177)-1),0,right(AK177,len(AK177)-1)),),)</f>
        <v/>
      </c>
      <c r="AM177" s="39" t="str">
        <f t="array" ref="AM177">iferror(if(NOT(int(left(AL177,1))=ROUND(sum(int(if(int(AL$2:AL$1001),LEFT(AL$2:AL$1001,1),)))/COUNTA(AL$2:AL$1001),0)),if(not(len(AL177)-1),0,right(AL177,len(AL177)-1)),),)</f>
        <v/>
      </c>
      <c r="AN177" s="39" t="str">
        <f t="array" ref="AN177">iferror(if(NOT(int(left(AM177,1))=ROUND(sum(int(if(int(AM$2:AM$1001),LEFT(AM$2:AM$1001,1),)))/COUNTA(AM$2:AM$1001),0)),if(not(len(AM177)-1),0,right(AM177,len(AM177)-1)),),)</f>
        <v/>
      </c>
      <c r="AO177" s="39" t="str">
        <f t="array" ref="AO177">iferror(if(NOT(int(left(AN177,1))=ROUND(sum(int(if(int(AN$2:AN$1001),LEFT(AN$2:AN$1001,1),)))/COUNTA(AN$2:AN$1001),0)),if(not(len(AN177)-1),0,right(AN177,len(AN177)-1)),),)</f>
        <v/>
      </c>
      <c r="AP177" s="39" t="str">
        <f t="array" ref="AP177">iferror(if(NOT(int(left(AO177,1))=ROUND(sum(int(if(int(AO$2:AO$1001),LEFT(AO$2:AO$1001,1),)))/COUNTA(AO$2:AO$1001),0)),if(not(len(AO177)-1),0,right(AO177,len(AO177)-1)),),)</f>
        <v/>
      </c>
      <c r="AQ177" s="39" t="str">
        <f t="array" ref="AQ177">iferror(if(NOT(int(left(AP177,1))=ROUND(sum(int(if(int(AP$2:AP$1001),LEFT(AP$2:AP$1001,1),)))/COUNTA(AP$2:AP$1001),0)),if(not(len(AP177)-1),0,right(AP177,len(AP177)-1)),),)</f>
        <v/>
      </c>
      <c r="AR177" s="39" t="str">
        <f t="array" ref="AR177">iferror(if(NOT(int(left(AQ177,1))=ROUND(sum(int(if(int(AQ$2:AQ$1001),LEFT(AQ$2:AQ$1001,1),)))/COUNTA(AQ$2:AQ$1001),0)),if(not(len(AQ177)-1),0,right(AQ177,len(AQ177)-1)),),)</f>
        <v/>
      </c>
      <c r="AS177" s="39" t="str">
        <f t="array" ref="AS177">iferror(if(NOT(int(left(AR177,1))=ROUND(sum(int(if(int(AR$2:AR$1001),LEFT(AR$2:AR$1001,1),)))/COUNTA(AR$2:AR$1001),0)),if(not(len(AR177)-1),0,right(AR177,len(AR177)-1)),),)</f>
        <v/>
      </c>
      <c r="AT177" s="37">
        <f t="array" ref="AT177">countif(int(AH177:AS177),"&gt;0")</f>
        <v>1</v>
      </c>
      <c r="AX177" s="39"/>
      <c r="AY177" s="39"/>
    </row>
    <row r="178">
      <c r="A178" s="31">
        <v>1.001011E7</v>
      </c>
      <c r="B178" s="31"/>
      <c r="C178" s="31"/>
      <c r="D178" s="31"/>
      <c r="E178" s="36">
        <f t="shared" ref="E178:P178" si="184">int(if(E$1-1&lt;len($A178),LEFT(RIGHT($A178,E$1),1),""))</f>
        <v>0</v>
      </c>
      <c r="F178" s="36">
        <f t="shared" si="184"/>
        <v>0</v>
      </c>
      <c r="G178" s="36">
        <f t="shared" si="184"/>
        <v>0</v>
      </c>
      <c r="H178" s="36">
        <f t="shared" si="184"/>
        <v>0</v>
      </c>
      <c r="I178" s="36">
        <f t="shared" si="184"/>
        <v>1</v>
      </c>
      <c r="J178" s="36">
        <f t="shared" si="184"/>
        <v>0</v>
      </c>
      <c r="K178" s="36">
        <f t="shared" si="184"/>
        <v>0</v>
      </c>
      <c r="L178" s="36">
        <f t="shared" si="184"/>
        <v>1</v>
      </c>
      <c r="M178" s="36">
        <f t="shared" si="184"/>
        <v>0</v>
      </c>
      <c r="N178" s="36">
        <f t="shared" si="184"/>
        <v>1</v>
      </c>
      <c r="O178" s="36">
        <f t="shared" si="184"/>
        <v>1</v>
      </c>
      <c r="P178" s="36">
        <f t="shared" si="184"/>
        <v>0</v>
      </c>
      <c r="Q178" s="36" t="b">
        <f t="shared" si="4"/>
        <v>1</v>
      </c>
      <c r="R178" s="36" t="str">
        <f t="shared" si="5"/>
        <v>00010010110</v>
      </c>
      <c r="S178" s="36" t="str">
        <f t="array" ref="S178">iferror(if(int(left(R178,1))=ROUND(sum(int(if(int(R$2:R$1001),LEFT(R$2:R$1001,1),)))/COUNTA(R$2:R$1001),0),if(not(len(R178)-1),0,right(R178,len(R178)-1)),),)</f>
        <v/>
      </c>
      <c r="T178" s="36" t="str">
        <f t="array" ref="T178">iferror(if(int(left(S178,1))=ROUND(sum(int(if(int(S$2:S$1001),LEFT(S$2:S$1001,1),)))/COUNTA(S$2:S$1001),0),if(not(len(S178)-1),0,right(S178,len(S178)-1)),),)</f>
        <v/>
      </c>
      <c r="U178" s="36" t="str">
        <f t="array" ref="U178">iferror(if(int(left(T178,1))=ROUND(sum(int(if(int(T$2:T$1001),LEFT(T$2:T$1001,1),)))/COUNTA(T$2:T$1001),0),if(not(len(T178)-1),0,right(T178,len(T178)-1)),),)</f>
        <v/>
      </c>
      <c r="V178" s="36" t="str">
        <f t="array" ref="V178">iferror(if(int(left(U178,1))=ROUND(sum(int(if(int(U$2:U$1001),LEFT(U$2:U$1001,1),)))/COUNTA(U$2:U$1001),0),if(not(len(U178)-1),0,right(U178,len(U178)-1)),),)</f>
        <v/>
      </c>
      <c r="W178" s="36" t="str">
        <f t="array" ref="W178">iferror(if(int(left(V178,1))=ROUND(sum(int(if(int(V$2:V$1001),LEFT(V$2:V$1001,1),)))/COUNTA(V$2:V$1001),0),if(not(len(V178)-1),0,right(V178,len(V178)-1)),),)</f>
        <v/>
      </c>
      <c r="X178" s="36" t="str">
        <f t="array" ref="X178">iferror(if(int(left(W178,1))=ROUND(sum(int(if(int(W$2:W$1001),LEFT(W$2:W$1001,1),)))/COUNTA(W$2:W$1001),0),if(not(len(W178)-1),0,right(W178,len(W178)-1)),),)</f>
        <v/>
      </c>
      <c r="Y178" s="36" t="str">
        <f t="array" ref="Y178">iferror(if(int(left(X178,1))=ROUND(sum(int(if(int(X$2:X$1001),LEFT(X$2:X$1001,1),)))/COUNTA(X$2:X$1001),0),if(not(len(X178)-1),0,right(X178,len(X178)-1)),),)</f>
        <v/>
      </c>
      <c r="Z178" s="36" t="str">
        <f t="array" ref="Z178">iferror(if(int(left(Y178,1))=ROUND(sum(int(if(int(Y$2:Y$1001),LEFT(Y$2:Y$1001,1),)))/COUNTA(Y$2:Y$1001),0),if(not(len(Y178)-1),0,right(Y178,len(Y178)-1)),),)</f>
        <v/>
      </c>
      <c r="AA178" s="36" t="str">
        <f t="array" ref="AA178">iferror(if(int(left(Z178,1))=ROUND(sum(int(if(int(Z$2:Z$1001),LEFT(Z$2:Z$1001,1),)))/COUNTA(Z$2:Z$1001),0),if(not(len(Z178)-1),0,right(Z178,len(Z178)-1)),),)</f>
        <v/>
      </c>
      <c r="AB178" s="36" t="str">
        <f t="array" ref="AB178">iferror(if(int(left(AA178,1))=ROUND(sum(int(if(int(AA$2:AA$1001),LEFT(AA$2:AA$1001,1),)))/COUNTA(AA$2:AA$1001),0),if(not(len(AA178)-1),0,right(AA178,len(AA178)-1)),),)</f>
        <v/>
      </c>
      <c r="AC178" s="36" t="str">
        <f t="array" ref="AC178">iferror(if(int(left(AB178,1))=ROUND(sum(int(if(int(AB$2:AB$1001),LEFT(AB$2:AB$1001,1),)))/COUNTA(AB$2:AB$1001),0),if(not(len(AB178)-1),0,right(AB178,len(AB178)-1)),),)</f>
        <v/>
      </c>
      <c r="AD178" s="36" t="str">
        <f t="array" ref="AD178">iferror(if(int(left(AC178,1))=ROUND(sum(int(if(int(AC$2:AC$1001),LEFT(AC$2:AC$1001,1),)))/COUNTA(AC$2:AC$1001),0),if(not(len(AC178)-1),0,right(AC178,len(AC178)-1)),),)</f>
        <v/>
      </c>
      <c r="AE178" s="37">
        <f t="array" ref="AE178">countif(int(R178:AC178),"&gt;0")</f>
        <v>1</v>
      </c>
      <c r="AF178" s="37"/>
      <c r="AH178" s="36">
        <f t="shared" si="6"/>
        <v>0</v>
      </c>
      <c r="AI178" s="39" t="str">
        <f t="array" ref="AI178">iferror(if(NOT(int(left(AH178,1))=ROUND(sum(int(if(int(AH$2:AH$1001),LEFT(AH$2:AH$1001,1),)))/COUNTA(AH$2:AH$1001),0)),if(not(len(AH178)-1),0,right(AH178,len(AH178)-1)),),)</f>
        <v/>
      </c>
      <c r="AJ178" s="39" t="str">
        <f t="array" ref="AJ178">iferror(if(NOT(int(left(AI178,1))=ROUND(sum(int(if(int(AI$2:AI$1001),LEFT(AI$2:AI$1001,1),)))/COUNTA(AI$2:AI$1001),0)),if(not(len(AI178)-1),0,right(AI178,len(AI178)-1)),),)</f>
        <v/>
      </c>
      <c r="AK178" s="39" t="str">
        <f t="array" ref="AK178">iferror(if(NOT(int(left(AJ178,1))=ROUND(sum(int(if(int(AJ$2:AJ$1001),LEFT(AJ$2:AJ$1001,1),)))/COUNTA(AJ$2:AJ$1001),0)),if(not(len(AJ178)-1),0,right(AJ178,len(AJ178)-1)),),)</f>
        <v/>
      </c>
      <c r="AL178" s="39" t="str">
        <f t="array" ref="AL178">iferror(if(NOT(int(left(AK178,1))=ROUND(sum(int(if(int(AK$2:AK$1001),LEFT(AK$2:AK$1001,1),)))/COUNTA(AK$2:AK$1001),0)),if(not(len(AK178)-1),0,right(AK178,len(AK178)-1)),),)</f>
        <v/>
      </c>
      <c r="AM178" s="39" t="str">
        <f t="array" ref="AM178">iferror(if(NOT(int(left(AL178,1))=ROUND(sum(int(if(int(AL$2:AL$1001),LEFT(AL$2:AL$1001,1),)))/COUNTA(AL$2:AL$1001),0)),if(not(len(AL178)-1),0,right(AL178,len(AL178)-1)),),)</f>
        <v/>
      </c>
      <c r="AN178" s="39" t="str">
        <f t="array" ref="AN178">iferror(if(NOT(int(left(AM178,1))=ROUND(sum(int(if(int(AM$2:AM$1001),LEFT(AM$2:AM$1001,1),)))/COUNTA(AM$2:AM$1001),0)),if(not(len(AM178)-1),0,right(AM178,len(AM178)-1)),),)</f>
        <v/>
      </c>
      <c r="AO178" s="39" t="str">
        <f t="array" ref="AO178">iferror(if(NOT(int(left(AN178,1))=ROUND(sum(int(if(int(AN$2:AN$1001),LEFT(AN$2:AN$1001,1),)))/COUNTA(AN$2:AN$1001),0)),if(not(len(AN178)-1),0,right(AN178,len(AN178)-1)),),)</f>
        <v/>
      </c>
      <c r="AP178" s="39" t="str">
        <f t="array" ref="AP178">iferror(if(NOT(int(left(AO178,1))=ROUND(sum(int(if(int(AO$2:AO$1001),LEFT(AO$2:AO$1001,1),)))/COUNTA(AO$2:AO$1001),0)),if(not(len(AO178)-1),0,right(AO178,len(AO178)-1)),),)</f>
        <v/>
      </c>
      <c r="AQ178" s="39" t="str">
        <f t="array" ref="AQ178">iferror(if(NOT(int(left(AP178,1))=ROUND(sum(int(if(int(AP$2:AP$1001),LEFT(AP$2:AP$1001,1),)))/COUNTA(AP$2:AP$1001),0)),if(not(len(AP178)-1),0,right(AP178,len(AP178)-1)),),)</f>
        <v/>
      </c>
      <c r="AR178" s="39" t="str">
        <f t="array" ref="AR178">iferror(if(NOT(int(left(AQ178,1))=ROUND(sum(int(if(int(AQ$2:AQ$1001),LEFT(AQ$2:AQ$1001,1),)))/COUNTA(AQ$2:AQ$1001),0)),if(not(len(AQ178)-1),0,right(AQ178,len(AQ178)-1)),),)</f>
        <v/>
      </c>
      <c r="AS178" s="39" t="str">
        <f t="array" ref="AS178">iferror(if(NOT(int(left(AR178,1))=ROUND(sum(int(if(int(AR$2:AR$1001),LEFT(AR$2:AR$1001,1),)))/COUNTA(AR$2:AR$1001),0)),if(not(len(AR178)-1),0,right(AR178,len(AR178)-1)),),)</f>
        <v/>
      </c>
      <c r="AT178" s="37">
        <f t="array" ref="AT178">countif(int(AH178:AS178),"&gt;0")</f>
        <v>0</v>
      </c>
      <c r="AX178" s="39"/>
      <c r="AY178" s="39"/>
    </row>
    <row r="179">
      <c r="A179" s="31">
        <v>1.1010101101E10</v>
      </c>
      <c r="B179" s="31"/>
      <c r="C179" s="31"/>
      <c r="D179" s="31"/>
      <c r="E179" s="36">
        <f t="shared" ref="E179:P179" si="185">int(if(E$1-1&lt;len($A179),LEFT(RIGHT($A179,E$1),1),""))</f>
        <v>0</v>
      </c>
      <c r="F179" s="36">
        <f t="shared" si="185"/>
        <v>1</v>
      </c>
      <c r="G179" s="36">
        <f t="shared" si="185"/>
        <v>1</v>
      </c>
      <c r="H179" s="36">
        <f t="shared" si="185"/>
        <v>0</v>
      </c>
      <c r="I179" s="36">
        <f t="shared" si="185"/>
        <v>1</v>
      </c>
      <c r="J179" s="36">
        <f t="shared" si="185"/>
        <v>0</v>
      </c>
      <c r="K179" s="36">
        <f t="shared" si="185"/>
        <v>1</v>
      </c>
      <c r="L179" s="36">
        <f t="shared" si="185"/>
        <v>0</v>
      </c>
      <c r="M179" s="36">
        <f t="shared" si="185"/>
        <v>1</v>
      </c>
      <c r="N179" s="36">
        <f t="shared" si="185"/>
        <v>1</v>
      </c>
      <c r="O179" s="36">
        <f t="shared" si="185"/>
        <v>0</v>
      </c>
      <c r="P179" s="36">
        <f t="shared" si="185"/>
        <v>1</v>
      </c>
      <c r="Q179" s="36" t="b">
        <f t="shared" si="4"/>
        <v>1</v>
      </c>
      <c r="R179" s="36" t="str">
        <f t="shared" si="5"/>
        <v>11010101101</v>
      </c>
      <c r="S179" s="36" t="str">
        <f t="array" ref="S179">iferror(if(int(left(R179,1))=ROUND(sum(int(if(int(R$2:R$1001),LEFT(R$2:R$1001,1),)))/COUNTA(R$2:R$1001),0),if(not(len(R179)-1),0,right(R179,len(R179)-1)),),)</f>
        <v>1010101101</v>
      </c>
      <c r="T179" s="36" t="str">
        <f t="array" ref="T179">iferror(if(int(left(S179,1))=ROUND(sum(int(if(int(S$2:S$1001),LEFT(S$2:S$1001,1),)))/COUNTA(S$2:S$1001),0),if(not(len(S179)-1),0,right(S179,len(S179)-1)),),)</f>
        <v/>
      </c>
      <c r="U179" s="36" t="str">
        <f t="array" ref="U179">iferror(if(int(left(T179,1))=ROUND(sum(int(if(int(T$2:T$1001),LEFT(T$2:T$1001,1),)))/COUNTA(T$2:T$1001),0),if(not(len(T179)-1),0,right(T179,len(T179)-1)),),)</f>
        <v/>
      </c>
      <c r="V179" s="36" t="str">
        <f t="array" ref="V179">iferror(if(int(left(U179,1))=ROUND(sum(int(if(int(U$2:U$1001),LEFT(U$2:U$1001,1),)))/COUNTA(U$2:U$1001),0),if(not(len(U179)-1),0,right(U179,len(U179)-1)),),)</f>
        <v/>
      </c>
      <c r="W179" s="36" t="str">
        <f t="array" ref="W179">iferror(if(int(left(V179,1))=ROUND(sum(int(if(int(V$2:V$1001),LEFT(V$2:V$1001,1),)))/COUNTA(V$2:V$1001),0),if(not(len(V179)-1),0,right(V179,len(V179)-1)),),)</f>
        <v/>
      </c>
      <c r="X179" s="36" t="str">
        <f t="array" ref="X179">iferror(if(int(left(W179,1))=ROUND(sum(int(if(int(W$2:W$1001),LEFT(W$2:W$1001,1),)))/COUNTA(W$2:W$1001),0),if(not(len(W179)-1),0,right(W179,len(W179)-1)),),)</f>
        <v/>
      </c>
      <c r="Y179" s="36" t="str">
        <f t="array" ref="Y179">iferror(if(int(left(X179,1))=ROUND(sum(int(if(int(X$2:X$1001),LEFT(X$2:X$1001,1),)))/COUNTA(X$2:X$1001),0),if(not(len(X179)-1),0,right(X179,len(X179)-1)),),)</f>
        <v/>
      </c>
      <c r="Z179" s="36" t="str">
        <f t="array" ref="Z179">iferror(if(int(left(Y179,1))=ROUND(sum(int(if(int(Y$2:Y$1001),LEFT(Y$2:Y$1001,1),)))/COUNTA(Y$2:Y$1001),0),if(not(len(Y179)-1),0,right(Y179,len(Y179)-1)),),)</f>
        <v/>
      </c>
      <c r="AA179" s="36" t="str">
        <f t="array" ref="AA179">iferror(if(int(left(Z179,1))=ROUND(sum(int(if(int(Z$2:Z$1001),LEFT(Z$2:Z$1001,1),)))/COUNTA(Z$2:Z$1001),0),if(not(len(Z179)-1),0,right(Z179,len(Z179)-1)),),)</f>
        <v/>
      </c>
      <c r="AB179" s="36" t="str">
        <f t="array" ref="AB179">iferror(if(int(left(AA179,1))=ROUND(sum(int(if(int(AA$2:AA$1001),LEFT(AA$2:AA$1001,1),)))/COUNTA(AA$2:AA$1001),0),if(not(len(AA179)-1),0,right(AA179,len(AA179)-1)),),)</f>
        <v/>
      </c>
      <c r="AC179" s="36" t="str">
        <f t="array" ref="AC179">iferror(if(int(left(AB179,1))=ROUND(sum(int(if(int(AB$2:AB$1001),LEFT(AB$2:AB$1001,1),)))/COUNTA(AB$2:AB$1001),0),if(not(len(AB179)-1),0,right(AB179,len(AB179)-1)),),)</f>
        <v/>
      </c>
      <c r="AD179" s="36" t="str">
        <f t="array" ref="AD179">iferror(if(int(left(AC179,1))=ROUND(sum(int(if(int(AC$2:AC$1001),LEFT(AC$2:AC$1001,1),)))/COUNTA(AC$2:AC$1001),0),if(not(len(AC179)-1),0,right(AC179,len(AC179)-1)),),)</f>
        <v/>
      </c>
      <c r="AE179" s="37">
        <f t="array" ref="AE179">countif(int(R179:AC179),"&gt;0")</f>
        <v>2</v>
      </c>
      <c r="AF179" s="37"/>
      <c r="AH179" s="36">
        <f t="shared" si="6"/>
        <v>0</v>
      </c>
      <c r="AI179" s="39" t="str">
        <f t="array" ref="AI179">iferror(if(NOT(int(left(AH179,1))=ROUND(sum(int(if(int(AH$2:AH$1001),LEFT(AH$2:AH$1001,1),)))/COUNTA(AH$2:AH$1001),0)),if(not(len(AH179)-1),0,right(AH179,len(AH179)-1)),),)</f>
        <v/>
      </c>
      <c r="AJ179" s="39" t="str">
        <f t="array" ref="AJ179">iferror(if(NOT(int(left(AI179,1))=ROUND(sum(int(if(int(AI$2:AI$1001),LEFT(AI$2:AI$1001,1),)))/COUNTA(AI$2:AI$1001),0)),if(not(len(AI179)-1),0,right(AI179,len(AI179)-1)),),)</f>
        <v/>
      </c>
      <c r="AK179" s="39" t="str">
        <f t="array" ref="AK179">iferror(if(NOT(int(left(AJ179,1))=ROUND(sum(int(if(int(AJ$2:AJ$1001),LEFT(AJ$2:AJ$1001,1),)))/COUNTA(AJ$2:AJ$1001),0)),if(not(len(AJ179)-1),0,right(AJ179,len(AJ179)-1)),),)</f>
        <v/>
      </c>
      <c r="AL179" s="39" t="str">
        <f t="array" ref="AL179">iferror(if(NOT(int(left(AK179,1))=ROUND(sum(int(if(int(AK$2:AK$1001),LEFT(AK$2:AK$1001,1),)))/COUNTA(AK$2:AK$1001),0)),if(not(len(AK179)-1),0,right(AK179,len(AK179)-1)),),)</f>
        <v/>
      </c>
      <c r="AM179" s="39" t="str">
        <f t="array" ref="AM179">iferror(if(NOT(int(left(AL179,1))=ROUND(sum(int(if(int(AL$2:AL$1001),LEFT(AL$2:AL$1001,1),)))/COUNTA(AL$2:AL$1001),0)),if(not(len(AL179)-1),0,right(AL179,len(AL179)-1)),),)</f>
        <v/>
      </c>
      <c r="AN179" s="39" t="str">
        <f t="array" ref="AN179">iferror(if(NOT(int(left(AM179,1))=ROUND(sum(int(if(int(AM$2:AM$1001),LEFT(AM$2:AM$1001,1),)))/COUNTA(AM$2:AM$1001),0)),if(not(len(AM179)-1),0,right(AM179,len(AM179)-1)),),)</f>
        <v/>
      </c>
      <c r="AO179" s="39" t="str">
        <f t="array" ref="AO179">iferror(if(NOT(int(left(AN179,1))=ROUND(sum(int(if(int(AN$2:AN$1001),LEFT(AN$2:AN$1001,1),)))/COUNTA(AN$2:AN$1001),0)),if(not(len(AN179)-1),0,right(AN179,len(AN179)-1)),),)</f>
        <v/>
      </c>
      <c r="AP179" s="39" t="str">
        <f t="array" ref="AP179">iferror(if(NOT(int(left(AO179,1))=ROUND(sum(int(if(int(AO$2:AO$1001),LEFT(AO$2:AO$1001,1),)))/COUNTA(AO$2:AO$1001),0)),if(not(len(AO179)-1),0,right(AO179,len(AO179)-1)),),)</f>
        <v/>
      </c>
      <c r="AQ179" s="39" t="str">
        <f t="array" ref="AQ179">iferror(if(NOT(int(left(AP179,1))=ROUND(sum(int(if(int(AP$2:AP$1001),LEFT(AP$2:AP$1001,1),)))/COUNTA(AP$2:AP$1001),0)),if(not(len(AP179)-1),0,right(AP179,len(AP179)-1)),),)</f>
        <v/>
      </c>
      <c r="AR179" s="39" t="str">
        <f t="array" ref="AR179">iferror(if(NOT(int(left(AQ179,1))=ROUND(sum(int(if(int(AQ$2:AQ$1001),LEFT(AQ$2:AQ$1001,1),)))/COUNTA(AQ$2:AQ$1001),0)),if(not(len(AQ179)-1),0,right(AQ179,len(AQ179)-1)),),)</f>
        <v/>
      </c>
      <c r="AS179" s="39" t="str">
        <f t="array" ref="AS179">iferror(if(NOT(int(left(AR179,1))=ROUND(sum(int(if(int(AR$2:AR$1001),LEFT(AR$2:AR$1001,1),)))/COUNTA(AR$2:AR$1001),0)),if(not(len(AR179)-1),0,right(AR179,len(AR179)-1)),),)</f>
        <v/>
      </c>
      <c r="AT179" s="37">
        <f t="array" ref="AT179">countif(int(AH179:AS179),"&gt;0")</f>
        <v>0</v>
      </c>
      <c r="AX179" s="39"/>
      <c r="AY179" s="39"/>
    </row>
    <row r="180">
      <c r="A180" s="31">
        <v>1.10001100111E11</v>
      </c>
      <c r="B180" s="31"/>
      <c r="C180" s="31"/>
      <c r="D180" s="31"/>
      <c r="E180" s="36">
        <f t="shared" ref="E180:P180" si="186">int(if(E$1-1&lt;len($A180),LEFT(RIGHT($A180,E$1),1),""))</f>
        <v>1</v>
      </c>
      <c r="F180" s="36">
        <f t="shared" si="186"/>
        <v>1</v>
      </c>
      <c r="G180" s="36">
        <f t="shared" si="186"/>
        <v>0</v>
      </c>
      <c r="H180" s="36">
        <f t="shared" si="186"/>
        <v>0</v>
      </c>
      <c r="I180" s="36">
        <f t="shared" si="186"/>
        <v>0</v>
      </c>
      <c r="J180" s="36">
        <f t="shared" si="186"/>
        <v>1</v>
      </c>
      <c r="K180" s="36">
        <f t="shared" si="186"/>
        <v>1</v>
      </c>
      <c r="L180" s="36">
        <f t="shared" si="186"/>
        <v>0</v>
      </c>
      <c r="M180" s="36">
        <f t="shared" si="186"/>
        <v>0</v>
      </c>
      <c r="N180" s="36">
        <f t="shared" si="186"/>
        <v>1</v>
      </c>
      <c r="O180" s="36">
        <f t="shared" si="186"/>
        <v>1</v>
      </c>
      <c r="P180" s="36">
        <f t="shared" si="186"/>
        <v>1</v>
      </c>
      <c r="Q180" s="36" t="b">
        <f t="shared" si="4"/>
        <v>0</v>
      </c>
      <c r="R180" s="36" t="str">
        <f t="shared" si="5"/>
        <v/>
      </c>
      <c r="S180" s="36" t="str">
        <f t="array" ref="S180">iferror(if(int(left(R180,1))=ROUND(sum(int(if(int(R$2:R$1001),LEFT(R$2:R$1001,1),)))/COUNTA(R$2:R$1001),0),if(not(len(R180)-1),0,right(R180,len(R180)-1)),),)</f>
        <v/>
      </c>
      <c r="T180" s="36" t="str">
        <f t="array" ref="T180">iferror(if(int(left(S180,1))=ROUND(sum(int(if(int(S$2:S$1001),LEFT(S$2:S$1001,1),)))/COUNTA(S$2:S$1001),0),if(not(len(S180)-1),0,right(S180,len(S180)-1)),),)</f>
        <v/>
      </c>
      <c r="U180" s="36" t="str">
        <f t="array" ref="U180">iferror(if(int(left(T180,1))=ROUND(sum(int(if(int(T$2:T$1001),LEFT(T$2:T$1001,1),)))/COUNTA(T$2:T$1001),0),if(not(len(T180)-1),0,right(T180,len(T180)-1)),),)</f>
        <v/>
      </c>
      <c r="V180" s="36" t="str">
        <f t="array" ref="V180">iferror(if(int(left(U180,1))=ROUND(sum(int(if(int(U$2:U$1001),LEFT(U$2:U$1001,1),)))/COUNTA(U$2:U$1001),0),if(not(len(U180)-1),0,right(U180,len(U180)-1)),),)</f>
        <v/>
      </c>
      <c r="W180" s="36" t="str">
        <f t="array" ref="W180">iferror(if(int(left(V180,1))=ROUND(sum(int(if(int(V$2:V$1001),LEFT(V$2:V$1001,1),)))/COUNTA(V$2:V$1001),0),if(not(len(V180)-1),0,right(V180,len(V180)-1)),),)</f>
        <v/>
      </c>
      <c r="X180" s="36" t="str">
        <f t="array" ref="X180">iferror(if(int(left(W180,1))=ROUND(sum(int(if(int(W$2:W$1001),LEFT(W$2:W$1001,1),)))/COUNTA(W$2:W$1001),0),if(not(len(W180)-1),0,right(W180,len(W180)-1)),),)</f>
        <v/>
      </c>
      <c r="Y180" s="36" t="str">
        <f t="array" ref="Y180">iferror(if(int(left(X180,1))=ROUND(sum(int(if(int(X$2:X$1001),LEFT(X$2:X$1001,1),)))/COUNTA(X$2:X$1001),0),if(not(len(X180)-1),0,right(X180,len(X180)-1)),),)</f>
        <v/>
      </c>
      <c r="Z180" s="36" t="str">
        <f t="array" ref="Z180">iferror(if(int(left(Y180,1))=ROUND(sum(int(if(int(Y$2:Y$1001),LEFT(Y$2:Y$1001,1),)))/COUNTA(Y$2:Y$1001),0),if(not(len(Y180)-1),0,right(Y180,len(Y180)-1)),),)</f>
        <v/>
      </c>
      <c r="AA180" s="36" t="str">
        <f t="array" ref="AA180">iferror(if(int(left(Z180,1))=ROUND(sum(int(if(int(Z$2:Z$1001),LEFT(Z$2:Z$1001,1),)))/COUNTA(Z$2:Z$1001),0),if(not(len(Z180)-1),0,right(Z180,len(Z180)-1)),),)</f>
        <v/>
      </c>
      <c r="AB180" s="36" t="str">
        <f t="array" ref="AB180">iferror(if(int(left(AA180,1))=ROUND(sum(int(if(int(AA$2:AA$1001),LEFT(AA$2:AA$1001,1),)))/COUNTA(AA$2:AA$1001),0),if(not(len(AA180)-1),0,right(AA180,len(AA180)-1)),),)</f>
        <v/>
      </c>
      <c r="AC180" s="36" t="str">
        <f t="array" ref="AC180">iferror(if(int(left(AB180,1))=ROUND(sum(int(if(int(AB$2:AB$1001),LEFT(AB$2:AB$1001,1),)))/COUNTA(AB$2:AB$1001),0),if(not(len(AB180)-1),0,right(AB180,len(AB180)-1)),),)</f>
        <v/>
      </c>
      <c r="AD180" s="36" t="str">
        <f t="array" ref="AD180">iferror(if(int(left(AC180,1))=ROUND(sum(int(if(int(AC$2:AC$1001),LEFT(AC$2:AC$1001,1),)))/COUNTA(AC$2:AC$1001),0),if(not(len(AC180)-1),0,right(AC180,len(AC180)-1)),),)</f>
        <v/>
      </c>
      <c r="AE180" s="37">
        <f t="array" ref="AE180">countif(int(R180:AC180),"&gt;0")</f>
        <v>0</v>
      </c>
      <c r="AF180" s="37"/>
      <c r="AH180" s="36" t="str">
        <f t="shared" si="6"/>
        <v>10001100111</v>
      </c>
      <c r="AI180" s="39" t="str">
        <f t="array" ref="AI180">iferror(if(NOT(int(left(AH180,1))=ROUND(sum(int(if(int(AH$2:AH$1001),LEFT(AH$2:AH$1001,1),)))/COUNTA(AH$2:AH$1001),0)),if(not(len(AH180)-1),0,right(AH180,len(AH180)-1)),),)</f>
        <v>0001100111</v>
      </c>
      <c r="AJ180" s="39" t="str">
        <f t="array" ref="AJ180">iferror(if(NOT(int(left(AI180,1))=ROUND(sum(int(if(int(AI$2:AI$1001),LEFT(AI$2:AI$1001,1),)))/COUNTA(AI$2:AI$1001),0)),if(not(len(AI180)-1),0,right(AI180,len(AI180)-1)),),)</f>
        <v>001100111</v>
      </c>
      <c r="AK180" s="39" t="str">
        <f t="array" ref="AK180">iferror(if(NOT(int(left(AJ180,1))=ROUND(sum(int(if(int(AJ$2:AJ$1001),LEFT(AJ$2:AJ$1001,1),)))/COUNTA(AJ$2:AJ$1001),0)),if(not(len(AJ180)-1),0,right(AJ180,len(AJ180)-1)),),)</f>
        <v/>
      </c>
      <c r="AL180" s="39" t="str">
        <f t="array" ref="AL180">iferror(if(NOT(int(left(AK180,1))=ROUND(sum(int(if(int(AK$2:AK$1001),LEFT(AK$2:AK$1001,1),)))/COUNTA(AK$2:AK$1001),0)),if(not(len(AK180)-1),0,right(AK180,len(AK180)-1)),),)</f>
        <v/>
      </c>
      <c r="AM180" s="39" t="str">
        <f t="array" ref="AM180">iferror(if(NOT(int(left(AL180,1))=ROUND(sum(int(if(int(AL$2:AL$1001),LEFT(AL$2:AL$1001,1),)))/COUNTA(AL$2:AL$1001),0)),if(not(len(AL180)-1),0,right(AL180,len(AL180)-1)),),)</f>
        <v/>
      </c>
      <c r="AN180" s="39" t="str">
        <f t="array" ref="AN180">iferror(if(NOT(int(left(AM180,1))=ROUND(sum(int(if(int(AM$2:AM$1001),LEFT(AM$2:AM$1001,1),)))/COUNTA(AM$2:AM$1001),0)),if(not(len(AM180)-1),0,right(AM180,len(AM180)-1)),),)</f>
        <v/>
      </c>
      <c r="AO180" s="39" t="str">
        <f t="array" ref="AO180">iferror(if(NOT(int(left(AN180,1))=ROUND(sum(int(if(int(AN$2:AN$1001),LEFT(AN$2:AN$1001,1),)))/COUNTA(AN$2:AN$1001),0)),if(not(len(AN180)-1),0,right(AN180,len(AN180)-1)),),)</f>
        <v/>
      </c>
      <c r="AP180" s="39" t="str">
        <f t="array" ref="AP180">iferror(if(NOT(int(left(AO180,1))=ROUND(sum(int(if(int(AO$2:AO$1001),LEFT(AO$2:AO$1001,1),)))/COUNTA(AO$2:AO$1001),0)),if(not(len(AO180)-1),0,right(AO180,len(AO180)-1)),),)</f>
        <v/>
      </c>
      <c r="AQ180" s="39" t="str">
        <f t="array" ref="AQ180">iferror(if(NOT(int(left(AP180,1))=ROUND(sum(int(if(int(AP$2:AP$1001),LEFT(AP$2:AP$1001,1),)))/COUNTA(AP$2:AP$1001),0)),if(not(len(AP180)-1),0,right(AP180,len(AP180)-1)),),)</f>
        <v/>
      </c>
      <c r="AR180" s="39" t="str">
        <f t="array" ref="AR180">iferror(if(NOT(int(left(AQ180,1))=ROUND(sum(int(if(int(AQ$2:AQ$1001),LEFT(AQ$2:AQ$1001,1),)))/COUNTA(AQ$2:AQ$1001),0)),if(not(len(AQ180)-1),0,right(AQ180,len(AQ180)-1)),),)</f>
        <v/>
      </c>
      <c r="AS180" s="39" t="str">
        <f t="array" ref="AS180">iferror(if(NOT(int(left(AR180,1))=ROUND(sum(int(if(int(AR$2:AR$1001),LEFT(AR$2:AR$1001,1),)))/COUNTA(AR$2:AR$1001),0)),if(not(len(AR180)-1),0,right(AR180,len(AR180)-1)),),)</f>
        <v/>
      </c>
      <c r="AT180" s="37">
        <f t="array" ref="AT180">countif(int(AH180:AS180),"&gt;0")</f>
        <v>3</v>
      </c>
      <c r="AX180" s="39"/>
      <c r="AY180" s="39"/>
    </row>
    <row r="181">
      <c r="A181" s="31">
        <v>1.00101110011E11</v>
      </c>
      <c r="B181" s="31"/>
      <c r="C181" s="31"/>
      <c r="D181" s="31"/>
      <c r="E181" s="36">
        <f t="shared" ref="E181:P181" si="187">int(if(E$1-1&lt;len($A181),LEFT(RIGHT($A181,E$1),1),""))</f>
        <v>1</v>
      </c>
      <c r="F181" s="36">
        <f t="shared" si="187"/>
        <v>0</v>
      </c>
      <c r="G181" s="36">
        <f t="shared" si="187"/>
        <v>0</v>
      </c>
      <c r="H181" s="36">
        <f t="shared" si="187"/>
        <v>1</v>
      </c>
      <c r="I181" s="36">
        <f t="shared" si="187"/>
        <v>0</v>
      </c>
      <c r="J181" s="36">
        <f t="shared" si="187"/>
        <v>1</v>
      </c>
      <c r="K181" s="36">
        <f t="shared" si="187"/>
        <v>1</v>
      </c>
      <c r="L181" s="36">
        <f t="shared" si="187"/>
        <v>1</v>
      </c>
      <c r="M181" s="36">
        <f t="shared" si="187"/>
        <v>0</v>
      </c>
      <c r="N181" s="36">
        <f t="shared" si="187"/>
        <v>0</v>
      </c>
      <c r="O181" s="36">
        <f t="shared" si="187"/>
        <v>1</v>
      </c>
      <c r="P181" s="36">
        <f t="shared" si="187"/>
        <v>1</v>
      </c>
      <c r="Q181" s="36" t="b">
        <f t="shared" si="4"/>
        <v>0</v>
      </c>
      <c r="R181" s="36" t="str">
        <f t="shared" si="5"/>
        <v/>
      </c>
      <c r="S181" s="36" t="str">
        <f t="array" ref="S181">iferror(if(int(left(R181,1))=ROUND(sum(int(if(int(R$2:R$1001),LEFT(R$2:R$1001,1),)))/COUNTA(R$2:R$1001),0),if(not(len(R181)-1),0,right(R181,len(R181)-1)),),)</f>
        <v/>
      </c>
      <c r="T181" s="36" t="str">
        <f t="array" ref="T181">iferror(if(int(left(S181,1))=ROUND(sum(int(if(int(S$2:S$1001),LEFT(S$2:S$1001,1),)))/COUNTA(S$2:S$1001),0),if(not(len(S181)-1),0,right(S181,len(S181)-1)),),)</f>
        <v/>
      </c>
      <c r="U181" s="36" t="str">
        <f t="array" ref="U181">iferror(if(int(left(T181,1))=ROUND(sum(int(if(int(T$2:T$1001),LEFT(T$2:T$1001,1),)))/COUNTA(T$2:T$1001),0),if(not(len(T181)-1),0,right(T181,len(T181)-1)),),)</f>
        <v/>
      </c>
      <c r="V181" s="36" t="str">
        <f t="array" ref="V181">iferror(if(int(left(U181,1))=ROUND(sum(int(if(int(U$2:U$1001),LEFT(U$2:U$1001,1),)))/COUNTA(U$2:U$1001),0),if(not(len(U181)-1),0,right(U181,len(U181)-1)),),)</f>
        <v/>
      </c>
      <c r="W181" s="36" t="str">
        <f t="array" ref="W181">iferror(if(int(left(V181,1))=ROUND(sum(int(if(int(V$2:V$1001),LEFT(V$2:V$1001,1),)))/COUNTA(V$2:V$1001),0),if(not(len(V181)-1),0,right(V181,len(V181)-1)),),)</f>
        <v/>
      </c>
      <c r="X181" s="36" t="str">
        <f t="array" ref="X181">iferror(if(int(left(W181,1))=ROUND(sum(int(if(int(W$2:W$1001),LEFT(W$2:W$1001,1),)))/COUNTA(W$2:W$1001),0),if(not(len(W181)-1),0,right(W181,len(W181)-1)),),)</f>
        <v/>
      </c>
      <c r="Y181" s="36" t="str">
        <f t="array" ref="Y181">iferror(if(int(left(X181,1))=ROUND(sum(int(if(int(X$2:X$1001),LEFT(X$2:X$1001,1),)))/COUNTA(X$2:X$1001),0),if(not(len(X181)-1),0,right(X181,len(X181)-1)),),)</f>
        <v/>
      </c>
      <c r="Z181" s="36" t="str">
        <f t="array" ref="Z181">iferror(if(int(left(Y181,1))=ROUND(sum(int(if(int(Y$2:Y$1001),LEFT(Y$2:Y$1001,1),)))/COUNTA(Y$2:Y$1001),0),if(not(len(Y181)-1),0,right(Y181,len(Y181)-1)),),)</f>
        <v/>
      </c>
      <c r="AA181" s="36" t="str">
        <f t="array" ref="AA181">iferror(if(int(left(Z181,1))=ROUND(sum(int(if(int(Z$2:Z$1001),LEFT(Z$2:Z$1001,1),)))/COUNTA(Z$2:Z$1001),0),if(not(len(Z181)-1),0,right(Z181,len(Z181)-1)),),)</f>
        <v/>
      </c>
      <c r="AB181" s="36" t="str">
        <f t="array" ref="AB181">iferror(if(int(left(AA181,1))=ROUND(sum(int(if(int(AA$2:AA$1001),LEFT(AA$2:AA$1001,1),)))/COUNTA(AA$2:AA$1001),0),if(not(len(AA181)-1),0,right(AA181,len(AA181)-1)),),)</f>
        <v/>
      </c>
      <c r="AC181" s="36" t="str">
        <f t="array" ref="AC181">iferror(if(int(left(AB181,1))=ROUND(sum(int(if(int(AB$2:AB$1001),LEFT(AB$2:AB$1001,1),)))/COUNTA(AB$2:AB$1001),0),if(not(len(AB181)-1),0,right(AB181,len(AB181)-1)),),)</f>
        <v/>
      </c>
      <c r="AD181" s="36" t="str">
        <f t="array" ref="AD181">iferror(if(int(left(AC181,1))=ROUND(sum(int(if(int(AC$2:AC$1001),LEFT(AC$2:AC$1001,1),)))/COUNTA(AC$2:AC$1001),0),if(not(len(AC181)-1),0,right(AC181,len(AC181)-1)),),)</f>
        <v/>
      </c>
      <c r="AE181" s="37">
        <f t="array" ref="AE181">countif(int(R181:AC181),"&gt;0")</f>
        <v>0</v>
      </c>
      <c r="AF181" s="37"/>
      <c r="AH181" s="36" t="str">
        <f t="shared" si="6"/>
        <v>00101110011</v>
      </c>
      <c r="AI181" s="39" t="str">
        <f t="array" ref="AI181">iferror(if(NOT(int(left(AH181,1))=ROUND(sum(int(if(int(AH$2:AH$1001),LEFT(AH$2:AH$1001,1),)))/COUNTA(AH$2:AH$1001),0)),if(not(len(AH181)-1),0,right(AH181,len(AH181)-1)),),)</f>
        <v/>
      </c>
      <c r="AJ181" s="39" t="str">
        <f t="array" ref="AJ181">iferror(if(NOT(int(left(AI181,1))=ROUND(sum(int(if(int(AI$2:AI$1001),LEFT(AI$2:AI$1001,1),)))/COUNTA(AI$2:AI$1001),0)),if(not(len(AI181)-1),0,right(AI181,len(AI181)-1)),),)</f>
        <v/>
      </c>
      <c r="AK181" s="39" t="str">
        <f t="array" ref="AK181">iferror(if(NOT(int(left(AJ181,1))=ROUND(sum(int(if(int(AJ$2:AJ$1001),LEFT(AJ$2:AJ$1001,1),)))/COUNTA(AJ$2:AJ$1001),0)),if(not(len(AJ181)-1),0,right(AJ181,len(AJ181)-1)),),)</f>
        <v/>
      </c>
      <c r="AL181" s="39" t="str">
        <f t="array" ref="AL181">iferror(if(NOT(int(left(AK181,1))=ROUND(sum(int(if(int(AK$2:AK$1001),LEFT(AK$2:AK$1001,1),)))/COUNTA(AK$2:AK$1001),0)),if(not(len(AK181)-1),0,right(AK181,len(AK181)-1)),),)</f>
        <v/>
      </c>
      <c r="AM181" s="39" t="str">
        <f t="array" ref="AM181">iferror(if(NOT(int(left(AL181,1))=ROUND(sum(int(if(int(AL$2:AL$1001),LEFT(AL$2:AL$1001,1),)))/COUNTA(AL$2:AL$1001),0)),if(not(len(AL181)-1),0,right(AL181,len(AL181)-1)),),)</f>
        <v/>
      </c>
      <c r="AN181" s="39" t="str">
        <f t="array" ref="AN181">iferror(if(NOT(int(left(AM181,1))=ROUND(sum(int(if(int(AM$2:AM$1001),LEFT(AM$2:AM$1001,1),)))/COUNTA(AM$2:AM$1001),0)),if(not(len(AM181)-1),0,right(AM181,len(AM181)-1)),),)</f>
        <v/>
      </c>
      <c r="AO181" s="39" t="str">
        <f t="array" ref="AO181">iferror(if(NOT(int(left(AN181,1))=ROUND(sum(int(if(int(AN$2:AN$1001),LEFT(AN$2:AN$1001,1),)))/COUNTA(AN$2:AN$1001),0)),if(not(len(AN181)-1),0,right(AN181,len(AN181)-1)),),)</f>
        <v/>
      </c>
      <c r="AP181" s="39" t="str">
        <f t="array" ref="AP181">iferror(if(NOT(int(left(AO181,1))=ROUND(sum(int(if(int(AO$2:AO$1001),LEFT(AO$2:AO$1001,1),)))/COUNTA(AO$2:AO$1001),0)),if(not(len(AO181)-1),0,right(AO181,len(AO181)-1)),),)</f>
        <v/>
      </c>
      <c r="AQ181" s="39" t="str">
        <f t="array" ref="AQ181">iferror(if(NOT(int(left(AP181,1))=ROUND(sum(int(if(int(AP$2:AP$1001),LEFT(AP$2:AP$1001,1),)))/COUNTA(AP$2:AP$1001),0)),if(not(len(AP181)-1),0,right(AP181,len(AP181)-1)),),)</f>
        <v/>
      </c>
      <c r="AR181" s="39" t="str">
        <f t="array" ref="AR181">iferror(if(NOT(int(left(AQ181,1))=ROUND(sum(int(if(int(AQ$2:AQ$1001),LEFT(AQ$2:AQ$1001,1),)))/COUNTA(AQ$2:AQ$1001),0)),if(not(len(AQ181)-1),0,right(AQ181,len(AQ181)-1)),),)</f>
        <v/>
      </c>
      <c r="AS181" s="39" t="str">
        <f t="array" ref="AS181">iferror(if(NOT(int(left(AR181,1))=ROUND(sum(int(if(int(AR$2:AR$1001),LEFT(AR$2:AR$1001,1),)))/COUNTA(AR$2:AR$1001),0)),if(not(len(AR181)-1),0,right(AR181,len(AR181)-1)),),)</f>
        <v/>
      </c>
      <c r="AT181" s="37">
        <f t="array" ref="AT181">countif(int(AH181:AS181),"&gt;0")</f>
        <v>1</v>
      </c>
      <c r="AX181" s="39"/>
      <c r="AY181" s="39"/>
    </row>
    <row r="182">
      <c r="A182" s="31">
        <v>1.10001011E8</v>
      </c>
      <c r="B182" s="31"/>
      <c r="C182" s="31"/>
      <c r="D182" s="31"/>
      <c r="E182" s="36">
        <f t="shared" ref="E182:P182" si="188">int(if(E$1-1&lt;len($A182),LEFT(RIGHT($A182,E$1),1),""))</f>
        <v>0</v>
      </c>
      <c r="F182" s="36">
        <f t="shared" si="188"/>
        <v>0</v>
      </c>
      <c r="G182" s="36">
        <f t="shared" si="188"/>
        <v>0</v>
      </c>
      <c r="H182" s="36">
        <f t="shared" si="188"/>
        <v>1</v>
      </c>
      <c r="I182" s="36">
        <f t="shared" si="188"/>
        <v>1</v>
      </c>
      <c r="J182" s="36">
        <f t="shared" si="188"/>
        <v>0</v>
      </c>
      <c r="K182" s="36">
        <f t="shared" si="188"/>
        <v>0</v>
      </c>
      <c r="L182" s="36">
        <f t="shared" si="188"/>
        <v>0</v>
      </c>
      <c r="M182" s="36">
        <f t="shared" si="188"/>
        <v>1</v>
      </c>
      <c r="N182" s="36">
        <f t="shared" si="188"/>
        <v>0</v>
      </c>
      <c r="O182" s="36">
        <f t="shared" si="188"/>
        <v>1</v>
      </c>
      <c r="P182" s="36">
        <f t="shared" si="188"/>
        <v>1</v>
      </c>
      <c r="Q182" s="36" t="b">
        <f t="shared" si="4"/>
        <v>1</v>
      </c>
      <c r="R182" s="36" t="str">
        <f t="shared" si="5"/>
        <v>00110001011</v>
      </c>
      <c r="S182" s="36" t="str">
        <f t="array" ref="S182">iferror(if(int(left(R182,1))=ROUND(sum(int(if(int(R$2:R$1001),LEFT(R$2:R$1001,1),)))/COUNTA(R$2:R$1001),0),if(not(len(R182)-1),0,right(R182,len(R182)-1)),),)</f>
        <v/>
      </c>
      <c r="T182" s="36" t="str">
        <f t="array" ref="T182">iferror(if(int(left(S182,1))=ROUND(sum(int(if(int(S$2:S$1001),LEFT(S$2:S$1001,1),)))/COUNTA(S$2:S$1001),0),if(not(len(S182)-1),0,right(S182,len(S182)-1)),),)</f>
        <v/>
      </c>
      <c r="U182" s="36" t="str">
        <f t="array" ref="U182">iferror(if(int(left(T182,1))=ROUND(sum(int(if(int(T$2:T$1001),LEFT(T$2:T$1001,1),)))/COUNTA(T$2:T$1001),0),if(not(len(T182)-1),0,right(T182,len(T182)-1)),),)</f>
        <v/>
      </c>
      <c r="V182" s="36" t="str">
        <f t="array" ref="V182">iferror(if(int(left(U182,1))=ROUND(sum(int(if(int(U$2:U$1001),LEFT(U$2:U$1001,1),)))/COUNTA(U$2:U$1001),0),if(not(len(U182)-1),0,right(U182,len(U182)-1)),),)</f>
        <v/>
      </c>
      <c r="W182" s="36" t="str">
        <f t="array" ref="W182">iferror(if(int(left(V182,1))=ROUND(sum(int(if(int(V$2:V$1001),LEFT(V$2:V$1001,1),)))/COUNTA(V$2:V$1001),0),if(not(len(V182)-1),0,right(V182,len(V182)-1)),),)</f>
        <v/>
      </c>
      <c r="X182" s="36" t="str">
        <f t="array" ref="X182">iferror(if(int(left(W182,1))=ROUND(sum(int(if(int(W$2:W$1001),LEFT(W$2:W$1001,1),)))/COUNTA(W$2:W$1001),0),if(not(len(W182)-1),0,right(W182,len(W182)-1)),),)</f>
        <v/>
      </c>
      <c r="Y182" s="36" t="str">
        <f t="array" ref="Y182">iferror(if(int(left(X182,1))=ROUND(sum(int(if(int(X$2:X$1001),LEFT(X$2:X$1001,1),)))/COUNTA(X$2:X$1001),0),if(not(len(X182)-1),0,right(X182,len(X182)-1)),),)</f>
        <v/>
      </c>
      <c r="Z182" s="36" t="str">
        <f t="array" ref="Z182">iferror(if(int(left(Y182,1))=ROUND(sum(int(if(int(Y$2:Y$1001),LEFT(Y$2:Y$1001,1),)))/COUNTA(Y$2:Y$1001),0),if(not(len(Y182)-1),0,right(Y182,len(Y182)-1)),),)</f>
        <v/>
      </c>
      <c r="AA182" s="36" t="str">
        <f t="array" ref="AA182">iferror(if(int(left(Z182,1))=ROUND(sum(int(if(int(Z$2:Z$1001),LEFT(Z$2:Z$1001,1),)))/COUNTA(Z$2:Z$1001),0),if(not(len(Z182)-1),0,right(Z182,len(Z182)-1)),),)</f>
        <v/>
      </c>
      <c r="AB182" s="36" t="str">
        <f t="array" ref="AB182">iferror(if(int(left(AA182,1))=ROUND(sum(int(if(int(AA$2:AA$1001),LEFT(AA$2:AA$1001,1),)))/COUNTA(AA$2:AA$1001),0),if(not(len(AA182)-1),0,right(AA182,len(AA182)-1)),),)</f>
        <v/>
      </c>
      <c r="AC182" s="36" t="str">
        <f t="array" ref="AC182">iferror(if(int(left(AB182,1))=ROUND(sum(int(if(int(AB$2:AB$1001),LEFT(AB$2:AB$1001,1),)))/COUNTA(AB$2:AB$1001),0),if(not(len(AB182)-1),0,right(AB182,len(AB182)-1)),),)</f>
        <v/>
      </c>
      <c r="AD182" s="36" t="str">
        <f t="array" ref="AD182">iferror(if(int(left(AC182,1))=ROUND(sum(int(if(int(AC$2:AC$1001),LEFT(AC$2:AC$1001,1),)))/COUNTA(AC$2:AC$1001),0),if(not(len(AC182)-1),0,right(AC182,len(AC182)-1)),),)</f>
        <v/>
      </c>
      <c r="AE182" s="37">
        <f t="array" ref="AE182">countif(int(R182:AC182),"&gt;0")</f>
        <v>1</v>
      </c>
      <c r="AF182" s="37"/>
      <c r="AH182" s="36">
        <f t="shared" si="6"/>
        <v>0</v>
      </c>
      <c r="AI182" s="39" t="str">
        <f t="array" ref="AI182">iferror(if(NOT(int(left(AH182,1))=ROUND(sum(int(if(int(AH$2:AH$1001),LEFT(AH$2:AH$1001,1),)))/COUNTA(AH$2:AH$1001),0)),if(not(len(AH182)-1),0,right(AH182,len(AH182)-1)),),)</f>
        <v/>
      </c>
      <c r="AJ182" s="39" t="str">
        <f t="array" ref="AJ182">iferror(if(NOT(int(left(AI182,1))=ROUND(sum(int(if(int(AI$2:AI$1001),LEFT(AI$2:AI$1001,1),)))/COUNTA(AI$2:AI$1001),0)),if(not(len(AI182)-1),0,right(AI182,len(AI182)-1)),),)</f>
        <v/>
      </c>
      <c r="AK182" s="39" t="str">
        <f t="array" ref="AK182">iferror(if(NOT(int(left(AJ182,1))=ROUND(sum(int(if(int(AJ$2:AJ$1001),LEFT(AJ$2:AJ$1001,1),)))/COUNTA(AJ$2:AJ$1001),0)),if(not(len(AJ182)-1),0,right(AJ182,len(AJ182)-1)),),)</f>
        <v/>
      </c>
      <c r="AL182" s="39" t="str">
        <f t="array" ref="AL182">iferror(if(NOT(int(left(AK182,1))=ROUND(sum(int(if(int(AK$2:AK$1001),LEFT(AK$2:AK$1001,1),)))/COUNTA(AK$2:AK$1001),0)),if(not(len(AK182)-1),0,right(AK182,len(AK182)-1)),),)</f>
        <v/>
      </c>
      <c r="AM182" s="39" t="str">
        <f t="array" ref="AM182">iferror(if(NOT(int(left(AL182,1))=ROUND(sum(int(if(int(AL$2:AL$1001),LEFT(AL$2:AL$1001,1),)))/COUNTA(AL$2:AL$1001),0)),if(not(len(AL182)-1),0,right(AL182,len(AL182)-1)),),)</f>
        <v/>
      </c>
      <c r="AN182" s="39" t="str">
        <f t="array" ref="AN182">iferror(if(NOT(int(left(AM182,1))=ROUND(sum(int(if(int(AM$2:AM$1001),LEFT(AM$2:AM$1001,1),)))/COUNTA(AM$2:AM$1001),0)),if(not(len(AM182)-1),0,right(AM182,len(AM182)-1)),),)</f>
        <v/>
      </c>
      <c r="AO182" s="39" t="str">
        <f t="array" ref="AO182">iferror(if(NOT(int(left(AN182,1))=ROUND(sum(int(if(int(AN$2:AN$1001),LEFT(AN$2:AN$1001,1),)))/COUNTA(AN$2:AN$1001),0)),if(not(len(AN182)-1),0,right(AN182,len(AN182)-1)),),)</f>
        <v/>
      </c>
      <c r="AP182" s="39" t="str">
        <f t="array" ref="AP182">iferror(if(NOT(int(left(AO182,1))=ROUND(sum(int(if(int(AO$2:AO$1001),LEFT(AO$2:AO$1001,1),)))/COUNTA(AO$2:AO$1001),0)),if(not(len(AO182)-1),0,right(AO182,len(AO182)-1)),),)</f>
        <v/>
      </c>
      <c r="AQ182" s="39" t="str">
        <f t="array" ref="AQ182">iferror(if(NOT(int(left(AP182,1))=ROUND(sum(int(if(int(AP$2:AP$1001),LEFT(AP$2:AP$1001,1),)))/COUNTA(AP$2:AP$1001),0)),if(not(len(AP182)-1),0,right(AP182,len(AP182)-1)),),)</f>
        <v/>
      </c>
      <c r="AR182" s="39" t="str">
        <f t="array" ref="AR182">iferror(if(NOT(int(left(AQ182,1))=ROUND(sum(int(if(int(AQ$2:AQ$1001),LEFT(AQ$2:AQ$1001,1),)))/COUNTA(AQ$2:AQ$1001),0)),if(not(len(AQ182)-1),0,right(AQ182,len(AQ182)-1)),),)</f>
        <v/>
      </c>
      <c r="AS182" s="39" t="str">
        <f t="array" ref="AS182">iferror(if(NOT(int(left(AR182,1))=ROUND(sum(int(if(int(AR$2:AR$1001),LEFT(AR$2:AR$1001,1),)))/COUNTA(AR$2:AR$1001),0)),if(not(len(AR182)-1),0,right(AR182,len(AR182)-1)),),)</f>
        <v/>
      </c>
      <c r="AT182" s="37">
        <f t="array" ref="AT182">countif(int(AH182:AS182),"&gt;0")</f>
        <v>0</v>
      </c>
      <c r="AX182" s="39"/>
      <c r="AY182" s="39"/>
    </row>
    <row r="183">
      <c r="A183" s="31">
        <v>1.10011111E8</v>
      </c>
      <c r="B183" s="31"/>
      <c r="C183" s="31"/>
      <c r="D183" s="31"/>
      <c r="E183" s="36">
        <f t="shared" ref="E183:P183" si="189">int(if(E$1-1&lt;len($A183),LEFT(RIGHT($A183,E$1),1),""))</f>
        <v>0</v>
      </c>
      <c r="F183" s="36">
        <f t="shared" si="189"/>
        <v>0</v>
      </c>
      <c r="G183" s="36">
        <f t="shared" si="189"/>
        <v>0</v>
      </c>
      <c r="H183" s="36">
        <f t="shared" si="189"/>
        <v>1</v>
      </c>
      <c r="I183" s="36">
        <f t="shared" si="189"/>
        <v>1</v>
      </c>
      <c r="J183" s="36">
        <f t="shared" si="189"/>
        <v>0</v>
      </c>
      <c r="K183" s="36">
        <f t="shared" si="189"/>
        <v>0</v>
      </c>
      <c r="L183" s="36">
        <f t="shared" si="189"/>
        <v>1</v>
      </c>
      <c r="M183" s="36">
        <f t="shared" si="189"/>
        <v>1</v>
      </c>
      <c r="N183" s="36">
        <f t="shared" si="189"/>
        <v>1</v>
      </c>
      <c r="O183" s="36">
        <f t="shared" si="189"/>
        <v>1</v>
      </c>
      <c r="P183" s="36">
        <f t="shared" si="189"/>
        <v>1</v>
      </c>
      <c r="Q183" s="36" t="b">
        <f t="shared" si="4"/>
        <v>1</v>
      </c>
      <c r="R183" s="36" t="str">
        <f t="shared" si="5"/>
        <v>00110011111</v>
      </c>
      <c r="S183" s="36" t="str">
        <f t="array" ref="S183">iferror(if(int(left(R183,1))=ROUND(sum(int(if(int(R$2:R$1001),LEFT(R$2:R$1001,1),)))/COUNTA(R$2:R$1001),0),if(not(len(R183)-1),0,right(R183,len(R183)-1)),),)</f>
        <v/>
      </c>
      <c r="T183" s="36" t="str">
        <f t="array" ref="T183">iferror(if(int(left(S183,1))=ROUND(sum(int(if(int(S$2:S$1001),LEFT(S$2:S$1001,1),)))/COUNTA(S$2:S$1001),0),if(not(len(S183)-1),0,right(S183,len(S183)-1)),),)</f>
        <v/>
      </c>
      <c r="U183" s="36" t="str">
        <f t="array" ref="U183">iferror(if(int(left(T183,1))=ROUND(sum(int(if(int(T$2:T$1001),LEFT(T$2:T$1001,1),)))/COUNTA(T$2:T$1001),0),if(not(len(T183)-1),0,right(T183,len(T183)-1)),),)</f>
        <v/>
      </c>
      <c r="V183" s="36" t="str">
        <f t="array" ref="V183">iferror(if(int(left(U183,1))=ROUND(sum(int(if(int(U$2:U$1001),LEFT(U$2:U$1001,1),)))/COUNTA(U$2:U$1001),0),if(not(len(U183)-1),0,right(U183,len(U183)-1)),),)</f>
        <v/>
      </c>
      <c r="W183" s="36" t="str">
        <f t="array" ref="W183">iferror(if(int(left(V183,1))=ROUND(sum(int(if(int(V$2:V$1001),LEFT(V$2:V$1001,1),)))/COUNTA(V$2:V$1001),0),if(not(len(V183)-1),0,right(V183,len(V183)-1)),),)</f>
        <v/>
      </c>
      <c r="X183" s="36" t="str">
        <f t="array" ref="X183">iferror(if(int(left(W183,1))=ROUND(sum(int(if(int(W$2:W$1001),LEFT(W$2:W$1001,1),)))/COUNTA(W$2:W$1001),0),if(not(len(W183)-1),0,right(W183,len(W183)-1)),),)</f>
        <v/>
      </c>
      <c r="Y183" s="36" t="str">
        <f t="array" ref="Y183">iferror(if(int(left(X183,1))=ROUND(sum(int(if(int(X$2:X$1001),LEFT(X$2:X$1001,1),)))/COUNTA(X$2:X$1001),0),if(not(len(X183)-1),0,right(X183,len(X183)-1)),),)</f>
        <v/>
      </c>
      <c r="Z183" s="36" t="str">
        <f t="array" ref="Z183">iferror(if(int(left(Y183,1))=ROUND(sum(int(if(int(Y$2:Y$1001),LEFT(Y$2:Y$1001,1),)))/COUNTA(Y$2:Y$1001),0),if(not(len(Y183)-1),0,right(Y183,len(Y183)-1)),),)</f>
        <v/>
      </c>
      <c r="AA183" s="36" t="str">
        <f t="array" ref="AA183">iferror(if(int(left(Z183,1))=ROUND(sum(int(if(int(Z$2:Z$1001),LEFT(Z$2:Z$1001,1),)))/COUNTA(Z$2:Z$1001),0),if(not(len(Z183)-1),0,right(Z183,len(Z183)-1)),),)</f>
        <v/>
      </c>
      <c r="AB183" s="36" t="str">
        <f t="array" ref="AB183">iferror(if(int(left(AA183,1))=ROUND(sum(int(if(int(AA$2:AA$1001),LEFT(AA$2:AA$1001,1),)))/COUNTA(AA$2:AA$1001),0),if(not(len(AA183)-1),0,right(AA183,len(AA183)-1)),),)</f>
        <v/>
      </c>
      <c r="AC183" s="36" t="str">
        <f t="array" ref="AC183">iferror(if(int(left(AB183,1))=ROUND(sum(int(if(int(AB$2:AB$1001),LEFT(AB$2:AB$1001,1),)))/COUNTA(AB$2:AB$1001),0),if(not(len(AB183)-1),0,right(AB183,len(AB183)-1)),),)</f>
        <v/>
      </c>
      <c r="AD183" s="36" t="str">
        <f t="array" ref="AD183">iferror(if(int(left(AC183,1))=ROUND(sum(int(if(int(AC$2:AC$1001),LEFT(AC$2:AC$1001,1),)))/COUNTA(AC$2:AC$1001),0),if(not(len(AC183)-1),0,right(AC183,len(AC183)-1)),),)</f>
        <v/>
      </c>
      <c r="AE183" s="37">
        <f t="array" ref="AE183">countif(int(R183:AC183),"&gt;0")</f>
        <v>1</v>
      </c>
      <c r="AF183" s="37"/>
      <c r="AH183" s="36">
        <f t="shared" si="6"/>
        <v>0</v>
      </c>
      <c r="AI183" s="39" t="str">
        <f t="array" ref="AI183">iferror(if(NOT(int(left(AH183,1))=ROUND(sum(int(if(int(AH$2:AH$1001),LEFT(AH$2:AH$1001,1),)))/COUNTA(AH$2:AH$1001),0)),if(not(len(AH183)-1),0,right(AH183,len(AH183)-1)),),)</f>
        <v/>
      </c>
      <c r="AJ183" s="39" t="str">
        <f t="array" ref="AJ183">iferror(if(NOT(int(left(AI183,1))=ROUND(sum(int(if(int(AI$2:AI$1001),LEFT(AI$2:AI$1001,1),)))/COUNTA(AI$2:AI$1001),0)),if(not(len(AI183)-1),0,right(AI183,len(AI183)-1)),),)</f>
        <v/>
      </c>
      <c r="AK183" s="39" t="str">
        <f t="array" ref="AK183">iferror(if(NOT(int(left(AJ183,1))=ROUND(sum(int(if(int(AJ$2:AJ$1001),LEFT(AJ$2:AJ$1001,1),)))/COUNTA(AJ$2:AJ$1001),0)),if(not(len(AJ183)-1),0,right(AJ183,len(AJ183)-1)),),)</f>
        <v/>
      </c>
      <c r="AL183" s="39" t="str">
        <f t="array" ref="AL183">iferror(if(NOT(int(left(AK183,1))=ROUND(sum(int(if(int(AK$2:AK$1001),LEFT(AK$2:AK$1001,1),)))/COUNTA(AK$2:AK$1001),0)),if(not(len(AK183)-1),0,right(AK183,len(AK183)-1)),),)</f>
        <v/>
      </c>
      <c r="AM183" s="39" t="str">
        <f t="array" ref="AM183">iferror(if(NOT(int(left(AL183,1))=ROUND(sum(int(if(int(AL$2:AL$1001),LEFT(AL$2:AL$1001,1),)))/COUNTA(AL$2:AL$1001),0)),if(not(len(AL183)-1),0,right(AL183,len(AL183)-1)),),)</f>
        <v/>
      </c>
      <c r="AN183" s="39" t="str">
        <f t="array" ref="AN183">iferror(if(NOT(int(left(AM183,1))=ROUND(sum(int(if(int(AM$2:AM$1001),LEFT(AM$2:AM$1001,1),)))/COUNTA(AM$2:AM$1001),0)),if(not(len(AM183)-1),0,right(AM183,len(AM183)-1)),),)</f>
        <v/>
      </c>
      <c r="AO183" s="39" t="str">
        <f t="array" ref="AO183">iferror(if(NOT(int(left(AN183,1))=ROUND(sum(int(if(int(AN$2:AN$1001),LEFT(AN$2:AN$1001,1),)))/COUNTA(AN$2:AN$1001),0)),if(not(len(AN183)-1),0,right(AN183,len(AN183)-1)),),)</f>
        <v/>
      </c>
      <c r="AP183" s="39" t="str">
        <f t="array" ref="AP183">iferror(if(NOT(int(left(AO183,1))=ROUND(sum(int(if(int(AO$2:AO$1001),LEFT(AO$2:AO$1001,1),)))/COUNTA(AO$2:AO$1001),0)),if(not(len(AO183)-1),0,right(AO183,len(AO183)-1)),),)</f>
        <v/>
      </c>
      <c r="AQ183" s="39" t="str">
        <f t="array" ref="AQ183">iferror(if(NOT(int(left(AP183,1))=ROUND(sum(int(if(int(AP$2:AP$1001),LEFT(AP$2:AP$1001,1),)))/COUNTA(AP$2:AP$1001),0)),if(not(len(AP183)-1),0,right(AP183,len(AP183)-1)),),)</f>
        <v/>
      </c>
      <c r="AR183" s="39" t="str">
        <f t="array" ref="AR183">iferror(if(NOT(int(left(AQ183,1))=ROUND(sum(int(if(int(AQ$2:AQ$1001),LEFT(AQ$2:AQ$1001,1),)))/COUNTA(AQ$2:AQ$1001),0)),if(not(len(AQ183)-1),0,right(AQ183,len(AQ183)-1)),),)</f>
        <v/>
      </c>
      <c r="AS183" s="39" t="str">
        <f t="array" ref="AS183">iferror(if(NOT(int(left(AR183,1))=ROUND(sum(int(if(int(AR$2:AR$1001),LEFT(AR$2:AR$1001,1),)))/COUNTA(AR$2:AR$1001),0)),if(not(len(AR183)-1),0,right(AR183,len(AR183)-1)),),)</f>
        <v/>
      </c>
      <c r="AT183" s="37">
        <f t="array" ref="AT183">countif(int(AH183:AS183),"&gt;0")</f>
        <v>0</v>
      </c>
      <c r="AX183" s="39"/>
      <c r="AY183" s="39"/>
    </row>
    <row r="184">
      <c r="A184" s="31">
        <v>1.10010001E9</v>
      </c>
      <c r="B184" s="31"/>
      <c r="C184" s="31"/>
      <c r="D184" s="31"/>
      <c r="E184" s="36">
        <f t="shared" ref="E184:P184" si="190">int(if(E$1-1&lt;len($A184),LEFT(RIGHT($A184,E$1),1),""))</f>
        <v>0</v>
      </c>
      <c r="F184" s="36">
        <f t="shared" si="190"/>
        <v>0</v>
      </c>
      <c r="G184" s="36">
        <f t="shared" si="190"/>
        <v>1</v>
      </c>
      <c r="H184" s="36">
        <f t="shared" si="190"/>
        <v>1</v>
      </c>
      <c r="I184" s="36">
        <f t="shared" si="190"/>
        <v>0</v>
      </c>
      <c r="J184" s="36">
        <f t="shared" si="190"/>
        <v>0</v>
      </c>
      <c r="K184" s="36">
        <f t="shared" si="190"/>
        <v>1</v>
      </c>
      <c r="L184" s="36">
        <f t="shared" si="190"/>
        <v>0</v>
      </c>
      <c r="M184" s="36">
        <f t="shared" si="190"/>
        <v>0</v>
      </c>
      <c r="N184" s="36">
        <f t="shared" si="190"/>
        <v>0</v>
      </c>
      <c r="O184" s="36">
        <f t="shared" si="190"/>
        <v>1</v>
      </c>
      <c r="P184" s="36">
        <f t="shared" si="190"/>
        <v>0</v>
      </c>
      <c r="Q184" s="36" t="b">
        <f t="shared" si="4"/>
        <v>1</v>
      </c>
      <c r="R184" s="36" t="str">
        <f t="shared" si="5"/>
        <v>01100100010</v>
      </c>
      <c r="S184" s="36" t="str">
        <f t="array" ref="S184">iferror(if(int(left(R184,1))=ROUND(sum(int(if(int(R$2:R$1001),LEFT(R$2:R$1001,1),)))/COUNTA(R$2:R$1001),0),if(not(len(R184)-1),0,right(R184,len(R184)-1)),),)</f>
        <v/>
      </c>
      <c r="T184" s="36" t="str">
        <f t="array" ref="T184">iferror(if(int(left(S184,1))=ROUND(sum(int(if(int(S$2:S$1001),LEFT(S$2:S$1001,1),)))/COUNTA(S$2:S$1001),0),if(not(len(S184)-1),0,right(S184,len(S184)-1)),),)</f>
        <v/>
      </c>
      <c r="U184" s="36" t="str">
        <f t="array" ref="U184">iferror(if(int(left(T184,1))=ROUND(sum(int(if(int(T$2:T$1001),LEFT(T$2:T$1001,1),)))/COUNTA(T$2:T$1001),0),if(not(len(T184)-1),0,right(T184,len(T184)-1)),),)</f>
        <v/>
      </c>
      <c r="V184" s="36" t="str">
        <f t="array" ref="V184">iferror(if(int(left(U184,1))=ROUND(sum(int(if(int(U$2:U$1001),LEFT(U$2:U$1001,1),)))/COUNTA(U$2:U$1001),0),if(not(len(U184)-1),0,right(U184,len(U184)-1)),),)</f>
        <v/>
      </c>
      <c r="W184" s="36" t="str">
        <f t="array" ref="W184">iferror(if(int(left(V184,1))=ROUND(sum(int(if(int(V$2:V$1001),LEFT(V$2:V$1001,1),)))/COUNTA(V$2:V$1001),0),if(not(len(V184)-1),0,right(V184,len(V184)-1)),),)</f>
        <v/>
      </c>
      <c r="X184" s="36" t="str">
        <f t="array" ref="X184">iferror(if(int(left(W184,1))=ROUND(sum(int(if(int(W$2:W$1001),LEFT(W$2:W$1001,1),)))/COUNTA(W$2:W$1001),0),if(not(len(W184)-1),0,right(W184,len(W184)-1)),),)</f>
        <v/>
      </c>
      <c r="Y184" s="36" t="str">
        <f t="array" ref="Y184">iferror(if(int(left(X184,1))=ROUND(sum(int(if(int(X$2:X$1001),LEFT(X$2:X$1001,1),)))/COUNTA(X$2:X$1001),0),if(not(len(X184)-1),0,right(X184,len(X184)-1)),),)</f>
        <v/>
      </c>
      <c r="Z184" s="36" t="str">
        <f t="array" ref="Z184">iferror(if(int(left(Y184,1))=ROUND(sum(int(if(int(Y$2:Y$1001),LEFT(Y$2:Y$1001,1),)))/COUNTA(Y$2:Y$1001),0),if(not(len(Y184)-1),0,right(Y184,len(Y184)-1)),),)</f>
        <v/>
      </c>
      <c r="AA184" s="36" t="str">
        <f t="array" ref="AA184">iferror(if(int(left(Z184,1))=ROUND(sum(int(if(int(Z$2:Z$1001),LEFT(Z$2:Z$1001,1),)))/COUNTA(Z$2:Z$1001),0),if(not(len(Z184)-1),0,right(Z184,len(Z184)-1)),),)</f>
        <v/>
      </c>
      <c r="AB184" s="36" t="str">
        <f t="array" ref="AB184">iferror(if(int(left(AA184,1))=ROUND(sum(int(if(int(AA$2:AA$1001),LEFT(AA$2:AA$1001,1),)))/COUNTA(AA$2:AA$1001),0),if(not(len(AA184)-1),0,right(AA184,len(AA184)-1)),),)</f>
        <v/>
      </c>
      <c r="AC184" s="36" t="str">
        <f t="array" ref="AC184">iferror(if(int(left(AB184,1))=ROUND(sum(int(if(int(AB$2:AB$1001),LEFT(AB$2:AB$1001,1),)))/COUNTA(AB$2:AB$1001),0),if(not(len(AB184)-1),0,right(AB184,len(AB184)-1)),),)</f>
        <v/>
      </c>
      <c r="AD184" s="36" t="str">
        <f t="array" ref="AD184">iferror(if(int(left(AC184,1))=ROUND(sum(int(if(int(AC$2:AC$1001),LEFT(AC$2:AC$1001,1),)))/COUNTA(AC$2:AC$1001),0),if(not(len(AC184)-1),0,right(AC184,len(AC184)-1)),),)</f>
        <v/>
      </c>
      <c r="AE184" s="37">
        <f t="array" ref="AE184">countif(int(R184:AC184),"&gt;0")</f>
        <v>1</v>
      </c>
      <c r="AF184" s="37"/>
      <c r="AH184" s="36">
        <f t="shared" si="6"/>
        <v>0</v>
      </c>
      <c r="AI184" s="39" t="str">
        <f t="array" ref="AI184">iferror(if(NOT(int(left(AH184,1))=ROUND(sum(int(if(int(AH$2:AH$1001),LEFT(AH$2:AH$1001,1),)))/COUNTA(AH$2:AH$1001),0)),if(not(len(AH184)-1),0,right(AH184,len(AH184)-1)),),)</f>
        <v/>
      </c>
      <c r="AJ184" s="39" t="str">
        <f t="array" ref="AJ184">iferror(if(NOT(int(left(AI184,1))=ROUND(sum(int(if(int(AI$2:AI$1001),LEFT(AI$2:AI$1001,1),)))/COUNTA(AI$2:AI$1001),0)),if(not(len(AI184)-1),0,right(AI184,len(AI184)-1)),),)</f>
        <v/>
      </c>
      <c r="AK184" s="39" t="str">
        <f t="array" ref="AK184">iferror(if(NOT(int(left(AJ184,1))=ROUND(sum(int(if(int(AJ$2:AJ$1001),LEFT(AJ$2:AJ$1001,1),)))/COUNTA(AJ$2:AJ$1001),0)),if(not(len(AJ184)-1),0,right(AJ184,len(AJ184)-1)),),)</f>
        <v/>
      </c>
      <c r="AL184" s="39" t="str">
        <f t="array" ref="AL184">iferror(if(NOT(int(left(AK184,1))=ROUND(sum(int(if(int(AK$2:AK$1001),LEFT(AK$2:AK$1001,1),)))/COUNTA(AK$2:AK$1001),0)),if(not(len(AK184)-1),0,right(AK184,len(AK184)-1)),),)</f>
        <v/>
      </c>
      <c r="AM184" s="39" t="str">
        <f t="array" ref="AM184">iferror(if(NOT(int(left(AL184,1))=ROUND(sum(int(if(int(AL$2:AL$1001),LEFT(AL$2:AL$1001,1),)))/COUNTA(AL$2:AL$1001),0)),if(not(len(AL184)-1),0,right(AL184,len(AL184)-1)),),)</f>
        <v/>
      </c>
      <c r="AN184" s="39" t="str">
        <f t="array" ref="AN184">iferror(if(NOT(int(left(AM184,1))=ROUND(sum(int(if(int(AM$2:AM$1001),LEFT(AM$2:AM$1001,1),)))/COUNTA(AM$2:AM$1001),0)),if(not(len(AM184)-1),0,right(AM184,len(AM184)-1)),),)</f>
        <v/>
      </c>
      <c r="AO184" s="39" t="str">
        <f t="array" ref="AO184">iferror(if(NOT(int(left(AN184,1))=ROUND(sum(int(if(int(AN$2:AN$1001),LEFT(AN$2:AN$1001,1),)))/COUNTA(AN$2:AN$1001),0)),if(not(len(AN184)-1),0,right(AN184,len(AN184)-1)),),)</f>
        <v/>
      </c>
      <c r="AP184" s="39" t="str">
        <f t="array" ref="AP184">iferror(if(NOT(int(left(AO184,1))=ROUND(sum(int(if(int(AO$2:AO$1001),LEFT(AO$2:AO$1001,1),)))/COUNTA(AO$2:AO$1001),0)),if(not(len(AO184)-1),0,right(AO184,len(AO184)-1)),),)</f>
        <v/>
      </c>
      <c r="AQ184" s="39" t="str">
        <f t="array" ref="AQ184">iferror(if(NOT(int(left(AP184,1))=ROUND(sum(int(if(int(AP$2:AP$1001),LEFT(AP$2:AP$1001,1),)))/COUNTA(AP$2:AP$1001),0)),if(not(len(AP184)-1),0,right(AP184,len(AP184)-1)),),)</f>
        <v/>
      </c>
      <c r="AR184" s="39" t="str">
        <f t="array" ref="AR184">iferror(if(NOT(int(left(AQ184,1))=ROUND(sum(int(if(int(AQ$2:AQ$1001),LEFT(AQ$2:AQ$1001,1),)))/COUNTA(AQ$2:AQ$1001),0)),if(not(len(AQ184)-1),0,right(AQ184,len(AQ184)-1)),),)</f>
        <v/>
      </c>
      <c r="AS184" s="39" t="str">
        <f t="array" ref="AS184">iferror(if(NOT(int(left(AR184,1))=ROUND(sum(int(if(int(AR$2:AR$1001),LEFT(AR$2:AR$1001,1),)))/COUNTA(AR$2:AR$1001),0)),if(not(len(AR184)-1),0,right(AR184,len(AR184)-1)),),)</f>
        <v/>
      </c>
      <c r="AT184" s="37">
        <f t="array" ref="AT184">countif(int(AH184:AS184),"&gt;0")</f>
        <v>0</v>
      </c>
      <c r="AX184" s="39"/>
      <c r="AY184" s="39"/>
    </row>
    <row r="185">
      <c r="A185" s="31">
        <v>1.011000111E9</v>
      </c>
      <c r="B185" s="31"/>
      <c r="C185" s="31"/>
      <c r="D185" s="31"/>
      <c r="E185" s="36">
        <f t="shared" ref="E185:P185" si="191">int(if(E$1-1&lt;len($A185),LEFT(RIGHT($A185,E$1),1),""))</f>
        <v>0</v>
      </c>
      <c r="F185" s="36">
        <f t="shared" si="191"/>
        <v>0</v>
      </c>
      <c r="G185" s="36">
        <f t="shared" si="191"/>
        <v>1</v>
      </c>
      <c r="H185" s="36">
        <f t="shared" si="191"/>
        <v>0</v>
      </c>
      <c r="I185" s="36">
        <f t="shared" si="191"/>
        <v>1</v>
      </c>
      <c r="J185" s="36">
        <f t="shared" si="191"/>
        <v>1</v>
      </c>
      <c r="K185" s="36">
        <f t="shared" si="191"/>
        <v>0</v>
      </c>
      <c r="L185" s="36">
        <f t="shared" si="191"/>
        <v>0</v>
      </c>
      <c r="M185" s="36">
        <f t="shared" si="191"/>
        <v>0</v>
      </c>
      <c r="N185" s="36">
        <f t="shared" si="191"/>
        <v>1</v>
      </c>
      <c r="O185" s="36">
        <f t="shared" si="191"/>
        <v>1</v>
      </c>
      <c r="P185" s="36">
        <f t="shared" si="191"/>
        <v>1</v>
      </c>
      <c r="Q185" s="36" t="b">
        <f t="shared" si="4"/>
        <v>1</v>
      </c>
      <c r="R185" s="36" t="str">
        <f t="shared" si="5"/>
        <v>01011000111</v>
      </c>
      <c r="S185" s="36" t="str">
        <f t="array" ref="S185">iferror(if(int(left(R185,1))=ROUND(sum(int(if(int(R$2:R$1001),LEFT(R$2:R$1001,1),)))/COUNTA(R$2:R$1001),0),if(not(len(R185)-1),0,right(R185,len(R185)-1)),),)</f>
        <v/>
      </c>
      <c r="T185" s="36" t="str">
        <f t="array" ref="T185">iferror(if(int(left(S185,1))=ROUND(sum(int(if(int(S$2:S$1001),LEFT(S$2:S$1001,1),)))/COUNTA(S$2:S$1001),0),if(not(len(S185)-1),0,right(S185,len(S185)-1)),),)</f>
        <v/>
      </c>
      <c r="U185" s="36" t="str">
        <f t="array" ref="U185">iferror(if(int(left(T185,1))=ROUND(sum(int(if(int(T$2:T$1001),LEFT(T$2:T$1001,1),)))/COUNTA(T$2:T$1001),0),if(not(len(T185)-1),0,right(T185,len(T185)-1)),),)</f>
        <v/>
      </c>
      <c r="V185" s="36" t="str">
        <f t="array" ref="V185">iferror(if(int(left(U185,1))=ROUND(sum(int(if(int(U$2:U$1001),LEFT(U$2:U$1001,1),)))/COUNTA(U$2:U$1001),0),if(not(len(U185)-1),0,right(U185,len(U185)-1)),),)</f>
        <v/>
      </c>
      <c r="W185" s="36" t="str">
        <f t="array" ref="W185">iferror(if(int(left(V185,1))=ROUND(sum(int(if(int(V$2:V$1001),LEFT(V$2:V$1001,1),)))/COUNTA(V$2:V$1001),0),if(not(len(V185)-1),0,right(V185,len(V185)-1)),),)</f>
        <v/>
      </c>
      <c r="X185" s="36" t="str">
        <f t="array" ref="X185">iferror(if(int(left(W185,1))=ROUND(sum(int(if(int(W$2:W$1001),LEFT(W$2:W$1001,1),)))/COUNTA(W$2:W$1001),0),if(not(len(W185)-1),0,right(W185,len(W185)-1)),),)</f>
        <v/>
      </c>
      <c r="Y185" s="36" t="str">
        <f t="array" ref="Y185">iferror(if(int(left(X185,1))=ROUND(sum(int(if(int(X$2:X$1001),LEFT(X$2:X$1001,1),)))/COUNTA(X$2:X$1001),0),if(not(len(X185)-1),0,right(X185,len(X185)-1)),),)</f>
        <v/>
      </c>
      <c r="Z185" s="36" t="str">
        <f t="array" ref="Z185">iferror(if(int(left(Y185,1))=ROUND(sum(int(if(int(Y$2:Y$1001),LEFT(Y$2:Y$1001,1),)))/COUNTA(Y$2:Y$1001),0),if(not(len(Y185)-1),0,right(Y185,len(Y185)-1)),),)</f>
        <v/>
      </c>
      <c r="AA185" s="36" t="str">
        <f t="array" ref="AA185">iferror(if(int(left(Z185,1))=ROUND(sum(int(if(int(Z$2:Z$1001),LEFT(Z$2:Z$1001,1),)))/COUNTA(Z$2:Z$1001),0),if(not(len(Z185)-1),0,right(Z185,len(Z185)-1)),),)</f>
        <v/>
      </c>
      <c r="AB185" s="36" t="str">
        <f t="array" ref="AB185">iferror(if(int(left(AA185,1))=ROUND(sum(int(if(int(AA$2:AA$1001),LEFT(AA$2:AA$1001,1),)))/COUNTA(AA$2:AA$1001),0),if(not(len(AA185)-1),0,right(AA185,len(AA185)-1)),),)</f>
        <v/>
      </c>
      <c r="AC185" s="36" t="str">
        <f t="array" ref="AC185">iferror(if(int(left(AB185,1))=ROUND(sum(int(if(int(AB$2:AB$1001),LEFT(AB$2:AB$1001,1),)))/COUNTA(AB$2:AB$1001),0),if(not(len(AB185)-1),0,right(AB185,len(AB185)-1)),),)</f>
        <v/>
      </c>
      <c r="AD185" s="36" t="str">
        <f t="array" ref="AD185">iferror(if(int(left(AC185,1))=ROUND(sum(int(if(int(AC$2:AC$1001),LEFT(AC$2:AC$1001,1),)))/COUNTA(AC$2:AC$1001),0),if(not(len(AC185)-1),0,right(AC185,len(AC185)-1)),),)</f>
        <v/>
      </c>
      <c r="AE185" s="37">
        <f t="array" ref="AE185">countif(int(R185:AC185),"&gt;0")</f>
        <v>1</v>
      </c>
      <c r="AF185" s="37"/>
      <c r="AH185" s="36">
        <f t="shared" si="6"/>
        <v>0</v>
      </c>
      <c r="AI185" s="39" t="str">
        <f t="array" ref="AI185">iferror(if(NOT(int(left(AH185,1))=ROUND(sum(int(if(int(AH$2:AH$1001),LEFT(AH$2:AH$1001,1),)))/COUNTA(AH$2:AH$1001),0)),if(not(len(AH185)-1),0,right(AH185,len(AH185)-1)),),)</f>
        <v/>
      </c>
      <c r="AJ185" s="39" t="str">
        <f t="array" ref="AJ185">iferror(if(NOT(int(left(AI185,1))=ROUND(sum(int(if(int(AI$2:AI$1001),LEFT(AI$2:AI$1001,1),)))/COUNTA(AI$2:AI$1001),0)),if(not(len(AI185)-1),0,right(AI185,len(AI185)-1)),),)</f>
        <v/>
      </c>
      <c r="AK185" s="39" t="str">
        <f t="array" ref="AK185">iferror(if(NOT(int(left(AJ185,1))=ROUND(sum(int(if(int(AJ$2:AJ$1001),LEFT(AJ$2:AJ$1001,1),)))/COUNTA(AJ$2:AJ$1001),0)),if(not(len(AJ185)-1),0,right(AJ185,len(AJ185)-1)),),)</f>
        <v/>
      </c>
      <c r="AL185" s="39" t="str">
        <f t="array" ref="AL185">iferror(if(NOT(int(left(AK185,1))=ROUND(sum(int(if(int(AK$2:AK$1001),LEFT(AK$2:AK$1001,1),)))/COUNTA(AK$2:AK$1001),0)),if(not(len(AK185)-1),0,right(AK185,len(AK185)-1)),),)</f>
        <v/>
      </c>
      <c r="AM185" s="39" t="str">
        <f t="array" ref="AM185">iferror(if(NOT(int(left(AL185,1))=ROUND(sum(int(if(int(AL$2:AL$1001),LEFT(AL$2:AL$1001,1),)))/COUNTA(AL$2:AL$1001),0)),if(not(len(AL185)-1),0,right(AL185,len(AL185)-1)),),)</f>
        <v/>
      </c>
      <c r="AN185" s="39" t="str">
        <f t="array" ref="AN185">iferror(if(NOT(int(left(AM185,1))=ROUND(sum(int(if(int(AM$2:AM$1001),LEFT(AM$2:AM$1001,1),)))/COUNTA(AM$2:AM$1001),0)),if(not(len(AM185)-1),0,right(AM185,len(AM185)-1)),),)</f>
        <v/>
      </c>
      <c r="AO185" s="39" t="str">
        <f t="array" ref="AO185">iferror(if(NOT(int(left(AN185,1))=ROUND(sum(int(if(int(AN$2:AN$1001),LEFT(AN$2:AN$1001,1),)))/COUNTA(AN$2:AN$1001),0)),if(not(len(AN185)-1),0,right(AN185,len(AN185)-1)),),)</f>
        <v/>
      </c>
      <c r="AP185" s="39" t="str">
        <f t="array" ref="AP185">iferror(if(NOT(int(left(AO185,1))=ROUND(sum(int(if(int(AO$2:AO$1001),LEFT(AO$2:AO$1001,1),)))/COUNTA(AO$2:AO$1001),0)),if(not(len(AO185)-1),0,right(AO185,len(AO185)-1)),),)</f>
        <v/>
      </c>
      <c r="AQ185" s="39" t="str">
        <f t="array" ref="AQ185">iferror(if(NOT(int(left(AP185,1))=ROUND(sum(int(if(int(AP$2:AP$1001),LEFT(AP$2:AP$1001,1),)))/COUNTA(AP$2:AP$1001),0)),if(not(len(AP185)-1),0,right(AP185,len(AP185)-1)),),)</f>
        <v/>
      </c>
      <c r="AR185" s="39" t="str">
        <f t="array" ref="AR185">iferror(if(NOT(int(left(AQ185,1))=ROUND(sum(int(if(int(AQ$2:AQ$1001),LEFT(AQ$2:AQ$1001,1),)))/COUNTA(AQ$2:AQ$1001),0)),if(not(len(AQ185)-1),0,right(AQ185,len(AQ185)-1)),),)</f>
        <v/>
      </c>
      <c r="AS185" s="39" t="str">
        <f t="array" ref="AS185">iferror(if(NOT(int(left(AR185,1))=ROUND(sum(int(if(int(AR$2:AR$1001),LEFT(AR$2:AR$1001,1),)))/COUNTA(AR$2:AR$1001),0)),if(not(len(AR185)-1),0,right(AR185,len(AR185)-1)),),)</f>
        <v/>
      </c>
      <c r="AT185" s="37">
        <f t="array" ref="AT185">countif(int(AH185:AS185),"&gt;0")</f>
        <v>0</v>
      </c>
      <c r="AX185" s="39"/>
      <c r="AY185" s="39"/>
    </row>
    <row r="186">
      <c r="A186" s="31">
        <v>1.00001011E9</v>
      </c>
      <c r="B186" s="31"/>
      <c r="C186" s="31"/>
      <c r="D186" s="31"/>
      <c r="E186" s="36">
        <f t="shared" ref="E186:P186" si="192">int(if(E$1-1&lt;len($A186),LEFT(RIGHT($A186,E$1),1),""))</f>
        <v>0</v>
      </c>
      <c r="F186" s="36">
        <f t="shared" si="192"/>
        <v>0</v>
      </c>
      <c r="G186" s="36">
        <f t="shared" si="192"/>
        <v>1</v>
      </c>
      <c r="H186" s="36">
        <f t="shared" si="192"/>
        <v>0</v>
      </c>
      <c r="I186" s="36">
        <f t="shared" si="192"/>
        <v>0</v>
      </c>
      <c r="J186" s="36">
        <f t="shared" si="192"/>
        <v>0</v>
      </c>
      <c r="K186" s="36">
        <f t="shared" si="192"/>
        <v>0</v>
      </c>
      <c r="L186" s="36">
        <f t="shared" si="192"/>
        <v>1</v>
      </c>
      <c r="M186" s="36">
        <f t="shared" si="192"/>
        <v>0</v>
      </c>
      <c r="N186" s="36">
        <f t="shared" si="192"/>
        <v>1</v>
      </c>
      <c r="O186" s="36">
        <f t="shared" si="192"/>
        <v>1</v>
      </c>
      <c r="P186" s="36">
        <f t="shared" si="192"/>
        <v>0</v>
      </c>
      <c r="Q186" s="36" t="b">
        <f t="shared" si="4"/>
        <v>1</v>
      </c>
      <c r="R186" s="36" t="str">
        <f t="shared" si="5"/>
        <v>01000010110</v>
      </c>
      <c r="S186" s="36" t="str">
        <f t="array" ref="S186">iferror(if(int(left(R186,1))=ROUND(sum(int(if(int(R$2:R$1001),LEFT(R$2:R$1001,1),)))/COUNTA(R$2:R$1001),0),if(not(len(R186)-1),0,right(R186,len(R186)-1)),),)</f>
        <v/>
      </c>
      <c r="T186" s="36" t="str">
        <f t="array" ref="T186">iferror(if(int(left(S186,1))=ROUND(sum(int(if(int(S$2:S$1001),LEFT(S$2:S$1001,1),)))/COUNTA(S$2:S$1001),0),if(not(len(S186)-1),0,right(S186,len(S186)-1)),),)</f>
        <v/>
      </c>
      <c r="U186" s="36" t="str">
        <f t="array" ref="U186">iferror(if(int(left(T186,1))=ROUND(sum(int(if(int(T$2:T$1001),LEFT(T$2:T$1001,1),)))/COUNTA(T$2:T$1001),0),if(not(len(T186)-1),0,right(T186,len(T186)-1)),),)</f>
        <v/>
      </c>
      <c r="V186" s="36" t="str">
        <f t="array" ref="V186">iferror(if(int(left(U186,1))=ROUND(sum(int(if(int(U$2:U$1001),LEFT(U$2:U$1001,1),)))/COUNTA(U$2:U$1001),0),if(not(len(U186)-1),0,right(U186,len(U186)-1)),),)</f>
        <v/>
      </c>
      <c r="W186" s="36" t="str">
        <f t="array" ref="W186">iferror(if(int(left(V186,1))=ROUND(sum(int(if(int(V$2:V$1001),LEFT(V$2:V$1001,1),)))/COUNTA(V$2:V$1001),0),if(not(len(V186)-1),0,right(V186,len(V186)-1)),),)</f>
        <v/>
      </c>
      <c r="X186" s="36" t="str">
        <f t="array" ref="X186">iferror(if(int(left(W186,1))=ROUND(sum(int(if(int(W$2:W$1001),LEFT(W$2:W$1001,1),)))/COUNTA(W$2:W$1001),0),if(not(len(W186)-1),0,right(W186,len(W186)-1)),),)</f>
        <v/>
      </c>
      <c r="Y186" s="36" t="str">
        <f t="array" ref="Y186">iferror(if(int(left(X186,1))=ROUND(sum(int(if(int(X$2:X$1001),LEFT(X$2:X$1001,1),)))/COUNTA(X$2:X$1001),0),if(not(len(X186)-1),0,right(X186,len(X186)-1)),),)</f>
        <v/>
      </c>
      <c r="Z186" s="36" t="str">
        <f t="array" ref="Z186">iferror(if(int(left(Y186,1))=ROUND(sum(int(if(int(Y$2:Y$1001),LEFT(Y$2:Y$1001,1),)))/COUNTA(Y$2:Y$1001),0),if(not(len(Y186)-1),0,right(Y186,len(Y186)-1)),),)</f>
        <v/>
      </c>
      <c r="AA186" s="36" t="str">
        <f t="array" ref="AA186">iferror(if(int(left(Z186,1))=ROUND(sum(int(if(int(Z$2:Z$1001),LEFT(Z$2:Z$1001,1),)))/COUNTA(Z$2:Z$1001),0),if(not(len(Z186)-1),0,right(Z186,len(Z186)-1)),),)</f>
        <v/>
      </c>
      <c r="AB186" s="36" t="str">
        <f t="array" ref="AB186">iferror(if(int(left(AA186,1))=ROUND(sum(int(if(int(AA$2:AA$1001),LEFT(AA$2:AA$1001,1),)))/COUNTA(AA$2:AA$1001),0),if(not(len(AA186)-1),0,right(AA186,len(AA186)-1)),),)</f>
        <v/>
      </c>
      <c r="AC186" s="36" t="str">
        <f t="array" ref="AC186">iferror(if(int(left(AB186,1))=ROUND(sum(int(if(int(AB$2:AB$1001),LEFT(AB$2:AB$1001,1),)))/COUNTA(AB$2:AB$1001),0),if(not(len(AB186)-1),0,right(AB186,len(AB186)-1)),),)</f>
        <v/>
      </c>
      <c r="AD186" s="36" t="str">
        <f t="array" ref="AD186">iferror(if(int(left(AC186,1))=ROUND(sum(int(if(int(AC$2:AC$1001),LEFT(AC$2:AC$1001,1),)))/COUNTA(AC$2:AC$1001),0),if(not(len(AC186)-1),0,right(AC186,len(AC186)-1)),),)</f>
        <v/>
      </c>
      <c r="AE186" s="37">
        <f t="array" ref="AE186">countif(int(R186:AC186),"&gt;0")</f>
        <v>1</v>
      </c>
      <c r="AF186" s="37"/>
      <c r="AH186" s="36">
        <f t="shared" si="6"/>
        <v>0</v>
      </c>
      <c r="AI186" s="39" t="str">
        <f t="array" ref="AI186">iferror(if(NOT(int(left(AH186,1))=ROUND(sum(int(if(int(AH$2:AH$1001),LEFT(AH$2:AH$1001,1),)))/COUNTA(AH$2:AH$1001),0)),if(not(len(AH186)-1),0,right(AH186,len(AH186)-1)),),)</f>
        <v/>
      </c>
      <c r="AJ186" s="39" t="str">
        <f t="array" ref="AJ186">iferror(if(NOT(int(left(AI186,1))=ROUND(sum(int(if(int(AI$2:AI$1001),LEFT(AI$2:AI$1001,1),)))/COUNTA(AI$2:AI$1001),0)),if(not(len(AI186)-1),0,right(AI186,len(AI186)-1)),),)</f>
        <v/>
      </c>
      <c r="AK186" s="39" t="str">
        <f t="array" ref="AK186">iferror(if(NOT(int(left(AJ186,1))=ROUND(sum(int(if(int(AJ$2:AJ$1001),LEFT(AJ$2:AJ$1001,1),)))/COUNTA(AJ$2:AJ$1001),0)),if(not(len(AJ186)-1),0,right(AJ186,len(AJ186)-1)),),)</f>
        <v/>
      </c>
      <c r="AL186" s="39" t="str">
        <f t="array" ref="AL186">iferror(if(NOT(int(left(AK186,1))=ROUND(sum(int(if(int(AK$2:AK$1001),LEFT(AK$2:AK$1001,1),)))/COUNTA(AK$2:AK$1001),0)),if(not(len(AK186)-1),0,right(AK186,len(AK186)-1)),),)</f>
        <v/>
      </c>
      <c r="AM186" s="39" t="str">
        <f t="array" ref="AM186">iferror(if(NOT(int(left(AL186,1))=ROUND(sum(int(if(int(AL$2:AL$1001),LEFT(AL$2:AL$1001,1),)))/COUNTA(AL$2:AL$1001),0)),if(not(len(AL186)-1),0,right(AL186,len(AL186)-1)),),)</f>
        <v/>
      </c>
      <c r="AN186" s="39" t="str">
        <f t="array" ref="AN186">iferror(if(NOT(int(left(AM186,1))=ROUND(sum(int(if(int(AM$2:AM$1001),LEFT(AM$2:AM$1001,1),)))/COUNTA(AM$2:AM$1001),0)),if(not(len(AM186)-1),0,right(AM186,len(AM186)-1)),),)</f>
        <v/>
      </c>
      <c r="AO186" s="39" t="str">
        <f t="array" ref="AO186">iferror(if(NOT(int(left(AN186,1))=ROUND(sum(int(if(int(AN$2:AN$1001),LEFT(AN$2:AN$1001,1),)))/COUNTA(AN$2:AN$1001),0)),if(not(len(AN186)-1),0,right(AN186,len(AN186)-1)),),)</f>
        <v/>
      </c>
      <c r="AP186" s="39" t="str">
        <f t="array" ref="AP186">iferror(if(NOT(int(left(AO186,1))=ROUND(sum(int(if(int(AO$2:AO$1001),LEFT(AO$2:AO$1001,1),)))/COUNTA(AO$2:AO$1001),0)),if(not(len(AO186)-1),0,right(AO186,len(AO186)-1)),),)</f>
        <v/>
      </c>
      <c r="AQ186" s="39" t="str">
        <f t="array" ref="AQ186">iferror(if(NOT(int(left(AP186,1))=ROUND(sum(int(if(int(AP$2:AP$1001),LEFT(AP$2:AP$1001,1),)))/COUNTA(AP$2:AP$1001),0)),if(not(len(AP186)-1),0,right(AP186,len(AP186)-1)),),)</f>
        <v/>
      </c>
      <c r="AR186" s="39" t="str">
        <f t="array" ref="AR186">iferror(if(NOT(int(left(AQ186,1))=ROUND(sum(int(if(int(AQ$2:AQ$1001),LEFT(AQ$2:AQ$1001,1),)))/COUNTA(AQ$2:AQ$1001),0)),if(not(len(AQ186)-1),0,right(AQ186,len(AQ186)-1)),),)</f>
        <v/>
      </c>
      <c r="AS186" s="39" t="str">
        <f t="array" ref="AS186">iferror(if(NOT(int(left(AR186,1))=ROUND(sum(int(if(int(AR$2:AR$1001),LEFT(AR$2:AR$1001,1),)))/COUNTA(AR$2:AR$1001),0)),if(not(len(AR186)-1),0,right(AR186,len(AR186)-1)),),)</f>
        <v/>
      </c>
      <c r="AT186" s="37">
        <f t="array" ref="AT186">countif(int(AH186:AS186),"&gt;0")</f>
        <v>0</v>
      </c>
      <c r="AX186" s="39"/>
      <c r="AY186" s="39"/>
    </row>
    <row r="187">
      <c r="A187" s="31">
        <v>1.010011E9</v>
      </c>
      <c r="B187" s="31"/>
      <c r="C187" s="31"/>
      <c r="D187" s="31"/>
      <c r="E187" s="36">
        <f t="shared" ref="E187:P187" si="193">int(if(E$1-1&lt;len($A187),LEFT(RIGHT($A187,E$1),1),""))</f>
        <v>0</v>
      </c>
      <c r="F187" s="36">
        <f t="shared" si="193"/>
        <v>0</v>
      </c>
      <c r="G187" s="36">
        <f t="shared" si="193"/>
        <v>1</v>
      </c>
      <c r="H187" s="36">
        <f t="shared" si="193"/>
        <v>0</v>
      </c>
      <c r="I187" s="36">
        <f t="shared" si="193"/>
        <v>1</v>
      </c>
      <c r="J187" s="36">
        <f t="shared" si="193"/>
        <v>0</v>
      </c>
      <c r="K187" s="36">
        <f t="shared" si="193"/>
        <v>0</v>
      </c>
      <c r="L187" s="36">
        <f t="shared" si="193"/>
        <v>1</v>
      </c>
      <c r="M187" s="36">
        <f t="shared" si="193"/>
        <v>1</v>
      </c>
      <c r="N187" s="36">
        <f t="shared" si="193"/>
        <v>0</v>
      </c>
      <c r="O187" s="36">
        <f t="shared" si="193"/>
        <v>0</v>
      </c>
      <c r="P187" s="36">
        <f t="shared" si="193"/>
        <v>0</v>
      </c>
      <c r="Q187" s="36" t="b">
        <f t="shared" si="4"/>
        <v>1</v>
      </c>
      <c r="R187" s="36" t="str">
        <f t="shared" si="5"/>
        <v>01010011000</v>
      </c>
      <c r="S187" s="36" t="str">
        <f t="array" ref="S187">iferror(if(int(left(R187,1))=ROUND(sum(int(if(int(R$2:R$1001),LEFT(R$2:R$1001,1),)))/COUNTA(R$2:R$1001),0),if(not(len(R187)-1),0,right(R187,len(R187)-1)),),)</f>
        <v/>
      </c>
      <c r="T187" s="36" t="str">
        <f t="array" ref="T187">iferror(if(int(left(S187,1))=ROUND(sum(int(if(int(S$2:S$1001),LEFT(S$2:S$1001,1),)))/COUNTA(S$2:S$1001),0),if(not(len(S187)-1),0,right(S187,len(S187)-1)),),)</f>
        <v/>
      </c>
      <c r="U187" s="36" t="str">
        <f t="array" ref="U187">iferror(if(int(left(T187,1))=ROUND(sum(int(if(int(T$2:T$1001),LEFT(T$2:T$1001,1),)))/COUNTA(T$2:T$1001),0),if(not(len(T187)-1),0,right(T187,len(T187)-1)),),)</f>
        <v/>
      </c>
      <c r="V187" s="36" t="str">
        <f t="array" ref="V187">iferror(if(int(left(U187,1))=ROUND(sum(int(if(int(U$2:U$1001),LEFT(U$2:U$1001,1),)))/COUNTA(U$2:U$1001),0),if(not(len(U187)-1),0,right(U187,len(U187)-1)),),)</f>
        <v/>
      </c>
      <c r="W187" s="36" t="str">
        <f t="array" ref="W187">iferror(if(int(left(V187,1))=ROUND(sum(int(if(int(V$2:V$1001),LEFT(V$2:V$1001,1),)))/COUNTA(V$2:V$1001),0),if(not(len(V187)-1),0,right(V187,len(V187)-1)),),)</f>
        <v/>
      </c>
      <c r="X187" s="36" t="str">
        <f t="array" ref="X187">iferror(if(int(left(W187,1))=ROUND(sum(int(if(int(W$2:W$1001),LEFT(W$2:W$1001,1),)))/COUNTA(W$2:W$1001),0),if(not(len(W187)-1),0,right(W187,len(W187)-1)),),)</f>
        <v/>
      </c>
      <c r="Y187" s="36" t="str">
        <f t="array" ref="Y187">iferror(if(int(left(X187,1))=ROUND(sum(int(if(int(X$2:X$1001),LEFT(X$2:X$1001,1),)))/COUNTA(X$2:X$1001),0),if(not(len(X187)-1),0,right(X187,len(X187)-1)),),)</f>
        <v/>
      </c>
      <c r="Z187" s="36" t="str">
        <f t="array" ref="Z187">iferror(if(int(left(Y187,1))=ROUND(sum(int(if(int(Y$2:Y$1001),LEFT(Y$2:Y$1001,1),)))/COUNTA(Y$2:Y$1001),0),if(not(len(Y187)-1),0,right(Y187,len(Y187)-1)),),)</f>
        <v/>
      </c>
      <c r="AA187" s="36" t="str">
        <f t="array" ref="AA187">iferror(if(int(left(Z187,1))=ROUND(sum(int(if(int(Z$2:Z$1001),LEFT(Z$2:Z$1001,1),)))/COUNTA(Z$2:Z$1001),0),if(not(len(Z187)-1),0,right(Z187,len(Z187)-1)),),)</f>
        <v/>
      </c>
      <c r="AB187" s="36" t="str">
        <f t="array" ref="AB187">iferror(if(int(left(AA187,1))=ROUND(sum(int(if(int(AA$2:AA$1001),LEFT(AA$2:AA$1001,1),)))/COUNTA(AA$2:AA$1001),0),if(not(len(AA187)-1),0,right(AA187,len(AA187)-1)),),)</f>
        <v/>
      </c>
      <c r="AC187" s="36" t="str">
        <f t="array" ref="AC187">iferror(if(int(left(AB187,1))=ROUND(sum(int(if(int(AB$2:AB$1001),LEFT(AB$2:AB$1001,1),)))/COUNTA(AB$2:AB$1001),0),if(not(len(AB187)-1),0,right(AB187,len(AB187)-1)),),)</f>
        <v/>
      </c>
      <c r="AD187" s="36" t="str">
        <f t="array" ref="AD187">iferror(if(int(left(AC187,1))=ROUND(sum(int(if(int(AC$2:AC$1001),LEFT(AC$2:AC$1001,1),)))/COUNTA(AC$2:AC$1001),0),if(not(len(AC187)-1),0,right(AC187,len(AC187)-1)),),)</f>
        <v/>
      </c>
      <c r="AE187" s="37">
        <f t="array" ref="AE187">countif(int(R187:AC187),"&gt;0")</f>
        <v>1</v>
      </c>
      <c r="AF187" s="37"/>
      <c r="AH187" s="36">
        <f t="shared" si="6"/>
        <v>0</v>
      </c>
      <c r="AI187" s="39" t="str">
        <f t="array" ref="AI187">iferror(if(NOT(int(left(AH187,1))=ROUND(sum(int(if(int(AH$2:AH$1001),LEFT(AH$2:AH$1001,1),)))/COUNTA(AH$2:AH$1001),0)),if(not(len(AH187)-1),0,right(AH187,len(AH187)-1)),),)</f>
        <v/>
      </c>
      <c r="AJ187" s="39" t="str">
        <f t="array" ref="AJ187">iferror(if(NOT(int(left(AI187,1))=ROUND(sum(int(if(int(AI$2:AI$1001),LEFT(AI$2:AI$1001,1),)))/COUNTA(AI$2:AI$1001),0)),if(not(len(AI187)-1),0,right(AI187,len(AI187)-1)),),)</f>
        <v/>
      </c>
      <c r="AK187" s="39" t="str">
        <f t="array" ref="AK187">iferror(if(NOT(int(left(AJ187,1))=ROUND(sum(int(if(int(AJ$2:AJ$1001),LEFT(AJ$2:AJ$1001,1),)))/COUNTA(AJ$2:AJ$1001),0)),if(not(len(AJ187)-1),0,right(AJ187,len(AJ187)-1)),),)</f>
        <v/>
      </c>
      <c r="AL187" s="39" t="str">
        <f t="array" ref="AL187">iferror(if(NOT(int(left(AK187,1))=ROUND(sum(int(if(int(AK$2:AK$1001),LEFT(AK$2:AK$1001,1),)))/COUNTA(AK$2:AK$1001),0)),if(not(len(AK187)-1),0,right(AK187,len(AK187)-1)),),)</f>
        <v/>
      </c>
      <c r="AM187" s="39" t="str">
        <f t="array" ref="AM187">iferror(if(NOT(int(left(AL187,1))=ROUND(sum(int(if(int(AL$2:AL$1001),LEFT(AL$2:AL$1001,1),)))/COUNTA(AL$2:AL$1001),0)),if(not(len(AL187)-1),0,right(AL187,len(AL187)-1)),),)</f>
        <v/>
      </c>
      <c r="AN187" s="39" t="str">
        <f t="array" ref="AN187">iferror(if(NOT(int(left(AM187,1))=ROUND(sum(int(if(int(AM$2:AM$1001),LEFT(AM$2:AM$1001,1),)))/COUNTA(AM$2:AM$1001),0)),if(not(len(AM187)-1),0,right(AM187,len(AM187)-1)),),)</f>
        <v/>
      </c>
      <c r="AO187" s="39" t="str">
        <f t="array" ref="AO187">iferror(if(NOT(int(left(AN187,1))=ROUND(sum(int(if(int(AN$2:AN$1001),LEFT(AN$2:AN$1001,1),)))/COUNTA(AN$2:AN$1001),0)),if(not(len(AN187)-1),0,right(AN187,len(AN187)-1)),),)</f>
        <v/>
      </c>
      <c r="AP187" s="39" t="str">
        <f t="array" ref="AP187">iferror(if(NOT(int(left(AO187,1))=ROUND(sum(int(if(int(AO$2:AO$1001),LEFT(AO$2:AO$1001,1),)))/COUNTA(AO$2:AO$1001),0)),if(not(len(AO187)-1),0,right(AO187,len(AO187)-1)),),)</f>
        <v/>
      </c>
      <c r="AQ187" s="39" t="str">
        <f t="array" ref="AQ187">iferror(if(NOT(int(left(AP187,1))=ROUND(sum(int(if(int(AP$2:AP$1001),LEFT(AP$2:AP$1001,1),)))/COUNTA(AP$2:AP$1001),0)),if(not(len(AP187)-1),0,right(AP187,len(AP187)-1)),),)</f>
        <v/>
      </c>
      <c r="AR187" s="39" t="str">
        <f t="array" ref="AR187">iferror(if(NOT(int(left(AQ187,1))=ROUND(sum(int(if(int(AQ$2:AQ$1001),LEFT(AQ$2:AQ$1001,1),)))/COUNTA(AQ$2:AQ$1001),0)),if(not(len(AQ187)-1),0,right(AQ187,len(AQ187)-1)),),)</f>
        <v/>
      </c>
      <c r="AS187" s="39" t="str">
        <f t="array" ref="AS187">iferror(if(NOT(int(left(AR187,1))=ROUND(sum(int(if(int(AR$2:AR$1001),LEFT(AR$2:AR$1001,1),)))/COUNTA(AR$2:AR$1001),0)),if(not(len(AR187)-1),0,right(AR187,len(AR187)-1)),),)</f>
        <v/>
      </c>
      <c r="AT187" s="37">
        <f t="array" ref="AT187">countif(int(AH187:AS187),"&gt;0")</f>
        <v>0</v>
      </c>
      <c r="AX187" s="39"/>
      <c r="AY187" s="39"/>
    </row>
    <row r="188">
      <c r="A188" s="31">
        <v>1.100110111E10</v>
      </c>
      <c r="B188" s="31"/>
      <c r="C188" s="31"/>
      <c r="D188" s="31"/>
      <c r="E188" s="36">
        <f t="shared" ref="E188:P188" si="194">int(if(E$1-1&lt;len($A188),LEFT(RIGHT($A188,E$1),1),""))</f>
        <v>0</v>
      </c>
      <c r="F188" s="36">
        <f t="shared" si="194"/>
        <v>1</v>
      </c>
      <c r="G188" s="36">
        <f t="shared" si="194"/>
        <v>1</v>
      </c>
      <c r="H188" s="36">
        <f t="shared" si="194"/>
        <v>0</v>
      </c>
      <c r="I188" s="36">
        <f t="shared" si="194"/>
        <v>0</v>
      </c>
      <c r="J188" s="36">
        <f t="shared" si="194"/>
        <v>1</v>
      </c>
      <c r="K188" s="36">
        <f t="shared" si="194"/>
        <v>1</v>
      </c>
      <c r="L188" s="36">
        <f t="shared" si="194"/>
        <v>0</v>
      </c>
      <c r="M188" s="36">
        <f t="shared" si="194"/>
        <v>1</v>
      </c>
      <c r="N188" s="36">
        <f t="shared" si="194"/>
        <v>1</v>
      </c>
      <c r="O188" s="36">
        <f t="shared" si="194"/>
        <v>1</v>
      </c>
      <c r="P188" s="36">
        <f t="shared" si="194"/>
        <v>0</v>
      </c>
      <c r="Q188" s="36" t="b">
        <f t="shared" si="4"/>
        <v>1</v>
      </c>
      <c r="R188" s="36" t="str">
        <f t="shared" si="5"/>
        <v>11001101110</v>
      </c>
      <c r="S188" s="36" t="str">
        <f t="array" ref="S188">iferror(if(int(left(R188,1))=ROUND(sum(int(if(int(R$2:R$1001),LEFT(R$2:R$1001,1),)))/COUNTA(R$2:R$1001),0),if(not(len(R188)-1),0,right(R188,len(R188)-1)),),)</f>
        <v>1001101110</v>
      </c>
      <c r="T188" s="36" t="str">
        <f t="array" ref="T188">iferror(if(int(left(S188,1))=ROUND(sum(int(if(int(S$2:S$1001),LEFT(S$2:S$1001,1),)))/COUNTA(S$2:S$1001),0),if(not(len(S188)-1),0,right(S188,len(S188)-1)),),)</f>
        <v/>
      </c>
      <c r="U188" s="36" t="str">
        <f t="array" ref="U188">iferror(if(int(left(T188,1))=ROUND(sum(int(if(int(T$2:T$1001),LEFT(T$2:T$1001,1),)))/COUNTA(T$2:T$1001),0),if(not(len(T188)-1),0,right(T188,len(T188)-1)),),)</f>
        <v/>
      </c>
      <c r="V188" s="36" t="str">
        <f t="array" ref="V188">iferror(if(int(left(U188,1))=ROUND(sum(int(if(int(U$2:U$1001),LEFT(U$2:U$1001,1),)))/COUNTA(U$2:U$1001),0),if(not(len(U188)-1),0,right(U188,len(U188)-1)),),)</f>
        <v/>
      </c>
      <c r="W188" s="36" t="str">
        <f t="array" ref="W188">iferror(if(int(left(V188,1))=ROUND(sum(int(if(int(V$2:V$1001),LEFT(V$2:V$1001,1),)))/COUNTA(V$2:V$1001),0),if(not(len(V188)-1),0,right(V188,len(V188)-1)),),)</f>
        <v/>
      </c>
      <c r="X188" s="36" t="str">
        <f t="array" ref="X188">iferror(if(int(left(W188,1))=ROUND(sum(int(if(int(W$2:W$1001),LEFT(W$2:W$1001,1),)))/COUNTA(W$2:W$1001),0),if(not(len(W188)-1),0,right(W188,len(W188)-1)),),)</f>
        <v/>
      </c>
      <c r="Y188" s="36" t="str">
        <f t="array" ref="Y188">iferror(if(int(left(X188,1))=ROUND(sum(int(if(int(X$2:X$1001),LEFT(X$2:X$1001,1),)))/COUNTA(X$2:X$1001),0),if(not(len(X188)-1),0,right(X188,len(X188)-1)),),)</f>
        <v/>
      </c>
      <c r="Z188" s="36" t="str">
        <f t="array" ref="Z188">iferror(if(int(left(Y188,1))=ROUND(sum(int(if(int(Y$2:Y$1001),LEFT(Y$2:Y$1001,1),)))/COUNTA(Y$2:Y$1001),0),if(not(len(Y188)-1),0,right(Y188,len(Y188)-1)),),)</f>
        <v/>
      </c>
      <c r="AA188" s="36" t="str">
        <f t="array" ref="AA188">iferror(if(int(left(Z188,1))=ROUND(sum(int(if(int(Z$2:Z$1001),LEFT(Z$2:Z$1001,1),)))/COUNTA(Z$2:Z$1001),0),if(not(len(Z188)-1),0,right(Z188,len(Z188)-1)),),)</f>
        <v/>
      </c>
      <c r="AB188" s="36" t="str">
        <f t="array" ref="AB188">iferror(if(int(left(AA188,1))=ROUND(sum(int(if(int(AA$2:AA$1001),LEFT(AA$2:AA$1001,1),)))/COUNTA(AA$2:AA$1001),0),if(not(len(AA188)-1),0,right(AA188,len(AA188)-1)),),)</f>
        <v/>
      </c>
      <c r="AC188" s="36" t="str">
        <f t="array" ref="AC188">iferror(if(int(left(AB188,1))=ROUND(sum(int(if(int(AB$2:AB$1001),LEFT(AB$2:AB$1001,1),)))/COUNTA(AB$2:AB$1001),0),if(not(len(AB188)-1),0,right(AB188,len(AB188)-1)),),)</f>
        <v/>
      </c>
      <c r="AD188" s="36" t="str">
        <f t="array" ref="AD188">iferror(if(int(left(AC188,1))=ROUND(sum(int(if(int(AC$2:AC$1001),LEFT(AC$2:AC$1001,1),)))/COUNTA(AC$2:AC$1001),0),if(not(len(AC188)-1),0,right(AC188,len(AC188)-1)),),)</f>
        <v/>
      </c>
      <c r="AE188" s="37">
        <f t="array" ref="AE188">countif(int(R188:AC188),"&gt;0")</f>
        <v>2</v>
      </c>
      <c r="AF188" s="37"/>
      <c r="AH188" s="36">
        <f t="shared" si="6"/>
        <v>0</v>
      </c>
      <c r="AI188" s="39" t="str">
        <f t="array" ref="AI188">iferror(if(NOT(int(left(AH188,1))=ROUND(sum(int(if(int(AH$2:AH$1001),LEFT(AH$2:AH$1001,1),)))/COUNTA(AH$2:AH$1001),0)),if(not(len(AH188)-1),0,right(AH188,len(AH188)-1)),),)</f>
        <v/>
      </c>
      <c r="AJ188" s="39" t="str">
        <f t="array" ref="AJ188">iferror(if(NOT(int(left(AI188,1))=ROUND(sum(int(if(int(AI$2:AI$1001),LEFT(AI$2:AI$1001,1),)))/COUNTA(AI$2:AI$1001),0)),if(not(len(AI188)-1),0,right(AI188,len(AI188)-1)),),)</f>
        <v/>
      </c>
      <c r="AK188" s="39" t="str">
        <f t="array" ref="AK188">iferror(if(NOT(int(left(AJ188,1))=ROUND(sum(int(if(int(AJ$2:AJ$1001),LEFT(AJ$2:AJ$1001,1),)))/COUNTA(AJ$2:AJ$1001),0)),if(not(len(AJ188)-1),0,right(AJ188,len(AJ188)-1)),),)</f>
        <v/>
      </c>
      <c r="AL188" s="39" t="str">
        <f t="array" ref="AL188">iferror(if(NOT(int(left(AK188,1))=ROUND(sum(int(if(int(AK$2:AK$1001),LEFT(AK$2:AK$1001,1),)))/COUNTA(AK$2:AK$1001),0)),if(not(len(AK188)-1),0,right(AK188,len(AK188)-1)),),)</f>
        <v/>
      </c>
      <c r="AM188" s="39" t="str">
        <f t="array" ref="AM188">iferror(if(NOT(int(left(AL188,1))=ROUND(sum(int(if(int(AL$2:AL$1001),LEFT(AL$2:AL$1001,1),)))/COUNTA(AL$2:AL$1001),0)),if(not(len(AL188)-1),0,right(AL188,len(AL188)-1)),),)</f>
        <v/>
      </c>
      <c r="AN188" s="39" t="str">
        <f t="array" ref="AN188">iferror(if(NOT(int(left(AM188,1))=ROUND(sum(int(if(int(AM$2:AM$1001),LEFT(AM$2:AM$1001,1),)))/COUNTA(AM$2:AM$1001),0)),if(not(len(AM188)-1),0,right(AM188,len(AM188)-1)),),)</f>
        <v/>
      </c>
      <c r="AO188" s="39" t="str">
        <f t="array" ref="AO188">iferror(if(NOT(int(left(AN188,1))=ROUND(sum(int(if(int(AN$2:AN$1001),LEFT(AN$2:AN$1001,1),)))/COUNTA(AN$2:AN$1001),0)),if(not(len(AN188)-1),0,right(AN188,len(AN188)-1)),),)</f>
        <v/>
      </c>
      <c r="AP188" s="39" t="str">
        <f t="array" ref="AP188">iferror(if(NOT(int(left(AO188,1))=ROUND(sum(int(if(int(AO$2:AO$1001),LEFT(AO$2:AO$1001,1),)))/COUNTA(AO$2:AO$1001),0)),if(not(len(AO188)-1),0,right(AO188,len(AO188)-1)),),)</f>
        <v/>
      </c>
      <c r="AQ188" s="39" t="str">
        <f t="array" ref="AQ188">iferror(if(NOT(int(left(AP188,1))=ROUND(sum(int(if(int(AP$2:AP$1001),LEFT(AP$2:AP$1001,1),)))/COUNTA(AP$2:AP$1001),0)),if(not(len(AP188)-1),0,right(AP188,len(AP188)-1)),),)</f>
        <v/>
      </c>
      <c r="AR188" s="39" t="str">
        <f t="array" ref="AR188">iferror(if(NOT(int(left(AQ188,1))=ROUND(sum(int(if(int(AQ$2:AQ$1001),LEFT(AQ$2:AQ$1001,1),)))/COUNTA(AQ$2:AQ$1001),0)),if(not(len(AQ188)-1),0,right(AQ188,len(AQ188)-1)),),)</f>
        <v/>
      </c>
      <c r="AS188" s="39" t="str">
        <f t="array" ref="AS188">iferror(if(NOT(int(left(AR188,1))=ROUND(sum(int(if(int(AR$2:AR$1001),LEFT(AR$2:AR$1001,1),)))/COUNTA(AR$2:AR$1001),0)),if(not(len(AR188)-1),0,right(AR188,len(AR188)-1)),),)</f>
        <v/>
      </c>
      <c r="AT188" s="37">
        <f t="array" ref="AT188">countif(int(AH188:AS188),"&gt;0")</f>
        <v>0</v>
      </c>
      <c r="AX188" s="39"/>
      <c r="AY188" s="39"/>
    </row>
    <row r="189">
      <c r="A189" s="31">
        <v>1.0100001E9</v>
      </c>
      <c r="B189" s="31"/>
      <c r="C189" s="31"/>
      <c r="D189" s="31"/>
      <c r="E189" s="36">
        <f t="shared" ref="E189:P189" si="195">int(if(E$1-1&lt;len($A189),LEFT(RIGHT($A189,E$1),1),""))</f>
        <v>0</v>
      </c>
      <c r="F189" s="36">
        <f t="shared" si="195"/>
        <v>0</v>
      </c>
      <c r="G189" s="36">
        <f t="shared" si="195"/>
        <v>1</v>
      </c>
      <c r="H189" s="36">
        <f t="shared" si="195"/>
        <v>0</v>
      </c>
      <c r="I189" s="36">
        <f t="shared" si="195"/>
        <v>1</v>
      </c>
      <c r="J189" s="36">
        <f t="shared" si="195"/>
        <v>0</v>
      </c>
      <c r="K189" s="36">
        <f t="shared" si="195"/>
        <v>0</v>
      </c>
      <c r="L189" s="36">
        <f t="shared" si="195"/>
        <v>0</v>
      </c>
      <c r="M189" s="36">
        <f t="shared" si="195"/>
        <v>0</v>
      </c>
      <c r="N189" s="36">
        <f t="shared" si="195"/>
        <v>1</v>
      </c>
      <c r="O189" s="36">
        <f t="shared" si="195"/>
        <v>0</v>
      </c>
      <c r="P189" s="36">
        <f t="shared" si="195"/>
        <v>0</v>
      </c>
      <c r="Q189" s="36" t="b">
        <f t="shared" si="4"/>
        <v>1</v>
      </c>
      <c r="R189" s="36" t="str">
        <f t="shared" si="5"/>
        <v>01010000100</v>
      </c>
      <c r="S189" s="36" t="str">
        <f t="array" ref="S189">iferror(if(int(left(R189,1))=ROUND(sum(int(if(int(R$2:R$1001),LEFT(R$2:R$1001,1),)))/COUNTA(R$2:R$1001),0),if(not(len(R189)-1),0,right(R189,len(R189)-1)),),)</f>
        <v/>
      </c>
      <c r="T189" s="36" t="str">
        <f t="array" ref="T189">iferror(if(int(left(S189,1))=ROUND(sum(int(if(int(S$2:S$1001),LEFT(S$2:S$1001,1),)))/COUNTA(S$2:S$1001),0),if(not(len(S189)-1),0,right(S189,len(S189)-1)),),)</f>
        <v/>
      </c>
      <c r="U189" s="36" t="str">
        <f t="array" ref="U189">iferror(if(int(left(T189,1))=ROUND(sum(int(if(int(T$2:T$1001),LEFT(T$2:T$1001,1),)))/COUNTA(T$2:T$1001),0),if(not(len(T189)-1),0,right(T189,len(T189)-1)),),)</f>
        <v/>
      </c>
      <c r="V189" s="36" t="str">
        <f t="array" ref="V189">iferror(if(int(left(U189,1))=ROUND(sum(int(if(int(U$2:U$1001),LEFT(U$2:U$1001,1),)))/COUNTA(U$2:U$1001),0),if(not(len(U189)-1),0,right(U189,len(U189)-1)),),)</f>
        <v/>
      </c>
      <c r="W189" s="36" t="str">
        <f t="array" ref="W189">iferror(if(int(left(V189,1))=ROUND(sum(int(if(int(V$2:V$1001),LEFT(V$2:V$1001,1),)))/COUNTA(V$2:V$1001),0),if(not(len(V189)-1),0,right(V189,len(V189)-1)),),)</f>
        <v/>
      </c>
      <c r="X189" s="36" t="str">
        <f t="array" ref="X189">iferror(if(int(left(W189,1))=ROUND(sum(int(if(int(W$2:W$1001),LEFT(W$2:W$1001,1),)))/COUNTA(W$2:W$1001),0),if(not(len(W189)-1),0,right(W189,len(W189)-1)),),)</f>
        <v/>
      </c>
      <c r="Y189" s="36" t="str">
        <f t="array" ref="Y189">iferror(if(int(left(X189,1))=ROUND(sum(int(if(int(X$2:X$1001),LEFT(X$2:X$1001,1),)))/COUNTA(X$2:X$1001),0),if(not(len(X189)-1),0,right(X189,len(X189)-1)),),)</f>
        <v/>
      </c>
      <c r="Z189" s="36" t="str">
        <f t="array" ref="Z189">iferror(if(int(left(Y189,1))=ROUND(sum(int(if(int(Y$2:Y$1001),LEFT(Y$2:Y$1001,1),)))/COUNTA(Y$2:Y$1001),0),if(not(len(Y189)-1),0,right(Y189,len(Y189)-1)),),)</f>
        <v/>
      </c>
      <c r="AA189" s="36" t="str">
        <f t="array" ref="AA189">iferror(if(int(left(Z189,1))=ROUND(sum(int(if(int(Z$2:Z$1001),LEFT(Z$2:Z$1001,1),)))/COUNTA(Z$2:Z$1001),0),if(not(len(Z189)-1),0,right(Z189,len(Z189)-1)),),)</f>
        <v/>
      </c>
      <c r="AB189" s="36" t="str">
        <f t="array" ref="AB189">iferror(if(int(left(AA189,1))=ROUND(sum(int(if(int(AA$2:AA$1001),LEFT(AA$2:AA$1001,1),)))/COUNTA(AA$2:AA$1001),0),if(not(len(AA189)-1),0,right(AA189,len(AA189)-1)),),)</f>
        <v/>
      </c>
      <c r="AC189" s="36" t="str">
        <f t="array" ref="AC189">iferror(if(int(left(AB189,1))=ROUND(sum(int(if(int(AB$2:AB$1001),LEFT(AB$2:AB$1001,1),)))/COUNTA(AB$2:AB$1001),0),if(not(len(AB189)-1),0,right(AB189,len(AB189)-1)),),)</f>
        <v/>
      </c>
      <c r="AD189" s="36" t="str">
        <f t="array" ref="AD189">iferror(if(int(left(AC189,1))=ROUND(sum(int(if(int(AC$2:AC$1001),LEFT(AC$2:AC$1001,1),)))/COUNTA(AC$2:AC$1001),0),if(not(len(AC189)-1),0,right(AC189,len(AC189)-1)),),)</f>
        <v/>
      </c>
      <c r="AE189" s="37">
        <f t="array" ref="AE189">countif(int(R189:AC189),"&gt;0")</f>
        <v>1</v>
      </c>
      <c r="AF189" s="37"/>
      <c r="AH189" s="36">
        <f t="shared" si="6"/>
        <v>0</v>
      </c>
      <c r="AI189" s="39" t="str">
        <f t="array" ref="AI189">iferror(if(NOT(int(left(AH189,1))=ROUND(sum(int(if(int(AH$2:AH$1001),LEFT(AH$2:AH$1001,1),)))/COUNTA(AH$2:AH$1001),0)),if(not(len(AH189)-1),0,right(AH189,len(AH189)-1)),),)</f>
        <v/>
      </c>
      <c r="AJ189" s="39" t="str">
        <f t="array" ref="AJ189">iferror(if(NOT(int(left(AI189,1))=ROUND(sum(int(if(int(AI$2:AI$1001),LEFT(AI$2:AI$1001,1),)))/COUNTA(AI$2:AI$1001),0)),if(not(len(AI189)-1),0,right(AI189,len(AI189)-1)),),)</f>
        <v/>
      </c>
      <c r="AK189" s="39" t="str">
        <f t="array" ref="AK189">iferror(if(NOT(int(left(AJ189,1))=ROUND(sum(int(if(int(AJ$2:AJ$1001),LEFT(AJ$2:AJ$1001,1),)))/COUNTA(AJ$2:AJ$1001),0)),if(not(len(AJ189)-1),0,right(AJ189,len(AJ189)-1)),),)</f>
        <v/>
      </c>
      <c r="AL189" s="39" t="str">
        <f t="array" ref="AL189">iferror(if(NOT(int(left(AK189,1))=ROUND(sum(int(if(int(AK$2:AK$1001),LEFT(AK$2:AK$1001,1),)))/COUNTA(AK$2:AK$1001),0)),if(not(len(AK189)-1),0,right(AK189,len(AK189)-1)),),)</f>
        <v/>
      </c>
      <c r="AM189" s="39" t="str">
        <f t="array" ref="AM189">iferror(if(NOT(int(left(AL189,1))=ROUND(sum(int(if(int(AL$2:AL$1001),LEFT(AL$2:AL$1001,1),)))/COUNTA(AL$2:AL$1001),0)),if(not(len(AL189)-1),0,right(AL189,len(AL189)-1)),),)</f>
        <v/>
      </c>
      <c r="AN189" s="39" t="str">
        <f t="array" ref="AN189">iferror(if(NOT(int(left(AM189,1))=ROUND(sum(int(if(int(AM$2:AM$1001),LEFT(AM$2:AM$1001,1),)))/COUNTA(AM$2:AM$1001),0)),if(not(len(AM189)-1),0,right(AM189,len(AM189)-1)),),)</f>
        <v/>
      </c>
      <c r="AO189" s="39" t="str">
        <f t="array" ref="AO189">iferror(if(NOT(int(left(AN189,1))=ROUND(sum(int(if(int(AN$2:AN$1001),LEFT(AN$2:AN$1001,1),)))/COUNTA(AN$2:AN$1001),0)),if(not(len(AN189)-1),0,right(AN189,len(AN189)-1)),),)</f>
        <v/>
      </c>
      <c r="AP189" s="39" t="str">
        <f t="array" ref="AP189">iferror(if(NOT(int(left(AO189,1))=ROUND(sum(int(if(int(AO$2:AO$1001),LEFT(AO$2:AO$1001,1),)))/COUNTA(AO$2:AO$1001),0)),if(not(len(AO189)-1),0,right(AO189,len(AO189)-1)),),)</f>
        <v/>
      </c>
      <c r="AQ189" s="39" t="str">
        <f t="array" ref="AQ189">iferror(if(NOT(int(left(AP189,1))=ROUND(sum(int(if(int(AP$2:AP$1001),LEFT(AP$2:AP$1001,1),)))/COUNTA(AP$2:AP$1001),0)),if(not(len(AP189)-1),0,right(AP189,len(AP189)-1)),),)</f>
        <v/>
      </c>
      <c r="AR189" s="39" t="str">
        <f t="array" ref="AR189">iferror(if(NOT(int(left(AQ189,1))=ROUND(sum(int(if(int(AQ$2:AQ$1001),LEFT(AQ$2:AQ$1001,1),)))/COUNTA(AQ$2:AQ$1001),0)),if(not(len(AQ189)-1),0,right(AQ189,len(AQ189)-1)),),)</f>
        <v/>
      </c>
      <c r="AS189" s="39" t="str">
        <f t="array" ref="AS189">iferror(if(NOT(int(left(AR189,1))=ROUND(sum(int(if(int(AR$2:AR$1001),LEFT(AR$2:AR$1001,1),)))/COUNTA(AR$2:AR$1001),0)),if(not(len(AR189)-1),0,right(AR189,len(AR189)-1)),),)</f>
        <v/>
      </c>
      <c r="AT189" s="37">
        <f t="array" ref="AT189">countif(int(AH189:AS189),"&gt;0")</f>
        <v>0</v>
      </c>
      <c r="AX189" s="39"/>
      <c r="AY189" s="39"/>
    </row>
    <row r="190">
      <c r="A190" s="31">
        <v>1.1010100111E10</v>
      </c>
      <c r="B190" s="31"/>
      <c r="C190" s="31"/>
      <c r="D190" s="31"/>
      <c r="E190" s="36">
        <f t="shared" ref="E190:P190" si="196">int(if(E$1-1&lt;len($A190),LEFT(RIGHT($A190,E$1),1),""))</f>
        <v>0</v>
      </c>
      <c r="F190" s="36">
        <f t="shared" si="196"/>
        <v>1</v>
      </c>
      <c r="G190" s="36">
        <f t="shared" si="196"/>
        <v>1</v>
      </c>
      <c r="H190" s="36">
        <f t="shared" si="196"/>
        <v>0</v>
      </c>
      <c r="I190" s="36">
        <f t="shared" si="196"/>
        <v>1</v>
      </c>
      <c r="J190" s="36">
        <f t="shared" si="196"/>
        <v>0</v>
      </c>
      <c r="K190" s="36">
        <f t="shared" si="196"/>
        <v>1</v>
      </c>
      <c r="L190" s="36">
        <f t="shared" si="196"/>
        <v>0</v>
      </c>
      <c r="M190" s="36">
        <f t="shared" si="196"/>
        <v>0</v>
      </c>
      <c r="N190" s="36">
        <f t="shared" si="196"/>
        <v>1</v>
      </c>
      <c r="O190" s="36">
        <f t="shared" si="196"/>
        <v>1</v>
      </c>
      <c r="P190" s="36">
        <f t="shared" si="196"/>
        <v>1</v>
      </c>
      <c r="Q190" s="36" t="b">
        <f t="shared" si="4"/>
        <v>1</v>
      </c>
      <c r="R190" s="36" t="str">
        <f t="shared" si="5"/>
        <v>11010100111</v>
      </c>
      <c r="S190" s="36" t="str">
        <f t="array" ref="S190">iferror(if(int(left(R190,1))=ROUND(sum(int(if(int(R$2:R$1001),LEFT(R$2:R$1001,1),)))/COUNTA(R$2:R$1001),0),if(not(len(R190)-1),0,right(R190,len(R190)-1)),),)</f>
        <v>1010100111</v>
      </c>
      <c r="T190" s="36" t="str">
        <f t="array" ref="T190">iferror(if(int(left(S190,1))=ROUND(sum(int(if(int(S$2:S$1001),LEFT(S$2:S$1001,1),)))/COUNTA(S$2:S$1001),0),if(not(len(S190)-1),0,right(S190,len(S190)-1)),),)</f>
        <v/>
      </c>
      <c r="U190" s="36" t="str">
        <f t="array" ref="U190">iferror(if(int(left(T190,1))=ROUND(sum(int(if(int(T$2:T$1001),LEFT(T$2:T$1001,1),)))/COUNTA(T$2:T$1001),0),if(not(len(T190)-1),0,right(T190,len(T190)-1)),),)</f>
        <v/>
      </c>
      <c r="V190" s="36" t="str">
        <f t="array" ref="V190">iferror(if(int(left(U190,1))=ROUND(sum(int(if(int(U$2:U$1001),LEFT(U$2:U$1001,1),)))/COUNTA(U$2:U$1001),0),if(not(len(U190)-1),0,right(U190,len(U190)-1)),),)</f>
        <v/>
      </c>
      <c r="W190" s="36" t="str">
        <f t="array" ref="W190">iferror(if(int(left(V190,1))=ROUND(sum(int(if(int(V$2:V$1001),LEFT(V$2:V$1001,1),)))/COUNTA(V$2:V$1001),0),if(not(len(V190)-1),0,right(V190,len(V190)-1)),),)</f>
        <v/>
      </c>
      <c r="X190" s="36" t="str">
        <f t="array" ref="X190">iferror(if(int(left(W190,1))=ROUND(sum(int(if(int(W$2:W$1001),LEFT(W$2:W$1001,1),)))/COUNTA(W$2:W$1001),0),if(not(len(W190)-1),0,right(W190,len(W190)-1)),),)</f>
        <v/>
      </c>
      <c r="Y190" s="36" t="str">
        <f t="array" ref="Y190">iferror(if(int(left(X190,1))=ROUND(sum(int(if(int(X$2:X$1001),LEFT(X$2:X$1001,1),)))/COUNTA(X$2:X$1001),0),if(not(len(X190)-1),0,right(X190,len(X190)-1)),),)</f>
        <v/>
      </c>
      <c r="Z190" s="36" t="str">
        <f t="array" ref="Z190">iferror(if(int(left(Y190,1))=ROUND(sum(int(if(int(Y$2:Y$1001),LEFT(Y$2:Y$1001,1),)))/COUNTA(Y$2:Y$1001),0),if(not(len(Y190)-1),0,right(Y190,len(Y190)-1)),),)</f>
        <v/>
      </c>
      <c r="AA190" s="36" t="str">
        <f t="array" ref="AA190">iferror(if(int(left(Z190,1))=ROUND(sum(int(if(int(Z$2:Z$1001),LEFT(Z$2:Z$1001,1),)))/COUNTA(Z$2:Z$1001),0),if(not(len(Z190)-1),0,right(Z190,len(Z190)-1)),),)</f>
        <v/>
      </c>
      <c r="AB190" s="36" t="str">
        <f t="array" ref="AB190">iferror(if(int(left(AA190,1))=ROUND(sum(int(if(int(AA$2:AA$1001),LEFT(AA$2:AA$1001,1),)))/COUNTA(AA$2:AA$1001),0),if(not(len(AA190)-1),0,right(AA190,len(AA190)-1)),),)</f>
        <v/>
      </c>
      <c r="AC190" s="36" t="str">
        <f t="array" ref="AC190">iferror(if(int(left(AB190,1))=ROUND(sum(int(if(int(AB$2:AB$1001),LEFT(AB$2:AB$1001,1),)))/COUNTA(AB$2:AB$1001),0),if(not(len(AB190)-1),0,right(AB190,len(AB190)-1)),),)</f>
        <v/>
      </c>
      <c r="AD190" s="36" t="str">
        <f t="array" ref="AD190">iferror(if(int(left(AC190,1))=ROUND(sum(int(if(int(AC$2:AC$1001),LEFT(AC$2:AC$1001,1),)))/COUNTA(AC$2:AC$1001),0),if(not(len(AC190)-1),0,right(AC190,len(AC190)-1)),),)</f>
        <v/>
      </c>
      <c r="AE190" s="37">
        <f t="array" ref="AE190">countif(int(R190:AC190),"&gt;0")</f>
        <v>2</v>
      </c>
      <c r="AF190" s="37"/>
      <c r="AH190" s="36">
        <f t="shared" si="6"/>
        <v>0</v>
      </c>
      <c r="AI190" s="39" t="str">
        <f t="array" ref="AI190">iferror(if(NOT(int(left(AH190,1))=ROUND(sum(int(if(int(AH$2:AH$1001),LEFT(AH$2:AH$1001,1),)))/COUNTA(AH$2:AH$1001),0)),if(not(len(AH190)-1),0,right(AH190,len(AH190)-1)),),)</f>
        <v/>
      </c>
      <c r="AJ190" s="39" t="str">
        <f t="array" ref="AJ190">iferror(if(NOT(int(left(AI190,1))=ROUND(sum(int(if(int(AI$2:AI$1001),LEFT(AI$2:AI$1001,1),)))/COUNTA(AI$2:AI$1001),0)),if(not(len(AI190)-1),0,right(AI190,len(AI190)-1)),),)</f>
        <v/>
      </c>
      <c r="AK190" s="39" t="str">
        <f t="array" ref="AK190">iferror(if(NOT(int(left(AJ190,1))=ROUND(sum(int(if(int(AJ$2:AJ$1001),LEFT(AJ$2:AJ$1001,1),)))/COUNTA(AJ$2:AJ$1001),0)),if(not(len(AJ190)-1),0,right(AJ190,len(AJ190)-1)),),)</f>
        <v/>
      </c>
      <c r="AL190" s="39" t="str">
        <f t="array" ref="AL190">iferror(if(NOT(int(left(AK190,1))=ROUND(sum(int(if(int(AK$2:AK$1001),LEFT(AK$2:AK$1001,1),)))/COUNTA(AK$2:AK$1001),0)),if(not(len(AK190)-1),0,right(AK190,len(AK190)-1)),),)</f>
        <v/>
      </c>
      <c r="AM190" s="39" t="str">
        <f t="array" ref="AM190">iferror(if(NOT(int(left(AL190,1))=ROUND(sum(int(if(int(AL$2:AL$1001),LEFT(AL$2:AL$1001,1),)))/COUNTA(AL$2:AL$1001),0)),if(not(len(AL190)-1),0,right(AL190,len(AL190)-1)),),)</f>
        <v/>
      </c>
      <c r="AN190" s="39" t="str">
        <f t="array" ref="AN190">iferror(if(NOT(int(left(AM190,1))=ROUND(sum(int(if(int(AM$2:AM$1001),LEFT(AM$2:AM$1001,1),)))/COUNTA(AM$2:AM$1001),0)),if(not(len(AM190)-1),0,right(AM190,len(AM190)-1)),),)</f>
        <v/>
      </c>
      <c r="AO190" s="39" t="str">
        <f t="array" ref="AO190">iferror(if(NOT(int(left(AN190,1))=ROUND(sum(int(if(int(AN$2:AN$1001),LEFT(AN$2:AN$1001,1),)))/COUNTA(AN$2:AN$1001),0)),if(not(len(AN190)-1),0,right(AN190,len(AN190)-1)),),)</f>
        <v/>
      </c>
      <c r="AP190" s="39" t="str">
        <f t="array" ref="AP190">iferror(if(NOT(int(left(AO190,1))=ROUND(sum(int(if(int(AO$2:AO$1001),LEFT(AO$2:AO$1001,1),)))/COUNTA(AO$2:AO$1001),0)),if(not(len(AO190)-1),0,right(AO190,len(AO190)-1)),),)</f>
        <v/>
      </c>
      <c r="AQ190" s="39" t="str">
        <f t="array" ref="AQ190">iferror(if(NOT(int(left(AP190,1))=ROUND(sum(int(if(int(AP$2:AP$1001),LEFT(AP$2:AP$1001,1),)))/COUNTA(AP$2:AP$1001),0)),if(not(len(AP190)-1),0,right(AP190,len(AP190)-1)),),)</f>
        <v/>
      </c>
      <c r="AR190" s="39" t="str">
        <f t="array" ref="AR190">iferror(if(NOT(int(left(AQ190,1))=ROUND(sum(int(if(int(AQ$2:AQ$1001),LEFT(AQ$2:AQ$1001,1),)))/COUNTA(AQ$2:AQ$1001),0)),if(not(len(AQ190)-1),0,right(AQ190,len(AQ190)-1)),),)</f>
        <v/>
      </c>
      <c r="AS190" s="39" t="str">
        <f t="array" ref="AS190">iferror(if(NOT(int(left(AR190,1))=ROUND(sum(int(if(int(AR$2:AR$1001),LEFT(AR$2:AR$1001,1),)))/COUNTA(AR$2:AR$1001),0)),if(not(len(AR190)-1),0,right(AR190,len(AR190)-1)),),)</f>
        <v/>
      </c>
      <c r="AT190" s="37">
        <f t="array" ref="AT190">countif(int(AH190:AS190),"&gt;0")</f>
        <v>0</v>
      </c>
      <c r="AX190" s="39"/>
      <c r="AY190" s="39"/>
    </row>
    <row r="191">
      <c r="A191" s="31">
        <v>1.1101010011E11</v>
      </c>
      <c r="B191" s="31"/>
      <c r="C191" s="31"/>
      <c r="D191" s="31"/>
      <c r="E191" s="36">
        <f t="shared" ref="E191:P191" si="197">int(if(E$1-1&lt;len($A191),LEFT(RIGHT($A191,E$1),1),""))</f>
        <v>1</v>
      </c>
      <c r="F191" s="36">
        <f t="shared" si="197"/>
        <v>1</v>
      </c>
      <c r="G191" s="36">
        <f t="shared" si="197"/>
        <v>1</v>
      </c>
      <c r="H191" s="36">
        <f t="shared" si="197"/>
        <v>0</v>
      </c>
      <c r="I191" s="36">
        <f t="shared" si="197"/>
        <v>1</v>
      </c>
      <c r="J191" s="36">
        <f t="shared" si="197"/>
        <v>0</v>
      </c>
      <c r="K191" s="36">
        <f t="shared" si="197"/>
        <v>1</v>
      </c>
      <c r="L191" s="36">
        <f t="shared" si="197"/>
        <v>0</v>
      </c>
      <c r="M191" s="36">
        <f t="shared" si="197"/>
        <v>0</v>
      </c>
      <c r="N191" s="36">
        <f t="shared" si="197"/>
        <v>1</v>
      </c>
      <c r="O191" s="36">
        <f t="shared" si="197"/>
        <v>1</v>
      </c>
      <c r="P191" s="36">
        <f t="shared" si="197"/>
        <v>0</v>
      </c>
      <c r="Q191" s="36" t="b">
        <f t="shared" si="4"/>
        <v>0</v>
      </c>
      <c r="R191" s="36" t="str">
        <f t="shared" si="5"/>
        <v/>
      </c>
      <c r="S191" s="36" t="str">
        <f t="array" ref="S191">iferror(if(int(left(R191,1))=ROUND(sum(int(if(int(R$2:R$1001),LEFT(R$2:R$1001,1),)))/COUNTA(R$2:R$1001),0),if(not(len(R191)-1),0,right(R191,len(R191)-1)),),)</f>
        <v/>
      </c>
      <c r="T191" s="36" t="str">
        <f t="array" ref="T191">iferror(if(int(left(S191,1))=ROUND(sum(int(if(int(S$2:S$1001),LEFT(S$2:S$1001,1),)))/COUNTA(S$2:S$1001),0),if(not(len(S191)-1),0,right(S191,len(S191)-1)),),)</f>
        <v/>
      </c>
      <c r="U191" s="36" t="str">
        <f t="array" ref="U191">iferror(if(int(left(T191,1))=ROUND(sum(int(if(int(T$2:T$1001),LEFT(T$2:T$1001,1),)))/COUNTA(T$2:T$1001),0),if(not(len(T191)-1),0,right(T191,len(T191)-1)),),)</f>
        <v/>
      </c>
      <c r="V191" s="36" t="str">
        <f t="array" ref="V191">iferror(if(int(left(U191,1))=ROUND(sum(int(if(int(U$2:U$1001),LEFT(U$2:U$1001,1),)))/COUNTA(U$2:U$1001),0),if(not(len(U191)-1),0,right(U191,len(U191)-1)),),)</f>
        <v/>
      </c>
      <c r="W191" s="36" t="str">
        <f t="array" ref="W191">iferror(if(int(left(V191,1))=ROUND(sum(int(if(int(V$2:V$1001),LEFT(V$2:V$1001,1),)))/COUNTA(V$2:V$1001),0),if(not(len(V191)-1),0,right(V191,len(V191)-1)),),)</f>
        <v/>
      </c>
      <c r="X191" s="36" t="str">
        <f t="array" ref="X191">iferror(if(int(left(W191,1))=ROUND(sum(int(if(int(W$2:W$1001),LEFT(W$2:W$1001,1),)))/COUNTA(W$2:W$1001),0),if(not(len(W191)-1),0,right(W191,len(W191)-1)),),)</f>
        <v/>
      </c>
      <c r="Y191" s="36" t="str">
        <f t="array" ref="Y191">iferror(if(int(left(X191,1))=ROUND(sum(int(if(int(X$2:X$1001),LEFT(X$2:X$1001,1),)))/COUNTA(X$2:X$1001),0),if(not(len(X191)-1),0,right(X191,len(X191)-1)),),)</f>
        <v/>
      </c>
      <c r="Z191" s="36" t="str">
        <f t="array" ref="Z191">iferror(if(int(left(Y191,1))=ROUND(sum(int(if(int(Y$2:Y$1001),LEFT(Y$2:Y$1001,1),)))/COUNTA(Y$2:Y$1001),0),if(not(len(Y191)-1),0,right(Y191,len(Y191)-1)),),)</f>
        <v/>
      </c>
      <c r="AA191" s="36" t="str">
        <f t="array" ref="AA191">iferror(if(int(left(Z191,1))=ROUND(sum(int(if(int(Z$2:Z$1001),LEFT(Z$2:Z$1001,1),)))/COUNTA(Z$2:Z$1001),0),if(not(len(Z191)-1),0,right(Z191,len(Z191)-1)),),)</f>
        <v/>
      </c>
      <c r="AB191" s="36" t="str">
        <f t="array" ref="AB191">iferror(if(int(left(AA191,1))=ROUND(sum(int(if(int(AA$2:AA$1001),LEFT(AA$2:AA$1001,1),)))/COUNTA(AA$2:AA$1001),0),if(not(len(AA191)-1),0,right(AA191,len(AA191)-1)),),)</f>
        <v/>
      </c>
      <c r="AC191" s="36" t="str">
        <f t="array" ref="AC191">iferror(if(int(left(AB191,1))=ROUND(sum(int(if(int(AB$2:AB$1001),LEFT(AB$2:AB$1001,1),)))/COUNTA(AB$2:AB$1001),0),if(not(len(AB191)-1),0,right(AB191,len(AB191)-1)),),)</f>
        <v/>
      </c>
      <c r="AD191" s="36" t="str">
        <f t="array" ref="AD191">iferror(if(int(left(AC191,1))=ROUND(sum(int(if(int(AC$2:AC$1001),LEFT(AC$2:AC$1001,1),)))/COUNTA(AC$2:AC$1001),0),if(not(len(AC191)-1),0,right(AC191,len(AC191)-1)),),)</f>
        <v/>
      </c>
      <c r="AE191" s="37">
        <f t="array" ref="AE191">countif(int(R191:AC191),"&gt;0")</f>
        <v>0</v>
      </c>
      <c r="AF191" s="37"/>
      <c r="AH191" s="36" t="str">
        <f t="shared" si="6"/>
        <v>11010100110</v>
      </c>
      <c r="AI191" s="39" t="str">
        <f t="array" ref="AI191">iferror(if(NOT(int(left(AH191,1))=ROUND(sum(int(if(int(AH$2:AH$1001),LEFT(AH$2:AH$1001,1),)))/COUNTA(AH$2:AH$1001),0)),if(not(len(AH191)-1),0,right(AH191,len(AH191)-1)),),)</f>
        <v>1010100110</v>
      </c>
      <c r="AJ191" s="39" t="str">
        <f t="array" ref="AJ191">iferror(if(NOT(int(left(AI191,1))=ROUND(sum(int(if(int(AI$2:AI$1001),LEFT(AI$2:AI$1001,1),)))/COUNTA(AI$2:AI$1001),0)),if(not(len(AI191)-1),0,right(AI191,len(AI191)-1)),),)</f>
        <v/>
      </c>
      <c r="AK191" s="39" t="str">
        <f t="array" ref="AK191">iferror(if(NOT(int(left(AJ191,1))=ROUND(sum(int(if(int(AJ$2:AJ$1001),LEFT(AJ$2:AJ$1001,1),)))/COUNTA(AJ$2:AJ$1001),0)),if(not(len(AJ191)-1),0,right(AJ191,len(AJ191)-1)),),)</f>
        <v/>
      </c>
      <c r="AL191" s="39" t="str">
        <f t="array" ref="AL191">iferror(if(NOT(int(left(AK191,1))=ROUND(sum(int(if(int(AK$2:AK$1001),LEFT(AK$2:AK$1001,1),)))/COUNTA(AK$2:AK$1001),0)),if(not(len(AK191)-1),0,right(AK191,len(AK191)-1)),),)</f>
        <v/>
      </c>
      <c r="AM191" s="39" t="str">
        <f t="array" ref="AM191">iferror(if(NOT(int(left(AL191,1))=ROUND(sum(int(if(int(AL$2:AL$1001),LEFT(AL$2:AL$1001,1),)))/COUNTA(AL$2:AL$1001),0)),if(not(len(AL191)-1),0,right(AL191,len(AL191)-1)),),)</f>
        <v/>
      </c>
      <c r="AN191" s="39" t="str">
        <f t="array" ref="AN191">iferror(if(NOT(int(left(AM191,1))=ROUND(sum(int(if(int(AM$2:AM$1001),LEFT(AM$2:AM$1001,1),)))/COUNTA(AM$2:AM$1001),0)),if(not(len(AM191)-1),0,right(AM191,len(AM191)-1)),),)</f>
        <v/>
      </c>
      <c r="AO191" s="39" t="str">
        <f t="array" ref="AO191">iferror(if(NOT(int(left(AN191,1))=ROUND(sum(int(if(int(AN$2:AN$1001),LEFT(AN$2:AN$1001,1),)))/COUNTA(AN$2:AN$1001),0)),if(not(len(AN191)-1),0,right(AN191,len(AN191)-1)),),)</f>
        <v/>
      </c>
      <c r="AP191" s="39" t="str">
        <f t="array" ref="AP191">iferror(if(NOT(int(left(AO191,1))=ROUND(sum(int(if(int(AO$2:AO$1001),LEFT(AO$2:AO$1001,1),)))/COUNTA(AO$2:AO$1001),0)),if(not(len(AO191)-1),0,right(AO191,len(AO191)-1)),),)</f>
        <v/>
      </c>
      <c r="AQ191" s="39" t="str">
        <f t="array" ref="AQ191">iferror(if(NOT(int(left(AP191,1))=ROUND(sum(int(if(int(AP$2:AP$1001),LEFT(AP$2:AP$1001,1),)))/COUNTA(AP$2:AP$1001),0)),if(not(len(AP191)-1),0,right(AP191,len(AP191)-1)),),)</f>
        <v/>
      </c>
      <c r="AR191" s="39" t="str">
        <f t="array" ref="AR191">iferror(if(NOT(int(left(AQ191,1))=ROUND(sum(int(if(int(AQ$2:AQ$1001),LEFT(AQ$2:AQ$1001,1),)))/COUNTA(AQ$2:AQ$1001),0)),if(not(len(AQ191)-1),0,right(AQ191,len(AQ191)-1)),),)</f>
        <v/>
      </c>
      <c r="AS191" s="39" t="str">
        <f t="array" ref="AS191">iferror(if(NOT(int(left(AR191,1))=ROUND(sum(int(if(int(AR$2:AR$1001),LEFT(AR$2:AR$1001,1),)))/COUNTA(AR$2:AR$1001),0)),if(not(len(AR191)-1),0,right(AR191,len(AR191)-1)),),)</f>
        <v/>
      </c>
      <c r="AT191" s="37">
        <f t="array" ref="AT191">countif(int(AH191:AS191),"&gt;0")</f>
        <v>2</v>
      </c>
      <c r="AX191" s="39"/>
      <c r="AY191" s="39"/>
    </row>
    <row r="192">
      <c r="A192" s="31">
        <v>1.010000001E10</v>
      </c>
      <c r="B192" s="31"/>
      <c r="C192" s="31"/>
      <c r="D192" s="31"/>
      <c r="E192" s="36">
        <f t="shared" ref="E192:P192" si="198">int(if(E$1-1&lt;len($A192),LEFT(RIGHT($A192,E$1),1),""))</f>
        <v>0</v>
      </c>
      <c r="F192" s="36">
        <f t="shared" si="198"/>
        <v>1</v>
      </c>
      <c r="G192" s="36">
        <f t="shared" si="198"/>
        <v>0</v>
      </c>
      <c r="H192" s="36">
        <f t="shared" si="198"/>
        <v>1</v>
      </c>
      <c r="I192" s="36">
        <f t="shared" si="198"/>
        <v>0</v>
      </c>
      <c r="J192" s="36">
        <f t="shared" si="198"/>
        <v>0</v>
      </c>
      <c r="K192" s="36">
        <f t="shared" si="198"/>
        <v>0</v>
      </c>
      <c r="L192" s="36">
        <f t="shared" si="198"/>
        <v>0</v>
      </c>
      <c r="M192" s="36">
        <f t="shared" si="198"/>
        <v>0</v>
      </c>
      <c r="N192" s="36">
        <f t="shared" si="198"/>
        <v>0</v>
      </c>
      <c r="O192" s="36">
        <f t="shared" si="198"/>
        <v>1</v>
      </c>
      <c r="P192" s="36">
        <f t="shared" si="198"/>
        <v>0</v>
      </c>
      <c r="Q192" s="36" t="b">
        <f t="shared" si="4"/>
        <v>1</v>
      </c>
      <c r="R192" s="36" t="str">
        <f t="shared" si="5"/>
        <v>10100000010</v>
      </c>
      <c r="S192" s="36" t="str">
        <f t="array" ref="S192">iferror(if(int(left(R192,1))=ROUND(sum(int(if(int(R$2:R$1001),LEFT(R$2:R$1001,1),)))/COUNTA(R$2:R$1001),0),if(not(len(R192)-1),0,right(R192,len(R192)-1)),),)</f>
        <v>0100000010</v>
      </c>
      <c r="T192" s="36" t="str">
        <f t="array" ref="T192">iferror(if(int(left(S192,1))=ROUND(sum(int(if(int(S$2:S$1001),LEFT(S$2:S$1001,1),)))/COUNTA(S$2:S$1001),0),if(not(len(S192)-1),0,right(S192,len(S192)-1)),),)</f>
        <v>100000010</v>
      </c>
      <c r="U192" s="36" t="str">
        <f t="array" ref="U192">iferror(if(int(left(T192,1))=ROUND(sum(int(if(int(T$2:T$1001),LEFT(T$2:T$1001,1),)))/COUNTA(T$2:T$1001),0),if(not(len(T192)-1),0,right(T192,len(T192)-1)),),)</f>
        <v>00000010</v>
      </c>
      <c r="V192" s="36" t="str">
        <f t="array" ref="V192">iferror(if(int(left(U192,1))=ROUND(sum(int(if(int(U$2:U$1001),LEFT(U$2:U$1001,1),)))/COUNTA(U$2:U$1001),0),if(not(len(U192)-1),0,right(U192,len(U192)-1)),),)</f>
        <v>0000010</v>
      </c>
      <c r="W192" s="36" t="str">
        <f t="array" ref="W192">iferror(if(int(left(V192,1))=ROUND(sum(int(if(int(V$2:V$1001),LEFT(V$2:V$1001,1),)))/COUNTA(V$2:V$1001),0),if(not(len(V192)-1),0,right(V192,len(V192)-1)),),)</f>
        <v>000010</v>
      </c>
      <c r="X192" s="36" t="str">
        <f t="array" ref="X192">iferror(if(int(left(W192,1))=ROUND(sum(int(if(int(W$2:W$1001),LEFT(W$2:W$1001,1),)))/COUNTA(W$2:W$1001),0),if(not(len(W192)-1),0,right(W192,len(W192)-1)),),)</f>
        <v/>
      </c>
      <c r="Y192" s="36" t="str">
        <f t="array" ref="Y192">iferror(if(int(left(X192,1))=ROUND(sum(int(if(int(X$2:X$1001),LEFT(X$2:X$1001,1),)))/COUNTA(X$2:X$1001),0),if(not(len(X192)-1),0,right(X192,len(X192)-1)),),)</f>
        <v/>
      </c>
      <c r="Z192" s="36" t="str">
        <f t="array" ref="Z192">iferror(if(int(left(Y192,1))=ROUND(sum(int(if(int(Y$2:Y$1001),LEFT(Y$2:Y$1001,1),)))/COUNTA(Y$2:Y$1001),0),if(not(len(Y192)-1),0,right(Y192,len(Y192)-1)),),)</f>
        <v/>
      </c>
      <c r="AA192" s="36" t="str">
        <f t="array" ref="AA192">iferror(if(int(left(Z192,1))=ROUND(sum(int(if(int(Z$2:Z$1001),LEFT(Z$2:Z$1001,1),)))/COUNTA(Z$2:Z$1001),0),if(not(len(Z192)-1),0,right(Z192,len(Z192)-1)),),)</f>
        <v/>
      </c>
      <c r="AB192" s="36" t="str">
        <f t="array" ref="AB192">iferror(if(int(left(AA192,1))=ROUND(sum(int(if(int(AA$2:AA$1001),LEFT(AA$2:AA$1001,1),)))/COUNTA(AA$2:AA$1001),0),if(not(len(AA192)-1),0,right(AA192,len(AA192)-1)),),)</f>
        <v/>
      </c>
      <c r="AC192" s="36" t="str">
        <f t="array" ref="AC192">iferror(if(int(left(AB192,1))=ROUND(sum(int(if(int(AB$2:AB$1001),LEFT(AB$2:AB$1001,1),)))/COUNTA(AB$2:AB$1001),0),if(not(len(AB192)-1),0,right(AB192,len(AB192)-1)),),)</f>
        <v/>
      </c>
      <c r="AD192" s="36" t="str">
        <f t="array" ref="AD192">iferror(if(int(left(AC192,1))=ROUND(sum(int(if(int(AC$2:AC$1001),LEFT(AC$2:AC$1001,1),)))/COUNTA(AC$2:AC$1001),0),if(not(len(AC192)-1),0,right(AC192,len(AC192)-1)),),)</f>
        <v/>
      </c>
      <c r="AE192" s="37">
        <f t="array" ref="AE192">countif(int(R192:AC192),"&gt;0")</f>
        <v>6</v>
      </c>
      <c r="AF192" s="37"/>
      <c r="AH192" s="36">
        <f t="shared" si="6"/>
        <v>0</v>
      </c>
      <c r="AI192" s="39" t="str">
        <f t="array" ref="AI192">iferror(if(NOT(int(left(AH192,1))=ROUND(sum(int(if(int(AH$2:AH$1001),LEFT(AH$2:AH$1001,1),)))/COUNTA(AH$2:AH$1001),0)),if(not(len(AH192)-1),0,right(AH192,len(AH192)-1)),),)</f>
        <v/>
      </c>
      <c r="AJ192" s="39" t="str">
        <f t="array" ref="AJ192">iferror(if(NOT(int(left(AI192,1))=ROUND(sum(int(if(int(AI$2:AI$1001),LEFT(AI$2:AI$1001,1),)))/COUNTA(AI$2:AI$1001),0)),if(not(len(AI192)-1),0,right(AI192,len(AI192)-1)),),)</f>
        <v/>
      </c>
      <c r="AK192" s="39" t="str">
        <f t="array" ref="AK192">iferror(if(NOT(int(left(AJ192,1))=ROUND(sum(int(if(int(AJ$2:AJ$1001),LEFT(AJ$2:AJ$1001,1),)))/COUNTA(AJ$2:AJ$1001),0)),if(not(len(AJ192)-1),0,right(AJ192,len(AJ192)-1)),),)</f>
        <v/>
      </c>
      <c r="AL192" s="39" t="str">
        <f t="array" ref="AL192">iferror(if(NOT(int(left(AK192,1))=ROUND(sum(int(if(int(AK$2:AK$1001),LEFT(AK$2:AK$1001,1),)))/COUNTA(AK$2:AK$1001),0)),if(not(len(AK192)-1),0,right(AK192,len(AK192)-1)),),)</f>
        <v/>
      </c>
      <c r="AM192" s="39" t="str">
        <f t="array" ref="AM192">iferror(if(NOT(int(left(AL192,1))=ROUND(sum(int(if(int(AL$2:AL$1001),LEFT(AL$2:AL$1001,1),)))/COUNTA(AL$2:AL$1001),0)),if(not(len(AL192)-1),0,right(AL192,len(AL192)-1)),),)</f>
        <v/>
      </c>
      <c r="AN192" s="39" t="str">
        <f t="array" ref="AN192">iferror(if(NOT(int(left(AM192,1))=ROUND(sum(int(if(int(AM$2:AM$1001),LEFT(AM$2:AM$1001,1),)))/COUNTA(AM$2:AM$1001),0)),if(not(len(AM192)-1),0,right(AM192,len(AM192)-1)),),)</f>
        <v/>
      </c>
      <c r="AO192" s="39" t="str">
        <f t="array" ref="AO192">iferror(if(NOT(int(left(AN192,1))=ROUND(sum(int(if(int(AN$2:AN$1001),LEFT(AN$2:AN$1001,1),)))/COUNTA(AN$2:AN$1001),0)),if(not(len(AN192)-1),0,right(AN192,len(AN192)-1)),),)</f>
        <v/>
      </c>
      <c r="AP192" s="39" t="str">
        <f t="array" ref="AP192">iferror(if(NOT(int(left(AO192,1))=ROUND(sum(int(if(int(AO$2:AO$1001),LEFT(AO$2:AO$1001,1),)))/COUNTA(AO$2:AO$1001),0)),if(not(len(AO192)-1),0,right(AO192,len(AO192)-1)),),)</f>
        <v/>
      </c>
      <c r="AQ192" s="39" t="str">
        <f t="array" ref="AQ192">iferror(if(NOT(int(left(AP192,1))=ROUND(sum(int(if(int(AP$2:AP$1001),LEFT(AP$2:AP$1001,1),)))/COUNTA(AP$2:AP$1001),0)),if(not(len(AP192)-1),0,right(AP192,len(AP192)-1)),),)</f>
        <v/>
      </c>
      <c r="AR192" s="39" t="str">
        <f t="array" ref="AR192">iferror(if(NOT(int(left(AQ192,1))=ROUND(sum(int(if(int(AQ$2:AQ$1001),LEFT(AQ$2:AQ$1001,1),)))/COUNTA(AQ$2:AQ$1001),0)),if(not(len(AQ192)-1),0,right(AQ192,len(AQ192)-1)),),)</f>
        <v/>
      </c>
      <c r="AS192" s="39" t="str">
        <f t="array" ref="AS192">iferror(if(NOT(int(left(AR192,1))=ROUND(sum(int(if(int(AR$2:AR$1001),LEFT(AR$2:AR$1001,1),)))/COUNTA(AR$2:AR$1001),0)),if(not(len(AR192)-1),0,right(AR192,len(AR192)-1)),),)</f>
        <v/>
      </c>
      <c r="AT192" s="37">
        <f t="array" ref="AT192">countif(int(AH192:AS192),"&gt;0")</f>
        <v>0</v>
      </c>
      <c r="AX192" s="39"/>
      <c r="AY192" s="39"/>
    </row>
    <row r="193">
      <c r="A193" s="31">
        <v>1.00111001E10</v>
      </c>
      <c r="B193" s="31"/>
      <c r="C193" s="31"/>
      <c r="D193" s="31"/>
      <c r="E193" s="36">
        <f t="shared" ref="E193:P193" si="199">int(if(E$1-1&lt;len($A193),LEFT(RIGHT($A193,E$1),1),""))</f>
        <v>0</v>
      </c>
      <c r="F193" s="36">
        <f t="shared" si="199"/>
        <v>1</v>
      </c>
      <c r="G193" s="36">
        <f t="shared" si="199"/>
        <v>0</v>
      </c>
      <c r="H193" s="36">
        <f t="shared" si="199"/>
        <v>0</v>
      </c>
      <c r="I193" s="36">
        <f t="shared" si="199"/>
        <v>1</v>
      </c>
      <c r="J193" s="36">
        <f t="shared" si="199"/>
        <v>1</v>
      </c>
      <c r="K193" s="36">
        <f t="shared" si="199"/>
        <v>1</v>
      </c>
      <c r="L193" s="36">
        <f t="shared" si="199"/>
        <v>0</v>
      </c>
      <c r="M193" s="36">
        <f t="shared" si="199"/>
        <v>0</v>
      </c>
      <c r="N193" s="36">
        <f t="shared" si="199"/>
        <v>1</v>
      </c>
      <c r="O193" s="36">
        <f t="shared" si="199"/>
        <v>0</v>
      </c>
      <c r="P193" s="36">
        <f t="shared" si="199"/>
        <v>0</v>
      </c>
      <c r="Q193" s="36" t="b">
        <f t="shared" si="4"/>
        <v>1</v>
      </c>
      <c r="R193" s="36" t="str">
        <f t="shared" si="5"/>
        <v>10011100100</v>
      </c>
      <c r="S193" s="36" t="str">
        <f t="array" ref="S193">iferror(if(int(left(R193,1))=ROUND(sum(int(if(int(R$2:R$1001),LEFT(R$2:R$1001,1),)))/COUNTA(R$2:R$1001),0),if(not(len(R193)-1),0,right(R193,len(R193)-1)),),)</f>
        <v>0011100100</v>
      </c>
      <c r="T193" s="36" t="str">
        <f t="array" ref="T193">iferror(if(int(left(S193,1))=ROUND(sum(int(if(int(S$2:S$1001),LEFT(S$2:S$1001,1),)))/COUNTA(S$2:S$1001),0),if(not(len(S193)-1),0,right(S193,len(S193)-1)),),)</f>
        <v>011100100</v>
      </c>
      <c r="U193" s="36" t="str">
        <f t="array" ref="U193">iferror(if(int(left(T193,1))=ROUND(sum(int(if(int(T$2:T$1001),LEFT(T$2:T$1001,1),)))/COUNTA(T$2:T$1001),0),if(not(len(T193)-1),0,right(T193,len(T193)-1)),),)</f>
        <v/>
      </c>
      <c r="V193" s="36" t="str">
        <f t="array" ref="V193">iferror(if(int(left(U193,1))=ROUND(sum(int(if(int(U$2:U$1001),LEFT(U$2:U$1001,1),)))/COUNTA(U$2:U$1001),0),if(not(len(U193)-1),0,right(U193,len(U193)-1)),),)</f>
        <v/>
      </c>
      <c r="W193" s="36" t="str">
        <f t="array" ref="W193">iferror(if(int(left(V193,1))=ROUND(sum(int(if(int(V$2:V$1001),LEFT(V$2:V$1001,1),)))/COUNTA(V$2:V$1001),0),if(not(len(V193)-1),0,right(V193,len(V193)-1)),),)</f>
        <v/>
      </c>
      <c r="X193" s="36" t="str">
        <f t="array" ref="X193">iferror(if(int(left(W193,1))=ROUND(sum(int(if(int(W$2:W$1001),LEFT(W$2:W$1001,1),)))/COUNTA(W$2:W$1001),0),if(not(len(W193)-1),0,right(W193,len(W193)-1)),),)</f>
        <v/>
      </c>
      <c r="Y193" s="36" t="str">
        <f t="array" ref="Y193">iferror(if(int(left(X193,1))=ROUND(sum(int(if(int(X$2:X$1001),LEFT(X$2:X$1001,1),)))/COUNTA(X$2:X$1001),0),if(not(len(X193)-1),0,right(X193,len(X193)-1)),),)</f>
        <v/>
      </c>
      <c r="Z193" s="36" t="str">
        <f t="array" ref="Z193">iferror(if(int(left(Y193,1))=ROUND(sum(int(if(int(Y$2:Y$1001),LEFT(Y$2:Y$1001,1),)))/COUNTA(Y$2:Y$1001),0),if(not(len(Y193)-1),0,right(Y193,len(Y193)-1)),),)</f>
        <v/>
      </c>
      <c r="AA193" s="36" t="str">
        <f t="array" ref="AA193">iferror(if(int(left(Z193,1))=ROUND(sum(int(if(int(Z$2:Z$1001),LEFT(Z$2:Z$1001,1),)))/COUNTA(Z$2:Z$1001),0),if(not(len(Z193)-1),0,right(Z193,len(Z193)-1)),),)</f>
        <v/>
      </c>
      <c r="AB193" s="36" t="str">
        <f t="array" ref="AB193">iferror(if(int(left(AA193,1))=ROUND(sum(int(if(int(AA$2:AA$1001),LEFT(AA$2:AA$1001,1),)))/COUNTA(AA$2:AA$1001),0),if(not(len(AA193)-1),0,right(AA193,len(AA193)-1)),),)</f>
        <v/>
      </c>
      <c r="AC193" s="36" t="str">
        <f t="array" ref="AC193">iferror(if(int(left(AB193,1))=ROUND(sum(int(if(int(AB$2:AB$1001),LEFT(AB$2:AB$1001,1),)))/COUNTA(AB$2:AB$1001),0),if(not(len(AB193)-1),0,right(AB193,len(AB193)-1)),),)</f>
        <v/>
      </c>
      <c r="AD193" s="36" t="str">
        <f t="array" ref="AD193">iferror(if(int(left(AC193,1))=ROUND(sum(int(if(int(AC$2:AC$1001),LEFT(AC$2:AC$1001,1),)))/COUNTA(AC$2:AC$1001),0),if(not(len(AC193)-1),0,right(AC193,len(AC193)-1)),),)</f>
        <v/>
      </c>
      <c r="AE193" s="37">
        <f t="array" ref="AE193">countif(int(R193:AC193),"&gt;0")</f>
        <v>3</v>
      </c>
      <c r="AF193" s="37"/>
      <c r="AH193" s="36">
        <f t="shared" si="6"/>
        <v>0</v>
      </c>
      <c r="AI193" s="39" t="str">
        <f t="array" ref="AI193">iferror(if(NOT(int(left(AH193,1))=ROUND(sum(int(if(int(AH$2:AH$1001),LEFT(AH$2:AH$1001,1),)))/COUNTA(AH$2:AH$1001),0)),if(not(len(AH193)-1),0,right(AH193,len(AH193)-1)),),)</f>
        <v/>
      </c>
      <c r="AJ193" s="39" t="str">
        <f t="array" ref="AJ193">iferror(if(NOT(int(left(AI193,1))=ROUND(sum(int(if(int(AI$2:AI$1001),LEFT(AI$2:AI$1001,1),)))/COUNTA(AI$2:AI$1001),0)),if(not(len(AI193)-1),0,right(AI193,len(AI193)-1)),),)</f>
        <v/>
      </c>
      <c r="AK193" s="39" t="str">
        <f t="array" ref="AK193">iferror(if(NOT(int(left(AJ193,1))=ROUND(sum(int(if(int(AJ$2:AJ$1001),LEFT(AJ$2:AJ$1001,1),)))/COUNTA(AJ$2:AJ$1001),0)),if(not(len(AJ193)-1),0,right(AJ193,len(AJ193)-1)),),)</f>
        <v/>
      </c>
      <c r="AL193" s="39" t="str">
        <f t="array" ref="AL193">iferror(if(NOT(int(left(AK193,1))=ROUND(sum(int(if(int(AK$2:AK$1001),LEFT(AK$2:AK$1001,1),)))/COUNTA(AK$2:AK$1001),0)),if(not(len(AK193)-1),0,right(AK193,len(AK193)-1)),),)</f>
        <v/>
      </c>
      <c r="AM193" s="39" t="str">
        <f t="array" ref="AM193">iferror(if(NOT(int(left(AL193,1))=ROUND(sum(int(if(int(AL$2:AL$1001),LEFT(AL$2:AL$1001,1),)))/COUNTA(AL$2:AL$1001),0)),if(not(len(AL193)-1),0,right(AL193,len(AL193)-1)),),)</f>
        <v/>
      </c>
      <c r="AN193" s="39" t="str">
        <f t="array" ref="AN193">iferror(if(NOT(int(left(AM193,1))=ROUND(sum(int(if(int(AM$2:AM$1001),LEFT(AM$2:AM$1001,1),)))/COUNTA(AM$2:AM$1001),0)),if(not(len(AM193)-1),0,right(AM193,len(AM193)-1)),),)</f>
        <v/>
      </c>
      <c r="AO193" s="39" t="str">
        <f t="array" ref="AO193">iferror(if(NOT(int(left(AN193,1))=ROUND(sum(int(if(int(AN$2:AN$1001),LEFT(AN$2:AN$1001,1),)))/COUNTA(AN$2:AN$1001),0)),if(not(len(AN193)-1),0,right(AN193,len(AN193)-1)),),)</f>
        <v/>
      </c>
      <c r="AP193" s="39" t="str">
        <f t="array" ref="AP193">iferror(if(NOT(int(left(AO193,1))=ROUND(sum(int(if(int(AO$2:AO$1001),LEFT(AO$2:AO$1001,1),)))/COUNTA(AO$2:AO$1001),0)),if(not(len(AO193)-1),0,right(AO193,len(AO193)-1)),),)</f>
        <v/>
      </c>
      <c r="AQ193" s="39" t="str">
        <f t="array" ref="AQ193">iferror(if(NOT(int(left(AP193,1))=ROUND(sum(int(if(int(AP$2:AP$1001),LEFT(AP$2:AP$1001,1),)))/COUNTA(AP$2:AP$1001),0)),if(not(len(AP193)-1),0,right(AP193,len(AP193)-1)),),)</f>
        <v/>
      </c>
      <c r="AR193" s="39" t="str">
        <f t="array" ref="AR193">iferror(if(NOT(int(left(AQ193,1))=ROUND(sum(int(if(int(AQ$2:AQ$1001),LEFT(AQ$2:AQ$1001,1),)))/COUNTA(AQ$2:AQ$1001),0)),if(not(len(AQ193)-1),0,right(AQ193,len(AQ193)-1)),),)</f>
        <v/>
      </c>
      <c r="AS193" s="39" t="str">
        <f t="array" ref="AS193">iferror(if(NOT(int(left(AR193,1))=ROUND(sum(int(if(int(AR$2:AR$1001),LEFT(AR$2:AR$1001,1),)))/COUNTA(AR$2:AR$1001),0)),if(not(len(AR193)-1),0,right(AR193,len(AR193)-1)),),)</f>
        <v/>
      </c>
      <c r="AT193" s="37">
        <f t="array" ref="AT193">countif(int(AH193:AS193),"&gt;0")</f>
        <v>0</v>
      </c>
      <c r="AX193" s="39"/>
      <c r="AY193" s="39"/>
    </row>
    <row r="194">
      <c r="A194" s="31">
        <v>1.110101011E10</v>
      </c>
      <c r="B194" s="31"/>
      <c r="C194" s="31"/>
      <c r="D194" s="31"/>
      <c r="E194" s="36">
        <f t="shared" ref="E194:P194" si="200">int(if(E$1-1&lt;len($A194),LEFT(RIGHT($A194,E$1),1),""))</f>
        <v>0</v>
      </c>
      <c r="F194" s="36">
        <f t="shared" si="200"/>
        <v>1</v>
      </c>
      <c r="G194" s="36">
        <f t="shared" si="200"/>
        <v>1</v>
      </c>
      <c r="H194" s="36">
        <f t="shared" si="200"/>
        <v>1</v>
      </c>
      <c r="I194" s="36">
        <f t="shared" si="200"/>
        <v>0</v>
      </c>
      <c r="J194" s="36">
        <f t="shared" si="200"/>
        <v>1</v>
      </c>
      <c r="K194" s="36">
        <f t="shared" si="200"/>
        <v>0</v>
      </c>
      <c r="L194" s="36">
        <f t="shared" si="200"/>
        <v>1</v>
      </c>
      <c r="M194" s="36">
        <f t="shared" si="200"/>
        <v>0</v>
      </c>
      <c r="N194" s="36">
        <f t="shared" si="200"/>
        <v>1</v>
      </c>
      <c r="O194" s="36">
        <f t="shared" si="200"/>
        <v>1</v>
      </c>
      <c r="P194" s="36">
        <f t="shared" si="200"/>
        <v>0</v>
      </c>
      <c r="Q194" s="36" t="b">
        <f t="shared" si="4"/>
        <v>1</v>
      </c>
      <c r="R194" s="36" t="str">
        <f t="shared" si="5"/>
        <v>11101010110</v>
      </c>
      <c r="S194" s="36" t="str">
        <f t="array" ref="S194">iferror(if(int(left(R194,1))=ROUND(sum(int(if(int(R$2:R$1001),LEFT(R$2:R$1001,1),)))/COUNTA(R$2:R$1001),0),if(not(len(R194)-1),0,right(R194,len(R194)-1)),),)</f>
        <v>1101010110</v>
      </c>
      <c r="T194" s="36" t="str">
        <f t="array" ref="T194">iferror(if(int(left(S194,1))=ROUND(sum(int(if(int(S$2:S$1001),LEFT(S$2:S$1001,1),)))/COUNTA(S$2:S$1001),0),if(not(len(S194)-1),0,right(S194,len(S194)-1)),),)</f>
        <v/>
      </c>
      <c r="U194" s="36" t="str">
        <f t="array" ref="U194">iferror(if(int(left(T194,1))=ROUND(sum(int(if(int(T$2:T$1001),LEFT(T$2:T$1001,1),)))/COUNTA(T$2:T$1001),0),if(not(len(T194)-1),0,right(T194,len(T194)-1)),),)</f>
        <v/>
      </c>
      <c r="V194" s="36" t="str">
        <f t="array" ref="V194">iferror(if(int(left(U194,1))=ROUND(sum(int(if(int(U$2:U$1001),LEFT(U$2:U$1001,1),)))/COUNTA(U$2:U$1001),0),if(not(len(U194)-1),0,right(U194,len(U194)-1)),),)</f>
        <v/>
      </c>
      <c r="W194" s="36" t="str">
        <f t="array" ref="W194">iferror(if(int(left(V194,1))=ROUND(sum(int(if(int(V$2:V$1001),LEFT(V$2:V$1001,1),)))/COUNTA(V$2:V$1001),0),if(not(len(V194)-1),0,right(V194,len(V194)-1)),),)</f>
        <v/>
      </c>
      <c r="X194" s="36" t="str">
        <f t="array" ref="X194">iferror(if(int(left(W194,1))=ROUND(sum(int(if(int(W$2:W$1001),LEFT(W$2:W$1001,1),)))/COUNTA(W$2:W$1001),0),if(not(len(W194)-1),0,right(W194,len(W194)-1)),),)</f>
        <v/>
      </c>
      <c r="Y194" s="36" t="str">
        <f t="array" ref="Y194">iferror(if(int(left(X194,1))=ROUND(sum(int(if(int(X$2:X$1001),LEFT(X$2:X$1001,1),)))/COUNTA(X$2:X$1001),0),if(not(len(X194)-1),0,right(X194,len(X194)-1)),),)</f>
        <v/>
      </c>
      <c r="Z194" s="36" t="str">
        <f t="array" ref="Z194">iferror(if(int(left(Y194,1))=ROUND(sum(int(if(int(Y$2:Y$1001),LEFT(Y$2:Y$1001,1),)))/COUNTA(Y$2:Y$1001),0),if(not(len(Y194)-1),0,right(Y194,len(Y194)-1)),),)</f>
        <v/>
      </c>
      <c r="AA194" s="36" t="str">
        <f t="array" ref="AA194">iferror(if(int(left(Z194,1))=ROUND(sum(int(if(int(Z$2:Z$1001),LEFT(Z$2:Z$1001,1),)))/COUNTA(Z$2:Z$1001),0),if(not(len(Z194)-1),0,right(Z194,len(Z194)-1)),),)</f>
        <v/>
      </c>
      <c r="AB194" s="36" t="str">
        <f t="array" ref="AB194">iferror(if(int(left(AA194,1))=ROUND(sum(int(if(int(AA$2:AA$1001),LEFT(AA$2:AA$1001,1),)))/COUNTA(AA$2:AA$1001),0),if(not(len(AA194)-1),0,right(AA194,len(AA194)-1)),),)</f>
        <v/>
      </c>
      <c r="AC194" s="36" t="str">
        <f t="array" ref="AC194">iferror(if(int(left(AB194,1))=ROUND(sum(int(if(int(AB$2:AB$1001),LEFT(AB$2:AB$1001,1),)))/COUNTA(AB$2:AB$1001),0),if(not(len(AB194)-1),0,right(AB194,len(AB194)-1)),),)</f>
        <v/>
      </c>
      <c r="AD194" s="36" t="str">
        <f t="array" ref="AD194">iferror(if(int(left(AC194,1))=ROUND(sum(int(if(int(AC$2:AC$1001),LEFT(AC$2:AC$1001,1),)))/COUNTA(AC$2:AC$1001),0),if(not(len(AC194)-1),0,right(AC194,len(AC194)-1)),),)</f>
        <v/>
      </c>
      <c r="AE194" s="37">
        <f t="array" ref="AE194">countif(int(R194:AC194),"&gt;0")</f>
        <v>2</v>
      </c>
      <c r="AF194" s="37"/>
      <c r="AH194" s="36">
        <f t="shared" si="6"/>
        <v>0</v>
      </c>
      <c r="AI194" s="39" t="str">
        <f t="array" ref="AI194">iferror(if(NOT(int(left(AH194,1))=ROUND(sum(int(if(int(AH$2:AH$1001),LEFT(AH$2:AH$1001,1),)))/COUNTA(AH$2:AH$1001),0)),if(not(len(AH194)-1),0,right(AH194,len(AH194)-1)),),)</f>
        <v/>
      </c>
      <c r="AJ194" s="39" t="str">
        <f t="array" ref="AJ194">iferror(if(NOT(int(left(AI194,1))=ROUND(sum(int(if(int(AI$2:AI$1001),LEFT(AI$2:AI$1001,1),)))/COUNTA(AI$2:AI$1001),0)),if(not(len(AI194)-1),0,right(AI194,len(AI194)-1)),),)</f>
        <v/>
      </c>
      <c r="AK194" s="39" t="str">
        <f t="array" ref="AK194">iferror(if(NOT(int(left(AJ194,1))=ROUND(sum(int(if(int(AJ$2:AJ$1001),LEFT(AJ$2:AJ$1001,1),)))/COUNTA(AJ$2:AJ$1001),0)),if(not(len(AJ194)-1),0,right(AJ194,len(AJ194)-1)),),)</f>
        <v/>
      </c>
      <c r="AL194" s="39" t="str">
        <f t="array" ref="AL194">iferror(if(NOT(int(left(AK194,1))=ROUND(sum(int(if(int(AK$2:AK$1001),LEFT(AK$2:AK$1001,1),)))/COUNTA(AK$2:AK$1001),0)),if(not(len(AK194)-1),0,right(AK194,len(AK194)-1)),),)</f>
        <v/>
      </c>
      <c r="AM194" s="39" t="str">
        <f t="array" ref="AM194">iferror(if(NOT(int(left(AL194,1))=ROUND(sum(int(if(int(AL$2:AL$1001),LEFT(AL$2:AL$1001,1),)))/COUNTA(AL$2:AL$1001),0)),if(not(len(AL194)-1),0,right(AL194,len(AL194)-1)),),)</f>
        <v/>
      </c>
      <c r="AN194" s="39" t="str">
        <f t="array" ref="AN194">iferror(if(NOT(int(left(AM194,1))=ROUND(sum(int(if(int(AM$2:AM$1001),LEFT(AM$2:AM$1001,1),)))/COUNTA(AM$2:AM$1001),0)),if(not(len(AM194)-1),0,right(AM194,len(AM194)-1)),),)</f>
        <v/>
      </c>
      <c r="AO194" s="39" t="str">
        <f t="array" ref="AO194">iferror(if(NOT(int(left(AN194,1))=ROUND(sum(int(if(int(AN$2:AN$1001),LEFT(AN$2:AN$1001,1),)))/COUNTA(AN$2:AN$1001),0)),if(not(len(AN194)-1),0,right(AN194,len(AN194)-1)),),)</f>
        <v/>
      </c>
      <c r="AP194" s="39" t="str">
        <f t="array" ref="AP194">iferror(if(NOT(int(left(AO194,1))=ROUND(sum(int(if(int(AO$2:AO$1001),LEFT(AO$2:AO$1001,1),)))/COUNTA(AO$2:AO$1001),0)),if(not(len(AO194)-1),0,right(AO194,len(AO194)-1)),),)</f>
        <v/>
      </c>
      <c r="AQ194" s="39" t="str">
        <f t="array" ref="AQ194">iferror(if(NOT(int(left(AP194,1))=ROUND(sum(int(if(int(AP$2:AP$1001),LEFT(AP$2:AP$1001,1),)))/COUNTA(AP$2:AP$1001),0)),if(not(len(AP194)-1),0,right(AP194,len(AP194)-1)),),)</f>
        <v/>
      </c>
      <c r="AR194" s="39" t="str">
        <f t="array" ref="AR194">iferror(if(NOT(int(left(AQ194,1))=ROUND(sum(int(if(int(AQ$2:AQ$1001),LEFT(AQ$2:AQ$1001,1),)))/COUNTA(AQ$2:AQ$1001),0)),if(not(len(AQ194)-1),0,right(AQ194,len(AQ194)-1)),),)</f>
        <v/>
      </c>
      <c r="AS194" s="39" t="str">
        <f t="array" ref="AS194">iferror(if(NOT(int(left(AR194,1))=ROUND(sum(int(if(int(AR$2:AR$1001),LEFT(AR$2:AR$1001,1),)))/COUNTA(AR$2:AR$1001),0)),if(not(len(AR194)-1),0,right(AR194,len(AR194)-1)),),)</f>
        <v/>
      </c>
      <c r="AT194" s="37">
        <f t="array" ref="AT194">countif(int(AH194:AS194),"&gt;0")</f>
        <v>0</v>
      </c>
      <c r="AX194" s="39"/>
      <c r="AY194" s="39"/>
    </row>
    <row r="195">
      <c r="A195" s="31">
        <v>1.00101E11</v>
      </c>
      <c r="B195" s="31"/>
      <c r="C195" s="31"/>
      <c r="D195" s="31"/>
      <c r="E195" s="36">
        <f t="shared" ref="E195:P195" si="201">int(if(E$1-1&lt;len($A195),LEFT(RIGHT($A195,E$1),1),""))</f>
        <v>1</v>
      </c>
      <c r="F195" s="36">
        <f t="shared" si="201"/>
        <v>0</v>
      </c>
      <c r="G195" s="36">
        <f t="shared" si="201"/>
        <v>0</v>
      </c>
      <c r="H195" s="36">
        <f t="shared" si="201"/>
        <v>1</v>
      </c>
      <c r="I195" s="36">
        <f t="shared" si="201"/>
        <v>0</v>
      </c>
      <c r="J195" s="36">
        <f t="shared" si="201"/>
        <v>1</v>
      </c>
      <c r="K195" s="36">
        <f t="shared" si="201"/>
        <v>0</v>
      </c>
      <c r="L195" s="36">
        <f t="shared" si="201"/>
        <v>0</v>
      </c>
      <c r="M195" s="36">
        <f t="shared" si="201"/>
        <v>0</v>
      </c>
      <c r="N195" s="36">
        <f t="shared" si="201"/>
        <v>0</v>
      </c>
      <c r="O195" s="36">
        <f t="shared" si="201"/>
        <v>0</v>
      </c>
      <c r="P195" s="36">
        <f t="shared" si="201"/>
        <v>0</v>
      </c>
      <c r="Q195" s="36" t="b">
        <f t="shared" si="4"/>
        <v>0</v>
      </c>
      <c r="R195" s="36" t="str">
        <f t="shared" si="5"/>
        <v/>
      </c>
      <c r="S195" s="36" t="str">
        <f t="array" ref="S195">iferror(if(int(left(R195,1))=ROUND(sum(int(if(int(R$2:R$1001),LEFT(R$2:R$1001,1),)))/COUNTA(R$2:R$1001),0),if(not(len(R195)-1),0,right(R195,len(R195)-1)),),)</f>
        <v/>
      </c>
      <c r="T195" s="36" t="str">
        <f t="array" ref="T195">iferror(if(int(left(S195,1))=ROUND(sum(int(if(int(S$2:S$1001),LEFT(S$2:S$1001,1),)))/COUNTA(S$2:S$1001),0),if(not(len(S195)-1),0,right(S195,len(S195)-1)),),)</f>
        <v/>
      </c>
      <c r="U195" s="36" t="str">
        <f t="array" ref="U195">iferror(if(int(left(T195,1))=ROUND(sum(int(if(int(T$2:T$1001),LEFT(T$2:T$1001,1),)))/COUNTA(T$2:T$1001),0),if(not(len(T195)-1),0,right(T195,len(T195)-1)),),)</f>
        <v/>
      </c>
      <c r="V195" s="36" t="str">
        <f t="array" ref="V195">iferror(if(int(left(U195,1))=ROUND(sum(int(if(int(U$2:U$1001),LEFT(U$2:U$1001,1),)))/COUNTA(U$2:U$1001),0),if(not(len(U195)-1),0,right(U195,len(U195)-1)),),)</f>
        <v/>
      </c>
      <c r="W195" s="36" t="str">
        <f t="array" ref="W195">iferror(if(int(left(V195,1))=ROUND(sum(int(if(int(V$2:V$1001),LEFT(V$2:V$1001,1),)))/COUNTA(V$2:V$1001),0),if(not(len(V195)-1),0,right(V195,len(V195)-1)),),)</f>
        <v/>
      </c>
      <c r="X195" s="36" t="str">
        <f t="array" ref="X195">iferror(if(int(left(W195,1))=ROUND(sum(int(if(int(W$2:W$1001),LEFT(W$2:W$1001,1),)))/COUNTA(W$2:W$1001),0),if(not(len(W195)-1),0,right(W195,len(W195)-1)),),)</f>
        <v/>
      </c>
      <c r="Y195" s="36" t="str">
        <f t="array" ref="Y195">iferror(if(int(left(X195,1))=ROUND(sum(int(if(int(X$2:X$1001),LEFT(X$2:X$1001,1),)))/COUNTA(X$2:X$1001),0),if(not(len(X195)-1),0,right(X195,len(X195)-1)),),)</f>
        <v/>
      </c>
      <c r="Z195" s="36" t="str">
        <f t="array" ref="Z195">iferror(if(int(left(Y195,1))=ROUND(sum(int(if(int(Y$2:Y$1001),LEFT(Y$2:Y$1001,1),)))/COUNTA(Y$2:Y$1001),0),if(not(len(Y195)-1),0,right(Y195,len(Y195)-1)),),)</f>
        <v/>
      </c>
      <c r="AA195" s="36" t="str">
        <f t="array" ref="AA195">iferror(if(int(left(Z195,1))=ROUND(sum(int(if(int(Z$2:Z$1001),LEFT(Z$2:Z$1001,1),)))/COUNTA(Z$2:Z$1001),0),if(not(len(Z195)-1),0,right(Z195,len(Z195)-1)),),)</f>
        <v/>
      </c>
      <c r="AB195" s="36" t="str">
        <f t="array" ref="AB195">iferror(if(int(left(AA195,1))=ROUND(sum(int(if(int(AA$2:AA$1001),LEFT(AA$2:AA$1001,1),)))/COUNTA(AA$2:AA$1001),0),if(not(len(AA195)-1),0,right(AA195,len(AA195)-1)),),)</f>
        <v/>
      </c>
      <c r="AC195" s="36" t="str">
        <f t="array" ref="AC195">iferror(if(int(left(AB195,1))=ROUND(sum(int(if(int(AB$2:AB$1001),LEFT(AB$2:AB$1001,1),)))/COUNTA(AB$2:AB$1001),0),if(not(len(AB195)-1),0,right(AB195,len(AB195)-1)),),)</f>
        <v/>
      </c>
      <c r="AD195" s="36" t="str">
        <f t="array" ref="AD195">iferror(if(int(left(AC195,1))=ROUND(sum(int(if(int(AC$2:AC$1001),LEFT(AC$2:AC$1001,1),)))/COUNTA(AC$2:AC$1001),0),if(not(len(AC195)-1),0,right(AC195,len(AC195)-1)),),)</f>
        <v/>
      </c>
      <c r="AE195" s="37">
        <f t="array" ref="AE195">countif(int(R195:AC195),"&gt;0")</f>
        <v>0</v>
      </c>
      <c r="AF195" s="37"/>
      <c r="AH195" s="36" t="str">
        <f t="shared" si="6"/>
        <v>00101000000</v>
      </c>
      <c r="AI195" s="39" t="str">
        <f t="array" ref="AI195">iferror(if(NOT(int(left(AH195,1))=ROUND(sum(int(if(int(AH$2:AH$1001),LEFT(AH$2:AH$1001,1),)))/COUNTA(AH$2:AH$1001),0)),if(not(len(AH195)-1),0,right(AH195,len(AH195)-1)),),)</f>
        <v/>
      </c>
      <c r="AJ195" s="39" t="str">
        <f t="array" ref="AJ195">iferror(if(NOT(int(left(AI195,1))=ROUND(sum(int(if(int(AI$2:AI$1001),LEFT(AI$2:AI$1001,1),)))/COUNTA(AI$2:AI$1001),0)),if(not(len(AI195)-1),0,right(AI195,len(AI195)-1)),),)</f>
        <v/>
      </c>
      <c r="AK195" s="39" t="str">
        <f t="array" ref="AK195">iferror(if(NOT(int(left(AJ195,1))=ROUND(sum(int(if(int(AJ$2:AJ$1001),LEFT(AJ$2:AJ$1001,1),)))/COUNTA(AJ$2:AJ$1001),0)),if(not(len(AJ195)-1),0,right(AJ195,len(AJ195)-1)),),)</f>
        <v/>
      </c>
      <c r="AL195" s="39" t="str">
        <f t="array" ref="AL195">iferror(if(NOT(int(left(AK195,1))=ROUND(sum(int(if(int(AK$2:AK$1001),LEFT(AK$2:AK$1001,1),)))/COUNTA(AK$2:AK$1001),0)),if(not(len(AK195)-1),0,right(AK195,len(AK195)-1)),),)</f>
        <v/>
      </c>
      <c r="AM195" s="39" t="str">
        <f t="array" ref="AM195">iferror(if(NOT(int(left(AL195,1))=ROUND(sum(int(if(int(AL$2:AL$1001),LEFT(AL$2:AL$1001,1),)))/COUNTA(AL$2:AL$1001),0)),if(not(len(AL195)-1),0,right(AL195,len(AL195)-1)),),)</f>
        <v/>
      </c>
      <c r="AN195" s="39" t="str">
        <f t="array" ref="AN195">iferror(if(NOT(int(left(AM195,1))=ROUND(sum(int(if(int(AM$2:AM$1001),LEFT(AM$2:AM$1001,1),)))/COUNTA(AM$2:AM$1001),0)),if(not(len(AM195)-1),0,right(AM195,len(AM195)-1)),),)</f>
        <v/>
      </c>
      <c r="AO195" s="39" t="str">
        <f t="array" ref="AO195">iferror(if(NOT(int(left(AN195,1))=ROUND(sum(int(if(int(AN$2:AN$1001),LEFT(AN$2:AN$1001,1),)))/COUNTA(AN$2:AN$1001),0)),if(not(len(AN195)-1),0,right(AN195,len(AN195)-1)),),)</f>
        <v/>
      </c>
      <c r="AP195" s="39" t="str">
        <f t="array" ref="AP195">iferror(if(NOT(int(left(AO195,1))=ROUND(sum(int(if(int(AO$2:AO$1001),LEFT(AO$2:AO$1001,1),)))/COUNTA(AO$2:AO$1001),0)),if(not(len(AO195)-1),0,right(AO195,len(AO195)-1)),),)</f>
        <v/>
      </c>
      <c r="AQ195" s="39" t="str">
        <f t="array" ref="AQ195">iferror(if(NOT(int(left(AP195,1))=ROUND(sum(int(if(int(AP$2:AP$1001),LEFT(AP$2:AP$1001,1),)))/COUNTA(AP$2:AP$1001),0)),if(not(len(AP195)-1),0,right(AP195,len(AP195)-1)),),)</f>
        <v/>
      </c>
      <c r="AR195" s="39" t="str">
        <f t="array" ref="AR195">iferror(if(NOT(int(left(AQ195,1))=ROUND(sum(int(if(int(AQ$2:AQ$1001),LEFT(AQ$2:AQ$1001,1),)))/COUNTA(AQ$2:AQ$1001),0)),if(not(len(AQ195)-1),0,right(AQ195,len(AQ195)-1)),),)</f>
        <v/>
      </c>
      <c r="AS195" s="39" t="str">
        <f t="array" ref="AS195">iferror(if(NOT(int(left(AR195,1))=ROUND(sum(int(if(int(AR$2:AR$1001),LEFT(AR$2:AR$1001,1),)))/COUNTA(AR$2:AR$1001),0)),if(not(len(AR195)-1),0,right(AR195,len(AR195)-1)),),)</f>
        <v/>
      </c>
      <c r="AT195" s="37">
        <f t="array" ref="AT195">countif(int(AH195:AS195),"&gt;0")</f>
        <v>1</v>
      </c>
      <c r="AX195" s="39"/>
      <c r="AY195" s="39"/>
    </row>
    <row r="196">
      <c r="A196" s="31">
        <v>1.1110001011E11</v>
      </c>
      <c r="B196" s="31"/>
      <c r="C196" s="31"/>
      <c r="D196" s="31"/>
      <c r="E196" s="36">
        <f t="shared" ref="E196:P196" si="202">int(if(E$1-1&lt;len($A196),LEFT(RIGHT($A196,E$1),1),""))</f>
        <v>1</v>
      </c>
      <c r="F196" s="36">
        <f t="shared" si="202"/>
        <v>1</v>
      </c>
      <c r="G196" s="36">
        <f t="shared" si="202"/>
        <v>1</v>
      </c>
      <c r="H196" s="36">
        <f t="shared" si="202"/>
        <v>1</v>
      </c>
      <c r="I196" s="36">
        <f t="shared" si="202"/>
        <v>0</v>
      </c>
      <c r="J196" s="36">
        <f t="shared" si="202"/>
        <v>0</v>
      </c>
      <c r="K196" s="36">
        <f t="shared" si="202"/>
        <v>0</v>
      </c>
      <c r="L196" s="36">
        <f t="shared" si="202"/>
        <v>1</v>
      </c>
      <c r="M196" s="36">
        <f t="shared" si="202"/>
        <v>0</v>
      </c>
      <c r="N196" s="36">
        <f t="shared" si="202"/>
        <v>1</v>
      </c>
      <c r="O196" s="36">
        <f t="shared" si="202"/>
        <v>1</v>
      </c>
      <c r="P196" s="36">
        <f t="shared" si="202"/>
        <v>0</v>
      </c>
      <c r="Q196" s="36" t="b">
        <f t="shared" si="4"/>
        <v>0</v>
      </c>
      <c r="R196" s="36" t="str">
        <f t="shared" si="5"/>
        <v/>
      </c>
      <c r="S196" s="36" t="str">
        <f t="array" ref="S196">iferror(if(int(left(R196,1))=ROUND(sum(int(if(int(R$2:R$1001),LEFT(R$2:R$1001,1),)))/COUNTA(R$2:R$1001),0),if(not(len(R196)-1),0,right(R196,len(R196)-1)),),)</f>
        <v/>
      </c>
      <c r="T196" s="36" t="str">
        <f t="array" ref="T196">iferror(if(int(left(S196,1))=ROUND(sum(int(if(int(S$2:S$1001),LEFT(S$2:S$1001,1),)))/COUNTA(S$2:S$1001),0),if(not(len(S196)-1),0,right(S196,len(S196)-1)),),)</f>
        <v/>
      </c>
      <c r="U196" s="36" t="str">
        <f t="array" ref="U196">iferror(if(int(left(T196,1))=ROUND(sum(int(if(int(T$2:T$1001),LEFT(T$2:T$1001,1),)))/COUNTA(T$2:T$1001),0),if(not(len(T196)-1),0,right(T196,len(T196)-1)),),)</f>
        <v/>
      </c>
      <c r="V196" s="36" t="str">
        <f t="array" ref="V196">iferror(if(int(left(U196,1))=ROUND(sum(int(if(int(U$2:U$1001),LEFT(U$2:U$1001,1),)))/COUNTA(U$2:U$1001),0),if(not(len(U196)-1),0,right(U196,len(U196)-1)),),)</f>
        <v/>
      </c>
      <c r="W196" s="36" t="str">
        <f t="array" ref="W196">iferror(if(int(left(V196,1))=ROUND(sum(int(if(int(V$2:V$1001),LEFT(V$2:V$1001,1),)))/COUNTA(V$2:V$1001),0),if(not(len(V196)-1),0,right(V196,len(V196)-1)),),)</f>
        <v/>
      </c>
      <c r="X196" s="36" t="str">
        <f t="array" ref="X196">iferror(if(int(left(W196,1))=ROUND(sum(int(if(int(W$2:W$1001),LEFT(W$2:W$1001,1),)))/COUNTA(W$2:W$1001),0),if(not(len(W196)-1),0,right(W196,len(W196)-1)),),)</f>
        <v/>
      </c>
      <c r="Y196" s="36" t="str">
        <f t="array" ref="Y196">iferror(if(int(left(X196,1))=ROUND(sum(int(if(int(X$2:X$1001),LEFT(X$2:X$1001,1),)))/COUNTA(X$2:X$1001),0),if(not(len(X196)-1),0,right(X196,len(X196)-1)),),)</f>
        <v/>
      </c>
      <c r="Z196" s="36" t="str">
        <f t="array" ref="Z196">iferror(if(int(left(Y196,1))=ROUND(sum(int(if(int(Y$2:Y$1001),LEFT(Y$2:Y$1001,1),)))/COUNTA(Y$2:Y$1001),0),if(not(len(Y196)-1),0,right(Y196,len(Y196)-1)),),)</f>
        <v/>
      </c>
      <c r="AA196" s="36" t="str">
        <f t="array" ref="AA196">iferror(if(int(left(Z196,1))=ROUND(sum(int(if(int(Z$2:Z$1001),LEFT(Z$2:Z$1001,1),)))/COUNTA(Z$2:Z$1001),0),if(not(len(Z196)-1),0,right(Z196,len(Z196)-1)),),)</f>
        <v/>
      </c>
      <c r="AB196" s="36" t="str">
        <f t="array" ref="AB196">iferror(if(int(left(AA196,1))=ROUND(sum(int(if(int(AA$2:AA$1001),LEFT(AA$2:AA$1001,1),)))/COUNTA(AA$2:AA$1001),0),if(not(len(AA196)-1),0,right(AA196,len(AA196)-1)),),)</f>
        <v/>
      </c>
      <c r="AC196" s="36" t="str">
        <f t="array" ref="AC196">iferror(if(int(left(AB196,1))=ROUND(sum(int(if(int(AB$2:AB$1001),LEFT(AB$2:AB$1001,1),)))/COUNTA(AB$2:AB$1001),0),if(not(len(AB196)-1),0,right(AB196,len(AB196)-1)),),)</f>
        <v/>
      </c>
      <c r="AD196" s="36" t="str">
        <f t="array" ref="AD196">iferror(if(int(left(AC196,1))=ROUND(sum(int(if(int(AC$2:AC$1001),LEFT(AC$2:AC$1001,1),)))/COUNTA(AC$2:AC$1001),0),if(not(len(AC196)-1),0,right(AC196,len(AC196)-1)),),)</f>
        <v/>
      </c>
      <c r="AE196" s="37">
        <f t="array" ref="AE196">countif(int(R196:AC196),"&gt;0")</f>
        <v>0</v>
      </c>
      <c r="AF196" s="37"/>
      <c r="AH196" s="36" t="str">
        <f t="shared" si="6"/>
        <v>11100010110</v>
      </c>
      <c r="AI196" s="39" t="str">
        <f t="array" ref="AI196">iferror(if(NOT(int(left(AH196,1))=ROUND(sum(int(if(int(AH$2:AH$1001),LEFT(AH$2:AH$1001,1),)))/COUNTA(AH$2:AH$1001),0)),if(not(len(AH196)-1),0,right(AH196,len(AH196)-1)),),)</f>
        <v>1100010110</v>
      </c>
      <c r="AJ196" s="39" t="str">
        <f t="array" ref="AJ196">iferror(if(NOT(int(left(AI196,1))=ROUND(sum(int(if(int(AI$2:AI$1001),LEFT(AI$2:AI$1001,1),)))/COUNTA(AI$2:AI$1001),0)),if(not(len(AI196)-1),0,right(AI196,len(AI196)-1)),),)</f>
        <v/>
      </c>
      <c r="AK196" s="39" t="str">
        <f t="array" ref="AK196">iferror(if(NOT(int(left(AJ196,1))=ROUND(sum(int(if(int(AJ$2:AJ$1001),LEFT(AJ$2:AJ$1001,1),)))/COUNTA(AJ$2:AJ$1001),0)),if(not(len(AJ196)-1),0,right(AJ196,len(AJ196)-1)),),)</f>
        <v/>
      </c>
      <c r="AL196" s="39" t="str">
        <f t="array" ref="AL196">iferror(if(NOT(int(left(AK196,1))=ROUND(sum(int(if(int(AK$2:AK$1001),LEFT(AK$2:AK$1001,1),)))/COUNTA(AK$2:AK$1001),0)),if(not(len(AK196)-1),0,right(AK196,len(AK196)-1)),),)</f>
        <v/>
      </c>
      <c r="AM196" s="39" t="str">
        <f t="array" ref="AM196">iferror(if(NOT(int(left(AL196,1))=ROUND(sum(int(if(int(AL$2:AL$1001),LEFT(AL$2:AL$1001,1),)))/COUNTA(AL$2:AL$1001),0)),if(not(len(AL196)-1),0,right(AL196,len(AL196)-1)),),)</f>
        <v/>
      </c>
      <c r="AN196" s="39" t="str">
        <f t="array" ref="AN196">iferror(if(NOT(int(left(AM196,1))=ROUND(sum(int(if(int(AM$2:AM$1001),LEFT(AM$2:AM$1001,1),)))/COUNTA(AM$2:AM$1001),0)),if(not(len(AM196)-1),0,right(AM196,len(AM196)-1)),),)</f>
        <v/>
      </c>
      <c r="AO196" s="39" t="str">
        <f t="array" ref="AO196">iferror(if(NOT(int(left(AN196,1))=ROUND(sum(int(if(int(AN$2:AN$1001),LEFT(AN$2:AN$1001,1),)))/COUNTA(AN$2:AN$1001),0)),if(not(len(AN196)-1),0,right(AN196,len(AN196)-1)),),)</f>
        <v/>
      </c>
      <c r="AP196" s="39" t="str">
        <f t="array" ref="AP196">iferror(if(NOT(int(left(AO196,1))=ROUND(sum(int(if(int(AO$2:AO$1001),LEFT(AO$2:AO$1001,1),)))/COUNTA(AO$2:AO$1001),0)),if(not(len(AO196)-1),0,right(AO196,len(AO196)-1)),),)</f>
        <v/>
      </c>
      <c r="AQ196" s="39" t="str">
        <f t="array" ref="AQ196">iferror(if(NOT(int(left(AP196,1))=ROUND(sum(int(if(int(AP$2:AP$1001),LEFT(AP$2:AP$1001,1),)))/COUNTA(AP$2:AP$1001),0)),if(not(len(AP196)-1),0,right(AP196,len(AP196)-1)),),)</f>
        <v/>
      </c>
      <c r="AR196" s="39" t="str">
        <f t="array" ref="AR196">iferror(if(NOT(int(left(AQ196,1))=ROUND(sum(int(if(int(AQ$2:AQ$1001),LEFT(AQ$2:AQ$1001,1),)))/COUNTA(AQ$2:AQ$1001),0)),if(not(len(AQ196)-1),0,right(AQ196,len(AQ196)-1)),),)</f>
        <v/>
      </c>
      <c r="AS196" s="39" t="str">
        <f t="array" ref="AS196">iferror(if(NOT(int(left(AR196,1))=ROUND(sum(int(if(int(AR$2:AR$1001),LEFT(AR$2:AR$1001,1),)))/COUNTA(AR$2:AR$1001),0)),if(not(len(AR196)-1),0,right(AR196,len(AR196)-1)),),)</f>
        <v/>
      </c>
      <c r="AT196" s="37">
        <f t="array" ref="AT196">countif(int(AH196:AS196),"&gt;0")</f>
        <v>2</v>
      </c>
      <c r="AX196" s="39"/>
      <c r="AY196" s="39"/>
    </row>
    <row r="197">
      <c r="A197" s="31">
        <v>1.101101011E9</v>
      </c>
      <c r="B197" s="31"/>
      <c r="C197" s="31"/>
      <c r="D197" s="31"/>
      <c r="E197" s="36">
        <f t="shared" ref="E197:P197" si="203">int(if(E$1-1&lt;len($A197),LEFT(RIGHT($A197,E$1),1),""))</f>
        <v>0</v>
      </c>
      <c r="F197" s="36">
        <f t="shared" si="203"/>
        <v>0</v>
      </c>
      <c r="G197" s="36">
        <f t="shared" si="203"/>
        <v>1</v>
      </c>
      <c r="H197" s="36">
        <f t="shared" si="203"/>
        <v>1</v>
      </c>
      <c r="I197" s="36">
        <f t="shared" si="203"/>
        <v>0</v>
      </c>
      <c r="J197" s="36">
        <f t="shared" si="203"/>
        <v>1</v>
      </c>
      <c r="K197" s="36">
        <f t="shared" si="203"/>
        <v>1</v>
      </c>
      <c r="L197" s="36">
        <f t="shared" si="203"/>
        <v>0</v>
      </c>
      <c r="M197" s="36">
        <f t="shared" si="203"/>
        <v>1</v>
      </c>
      <c r="N197" s="36">
        <f t="shared" si="203"/>
        <v>0</v>
      </c>
      <c r="O197" s="36">
        <f t="shared" si="203"/>
        <v>1</v>
      </c>
      <c r="P197" s="36">
        <f t="shared" si="203"/>
        <v>1</v>
      </c>
      <c r="Q197" s="36" t="b">
        <f t="shared" si="4"/>
        <v>1</v>
      </c>
      <c r="R197" s="36" t="str">
        <f t="shared" si="5"/>
        <v>01101101011</v>
      </c>
      <c r="S197" s="36" t="str">
        <f t="array" ref="S197">iferror(if(int(left(R197,1))=ROUND(sum(int(if(int(R$2:R$1001),LEFT(R$2:R$1001,1),)))/COUNTA(R$2:R$1001),0),if(not(len(R197)-1),0,right(R197,len(R197)-1)),),)</f>
        <v/>
      </c>
      <c r="T197" s="36" t="str">
        <f t="array" ref="T197">iferror(if(int(left(S197,1))=ROUND(sum(int(if(int(S$2:S$1001),LEFT(S$2:S$1001,1),)))/COUNTA(S$2:S$1001),0),if(not(len(S197)-1),0,right(S197,len(S197)-1)),),)</f>
        <v/>
      </c>
      <c r="U197" s="36" t="str">
        <f t="array" ref="U197">iferror(if(int(left(T197,1))=ROUND(sum(int(if(int(T$2:T$1001),LEFT(T$2:T$1001,1),)))/COUNTA(T$2:T$1001),0),if(not(len(T197)-1),0,right(T197,len(T197)-1)),),)</f>
        <v/>
      </c>
      <c r="V197" s="36" t="str">
        <f t="array" ref="V197">iferror(if(int(left(U197,1))=ROUND(sum(int(if(int(U$2:U$1001),LEFT(U$2:U$1001,1),)))/COUNTA(U$2:U$1001),0),if(not(len(U197)-1),0,right(U197,len(U197)-1)),),)</f>
        <v/>
      </c>
      <c r="W197" s="36" t="str">
        <f t="array" ref="W197">iferror(if(int(left(V197,1))=ROUND(sum(int(if(int(V$2:V$1001),LEFT(V$2:V$1001,1),)))/COUNTA(V$2:V$1001),0),if(not(len(V197)-1),0,right(V197,len(V197)-1)),),)</f>
        <v/>
      </c>
      <c r="X197" s="36" t="str">
        <f t="array" ref="X197">iferror(if(int(left(W197,1))=ROUND(sum(int(if(int(W$2:W$1001),LEFT(W$2:W$1001,1),)))/COUNTA(W$2:W$1001),0),if(not(len(W197)-1),0,right(W197,len(W197)-1)),),)</f>
        <v/>
      </c>
      <c r="Y197" s="36" t="str">
        <f t="array" ref="Y197">iferror(if(int(left(X197,1))=ROUND(sum(int(if(int(X$2:X$1001),LEFT(X$2:X$1001,1),)))/COUNTA(X$2:X$1001),0),if(not(len(X197)-1),0,right(X197,len(X197)-1)),),)</f>
        <v/>
      </c>
      <c r="Z197" s="36" t="str">
        <f t="array" ref="Z197">iferror(if(int(left(Y197,1))=ROUND(sum(int(if(int(Y$2:Y$1001),LEFT(Y$2:Y$1001,1),)))/COUNTA(Y$2:Y$1001),0),if(not(len(Y197)-1),0,right(Y197,len(Y197)-1)),),)</f>
        <v/>
      </c>
      <c r="AA197" s="36" t="str">
        <f t="array" ref="AA197">iferror(if(int(left(Z197,1))=ROUND(sum(int(if(int(Z$2:Z$1001),LEFT(Z$2:Z$1001,1),)))/COUNTA(Z$2:Z$1001),0),if(not(len(Z197)-1),0,right(Z197,len(Z197)-1)),),)</f>
        <v/>
      </c>
      <c r="AB197" s="36" t="str">
        <f t="array" ref="AB197">iferror(if(int(left(AA197,1))=ROUND(sum(int(if(int(AA$2:AA$1001),LEFT(AA$2:AA$1001,1),)))/COUNTA(AA$2:AA$1001),0),if(not(len(AA197)-1),0,right(AA197,len(AA197)-1)),),)</f>
        <v/>
      </c>
      <c r="AC197" s="36" t="str">
        <f t="array" ref="AC197">iferror(if(int(left(AB197,1))=ROUND(sum(int(if(int(AB$2:AB$1001),LEFT(AB$2:AB$1001,1),)))/COUNTA(AB$2:AB$1001),0),if(not(len(AB197)-1),0,right(AB197,len(AB197)-1)),),)</f>
        <v/>
      </c>
      <c r="AD197" s="36" t="str">
        <f t="array" ref="AD197">iferror(if(int(left(AC197,1))=ROUND(sum(int(if(int(AC$2:AC$1001),LEFT(AC$2:AC$1001,1),)))/COUNTA(AC$2:AC$1001),0),if(not(len(AC197)-1),0,right(AC197,len(AC197)-1)),),)</f>
        <v/>
      </c>
      <c r="AE197" s="37">
        <f t="array" ref="AE197">countif(int(R197:AC197),"&gt;0")</f>
        <v>1</v>
      </c>
      <c r="AF197" s="37"/>
      <c r="AH197" s="36">
        <f t="shared" si="6"/>
        <v>0</v>
      </c>
      <c r="AI197" s="39" t="str">
        <f t="array" ref="AI197">iferror(if(NOT(int(left(AH197,1))=ROUND(sum(int(if(int(AH$2:AH$1001),LEFT(AH$2:AH$1001,1),)))/COUNTA(AH$2:AH$1001),0)),if(not(len(AH197)-1),0,right(AH197,len(AH197)-1)),),)</f>
        <v/>
      </c>
      <c r="AJ197" s="39" t="str">
        <f t="array" ref="AJ197">iferror(if(NOT(int(left(AI197,1))=ROUND(sum(int(if(int(AI$2:AI$1001),LEFT(AI$2:AI$1001,1),)))/COUNTA(AI$2:AI$1001),0)),if(not(len(AI197)-1),0,right(AI197,len(AI197)-1)),),)</f>
        <v/>
      </c>
      <c r="AK197" s="39" t="str">
        <f t="array" ref="AK197">iferror(if(NOT(int(left(AJ197,1))=ROUND(sum(int(if(int(AJ$2:AJ$1001),LEFT(AJ$2:AJ$1001,1),)))/COUNTA(AJ$2:AJ$1001),0)),if(not(len(AJ197)-1),0,right(AJ197,len(AJ197)-1)),),)</f>
        <v/>
      </c>
      <c r="AL197" s="39" t="str">
        <f t="array" ref="AL197">iferror(if(NOT(int(left(AK197,1))=ROUND(sum(int(if(int(AK$2:AK$1001),LEFT(AK$2:AK$1001,1),)))/COUNTA(AK$2:AK$1001),0)),if(not(len(AK197)-1),0,right(AK197,len(AK197)-1)),),)</f>
        <v/>
      </c>
      <c r="AM197" s="39" t="str">
        <f t="array" ref="AM197">iferror(if(NOT(int(left(AL197,1))=ROUND(sum(int(if(int(AL$2:AL$1001),LEFT(AL$2:AL$1001,1),)))/COUNTA(AL$2:AL$1001),0)),if(not(len(AL197)-1),0,right(AL197,len(AL197)-1)),),)</f>
        <v/>
      </c>
      <c r="AN197" s="39" t="str">
        <f t="array" ref="AN197">iferror(if(NOT(int(left(AM197,1))=ROUND(sum(int(if(int(AM$2:AM$1001),LEFT(AM$2:AM$1001,1),)))/COUNTA(AM$2:AM$1001),0)),if(not(len(AM197)-1),0,right(AM197,len(AM197)-1)),),)</f>
        <v/>
      </c>
      <c r="AO197" s="39" t="str">
        <f t="array" ref="AO197">iferror(if(NOT(int(left(AN197,1))=ROUND(sum(int(if(int(AN$2:AN$1001),LEFT(AN$2:AN$1001,1),)))/COUNTA(AN$2:AN$1001),0)),if(not(len(AN197)-1),0,right(AN197,len(AN197)-1)),),)</f>
        <v/>
      </c>
      <c r="AP197" s="39" t="str">
        <f t="array" ref="AP197">iferror(if(NOT(int(left(AO197,1))=ROUND(sum(int(if(int(AO$2:AO$1001),LEFT(AO$2:AO$1001,1),)))/COUNTA(AO$2:AO$1001),0)),if(not(len(AO197)-1),0,right(AO197,len(AO197)-1)),),)</f>
        <v/>
      </c>
      <c r="AQ197" s="39" t="str">
        <f t="array" ref="AQ197">iferror(if(NOT(int(left(AP197,1))=ROUND(sum(int(if(int(AP$2:AP$1001),LEFT(AP$2:AP$1001,1),)))/COUNTA(AP$2:AP$1001),0)),if(not(len(AP197)-1),0,right(AP197,len(AP197)-1)),),)</f>
        <v/>
      </c>
      <c r="AR197" s="39" t="str">
        <f t="array" ref="AR197">iferror(if(NOT(int(left(AQ197,1))=ROUND(sum(int(if(int(AQ$2:AQ$1001),LEFT(AQ$2:AQ$1001,1),)))/COUNTA(AQ$2:AQ$1001),0)),if(not(len(AQ197)-1),0,right(AQ197,len(AQ197)-1)),),)</f>
        <v/>
      </c>
      <c r="AS197" s="39" t="str">
        <f t="array" ref="AS197">iferror(if(NOT(int(left(AR197,1))=ROUND(sum(int(if(int(AR$2:AR$1001),LEFT(AR$2:AR$1001,1),)))/COUNTA(AR$2:AR$1001),0)),if(not(len(AR197)-1),0,right(AR197,len(AR197)-1)),),)</f>
        <v/>
      </c>
      <c r="AT197" s="37">
        <f t="array" ref="AT197">countif(int(AH197:AS197),"&gt;0")</f>
        <v>0</v>
      </c>
      <c r="AX197" s="39"/>
      <c r="AY197" s="39"/>
    </row>
    <row r="198">
      <c r="A198" s="31">
        <v>1.100000111E9</v>
      </c>
      <c r="B198" s="31"/>
      <c r="C198" s="31"/>
      <c r="D198" s="31"/>
      <c r="E198" s="36">
        <f t="shared" ref="E198:P198" si="204">int(if(E$1-1&lt;len($A198),LEFT(RIGHT($A198,E$1),1),""))</f>
        <v>0</v>
      </c>
      <c r="F198" s="36">
        <f t="shared" si="204"/>
        <v>0</v>
      </c>
      <c r="G198" s="36">
        <f t="shared" si="204"/>
        <v>1</v>
      </c>
      <c r="H198" s="36">
        <f t="shared" si="204"/>
        <v>1</v>
      </c>
      <c r="I198" s="36">
        <f t="shared" si="204"/>
        <v>0</v>
      </c>
      <c r="J198" s="36">
        <f t="shared" si="204"/>
        <v>0</v>
      </c>
      <c r="K198" s="36">
        <f t="shared" si="204"/>
        <v>0</v>
      </c>
      <c r="L198" s="36">
        <f t="shared" si="204"/>
        <v>0</v>
      </c>
      <c r="M198" s="36">
        <f t="shared" si="204"/>
        <v>0</v>
      </c>
      <c r="N198" s="36">
        <f t="shared" si="204"/>
        <v>1</v>
      </c>
      <c r="O198" s="36">
        <f t="shared" si="204"/>
        <v>1</v>
      </c>
      <c r="P198" s="36">
        <f t="shared" si="204"/>
        <v>1</v>
      </c>
      <c r="Q198" s="36" t="b">
        <f t="shared" si="4"/>
        <v>1</v>
      </c>
      <c r="R198" s="36" t="str">
        <f t="shared" si="5"/>
        <v>01100000111</v>
      </c>
      <c r="S198" s="36" t="str">
        <f t="array" ref="S198">iferror(if(int(left(R198,1))=ROUND(sum(int(if(int(R$2:R$1001),LEFT(R$2:R$1001,1),)))/COUNTA(R$2:R$1001),0),if(not(len(R198)-1),0,right(R198,len(R198)-1)),),)</f>
        <v/>
      </c>
      <c r="T198" s="36" t="str">
        <f t="array" ref="T198">iferror(if(int(left(S198,1))=ROUND(sum(int(if(int(S$2:S$1001),LEFT(S$2:S$1001,1),)))/COUNTA(S$2:S$1001),0),if(not(len(S198)-1),0,right(S198,len(S198)-1)),),)</f>
        <v/>
      </c>
      <c r="U198" s="36" t="str">
        <f t="array" ref="U198">iferror(if(int(left(T198,1))=ROUND(sum(int(if(int(T$2:T$1001),LEFT(T$2:T$1001,1),)))/COUNTA(T$2:T$1001),0),if(not(len(T198)-1),0,right(T198,len(T198)-1)),),)</f>
        <v/>
      </c>
      <c r="V198" s="36" t="str">
        <f t="array" ref="V198">iferror(if(int(left(U198,1))=ROUND(sum(int(if(int(U$2:U$1001),LEFT(U$2:U$1001,1),)))/COUNTA(U$2:U$1001),0),if(not(len(U198)-1),0,right(U198,len(U198)-1)),),)</f>
        <v/>
      </c>
      <c r="W198" s="36" t="str">
        <f t="array" ref="W198">iferror(if(int(left(V198,1))=ROUND(sum(int(if(int(V$2:V$1001),LEFT(V$2:V$1001,1),)))/COUNTA(V$2:V$1001),0),if(not(len(V198)-1),0,right(V198,len(V198)-1)),),)</f>
        <v/>
      </c>
      <c r="X198" s="36" t="str">
        <f t="array" ref="X198">iferror(if(int(left(W198,1))=ROUND(sum(int(if(int(W$2:W$1001),LEFT(W$2:W$1001,1),)))/COUNTA(W$2:W$1001),0),if(not(len(W198)-1),0,right(W198,len(W198)-1)),),)</f>
        <v/>
      </c>
      <c r="Y198" s="36" t="str">
        <f t="array" ref="Y198">iferror(if(int(left(X198,1))=ROUND(sum(int(if(int(X$2:X$1001),LEFT(X$2:X$1001,1),)))/COUNTA(X$2:X$1001),0),if(not(len(X198)-1),0,right(X198,len(X198)-1)),),)</f>
        <v/>
      </c>
      <c r="Z198" s="36" t="str">
        <f t="array" ref="Z198">iferror(if(int(left(Y198,1))=ROUND(sum(int(if(int(Y$2:Y$1001),LEFT(Y$2:Y$1001,1),)))/COUNTA(Y$2:Y$1001),0),if(not(len(Y198)-1),0,right(Y198,len(Y198)-1)),),)</f>
        <v/>
      </c>
      <c r="AA198" s="36" t="str">
        <f t="array" ref="AA198">iferror(if(int(left(Z198,1))=ROUND(sum(int(if(int(Z$2:Z$1001),LEFT(Z$2:Z$1001,1),)))/COUNTA(Z$2:Z$1001),0),if(not(len(Z198)-1),0,right(Z198,len(Z198)-1)),),)</f>
        <v/>
      </c>
      <c r="AB198" s="36" t="str">
        <f t="array" ref="AB198">iferror(if(int(left(AA198,1))=ROUND(sum(int(if(int(AA$2:AA$1001),LEFT(AA$2:AA$1001,1),)))/COUNTA(AA$2:AA$1001),0),if(not(len(AA198)-1),0,right(AA198,len(AA198)-1)),),)</f>
        <v/>
      </c>
      <c r="AC198" s="36" t="str">
        <f t="array" ref="AC198">iferror(if(int(left(AB198,1))=ROUND(sum(int(if(int(AB$2:AB$1001),LEFT(AB$2:AB$1001,1),)))/COUNTA(AB$2:AB$1001),0),if(not(len(AB198)-1),0,right(AB198,len(AB198)-1)),),)</f>
        <v/>
      </c>
      <c r="AD198" s="36" t="str">
        <f t="array" ref="AD198">iferror(if(int(left(AC198,1))=ROUND(sum(int(if(int(AC$2:AC$1001),LEFT(AC$2:AC$1001,1),)))/COUNTA(AC$2:AC$1001),0),if(not(len(AC198)-1),0,right(AC198,len(AC198)-1)),),)</f>
        <v/>
      </c>
      <c r="AE198" s="37">
        <f t="array" ref="AE198">countif(int(R198:AC198),"&gt;0")</f>
        <v>1</v>
      </c>
      <c r="AF198" s="37"/>
      <c r="AH198" s="36">
        <f t="shared" si="6"/>
        <v>0</v>
      </c>
      <c r="AI198" s="39" t="str">
        <f t="array" ref="AI198">iferror(if(NOT(int(left(AH198,1))=ROUND(sum(int(if(int(AH$2:AH$1001),LEFT(AH$2:AH$1001,1),)))/COUNTA(AH$2:AH$1001),0)),if(not(len(AH198)-1),0,right(AH198,len(AH198)-1)),),)</f>
        <v/>
      </c>
      <c r="AJ198" s="39" t="str">
        <f t="array" ref="AJ198">iferror(if(NOT(int(left(AI198,1))=ROUND(sum(int(if(int(AI$2:AI$1001),LEFT(AI$2:AI$1001,1),)))/COUNTA(AI$2:AI$1001),0)),if(not(len(AI198)-1),0,right(AI198,len(AI198)-1)),),)</f>
        <v/>
      </c>
      <c r="AK198" s="39" t="str">
        <f t="array" ref="AK198">iferror(if(NOT(int(left(AJ198,1))=ROUND(sum(int(if(int(AJ$2:AJ$1001),LEFT(AJ$2:AJ$1001,1),)))/COUNTA(AJ$2:AJ$1001),0)),if(not(len(AJ198)-1),0,right(AJ198,len(AJ198)-1)),),)</f>
        <v/>
      </c>
      <c r="AL198" s="39" t="str">
        <f t="array" ref="AL198">iferror(if(NOT(int(left(AK198,1))=ROUND(sum(int(if(int(AK$2:AK$1001),LEFT(AK$2:AK$1001,1),)))/COUNTA(AK$2:AK$1001),0)),if(not(len(AK198)-1),0,right(AK198,len(AK198)-1)),),)</f>
        <v/>
      </c>
      <c r="AM198" s="39" t="str">
        <f t="array" ref="AM198">iferror(if(NOT(int(left(AL198,1))=ROUND(sum(int(if(int(AL$2:AL$1001),LEFT(AL$2:AL$1001,1),)))/COUNTA(AL$2:AL$1001),0)),if(not(len(AL198)-1),0,right(AL198,len(AL198)-1)),),)</f>
        <v/>
      </c>
      <c r="AN198" s="39" t="str">
        <f t="array" ref="AN198">iferror(if(NOT(int(left(AM198,1))=ROUND(sum(int(if(int(AM$2:AM$1001),LEFT(AM$2:AM$1001,1),)))/COUNTA(AM$2:AM$1001),0)),if(not(len(AM198)-1),0,right(AM198,len(AM198)-1)),),)</f>
        <v/>
      </c>
      <c r="AO198" s="39" t="str">
        <f t="array" ref="AO198">iferror(if(NOT(int(left(AN198,1))=ROUND(sum(int(if(int(AN$2:AN$1001),LEFT(AN$2:AN$1001,1),)))/COUNTA(AN$2:AN$1001),0)),if(not(len(AN198)-1),0,right(AN198,len(AN198)-1)),),)</f>
        <v/>
      </c>
      <c r="AP198" s="39" t="str">
        <f t="array" ref="AP198">iferror(if(NOT(int(left(AO198,1))=ROUND(sum(int(if(int(AO$2:AO$1001),LEFT(AO$2:AO$1001,1),)))/COUNTA(AO$2:AO$1001),0)),if(not(len(AO198)-1),0,right(AO198,len(AO198)-1)),),)</f>
        <v/>
      </c>
      <c r="AQ198" s="39" t="str">
        <f t="array" ref="AQ198">iferror(if(NOT(int(left(AP198,1))=ROUND(sum(int(if(int(AP$2:AP$1001),LEFT(AP$2:AP$1001,1),)))/COUNTA(AP$2:AP$1001),0)),if(not(len(AP198)-1),0,right(AP198,len(AP198)-1)),),)</f>
        <v/>
      </c>
      <c r="AR198" s="39" t="str">
        <f t="array" ref="AR198">iferror(if(NOT(int(left(AQ198,1))=ROUND(sum(int(if(int(AQ$2:AQ$1001),LEFT(AQ$2:AQ$1001,1),)))/COUNTA(AQ$2:AQ$1001),0)),if(not(len(AQ198)-1),0,right(AQ198,len(AQ198)-1)),),)</f>
        <v/>
      </c>
      <c r="AS198" s="39" t="str">
        <f t="array" ref="AS198">iferror(if(NOT(int(left(AR198,1))=ROUND(sum(int(if(int(AR$2:AR$1001),LEFT(AR$2:AR$1001,1),)))/COUNTA(AR$2:AR$1001),0)),if(not(len(AR198)-1),0,right(AR198,len(AR198)-1)),),)</f>
        <v/>
      </c>
      <c r="AT198" s="37">
        <f t="array" ref="AT198">countif(int(AH198:AS198),"&gt;0")</f>
        <v>0</v>
      </c>
      <c r="AX198" s="39"/>
      <c r="AY198" s="39"/>
    </row>
    <row r="199">
      <c r="A199" s="31">
        <v>1.011010001E9</v>
      </c>
      <c r="B199" s="31"/>
      <c r="C199" s="31"/>
      <c r="D199" s="31"/>
      <c r="E199" s="36">
        <f t="shared" ref="E199:P199" si="205">int(if(E$1-1&lt;len($A199),LEFT(RIGHT($A199,E$1),1),""))</f>
        <v>0</v>
      </c>
      <c r="F199" s="36">
        <f t="shared" si="205"/>
        <v>0</v>
      </c>
      <c r="G199" s="36">
        <f t="shared" si="205"/>
        <v>1</v>
      </c>
      <c r="H199" s="36">
        <f t="shared" si="205"/>
        <v>0</v>
      </c>
      <c r="I199" s="36">
        <f t="shared" si="205"/>
        <v>1</v>
      </c>
      <c r="J199" s="36">
        <f t="shared" si="205"/>
        <v>1</v>
      </c>
      <c r="K199" s="36">
        <f t="shared" si="205"/>
        <v>0</v>
      </c>
      <c r="L199" s="36">
        <f t="shared" si="205"/>
        <v>1</v>
      </c>
      <c r="M199" s="36">
        <f t="shared" si="205"/>
        <v>0</v>
      </c>
      <c r="N199" s="36">
        <f t="shared" si="205"/>
        <v>0</v>
      </c>
      <c r="O199" s="36">
        <f t="shared" si="205"/>
        <v>0</v>
      </c>
      <c r="P199" s="36">
        <f t="shared" si="205"/>
        <v>1</v>
      </c>
      <c r="Q199" s="36" t="b">
        <f t="shared" si="4"/>
        <v>1</v>
      </c>
      <c r="R199" s="36" t="str">
        <f t="shared" si="5"/>
        <v>01011010001</v>
      </c>
      <c r="S199" s="36" t="str">
        <f t="array" ref="S199">iferror(if(int(left(R199,1))=ROUND(sum(int(if(int(R$2:R$1001),LEFT(R$2:R$1001,1),)))/COUNTA(R$2:R$1001),0),if(not(len(R199)-1),0,right(R199,len(R199)-1)),),)</f>
        <v/>
      </c>
      <c r="T199" s="36" t="str">
        <f t="array" ref="T199">iferror(if(int(left(S199,1))=ROUND(sum(int(if(int(S$2:S$1001),LEFT(S$2:S$1001,1),)))/COUNTA(S$2:S$1001),0),if(not(len(S199)-1),0,right(S199,len(S199)-1)),),)</f>
        <v/>
      </c>
      <c r="U199" s="36" t="str">
        <f t="array" ref="U199">iferror(if(int(left(T199,1))=ROUND(sum(int(if(int(T$2:T$1001),LEFT(T$2:T$1001,1),)))/COUNTA(T$2:T$1001),0),if(not(len(T199)-1),0,right(T199,len(T199)-1)),),)</f>
        <v/>
      </c>
      <c r="V199" s="36" t="str">
        <f t="array" ref="V199">iferror(if(int(left(U199,1))=ROUND(sum(int(if(int(U$2:U$1001),LEFT(U$2:U$1001,1),)))/COUNTA(U$2:U$1001),0),if(not(len(U199)-1),0,right(U199,len(U199)-1)),),)</f>
        <v/>
      </c>
      <c r="W199" s="36" t="str">
        <f t="array" ref="W199">iferror(if(int(left(V199,1))=ROUND(sum(int(if(int(V$2:V$1001),LEFT(V$2:V$1001,1),)))/COUNTA(V$2:V$1001),0),if(not(len(V199)-1),0,right(V199,len(V199)-1)),),)</f>
        <v/>
      </c>
      <c r="X199" s="36" t="str">
        <f t="array" ref="X199">iferror(if(int(left(W199,1))=ROUND(sum(int(if(int(W$2:W$1001),LEFT(W$2:W$1001,1),)))/COUNTA(W$2:W$1001),0),if(not(len(W199)-1),0,right(W199,len(W199)-1)),),)</f>
        <v/>
      </c>
      <c r="Y199" s="36" t="str">
        <f t="array" ref="Y199">iferror(if(int(left(X199,1))=ROUND(sum(int(if(int(X$2:X$1001),LEFT(X$2:X$1001,1),)))/COUNTA(X$2:X$1001),0),if(not(len(X199)-1),0,right(X199,len(X199)-1)),),)</f>
        <v/>
      </c>
      <c r="Z199" s="36" t="str">
        <f t="array" ref="Z199">iferror(if(int(left(Y199,1))=ROUND(sum(int(if(int(Y$2:Y$1001),LEFT(Y$2:Y$1001,1),)))/COUNTA(Y$2:Y$1001),0),if(not(len(Y199)-1),0,right(Y199,len(Y199)-1)),),)</f>
        <v/>
      </c>
      <c r="AA199" s="36" t="str">
        <f t="array" ref="AA199">iferror(if(int(left(Z199,1))=ROUND(sum(int(if(int(Z$2:Z$1001),LEFT(Z$2:Z$1001,1),)))/COUNTA(Z$2:Z$1001),0),if(not(len(Z199)-1),0,right(Z199,len(Z199)-1)),),)</f>
        <v/>
      </c>
      <c r="AB199" s="36" t="str">
        <f t="array" ref="AB199">iferror(if(int(left(AA199,1))=ROUND(sum(int(if(int(AA$2:AA$1001),LEFT(AA$2:AA$1001,1),)))/COUNTA(AA$2:AA$1001),0),if(not(len(AA199)-1),0,right(AA199,len(AA199)-1)),),)</f>
        <v/>
      </c>
      <c r="AC199" s="36" t="str">
        <f t="array" ref="AC199">iferror(if(int(left(AB199,1))=ROUND(sum(int(if(int(AB$2:AB$1001),LEFT(AB$2:AB$1001,1),)))/COUNTA(AB$2:AB$1001),0),if(not(len(AB199)-1),0,right(AB199,len(AB199)-1)),),)</f>
        <v/>
      </c>
      <c r="AD199" s="36" t="str">
        <f t="array" ref="AD199">iferror(if(int(left(AC199,1))=ROUND(sum(int(if(int(AC$2:AC$1001),LEFT(AC$2:AC$1001,1),)))/COUNTA(AC$2:AC$1001),0),if(not(len(AC199)-1),0,right(AC199,len(AC199)-1)),),)</f>
        <v/>
      </c>
      <c r="AE199" s="37">
        <f t="array" ref="AE199">countif(int(R199:AC199),"&gt;0")</f>
        <v>1</v>
      </c>
      <c r="AF199" s="37"/>
      <c r="AH199" s="36">
        <f t="shared" si="6"/>
        <v>0</v>
      </c>
      <c r="AI199" s="39" t="str">
        <f t="array" ref="AI199">iferror(if(NOT(int(left(AH199,1))=ROUND(sum(int(if(int(AH$2:AH$1001),LEFT(AH$2:AH$1001,1),)))/COUNTA(AH$2:AH$1001),0)),if(not(len(AH199)-1),0,right(AH199,len(AH199)-1)),),)</f>
        <v/>
      </c>
      <c r="AJ199" s="39" t="str">
        <f t="array" ref="AJ199">iferror(if(NOT(int(left(AI199,1))=ROUND(sum(int(if(int(AI$2:AI$1001),LEFT(AI$2:AI$1001,1),)))/COUNTA(AI$2:AI$1001),0)),if(not(len(AI199)-1),0,right(AI199,len(AI199)-1)),),)</f>
        <v/>
      </c>
      <c r="AK199" s="39" t="str">
        <f t="array" ref="AK199">iferror(if(NOT(int(left(AJ199,1))=ROUND(sum(int(if(int(AJ$2:AJ$1001),LEFT(AJ$2:AJ$1001,1),)))/COUNTA(AJ$2:AJ$1001),0)),if(not(len(AJ199)-1),0,right(AJ199,len(AJ199)-1)),),)</f>
        <v/>
      </c>
      <c r="AL199" s="39" t="str">
        <f t="array" ref="AL199">iferror(if(NOT(int(left(AK199,1))=ROUND(sum(int(if(int(AK$2:AK$1001),LEFT(AK$2:AK$1001,1),)))/COUNTA(AK$2:AK$1001),0)),if(not(len(AK199)-1),0,right(AK199,len(AK199)-1)),),)</f>
        <v/>
      </c>
      <c r="AM199" s="39" t="str">
        <f t="array" ref="AM199">iferror(if(NOT(int(left(AL199,1))=ROUND(sum(int(if(int(AL$2:AL$1001),LEFT(AL$2:AL$1001,1),)))/COUNTA(AL$2:AL$1001),0)),if(not(len(AL199)-1),0,right(AL199,len(AL199)-1)),),)</f>
        <v/>
      </c>
      <c r="AN199" s="39" t="str">
        <f t="array" ref="AN199">iferror(if(NOT(int(left(AM199,1))=ROUND(sum(int(if(int(AM$2:AM$1001),LEFT(AM$2:AM$1001,1),)))/COUNTA(AM$2:AM$1001),0)),if(not(len(AM199)-1),0,right(AM199,len(AM199)-1)),),)</f>
        <v/>
      </c>
      <c r="AO199" s="39" t="str">
        <f t="array" ref="AO199">iferror(if(NOT(int(left(AN199,1))=ROUND(sum(int(if(int(AN$2:AN$1001),LEFT(AN$2:AN$1001,1),)))/COUNTA(AN$2:AN$1001),0)),if(not(len(AN199)-1),0,right(AN199,len(AN199)-1)),),)</f>
        <v/>
      </c>
      <c r="AP199" s="39" t="str">
        <f t="array" ref="AP199">iferror(if(NOT(int(left(AO199,1))=ROUND(sum(int(if(int(AO$2:AO$1001),LEFT(AO$2:AO$1001,1),)))/COUNTA(AO$2:AO$1001),0)),if(not(len(AO199)-1),0,right(AO199,len(AO199)-1)),),)</f>
        <v/>
      </c>
      <c r="AQ199" s="39" t="str">
        <f t="array" ref="AQ199">iferror(if(NOT(int(left(AP199,1))=ROUND(sum(int(if(int(AP$2:AP$1001),LEFT(AP$2:AP$1001,1),)))/COUNTA(AP$2:AP$1001),0)),if(not(len(AP199)-1),0,right(AP199,len(AP199)-1)),),)</f>
        <v/>
      </c>
      <c r="AR199" s="39" t="str">
        <f t="array" ref="AR199">iferror(if(NOT(int(left(AQ199,1))=ROUND(sum(int(if(int(AQ$2:AQ$1001),LEFT(AQ$2:AQ$1001,1),)))/COUNTA(AQ$2:AQ$1001),0)),if(not(len(AQ199)-1),0,right(AQ199,len(AQ199)-1)),),)</f>
        <v/>
      </c>
      <c r="AS199" s="39" t="str">
        <f t="array" ref="AS199">iferror(if(NOT(int(left(AR199,1))=ROUND(sum(int(if(int(AR$2:AR$1001),LEFT(AR$2:AR$1001,1),)))/COUNTA(AR$2:AR$1001),0)),if(not(len(AR199)-1),0,right(AR199,len(AR199)-1)),),)</f>
        <v/>
      </c>
      <c r="AT199" s="37">
        <f t="array" ref="AT199">countif(int(AH199:AS199),"&gt;0")</f>
        <v>0</v>
      </c>
      <c r="AX199" s="39"/>
      <c r="AY199" s="39"/>
    </row>
    <row r="200">
      <c r="A200" s="31">
        <v>1.110111001E10</v>
      </c>
      <c r="B200" s="31"/>
      <c r="C200" s="31"/>
      <c r="D200" s="31"/>
      <c r="E200" s="36">
        <f t="shared" ref="E200:P200" si="206">int(if(E$1-1&lt;len($A200),LEFT(RIGHT($A200,E$1),1),""))</f>
        <v>0</v>
      </c>
      <c r="F200" s="36">
        <f t="shared" si="206"/>
        <v>1</v>
      </c>
      <c r="G200" s="36">
        <f t="shared" si="206"/>
        <v>1</v>
      </c>
      <c r="H200" s="36">
        <f t="shared" si="206"/>
        <v>1</v>
      </c>
      <c r="I200" s="36">
        <f t="shared" si="206"/>
        <v>0</v>
      </c>
      <c r="J200" s="36">
        <f t="shared" si="206"/>
        <v>1</v>
      </c>
      <c r="K200" s="36">
        <f t="shared" si="206"/>
        <v>1</v>
      </c>
      <c r="L200" s="36">
        <f t="shared" si="206"/>
        <v>1</v>
      </c>
      <c r="M200" s="36">
        <f t="shared" si="206"/>
        <v>0</v>
      </c>
      <c r="N200" s="36">
        <f t="shared" si="206"/>
        <v>0</v>
      </c>
      <c r="O200" s="36">
        <f t="shared" si="206"/>
        <v>1</v>
      </c>
      <c r="P200" s="36">
        <f t="shared" si="206"/>
        <v>0</v>
      </c>
      <c r="Q200" s="36" t="b">
        <f t="shared" si="4"/>
        <v>1</v>
      </c>
      <c r="R200" s="36" t="str">
        <f t="shared" si="5"/>
        <v>11101110010</v>
      </c>
      <c r="S200" s="36" t="str">
        <f t="array" ref="S200">iferror(if(int(left(R200,1))=ROUND(sum(int(if(int(R$2:R$1001),LEFT(R$2:R$1001,1),)))/COUNTA(R$2:R$1001),0),if(not(len(R200)-1),0,right(R200,len(R200)-1)),),)</f>
        <v>1101110010</v>
      </c>
      <c r="T200" s="36" t="str">
        <f t="array" ref="T200">iferror(if(int(left(S200,1))=ROUND(sum(int(if(int(S$2:S$1001),LEFT(S$2:S$1001,1),)))/COUNTA(S$2:S$1001),0),if(not(len(S200)-1),0,right(S200,len(S200)-1)),),)</f>
        <v/>
      </c>
      <c r="U200" s="36" t="str">
        <f t="array" ref="U200">iferror(if(int(left(T200,1))=ROUND(sum(int(if(int(T$2:T$1001),LEFT(T$2:T$1001,1),)))/COUNTA(T$2:T$1001),0),if(not(len(T200)-1),0,right(T200,len(T200)-1)),),)</f>
        <v/>
      </c>
      <c r="V200" s="36" t="str">
        <f t="array" ref="V200">iferror(if(int(left(U200,1))=ROUND(sum(int(if(int(U$2:U$1001),LEFT(U$2:U$1001,1),)))/COUNTA(U$2:U$1001),0),if(not(len(U200)-1),0,right(U200,len(U200)-1)),),)</f>
        <v/>
      </c>
      <c r="W200" s="36" t="str">
        <f t="array" ref="W200">iferror(if(int(left(V200,1))=ROUND(sum(int(if(int(V$2:V$1001),LEFT(V$2:V$1001,1),)))/COUNTA(V$2:V$1001),0),if(not(len(V200)-1),0,right(V200,len(V200)-1)),),)</f>
        <v/>
      </c>
      <c r="X200" s="36" t="str">
        <f t="array" ref="X200">iferror(if(int(left(W200,1))=ROUND(sum(int(if(int(W$2:W$1001),LEFT(W$2:W$1001,1),)))/COUNTA(W$2:W$1001),0),if(not(len(W200)-1),0,right(W200,len(W200)-1)),),)</f>
        <v/>
      </c>
      <c r="Y200" s="36" t="str">
        <f t="array" ref="Y200">iferror(if(int(left(X200,1))=ROUND(sum(int(if(int(X$2:X$1001),LEFT(X$2:X$1001,1),)))/COUNTA(X$2:X$1001),0),if(not(len(X200)-1),0,right(X200,len(X200)-1)),),)</f>
        <v/>
      </c>
      <c r="Z200" s="36" t="str">
        <f t="array" ref="Z200">iferror(if(int(left(Y200,1))=ROUND(sum(int(if(int(Y$2:Y$1001),LEFT(Y$2:Y$1001,1),)))/COUNTA(Y$2:Y$1001),0),if(not(len(Y200)-1),0,right(Y200,len(Y200)-1)),),)</f>
        <v/>
      </c>
      <c r="AA200" s="36" t="str">
        <f t="array" ref="AA200">iferror(if(int(left(Z200,1))=ROUND(sum(int(if(int(Z$2:Z$1001),LEFT(Z$2:Z$1001,1),)))/COUNTA(Z$2:Z$1001),0),if(not(len(Z200)-1),0,right(Z200,len(Z200)-1)),),)</f>
        <v/>
      </c>
      <c r="AB200" s="36" t="str">
        <f t="array" ref="AB200">iferror(if(int(left(AA200,1))=ROUND(sum(int(if(int(AA$2:AA$1001),LEFT(AA$2:AA$1001,1),)))/COUNTA(AA$2:AA$1001),0),if(not(len(AA200)-1),0,right(AA200,len(AA200)-1)),),)</f>
        <v/>
      </c>
      <c r="AC200" s="36" t="str">
        <f t="array" ref="AC200">iferror(if(int(left(AB200,1))=ROUND(sum(int(if(int(AB$2:AB$1001),LEFT(AB$2:AB$1001,1),)))/COUNTA(AB$2:AB$1001),0),if(not(len(AB200)-1),0,right(AB200,len(AB200)-1)),),)</f>
        <v/>
      </c>
      <c r="AD200" s="36" t="str">
        <f t="array" ref="AD200">iferror(if(int(left(AC200,1))=ROUND(sum(int(if(int(AC$2:AC$1001),LEFT(AC$2:AC$1001,1),)))/COUNTA(AC$2:AC$1001),0),if(not(len(AC200)-1),0,right(AC200,len(AC200)-1)),),)</f>
        <v/>
      </c>
      <c r="AE200" s="37">
        <f t="array" ref="AE200">countif(int(R200:AC200),"&gt;0")</f>
        <v>2</v>
      </c>
      <c r="AF200" s="37"/>
      <c r="AH200" s="36">
        <f t="shared" si="6"/>
        <v>0</v>
      </c>
      <c r="AI200" s="39" t="str">
        <f t="array" ref="AI200">iferror(if(NOT(int(left(AH200,1))=ROUND(sum(int(if(int(AH$2:AH$1001),LEFT(AH$2:AH$1001,1),)))/COUNTA(AH$2:AH$1001),0)),if(not(len(AH200)-1),0,right(AH200,len(AH200)-1)),),)</f>
        <v/>
      </c>
      <c r="AJ200" s="39" t="str">
        <f t="array" ref="AJ200">iferror(if(NOT(int(left(AI200,1))=ROUND(sum(int(if(int(AI$2:AI$1001),LEFT(AI$2:AI$1001,1),)))/COUNTA(AI$2:AI$1001),0)),if(not(len(AI200)-1),0,right(AI200,len(AI200)-1)),),)</f>
        <v/>
      </c>
      <c r="AK200" s="39" t="str">
        <f t="array" ref="AK200">iferror(if(NOT(int(left(AJ200,1))=ROUND(sum(int(if(int(AJ$2:AJ$1001),LEFT(AJ$2:AJ$1001,1),)))/COUNTA(AJ$2:AJ$1001),0)),if(not(len(AJ200)-1),0,right(AJ200,len(AJ200)-1)),),)</f>
        <v/>
      </c>
      <c r="AL200" s="39" t="str">
        <f t="array" ref="AL200">iferror(if(NOT(int(left(AK200,1))=ROUND(sum(int(if(int(AK$2:AK$1001),LEFT(AK$2:AK$1001,1),)))/COUNTA(AK$2:AK$1001),0)),if(not(len(AK200)-1),0,right(AK200,len(AK200)-1)),),)</f>
        <v/>
      </c>
      <c r="AM200" s="39" t="str">
        <f t="array" ref="AM200">iferror(if(NOT(int(left(AL200,1))=ROUND(sum(int(if(int(AL$2:AL$1001),LEFT(AL$2:AL$1001,1),)))/COUNTA(AL$2:AL$1001),0)),if(not(len(AL200)-1),0,right(AL200,len(AL200)-1)),),)</f>
        <v/>
      </c>
      <c r="AN200" s="39" t="str">
        <f t="array" ref="AN200">iferror(if(NOT(int(left(AM200,1))=ROUND(sum(int(if(int(AM$2:AM$1001),LEFT(AM$2:AM$1001,1),)))/COUNTA(AM$2:AM$1001),0)),if(not(len(AM200)-1),0,right(AM200,len(AM200)-1)),),)</f>
        <v/>
      </c>
      <c r="AO200" s="39" t="str">
        <f t="array" ref="AO200">iferror(if(NOT(int(left(AN200,1))=ROUND(sum(int(if(int(AN$2:AN$1001),LEFT(AN$2:AN$1001,1),)))/COUNTA(AN$2:AN$1001),0)),if(not(len(AN200)-1),0,right(AN200,len(AN200)-1)),),)</f>
        <v/>
      </c>
      <c r="AP200" s="39" t="str">
        <f t="array" ref="AP200">iferror(if(NOT(int(left(AO200,1))=ROUND(sum(int(if(int(AO$2:AO$1001),LEFT(AO$2:AO$1001,1),)))/COUNTA(AO$2:AO$1001),0)),if(not(len(AO200)-1),0,right(AO200,len(AO200)-1)),),)</f>
        <v/>
      </c>
      <c r="AQ200" s="39" t="str">
        <f t="array" ref="AQ200">iferror(if(NOT(int(left(AP200,1))=ROUND(sum(int(if(int(AP$2:AP$1001),LEFT(AP$2:AP$1001,1),)))/COUNTA(AP$2:AP$1001),0)),if(not(len(AP200)-1),0,right(AP200,len(AP200)-1)),),)</f>
        <v/>
      </c>
      <c r="AR200" s="39" t="str">
        <f t="array" ref="AR200">iferror(if(NOT(int(left(AQ200,1))=ROUND(sum(int(if(int(AQ$2:AQ$1001),LEFT(AQ$2:AQ$1001,1),)))/COUNTA(AQ$2:AQ$1001),0)),if(not(len(AQ200)-1),0,right(AQ200,len(AQ200)-1)),),)</f>
        <v/>
      </c>
      <c r="AS200" s="39" t="str">
        <f t="array" ref="AS200">iferror(if(NOT(int(left(AR200,1))=ROUND(sum(int(if(int(AR$2:AR$1001),LEFT(AR$2:AR$1001,1),)))/COUNTA(AR$2:AR$1001),0)),if(not(len(AR200)-1),0,right(AR200,len(AR200)-1)),),)</f>
        <v/>
      </c>
      <c r="AT200" s="37">
        <f t="array" ref="AT200">countif(int(AH200:AS200),"&gt;0")</f>
        <v>0</v>
      </c>
      <c r="AX200" s="39"/>
      <c r="AY200" s="39"/>
    </row>
    <row r="201">
      <c r="A201" s="31">
        <v>1.1111E7</v>
      </c>
      <c r="B201" s="31"/>
      <c r="C201" s="31"/>
      <c r="D201" s="31"/>
      <c r="E201" s="36">
        <f t="shared" ref="E201:P201" si="207">int(if(E$1-1&lt;len($A201),LEFT(RIGHT($A201,E$1),1),""))</f>
        <v>0</v>
      </c>
      <c r="F201" s="36">
        <f t="shared" si="207"/>
        <v>0</v>
      </c>
      <c r="G201" s="36">
        <f t="shared" si="207"/>
        <v>0</v>
      </c>
      <c r="H201" s="36">
        <f t="shared" si="207"/>
        <v>0</v>
      </c>
      <c r="I201" s="36">
        <f t="shared" si="207"/>
        <v>1</v>
      </c>
      <c r="J201" s="36">
        <f t="shared" si="207"/>
        <v>1</v>
      </c>
      <c r="K201" s="36">
        <f t="shared" si="207"/>
        <v>1</v>
      </c>
      <c r="L201" s="36">
        <f t="shared" si="207"/>
        <v>1</v>
      </c>
      <c r="M201" s="36">
        <f t="shared" si="207"/>
        <v>1</v>
      </c>
      <c r="N201" s="36">
        <f t="shared" si="207"/>
        <v>0</v>
      </c>
      <c r="O201" s="36">
        <f t="shared" si="207"/>
        <v>0</v>
      </c>
      <c r="P201" s="36">
        <f t="shared" si="207"/>
        <v>0</v>
      </c>
      <c r="Q201" s="36" t="b">
        <f t="shared" si="4"/>
        <v>1</v>
      </c>
      <c r="R201" s="36" t="str">
        <f t="shared" si="5"/>
        <v>00011111000</v>
      </c>
      <c r="S201" s="36" t="str">
        <f t="array" ref="S201">iferror(if(int(left(R201,1))=ROUND(sum(int(if(int(R$2:R$1001),LEFT(R$2:R$1001,1),)))/COUNTA(R$2:R$1001),0),if(not(len(R201)-1),0,right(R201,len(R201)-1)),),)</f>
        <v/>
      </c>
      <c r="T201" s="36" t="str">
        <f t="array" ref="T201">iferror(if(int(left(S201,1))=ROUND(sum(int(if(int(S$2:S$1001),LEFT(S$2:S$1001,1),)))/COUNTA(S$2:S$1001),0),if(not(len(S201)-1),0,right(S201,len(S201)-1)),),)</f>
        <v/>
      </c>
      <c r="U201" s="36" t="str">
        <f t="array" ref="U201">iferror(if(int(left(T201,1))=ROUND(sum(int(if(int(T$2:T$1001),LEFT(T$2:T$1001,1),)))/COUNTA(T$2:T$1001),0),if(not(len(T201)-1),0,right(T201,len(T201)-1)),),)</f>
        <v/>
      </c>
      <c r="V201" s="36" t="str">
        <f t="array" ref="V201">iferror(if(int(left(U201,1))=ROUND(sum(int(if(int(U$2:U$1001),LEFT(U$2:U$1001,1),)))/COUNTA(U$2:U$1001),0),if(not(len(U201)-1),0,right(U201,len(U201)-1)),),)</f>
        <v/>
      </c>
      <c r="W201" s="36" t="str">
        <f t="array" ref="W201">iferror(if(int(left(V201,1))=ROUND(sum(int(if(int(V$2:V$1001),LEFT(V$2:V$1001,1),)))/COUNTA(V$2:V$1001),0),if(not(len(V201)-1),0,right(V201,len(V201)-1)),),)</f>
        <v/>
      </c>
      <c r="X201" s="36" t="str">
        <f t="array" ref="X201">iferror(if(int(left(W201,1))=ROUND(sum(int(if(int(W$2:W$1001),LEFT(W$2:W$1001,1),)))/COUNTA(W$2:W$1001),0),if(not(len(W201)-1),0,right(W201,len(W201)-1)),),)</f>
        <v/>
      </c>
      <c r="Y201" s="36" t="str">
        <f t="array" ref="Y201">iferror(if(int(left(X201,1))=ROUND(sum(int(if(int(X$2:X$1001),LEFT(X$2:X$1001,1),)))/COUNTA(X$2:X$1001),0),if(not(len(X201)-1),0,right(X201,len(X201)-1)),),)</f>
        <v/>
      </c>
      <c r="Z201" s="36" t="str">
        <f t="array" ref="Z201">iferror(if(int(left(Y201,1))=ROUND(sum(int(if(int(Y$2:Y$1001),LEFT(Y$2:Y$1001,1),)))/COUNTA(Y$2:Y$1001),0),if(not(len(Y201)-1),0,right(Y201,len(Y201)-1)),),)</f>
        <v/>
      </c>
      <c r="AA201" s="36" t="str">
        <f t="array" ref="AA201">iferror(if(int(left(Z201,1))=ROUND(sum(int(if(int(Z$2:Z$1001),LEFT(Z$2:Z$1001,1),)))/COUNTA(Z$2:Z$1001),0),if(not(len(Z201)-1),0,right(Z201,len(Z201)-1)),),)</f>
        <v/>
      </c>
      <c r="AB201" s="36" t="str">
        <f t="array" ref="AB201">iferror(if(int(left(AA201,1))=ROUND(sum(int(if(int(AA$2:AA$1001),LEFT(AA$2:AA$1001,1),)))/COUNTA(AA$2:AA$1001),0),if(not(len(AA201)-1),0,right(AA201,len(AA201)-1)),),)</f>
        <v/>
      </c>
      <c r="AC201" s="36" t="str">
        <f t="array" ref="AC201">iferror(if(int(left(AB201,1))=ROUND(sum(int(if(int(AB$2:AB$1001),LEFT(AB$2:AB$1001,1),)))/COUNTA(AB$2:AB$1001),0),if(not(len(AB201)-1),0,right(AB201,len(AB201)-1)),),)</f>
        <v/>
      </c>
      <c r="AD201" s="36" t="str">
        <f t="array" ref="AD201">iferror(if(int(left(AC201,1))=ROUND(sum(int(if(int(AC$2:AC$1001),LEFT(AC$2:AC$1001,1),)))/COUNTA(AC$2:AC$1001),0),if(not(len(AC201)-1),0,right(AC201,len(AC201)-1)),),)</f>
        <v/>
      </c>
      <c r="AE201" s="37">
        <f t="array" ref="AE201">countif(int(R201:AC201),"&gt;0")</f>
        <v>1</v>
      </c>
      <c r="AF201" s="37"/>
      <c r="AH201" s="36">
        <f t="shared" si="6"/>
        <v>0</v>
      </c>
      <c r="AI201" s="39" t="str">
        <f t="array" ref="AI201">iferror(if(NOT(int(left(AH201,1))=ROUND(sum(int(if(int(AH$2:AH$1001),LEFT(AH$2:AH$1001,1),)))/COUNTA(AH$2:AH$1001),0)),if(not(len(AH201)-1),0,right(AH201,len(AH201)-1)),),)</f>
        <v/>
      </c>
      <c r="AJ201" s="39" t="str">
        <f t="array" ref="AJ201">iferror(if(NOT(int(left(AI201,1))=ROUND(sum(int(if(int(AI$2:AI$1001),LEFT(AI$2:AI$1001,1),)))/COUNTA(AI$2:AI$1001),0)),if(not(len(AI201)-1),0,right(AI201,len(AI201)-1)),),)</f>
        <v/>
      </c>
      <c r="AK201" s="39" t="str">
        <f t="array" ref="AK201">iferror(if(NOT(int(left(AJ201,1))=ROUND(sum(int(if(int(AJ$2:AJ$1001),LEFT(AJ$2:AJ$1001,1),)))/COUNTA(AJ$2:AJ$1001),0)),if(not(len(AJ201)-1),0,right(AJ201,len(AJ201)-1)),),)</f>
        <v/>
      </c>
      <c r="AL201" s="39" t="str">
        <f t="array" ref="AL201">iferror(if(NOT(int(left(AK201,1))=ROUND(sum(int(if(int(AK$2:AK$1001),LEFT(AK$2:AK$1001,1),)))/COUNTA(AK$2:AK$1001),0)),if(not(len(AK201)-1),0,right(AK201,len(AK201)-1)),),)</f>
        <v/>
      </c>
      <c r="AM201" s="39" t="str">
        <f t="array" ref="AM201">iferror(if(NOT(int(left(AL201,1))=ROUND(sum(int(if(int(AL$2:AL$1001),LEFT(AL$2:AL$1001,1),)))/COUNTA(AL$2:AL$1001),0)),if(not(len(AL201)-1),0,right(AL201,len(AL201)-1)),),)</f>
        <v/>
      </c>
      <c r="AN201" s="39" t="str">
        <f t="array" ref="AN201">iferror(if(NOT(int(left(AM201,1))=ROUND(sum(int(if(int(AM$2:AM$1001),LEFT(AM$2:AM$1001,1),)))/COUNTA(AM$2:AM$1001),0)),if(not(len(AM201)-1),0,right(AM201,len(AM201)-1)),),)</f>
        <v/>
      </c>
      <c r="AO201" s="39" t="str">
        <f t="array" ref="AO201">iferror(if(NOT(int(left(AN201,1))=ROUND(sum(int(if(int(AN$2:AN$1001),LEFT(AN$2:AN$1001,1),)))/COUNTA(AN$2:AN$1001),0)),if(not(len(AN201)-1),0,right(AN201,len(AN201)-1)),),)</f>
        <v/>
      </c>
      <c r="AP201" s="39" t="str">
        <f t="array" ref="AP201">iferror(if(NOT(int(left(AO201,1))=ROUND(sum(int(if(int(AO$2:AO$1001),LEFT(AO$2:AO$1001,1),)))/COUNTA(AO$2:AO$1001),0)),if(not(len(AO201)-1),0,right(AO201,len(AO201)-1)),),)</f>
        <v/>
      </c>
      <c r="AQ201" s="39" t="str">
        <f t="array" ref="AQ201">iferror(if(NOT(int(left(AP201,1))=ROUND(sum(int(if(int(AP$2:AP$1001),LEFT(AP$2:AP$1001,1),)))/COUNTA(AP$2:AP$1001),0)),if(not(len(AP201)-1),0,right(AP201,len(AP201)-1)),),)</f>
        <v/>
      </c>
      <c r="AR201" s="39" t="str">
        <f t="array" ref="AR201">iferror(if(NOT(int(left(AQ201,1))=ROUND(sum(int(if(int(AQ$2:AQ$1001),LEFT(AQ$2:AQ$1001,1),)))/COUNTA(AQ$2:AQ$1001),0)),if(not(len(AQ201)-1),0,right(AQ201,len(AQ201)-1)),),)</f>
        <v/>
      </c>
      <c r="AS201" s="39" t="str">
        <f t="array" ref="AS201">iferror(if(NOT(int(left(AR201,1))=ROUND(sum(int(if(int(AR$2:AR$1001),LEFT(AR$2:AR$1001,1),)))/COUNTA(AR$2:AR$1001),0)),if(not(len(AR201)-1),0,right(AR201,len(AR201)-1)),),)</f>
        <v/>
      </c>
      <c r="AT201" s="37">
        <f t="array" ref="AT201">countif(int(AH201:AS201),"&gt;0")</f>
        <v>0</v>
      </c>
      <c r="AX201" s="39"/>
      <c r="AY201" s="39"/>
    </row>
    <row r="202">
      <c r="A202" s="31">
        <v>111.0</v>
      </c>
      <c r="B202" s="31"/>
      <c r="C202" s="31"/>
      <c r="D202" s="31"/>
      <c r="E202" s="36">
        <f t="shared" ref="E202:P202" si="208">int(if(E$1-1&lt;len($A202),LEFT(RIGHT($A202,E$1),1),""))</f>
        <v>0</v>
      </c>
      <c r="F202" s="36">
        <f t="shared" si="208"/>
        <v>0</v>
      </c>
      <c r="G202" s="36">
        <f t="shared" si="208"/>
        <v>0</v>
      </c>
      <c r="H202" s="36">
        <f t="shared" si="208"/>
        <v>0</v>
      </c>
      <c r="I202" s="36">
        <f t="shared" si="208"/>
        <v>0</v>
      </c>
      <c r="J202" s="36">
        <f t="shared" si="208"/>
        <v>0</v>
      </c>
      <c r="K202" s="36">
        <f t="shared" si="208"/>
        <v>0</v>
      </c>
      <c r="L202" s="36">
        <f t="shared" si="208"/>
        <v>0</v>
      </c>
      <c r="M202" s="36">
        <f t="shared" si="208"/>
        <v>0</v>
      </c>
      <c r="N202" s="36">
        <f t="shared" si="208"/>
        <v>1</v>
      </c>
      <c r="O202" s="36">
        <f t="shared" si="208"/>
        <v>1</v>
      </c>
      <c r="P202" s="36">
        <f t="shared" si="208"/>
        <v>1</v>
      </c>
      <c r="Q202" s="36" t="b">
        <f t="shared" si="4"/>
        <v>1</v>
      </c>
      <c r="R202" s="36" t="str">
        <f t="shared" si="5"/>
        <v>00000000111</v>
      </c>
      <c r="S202" s="36" t="str">
        <f t="array" ref="S202">iferror(if(int(left(R202,1))=ROUND(sum(int(if(int(R$2:R$1001),LEFT(R$2:R$1001,1),)))/COUNTA(R$2:R$1001),0),if(not(len(R202)-1),0,right(R202,len(R202)-1)),),)</f>
        <v/>
      </c>
      <c r="T202" s="36" t="str">
        <f t="array" ref="T202">iferror(if(int(left(S202,1))=ROUND(sum(int(if(int(S$2:S$1001),LEFT(S$2:S$1001,1),)))/COUNTA(S$2:S$1001),0),if(not(len(S202)-1),0,right(S202,len(S202)-1)),),)</f>
        <v/>
      </c>
      <c r="U202" s="36" t="str">
        <f t="array" ref="U202">iferror(if(int(left(T202,1))=ROUND(sum(int(if(int(T$2:T$1001),LEFT(T$2:T$1001,1),)))/COUNTA(T$2:T$1001),0),if(not(len(T202)-1),0,right(T202,len(T202)-1)),),)</f>
        <v/>
      </c>
      <c r="V202" s="36" t="str">
        <f t="array" ref="V202">iferror(if(int(left(U202,1))=ROUND(sum(int(if(int(U$2:U$1001),LEFT(U$2:U$1001,1),)))/COUNTA(U$2:U$1001),0),if(not(len(U202)-1),0,right(U202,len(U202)-1)),),)</f>
        <v/>
      </c>
      <c r="W202" s="36" t="str">
        <f t="array" ref="W202">iferror(if(int(left(V202,1))=ROUND(sum(int(if(int(V$2:V$1001),LEFT(V$2:V$1001,1),)))/COUNTA(V$2:V$1001),0),if(not(len(V202)-1),0,right(V202,len(V202)-1)),),)</f>
        <v/>
      </c>
      <c r="X202" s="36" t="str">
        <f t="array" ref="X202">iferror(if(int(left(W202,1))=ROUND(sum(int(if(int(W$2:W$1001),LEFT(W$2:W$1001,1),)))/COUNTA(W$2:W$1001),0),if(not(len(W202)-1),0,right(W202,len(W202)-1)),),)</f>
        <v/>
      </c>
      <c r="Y202" s="36" t="str">
        <f t="array" ref="Y202">iferror(if(int(left(X202,1))=ROUND(sum(int(if(int(X$2:X$1001),LEFT(X$2:X$1001,1),)))/COUNTA(X$2:X$1001),0),if(not(len(X202)-1),0,right(X202,len(X202)-1)),),)</f>
        <v/>
      </c>
      <c r="Z202" s="36" t="str">
        <f t="array" ref="Z202">iferror(if(int(left(Y202,1))=ROUND(sum(int(if(int(Y$2:Y$1001),LEFT(Y$2:Y$1001,1),)))/COUNTA(Y$2:Y$1001),0),if(not(len(Y202)-1),0,right(Y202,len(Y202)-1)),),)</f>
        <v/>
      </c>
      <c r="AA202" s="36" t="str">
        <f t="array" ref="AA202">iferror(if(int(left(Z202,1))=ROUND(sum(int(if(int(Z$2:Z$1001),LEFT(Z$2:Z$1001,1),)))/COUNTA(Z$2:Z$1001),0),if(not(len(Z202)-1),0,right(Z202,len(Z202)-1)),),)</f>
        <v/>
      </c>
      <c r="AB202" s="36" t="str">
        <f t="array" ref="AB202">iferror(if(int(left(AA202,1))=ROUND(sum(int(if(int(AA$2:AA$1001),LEFT(AA$2:AA$1001,1),)))/COUNTA(AA$2:AA$1001),0),if(not(len(AA202)-1),0,right(AA202,len(AA202)-1)),),)</f>
        <v/>
      </c>
      <c r="AC202" s="36" t="str">
        <f t="array" ref="AC202">iferror(if(int(left(AB202,1))=ROUND(sum(int(if(int(AB$2:AB$1001),LEFT(AB$2:AB$1001,1),)))/COUNTA(AB$2:AB$1001),0),if(not(len(AB202)-1),0,right(AB202,len(AB202)-1)),),)</f>
        <v/>
      </c>
      <c r="AD202" s="36" t="str">
        <f t="array" ref="AD202">iferror(if(int(left(AC202,1))=ROUND(sum(int(if(int(AC$2:AC$1001),LEFT(AC$2:AC$1001,1),)))/COUNTA(AC$2:AC$1001),0),if(not(len(AC202)-1),0,right(AC202,len(AC202)-1)),),)</f>
        <v/>
      </c>
      <c r="AE202" s="37">
        <f t="array" ref="AE202">countif(int(R202:AC202),"&gt;0")</f>
        <v>1</v>
      </c>
      <c r="AF202" s="37"/>
      <c r="AH202" s="36">
        <f t="shared" si="6"/>
        <v>0</v>
      </c>
      <c r="AI202" s="39" t="str">
        <f t="array" ref="AI202">iferror(if(NOT(int(left(AH202,1))=ROUND(sum(int(if(int(AH$2:AH$1001),LEFT(AH$2:AH$1001,1),)))/COUNTA(AH$2:AH$1001),0)),if(not(len(AH202)-1),0,right(AH202,len(AH202)-1)),),)</f>
        <v/>
      </c>
      <c r="AJ202" s="39" t="str">
        <f t="array" ref="AJ202">iferror(if(NOT(int(left(AI202,1))=ROUND(sum(int(if(int(AI$2:AI$1001),LEFT(AI$2:AI$1001,1),)))/COUNTA(AI$2:AI$1001),0)),if(not(len(AI202)-1),0,right(AI202,len(AI202)-1)),),)</f>
        <v/>
      </c>
      <c r="AK202" s="39" t="str">
        <f t="array" ref="AK202">iferror(if(NOT(int(left(AJ202,1))=ROUND(sum(int(if(int(AJ$2:AJ$1001),LEFT(AJ$2:AJ$1001,1),)))/COUNTA(AJ$2:AJ$1001),0)),if(not(len(AJ202)-1),0,right(AJ202,len(AJ202)-1)),),)</f>
        <v/>
      </c>
      <c r="AL202" s="39" t="str">
        <f t="array" ref="AL202">iferror(if(NOT(int(left(AK202,1))=ROUND(sum(int(if(int(AK$2:AK$1001),LEFT(AK$2:AK$1001,1),)))/COUNTA(AK$2:AK$1001),0)),if(not(len(AK202)-1),0,right(AK202,len(AK202)-1)),),)</f>
        <v/>
      </c>
      <c r="AM202" s="39" t="str">
        <f t="array" ref="AM202">iferror(if(NOT(int(left(AL202,1))=ROUND(sum(int(if(int(AL$2:AL$1001),LEFT(AL$2:AL$1001,1),)))/COUNTA(AL$2:AL$1001),0)),if(not(len(AL202)-1),0,right(AL202,len(AL202)-1)),),)</f>
        <v/>
      </c>
      <c r="AN202" s="39" t="str">
        <f t="array" ref="AN202">iferror(if(NOT(int(left(AM202,1))=ROUND(sum(int(if(int(AM$2:AM$1001),LEFT(AM$2:AM$1001,1),)))/COUNTA(AM$2:AM$1001),0)),if(not(len(AM202)-1),0,right(AM202,len(AM202)-1)),),)</f>
        <v/>
      </c>
      <c r="AO202" s="39" t="str">
        <f t="array" ref="AO202">iferror(if(NOT(int(left(AN202,1))=ROUND(sum(int(if(int(AN$2:AN$1001),LEFT(AN$2:AN$1001,1),)))/COUNTA(AN$2:AN$1001),0)),if(not(len(AN202)-1),0,right(AN202,len(AN202)-1)),),)</f>
        <v/>
      </c>
      <c r="AP202" s="39" t="str">
        <f t="array" ref="AP202">iferror(if(NOT(int(left(AO202,1))=ROUND(sum(int(if(int(AO$2:AO$1001),LEFT(AO$2:AO$1001,1),)))/COUNTA(AO$2:AO$1001),0)),if(not(len(AO202)-1),0,right(AO202,len(AO202)-1)),),)</f>
        <v/>
      </c>
      <c r="AQ202" s="39" t="str">
        <f t="array" ref="AQ202">iferror(if(NOT(int(left(AP202,1))=ROUND(sum(int(if(int(AP$2:AP$1001),LEFT(AP$2:AP$1001,1),)))/COUNTA(AP$2:AP$1001),0)),if(not(len(AP202)-1),0,right(AP202,len(AP202)-1)),),)</f>
        <v/>
      </c>
      <c r="AR202" s="39" t="str">
        <f t="array" ref="AR202">iferror(if(NOT(int(left(AQ202,1))=ROUND(sum(int(if(int(AQ$2:AQ$1001),LEFT(AQ$2:AQ$1001,1),)))/COUNTA(AQ$2:AQ$1001),0)),if(not(len(AQ202)-1),0,right(AQ202,len(AQ202)-1)),),)</f>
        <v/>
      </c>
      <c r="AS202" s="39" t="str">
        <f t="array" ref="AS202">iferror(if(NOT(int(left(AR202,1))=ROUND(sum(int(if(int(AR$2:AR$1001),LEFT(AR$2:AR$1001,1),)))/COUNTA(AR$2:AR$1001),0)),if(not(len(AR202)-1),0,right(AR202,len(AR202)-1)),),)</f>
        <v/>
      </c>
      <c r="AT202" s="37">
        <f t="array" ref="AT202">countif(int(AH202:AS202),"&gt;0")</f>
        <v>0</v>
      </c>
      <c r="AX202" s="39"/>
      <c r="AY202" s="39"/>
    </row>
    <row r="203">
      <c r="A203" s="31">
        <v>1.11111110011E11</v>
      </c>
      <c r="B203" s="31"/>
      <c r="C203" s="31"/>
      <c r="D203" s="31"/>
      <c r="E203" s="36">
        <f t="shared" ref="E203:P203" si="209">int(if(E$1-1&lt;len($A203),LEFT(RIGHT($A203,E$1),1),""))</f>
        <v>1</v>
      </c>
      <c r="F203" s="36">
        <f t="shared" si="209"/>
        <v>1</v>
      </c>
      <c r="G203" s="36">
        <f t="shared" si="209"/>
        <v>1</v>
      </c>
      <c r="H203" s="36">
        <f t="shared" si="209"/>
        <v>1</v>
      </c>
      <c r="I203" s="36">
        <f t="shared" si="209"/>
        <v>1</v>
      </c>
      <c r="J203" s="36">
        <f t="shared" si="209"/>
        <v>1</v>
      </c>
      <c r="K203" s="36">
        <f t="shared" si="209"/>
        <v>1</v>
      </c>
      <c r="L203" s="36">
        <f t="shared" si="209"/>
        <v>1</v>
      </c>
      <c r="M203" s="36">
        <f t="shared" si="209"/>
        <v>0</v>
      </c>
      <c r="N203" s="36">
        <f t="shared" si="209"/>
        <v>0</v>
      </c>
      <c r="O203" s="36">
        <f t="shared" si="209"/>
        <v>1</v>
      </c>
      <c r="P203" s="36">
        <f t="shared" si="209"/>
        <v>1</v>
      </c>
      <c r="Q203" s="36" t="b">
        <f t="shared" si="4"/>
        <v>0</v>
      </c>
      <c r="R203" s="36" t="str">
        <f t="shared" si="5"/>
        <v/>
      </c>
      <c r="S203" s="36" t="str">
        <f t="array" ref="S203">iferror(if(int(left(R203,1))=ROUND(sum(int(if(int(R$2:R$1001),LEFT(R$2:R$1001,1),)))/COUNTA(R$2:R$1001),0),if(not(len(R203)-1),0,right(R203,len(R203)-1)),),)</f>
        <v/>
      </c>
      <c r="T203" s="36" t="str">
        <f t="array" ref="T203">iferror(if(int(left(S203,1))=ROUND(sum(int(if(int(S$2:S$1001),LEFT(S$2:S$1001,1),)))/COUNTA(S$2:S$1001),0),if(not(len(S203)-1),0,right(S203,len(S203)-1)),),)</f>
        <v/>
      </c>
      <c r="U203" s="36" t="str">
        <f t="array" ref="U203">iferror(if(int(left(T203,1))=ROUND(sum(int(if(int(T$2:T$1001),LEFT(T$2:T$1001,1),)))/COUNTA(T$2:T$1001),0),if(not(len(T203)-1),0,right(T203,len(T203)-1)),),)</f>
        <v/>
      </c>
      <c r="V203" s="36" t="str">
        <f t="array" ref="V203">iferror(if(int(left(U203,1))=ROUND(sum(int(if(int(U$2:U$1001),LEFT(U$2:U$1001,1),)))/COUNTA(U$2:U$1001),0),if(not(len(U203)-1),0,right(U203,len(U203)-1)),),)</f>
        <v/>
      </c>
      <c r="W203" s="36" t="str">
        <f t="array" ref="W203">iferror(if(int(left(V203,1))=ROUND(sum(int(if(int(V$2:V$1001),LEFT(V$2:V$1001,1),)))/COUNTA(V$2:V$1001),0),if(not(len(V203)-1),0,right(V203,len(V203)-1)),),)</f>
        <v/>
      </c>
      <c r="X203" s="36" t="str">
        <f t="array" ref="X203">iferror(if(int(left(W203,1))=ROUND(sum(int(if(int(W$2:W$1001),LEFT(W$2:W$1001,1),)))/COUNTA(W$2:W$1001),0),if(not(len(W203)-1),0,right(W203,len(W203)-1)),),)</f>
        <v/>
      </c>
      <c r="Y203" s="36" t="str">
        <f t="array" ref="Y203">iferror(if(int(left(X203,1))=ROUND(sum(int(if(int(X$2:X$1001),LEFT(X$2:X$1001,1),)))/COUNTA(X$2:X$1001),0),if(not(len(X203)-1),0,right(X203,len(X203)-1)),),)</f>
        <v/>
      </c>
      <c r="Z203" s="36" t="str">
        <f t="array" ref="Z203">iferror(if(int(left(Y203,1))=ROUND(sum(int(if(int(Y$2:Y$1001),LEFT(Y$2:Y$1001,1),)))/COUNTA(Y$2:Y$1001),0),if(not(len(Y203)-1),0,right(Y203,len(Y203)-1)),),)</f>
        <v/>
      </c>
      <c r="AA203" s="36" t="str">
        <f t="array" ref="AA203">iferror(if(int(left(Z203,1))=ROUND(sum(int(if(int(Z$2:Z$1001),LEFT(Z$2:Z$1001,1),)))/COUNTA(Z$2:Z$1001),0),if(not(len(Z203)-1),0,right(Z203,len(Z203)-1)),),)</f>
        <v/>
      </c>
      <c r="AB203" s="36" t="str">
        <f t="array" ref="AB203">iferror(if(int(left(AA203,1))=ROUND(sum(int(if(int(AA$2:AA$1001),LEFT(AA$2:AA$1001,1),)))/COUNTA(AA$2:AA$1001),0),if(not(len(AA203)-1),0,right(AA203,len(AA203)-1)),),)</f>
        <v/>
      </c>
      <c r="AC203" s="36" t="str">
        <f t="array" ref="AC203">iferror(if(int(left(AB203,1))=ROUND(sum(int(if(int(AB$2:AB$1001),LEFT(AB$2:AB$1001,1),)))/COUNTA(AB$2:AB$1001),0),if(not(len(AB203)-1),0,right(AB203,len(AB203)-1)),),)</f>
        <v/>
      </c>
      <c r="AD203" s="36" t="str">
        <f t="array" ref="AD203">iferror(if(int(left(AC203,1))=ROUND(sum(int(if(int(AC$2:AC$1001),LEFT(AC$2:AC$1001,1),)))/COUNTA(AC$2:AC$1001),0),if(not(len(AC203)-1),0,right(AC203,len(AC203)-1)),),)</f>
        <v/>
      </c>
      <c r="AE203" s="37">
        <f t="array" ref="AE203">countif(int(R203:AC203),"&gt;0")</f>
        <v>0</v>
      </c>
      <c r="AF203" s="37"/>
      <c r="AH203" s="36" t="str">
        <f t="shared" si="6"/>
        <v>11111110011</v>
      </c>
      <c r="AI203" s="39" t="str">
        <f t="array" ref="AI203">iferror(if(NOT(int(left(AH203,1))=ROUND(sum(int(if(int(AH$2:AH$1001),LEFT(AH$2:AH$1001,1),)))/COUNTA(AH$2:AH$1001),0)),if(not(len(AH203)-1),0,right(AH203,len(AH203)-1)),),)</f>
        <v>1111110011</v>
      </c>
      <c r="AJ203" s="39" t="str">
        <f t="array" ref="AJ203">iferror(if(NOT(int(left(AI203,1))=ROUND(sum(int(if(int(AI$2:AI$1001),LEFT(AI$2:AI$1001,1),)))/COUNTA(AI$2:AI$1001),0)),if(not(len(AI203)-1),0,right(AI203,len(AI203)-1)),),)</f>
        <v/>
      </c>
      <c r="AK203" s="39" t="str">
        <f t="array" ref="AK203">iferror(if(NOT(int(left(AJ203,1))=ROUND(sum(int(if(int(AJ$2:AJ$1001),LEFT(AJ$2:AJ$1001,1),)))/COUNTA(AJ$2:AJ$1001),0)),if(not(len(AJ203)-1),0,right(AJ203,len(AJ203)-1)),),)</f>
        <v/>
      </c>
      <c r="AL203" s="39" t="str">
        <f t="array" ref="AL203">iferror(if(NOT(int(left(AK203,1))=ROUND(sum(int(if(int(AK$2:AK$1001),LEFT(AK$2:AK$1001,1),)))/COUNTA(AK$2:AK$1001),0)),if(not(len(AK203)-1),0,right(AK203,len(AK203)-1)),),)</f>
        <v/>
      </c>
      <c r="AM203" s="39" t="str">
        <f t="array" ref="AM203">iferror(if(NOT(int(left(AL203,1))=ROUND(sum(int(if(int(AL$2:AL$1001),LEFT(AL$2:AL$1001,1),)))/COUNTA(AL$2:AL$1001),0)),if(not(len(AL203)-1),0,right(AL203,len(AL203)-1)),),)</f>
        <v/>
      </c>
      <c r="AN203" s="39" t="str">
        <f t="array" ref="AN203">iferror(if(NOT(int(left(AM203,1))=ROUND(sum(int(if(int(AM$2:AM$1001),LEFT(AM$2:AM$1001,1),)))/COUNTA(AM$2:AM$1001),0)),if(not(len(AM203)-1),0,right(AM203,len(AM203)-1)),),)</f>
        <v/>
      </c>
      <c r="AO203" s="39" t="str">
        <f t="array" ref="AO203">iferror(if(NOT(int(left(AN203,1))=ROUND(sum(int(if(int(AN$2:AN$1001),LEFT(AN$2:AN$1001,1),)))/COUNTA(AN$2:AN$1001),0)),if(not(len(AN203)-1),0,right(AN203,len(AN203)-1)),),)</f>
        <v/>
      </c>
      <c r="AP203" s="39" t="str">
        <f t="array" ref="AP203">iferror(if(NOT(int(left(AO203,1))=ROUND(sum(int(if(int(AO$2:AO$1001),LEFT(AO$2:AO$1001,1),)))/COUNTA(AO$2:AO$1001),0)),if(not(len(AO203)-1),0,right(AO203,len(AO203)-1)),),)</f>
        <v/>
      </c>
      <c r="AQ203" s="39" t="str">
        <f t="array" ref="AQ203">iferror(if(NOT(int(left(AP203,1))=ROUND(sum(int(if(int(AP$2:AP$1001),LEFT(AP$2:AP$1001,1),)))/COUNTA(AP$2:AP$1001),0)),if(not(len(AP203)-1),0,right(AP203,len(AP203)-1)),),)</f>
        <v/>
      </c>
      <c r="AR203" s="39" t="str">
        <f t="array" ref="AR203">iferror(if(NOT(int(left(AQ203,1))=ROUND(sum(int(if(int(AQ$2:AQ$1001),LEFT(AQ$2:AQ$1001,1),)))/COUNTA(AQ$2:AQ$1001),0)),if(not(len(AQ203)-1),0,right(AQ203,len(AQ203)-1)),),)</f>
        <v/>
      </c>
      <c r="AS203" s="39" t="str">
        <f t="array" ref="AS203">iferror(if(NOT(int(left(AR203,1))=ROUND(sum(int(if(int(AR$2:AR$1001),LEFT(AR$2:AR$1001,1),)))/COUNTA(AR$2:AR$1001),0)),if(not(len(AR203)-1),0,right(AR203,len(AR203)-1)),),)</f>
        <v/>
      </c>
      <c r="AT203" s="37">
        <f t="array" ref="AT203">countif(int(AH203:AS203),"&gt;0")</f>
        <v>2</v>
      </c>
      <c r="AX203" s="39"/>
      <c r="AY203" s="39"/>
    </row>
    <row r="204">
      <c r="A204" s="31">
        <v>1.01111E8</v>
      </c>
      <c r="B204" s="31"/>
      <c r="C204" s="31"/>
      <c r="D204" s="31"/>
      <c r="E204" s="36">
        <f t="shared" ref="E204:P204" si="210">int(if(E$1-1&lt;len($A204),LEFT(RIGHT($A204,E$1),1),""))</f>
        <v>0</v>
      </c>
      <c r="F204" s="36">
        <f t="shared" si="210"/>
        <v>0</v>
      </c>
      <c r="G204" s="36">
        <f t="shared" si="210"/>
        <v>0</v>
      </c>
      <c r="H204" s="36">
        <f t="shared" si="210"/>
        <v>1</v>
      </c>
      <c r="I204" s="36">
        <f t="shared" si="210"/>
        <v>0</v>
      </c>
      <c r="J204" s="36">
        <f t="shared" si="210"/>
        <v>1</v>
      </c>
      <c r="K204" s="36">
        <f t="shared" si="210"/>
        <v>1</v>
      </c>
      <c r="L204" s="36">
        <f t="shared" si="210"/>
        <v>1</v>
      </c>
      <c r="M204" s="36">
        <f t="shared" si="210"/>
        <v>1</v>
      </c>
      <c r="N204" s="36">
        <f t="shared" si="210"/>
        <v>0</v>
      </c>
      <c r="O204" s="36">
        <f t="shared" si="210"/>
        <v>0</v>
      </c>
      <c r="P204" s="36">
        <f t="shared" si="210"/>
        <v>0</v>
      </c>
      <c r="Q204" s="36" t="b">
        <f t="shared" si="4"/>
        <v>1</v>
      </c>
      <c r="R204" s="36" t="str">
        <f t="shared" si="5"/>
        <v>00101111000</v>
      </c>
      <c r="S204" s="36" t="str">
        <f t="array" ref="S204">iferror(if(int(left(R204,1))=ROUND(sum(int(if(int(R$2:R$1001),LEFT(R$2:R$1001,1),)))/COUNTA(R$2:R$1001),0),if(not(len(R204)-1),0,right(R204,len(R204)-1)),),)</f>
        <v/>
      </c>
      <c r="T204" s="36" t="str">
        <f t="array" ref="T204">iferror(if(int(left(S204,1))=ROUND(sum(int(if(int(S$2:S$1001),LEFT(S$2:S$1001,1),)))/COUNTA(S$2:S$1001),0),if(not(len(S204)-1),0,right(S204,len(S204)-1)),),)</f>
        <v/>
      </c>
      <c r="U204" s="36" t="str">
        <f t="array" ref="U204">iferror(if(int(left(T204,1))=ROUND(sum(int(if(int(T$2:T$1001),LEFT(T$2:T$1001,1),)))/COUNTA(T$2:T$1001),0),if(not(len(T204)-1),0,right(T204,len(T204)-1)),),)</f>
        <v/>
      </c>
      <c r="V204" s="36" t="str">
        <f t="array" ref="V204">iferror(if(int(left(U204,1))=ROUND(sum(int(if(int(U$2:U$1001),LEFT(U$2:U$1001,1),)))/COUNTA(U$2:U$1001),0),if(not(len(U204)-1),0,right(U204,len(U204)-1)),),)</f>
        <v/>
      </c>
      <c r="W204" s="36" t="str">
        <f t="array" ref="W204">iferror(if(int(left(V204,1))=ROUND(sum(int(if(int(V$2:V$1001),LEFT(V$2:V$1001,1),)))/COUNTA(V$2:V$1001),0),if(not(len(V204)-1),0,right(V204,len(V204)-1)),),)</f>
        <v/>
      </c>
      <c r="X204" s="36" t="str">
        <f t="array" ref="X204">iferror(if(int(left(W204,1))=ROUND(sum(int(if(int(W$2:W$1001),LEFT(W$2:W$1001,1),)))/COUNTA(W$2:W$1001),0),if(not(len(W204)-1),0,right(W204,len(W204)-1)),),)</f>
        <v/>
      </c>
      <c r="Y204" s="36" t="str">
        <f t="array" ref="Y204">iferror(if(int(left(X204,1))=ROUND(sum(int(if(int(X$2:X$1001),LEFT(X$2:X$1001,1),)))/COUNTA(X$2:X$1001),0),if(not(len(X204)-1),0,right(X204,len(X204)-1)),),)</f>
        <v/>
      </c>
      <c r="Z204" s="36" t="str">
        <f t="array" ref="Z204">iferror(if(int(left(Y204,1))=ROUND(sum(int(if(int(Y$2:Y$1001),LEFT(Y$2:Y$1001,1),)))/COUNTA(Y$2:Y$1001),0),if(not(len(Y204)-1),0,right(Y204,len(Y204)-1)),),)</f>
        <v/>
      </c>
      <c r="AA204" s="36" t="str">
        <f t="array" ref="AA204">iferror(if(int(left(Z204,1))=ROUND(sum(int(if(int(Z$2:Z$1001),LEFT(Z$2:Z$1001,1),)))/COUNTA(Z$2:Z$1001),0),if(not(len(Z204)-1),0,right(Z204,len(Z204)-1)),),)</f>
        <v/>
      </c>
      <c r="AB204" s="36" t="str">
        <f t="array" ref="AB204">iferror(if(int(left(AA204,1))=ROUND(sum(int(if(int(AA$2:AA$1001),LEFT(AA$2:AA$1001,1),)))/COUNTA(AA$2:AA$1001),0),if(not(len(AA204)-1),0,right(AA204,len(AA204)-1)),),)</f>
        <v/>
      </c>
      <c r="AC204" s="36" t="str">
        <f t="array" ref="AC204">iferror(if(int(left(AB204,1))=ROUND(sum(int(if(int(AB$2:AB$1001),LEFT(AB$2:AB$1001,1),)))/COUNTA(AB$2:AB$1001),0),if(not(len(AB204)-1),0,right(AB204,len(AB204)-1)),),)</f>
        <v/>
      </c>
      <c r="AD204" s="36" t="str">
        <f t="array" ref="AD204">iferror(if(int(left(AC204,1))=ROUND(sum(int(if(int(AC$2:AC$1001),LEFT(AC$2:AC$1001,1),)))/COUNTA(AC$2:AC$1001),0),if(not(len(AC204)-1),0,right(AC204,len(AC204)-1)),),)</f>
        <v/>
      </c>
      <c r="AE204" s="37">
        <f t="array" ref="AE204">countif(int(R204:AC204),"&gt;0")</f>
        <v>1</v>
      </c>
      <c r="AF204" s="37"/>
      <c r="AH204" s="36">
        <f t="shared" si="6"/>
        <v>0</v>
      </c>
      <c r="AI204" s="39" t="str">
        <f t="array" ref="AI204">iferror(if(NOT(int(left(AH204,1))=ROUND(sum(int(if(int(AH$2:AH$1001),LEFT(AH$2:AH$1001,1),)))/COUNTA(AH$2:AH$1001),0)),if(not(len(AH204)-1),0,right(AH204,len(AH204)-1)),),)</f>
        <v/>
      </c>
      <c r="AJ204" s="39" t="str">
        <f t="array" ref="AJ204">iferror(if(NOT(int(left(AI204,1))=ROUND(sum(int(if(int(AI$2:AI$1001),LEFT(AI$2:AI$1001,1),)))/COUNTA(AI$2:AI$1001),0)),if(not(len(AI204)-1),0,right(AI204,len(AI204)-1)),),)</f>
        <v/>
      </c>
      <c r="AK204" s="39" t="str">
        <f t="array" ref="AK204">iferror(if(NOT(int(left(AJ204,1))=ROUND(sum(int(if(int(AJ$2:AJ$1001),LEFT(AJ$2:AJ$1001,1),)))/COUNTA(AJ$2:AJ$1001),0)),if(not(len(AJ204)-1),0,right(AJ204,len(AJ204)-1)),),)</f>
        <v/>
      </c>
      <c r="AL204" s="39" t="str">
        <f t="array" ref="AL204">iferror(if(NOT(int(left(AK204,1))=ROUND(sum(int(if(int(AK$2:AK$1001),LEFT(AK$2:AK$1001,1),)))/COUNTA(AK$2:AK$1001),0)),if(not(len(AK204)-1),0,right(AK204,len(AK204)-1)),),)</f>
        <v/>
      </c>
      <c r="AM204" s="39" t="str">
        <f t="array" ref="AM204">iferror(if(NOT(int(left(AL204,1))=ROUND(sum(int(if(int(AL$2:AL$1001),LEFT(AL$2:AL$1001,1),)))/COUNTA(AL$2:AL$1001),0)),if(not(len(AL204)-1),0,right(AL204,len(AL204)-1)),),)</f>
        <v/>
      </c>
      <c r="AN204" s="39" t="str">
        <f t="array" ref="AN204">iferror(if(NOT(int(left(AM204,1))=ROUND(sum(int(if(int(AM$2:AM$1001),LEFT(AM$2:AM$1001,1),)))/COUNTA(AM$2:AM$1001),0)),if(not(len(AM204)-1),0,right(AM204,len(AM204)-1)),),)</f>
        <v/>
      </c>
      <c r="AO204" s="39" t="str">
        <f t="array" ref="AO204">iferror(if(NOT(int(left(AN204,1))=ROUND(sum(int(if(int(AN$2:AN$1001),LEFT(AN$2:AN$1001,1),)))/COUNTA(AN$2:AN$1001),0)),if(not(len(AN204)-1),0,right(AN204,len(AN204)-1)),),)</f>
        <v/>
      </c>
      <c r="AP204" s="39" t="str">
        <f t="array" ref="AP204">iferror(if(NOT(int(left(AO204,1))=ROUND(sum(int(if(int(AO$2:AO$1001),LEFT(AO$2:AO$1001,1),)))/COUNTA(AO$2:AO$1001),0)),if(not(len(AO204)-1),0,right(AO204,len(AO204)-1)),),)</f>
        <v/>
      </c>
      <c r="AQ204" s="39" t="str">
        <f t="array" ref="AQ204">iferror(if(NOT(int(left(AP204,1))=ROUND(sum(int(if(int(AP$2:AP$1001),LEFT(AP$2:AP$1001,1),)))/COUNTA(AP$2:AP$1001),0)),if(not(len(AP204)-1),0,right(AP204,len(AP204)-1)),),)</f>
        <v/>
      </c>
      <c r="AR204" s="39" t="str">
        <f t="array" ref="AR204">iferror(if(NOT(int(left(AQ204,1))=ROUND(sum(int(if(int(AQ$2:AQ$1001),LEFT(AQ$2:AQ$1001,1),)))/COUNTA(AQ$2:AQ$1001),0)),if(not(len(AQ204)-1),0,right(AQ204,len(AQ204)-1)),),)</f>
        <v/>
      </c>
      <c r="AS204" s="39" t="str">
        <f t="array" ref="AS204">iferror(if(NOT(int(left(AR204,1))=ROUND(sum(int(if(int(AR$2:AR$1001),LEFT(AR$2:AR$1001,1),)))/COUNTA(AR$2:AR$1001),0)),if(not(len(AR204)-1),0,right(AR204,len(AR204)-1)),),)</f>
        <v/>
      </c>
      <c r="AT204" s="37">
        <f t="array" ref="AT204">countif(int(AH204:AS204),"&gt;0")</f>
        <v>0</v>
      </c>
      <c r="AX204" s="39"/>
      <c r="AY204" s="39"/>
    </row>
    <row r="205">
      <c r="A205" s="31">
        <v>1.10001010111E11</v>
      </c>
      <c r="B205" s="31"/>
      <c r="C205" s="31"/>
      <c r="D205" s="31"/>
      <c r="E205" s="36">
        <f t="shared" ref="E205:P205" si="211">int(if(E$1-1&lt;len($A205),LEFT(RIGHT($A205,E$1),1),""))</f>
        <v>1</v>
      </c>
      <c r="F205" s="36">
        <f t="shared" si="211"/>
        <v>1</v>
      </c>
      <c r="G205" s="36">
        <f t="shared" si="211"/>
        <v>0</v>
      </c>
      <c r="H205" s="36">
        <f t="shared" si="211"/>
        <v>0</v>
      </c>
      <c r="I205" s="36">
        <f t="shared" si="211"/>
        <v>0</v>
      </c>
      <c r="J205" s="36">
        <f t="shared" si="211"/>
        <v>1</v>
      </c>
      <c r="K205" s="36">
        <f t="shared" si="211"/>
        <v>0</v>
      </c>
      <c r="L205" s="36">
        <f t="shared" si="211"/>
        <v>1</v>
      </c>
      <c r="M205" s="36">
        <f t="shared" si="211"/>
        <v>0</v>
      </c>
      <c r="N205" s="36">
        <f t="shared" si="211"/>
        <v>1</v>
      </c>
      <c r="O205" s="36">
        <f t="shared" si="211"/>
        <v>1</v>
      </c>
      <c r="P205" s="36">
        <f t="shared" si="211"/>
        <v>1</v>
      </c>
      <c r="Q205" s="36" t="b">
        <f t="shared" si="4"/>
        <v>0</v>
      </c>
      <c r="R205" s="36" t="str">
        <f t="shared" si="5"/>
        <v/>
      </c>
      <c r="S205" s="36" t="str">
        <f t="array" ref="S205">iferror(if(int(left(R205,1))=ROUND(sum(int(if(int(R$2:R$1001),LEFT(R$2:R$1001,1),)))/COUNTA(R$2:R$1001),0),if(not(len(R205)-1),0,right(R205,len(R205)-1)),),)</f>
        <v/>
      </c>
      <c r="T205" s="36" t="str">
        <f t="array" ref="T205">iferror(if(int(left(S205,1))=ROUND(sum(int(if(int(S$2:S$1001),LEFT(S$2:S$1001,1),)))/COUNTA(S$2:S$1001),0),if(not(len(S205)-1),0,right(S205,len(S205)-1)),),)</f>
        <v/>
      </c>
      <c r="U205" s="36" t="str">
        <f t="array" ref="U205">iferror(if(int(left(T205,1))=ROUND(sum(int(if(int(T$2:T$1001),LEFT(T$2:T$1001,1),)))/COUNTA(T$2:T$1001),0),if(not(len(T205)-1),0,right(T205,len(T205)-1)),),)</f>
        <v/>
      </c>
      <c r="V205" s="36" t="str">
        <f t="array" ref="V205">iferror(if(int(left(U205,1))=ROUND(sum(int(if(int(U$2:U$1001),LEFT(U$2:U$1001,1),)))/COUNTA(U$2:U$1001),0),if(not(len(U205)-1),0,right(U205,len(U205)-1)),),)</f>
        <v/>
      </c>
      <c r="W205" s="36" t="str">
        <f t="array" ref="W205">iferror(if(int(left(V205,1))=ROUND(sum(int(if(int(V$2:V$1001),LEFT(V$2:V$1001,1),)))/COUNTA(V$2:V$1001),0),if(not(len(V205)-1),0,right(V205,len(V205)-1)),),)</f>
        <v/>
      </c>
      <c r="X205" s="36" t="str">
        <f t="array" ref="X205">iferror(if(int(left(W205,1))=ROUND(sum(int(if(int(W$2:W$1001),LEFT(W$2:W$1001,1),)))/COUNTA(W$2:W$1001),0),if(not(len(W205)-1),0,right(W205,len(W205)-1)),),)</f>
        <v/>
      </c>
      <c r="Y205" s="36" t="str">
        <f t="array" ref="Y205">iferror(if(int(left(X205,1))=ROUND(sum(int(if(int(X$2:X$1001),LEFT(X$2:X$1001,1),)))/COUNTA(X$2:X$1001),0),if(not(len(X205)-1),0,right(X205,len(X205)-1)),),)</f>
        <v/>
      </c>
      <c r="Z205" s="36" t="str">
        <f t="array" ref="Z205">iferror(if(int(left(Y205,1))=ROUND(sum(int(if(int(Y$2:Y$1001),LEFT(Y$2:Y$1001,1),)))/COUNTA(Y$2:Y$1001),0),if(not(len(Y205)-1),0,right(Y205,len(Y205)-1)),),)</f>
        <v/>
      </c>
      <c r="AA205" s="36" t="str">
        <f t="array" ref="AA205">iferror(if(int(left(Z205,1))=ROUND(sum(int(if(int(Z$2:Z$1001),LEFT(Z$2:Z$1001,1),)))/COUNTA(Z$2:Z$1001),0),if(not(len(Z205)-1),0,right(Z205,len(Z205)-1)),),)</f>
        <v/>
      </c>
      <c r="AB205" s="36" t="str">
        <f t="array" ref="AB205">iferror(if(int(left(AA205,1))=ROUND(sum(int(if(int(AA$2:AA$1001),LEFT(AA$2:AA$1001,1),)))/COUNTA(AA$2:AA$1001),0),if(not(len(AA205)-1),0,right(AA205,len(AA205)-1)),),)</f>
        <v/>
      </c>
      <c r="AC205" s="36" t="str">
        <f t="array" ref="AC205">iferror(if(int(left(AB205,1))=ROUND(sum(int(if(int(AB$2:AB$1001),LEFT(AB$2:AB$1001,1),)))/COUNTA(AB$2:AB$1001),0),if(not(len(AB205)-1),0,right(AB205,len(AB205)-1)),),)</f>
        <v/>
      </c>
      <c r="AD205" s="36" t="str">
        <f t="array" ref="AD205">iferror(if(int(left(AC205,1))=ROUND(sum(int(if(int(AC$2:AC$1001),LEFT(AC$2:AC$1001,1),)))/COUNTA(AC$2:AC$1001),0),if(not(len(AC205)-1),0,right(AC205,len(AC205)-1)),),)</f>
        <v/>
      </c>
      <c r="AE205" s="37">
        <f t="array" ref="AE205">countif(int(R205:AC205),"&gt;0")</f>
        <v>0</v>
      </c>
      <c r="AF205" s="37"/>
      <c r="AH205" s="36" t="str">
        <f t="shared" si="6"/>
        <v>10001010111</v>
      </c>
      <c r="AI205" s="39" t="str">
        <f t="array" ref="AI205">iferror(if(NOT(int(left(AH205,1))=ROUND(sum(int(if(int(AH$2:AH$1001),LEFT(AH$2:AH$1001,1),)))/COUNTA(AH$2:AH$1001),0)),if(not(len(AH205)-1),0,right(AH205,len(AH205)-1)),),)</f>
        <v>0001010111</v>
      </c>
      <c r="AJ205" s="39" t="str">
        <f t="array" ref="AJ205">iferror(if(NOT(int(left(AI205,1))=ROUND(sum(int(if(int(AI$2:AI$1001),LEFT(AI$2:AI$1001,1),)))/COUNTA(AI$2:AI$1001),0)),if(not(len(AI205)-1),0,right(AI205,len(AI205)-1)),),)</f>
        <v>001010111</v>
      </c>
      <c r="AK205" s="39" t="str">
        <f t="array" ref="AK205">iferror(if(NOT(int(left(AJ205,1))=ROUND(sum(int(if(int(AJ$2:AJ$1001),LEFT(AJ$2:AJ$1001,1),)))/COUNTA(AJ$2:AJ$1001),0)),if(not(len(AJ205)-1),0,right(AJ205,len(AJ205)-1)),),)</f>
        <v/>
      </c>
      <c r="AL205" s="39" t="str">
        <f t="array" ref="AL205">iferror(if(NOT(int(left(AK205,1))=ROUND(sum(int(if(int(AK$2:AK$1001),LEFT(AK$2:AK$1001,1),)))/COUNTA(AK$2:AK$1001),0)),if(not(len(AK205)-1),0,right(AK205,len(AK205)-1)),),)</f>
        <v/>
      </c>
      <c r="AM205" s="39" t="str">
        <f t="array" ref="AM205">iferror(if(NOT(int(left(AL205,1))=ROUND(sum(int(if(int(AL$2:AL$1001),LEFT(AL$2:AL$1001,1),)))/COUNTA(AL$2:AL$1001),0)),if(not(len(AL205)-1),0,right(AL205,len(AL205)-1)),),)</f>
        <v/>
      </c>
      <c r="AN205" s="39" t="str">
        <f t="array" ref="AN205">iferror(if(NOT(int(left(AM205,1))=ROUND(sum(int(if(int(AM$2:AM$1001),LEFT(AM$2:AM$1001,1),)))/COUNTA(AM$2:AM$1001),0)),if(not(len(AM205)-1),0,right(AM205,len(AM205)-1)),),)</f>
        <v/>
      </c>
      <c r="AO205" s="39" t="str">
        <f t="array" ref="AO205">iferror(if(NOT(int(left(AN205,1))=ROUND(sum(int(if(int(AN$2:AN$1001),LEFT(AN$2:AN$1001,1),)))/COUNTA(AN$2:AN$1001),0)),if(not(len(AN205)-1),0,right(AN205,len(AN205)-1)),),)</f>
        <v/>
      </c>
      <c r="AP205" s="39" t="str">
        <f t="array" ref="AP205">iferror(if(NOT(int(left(AO205,1))=ROUND(sum(int(if(int(AO$2:AO$1001),LEFT(AO$2:AO$1001,1),)))/COUNTA(AO$2:AO$1001),0)),if(not(len(AO205)-1),0,right(AO205,len(AO205)-1)),),)</f>
        <v/>
      </c>
      <c r="AQ205" s="39" t="str">
        <f t="array" ref="AQ205">iferror(if(NOT(int(left(AP205,1))=ROUND(sum(int(if(int(AP$2:AP$1001),LEFT(AP$2:AP$1001,1),)))/COUNTA(AP$2:AP$1001),0)),if(not(len(AP205)-1),0,right(AP205,len(AP205)-1)),),)</f>
        <v/>
      </c>
      <c r="AR205" s="39" t="str">
        <f t="array" ref="AR205">iferror(if(NOT(int(left(AQ205,1))=ROUND(sum(int(if(int(AQ$2:AQ$1001),LEFT(AQ$2:AQ$1001,1),)))/COUNTA(AQ$2:AQ$1001),0)),if(not(len(AQ205)-1),0,right(AQ205,len(AQ205)-1)),),)</f>
        <v/>
      </c>
      <c r="AS205" s="39" t="str">
        <f t="array" ref="AS205">iferror(if(NOT(int(left(AR205,1))=ROUND(sum(int(if(int(AR$2:AR$1001),LEFT(AR$2:AR$1001,1),)))/COUNTA(AR$2:AR$1001),0)),if(not(len(AR205)-1),0,right(AR205,len(AR205)-1)),),)</f>
        <v/>
      </c>
      <c r="AT205" s="37">
        <f t="array" ref="AT205">countif(int(AH205:AS205),"&gt;0")</f>
        <v>3</v>
      </c>
      <c r="AX205" s="39"/>
      <c r="AY205" s="39"/>
    </row>
    <row r="206">
      <c r="A206" s="31">
        <v>1.0001010001E10</v>
      </c>
      <c r="B206" s="31"/>
      <c r="C206" s="31"/>
      <c r="D206" s="31"/>
      <c r="E206" s="36">
        <f t="shared" ref="E206:P206" si="212">int(if(E$1-1&lt;len($A206),LEFT(RIGHT($A206,E$1),1),""))</f>
        <v>0</v>
      </c>
      <c r="F206" s="36">
        <f t="shared" si="212"/>
        <v>1</v>
      </c>
      <c r="G206" s="36">
        <f t="shared" si="212"/>
        <v>0</v>
      </c>
      <c r="H206" s="36">
        <f t="shared" si="212"/>
        <v>0</v>
      </c>
      <c r="I206" s="36">
        <f t="shared" si="212"/>
        <v>0</v>
      </c>
      <c r="J206" s="36">
        <f t="shared" si="212"/>
        <v>1</v>
      </c>
      <c r="K206" s="36">
        <f t="shared" si="212"/>
        <v>0</v>
      </c>
      <c r="L206" s="36">
        <f t="shared" si="212"/>
        <v>1</v>
      </c>
      <c r="M206" s="36">
        <f t="shared" si="212"/>
        <v>0</v>
      </c>
      <c r="N206" s="36">
        <f t="shared" si="212"/>
        <v>0</v>
      </c>
      <c r="O206" s="36">
        <f t="shared" si="212"/>
        <v>0</v>
      </c>
      <c r="P206" s="36">
        <f t="shared" si="212"/>
        <v>1</v>
      </c>
      <c r="Q206" s="36" t="b">
        <f t="shared" si="4"/>
        <v>1</v>
      </c>
      <c r="R206" s="36" t="str">
        <f t="shared" si="5"/>
        <v>10001010001</v>
      </c>
      <c r="S206" s="36" t="str">
        <f t="array" ref="S206">iferror(if(int(left(R206,1))=ROUND(sum(int(if(int(R$2:R$1001),LEFT(R$2:R$1001,1),)))/COUNTA(R$2:R$1001),0),if(not(len(R206)-1),0,right(R206,len(R206)-1)),),)</f>
        <v>0001010001</v>
      </c>
      <c r="T206" s="36" t="str">
        <f t="array" ref="T206">iferror(if(int(left(S206,1))=ROUND(sum(int(if(int(S$2:S$1001),LEFT(S$2:S$1001,1),)))/COUNTA(S$2:S$1001),0),if(not(len(S206)-1),0,right(S206,len(S206)-1)),),)</f>
        <v>001010001</v>
      </c>
      <c r="U206" s="36" t="str">
        <f t="array" ref="U206">iferror(if(int(left(T206,1))=ROUND(sum(int(if(int(T$2:T$1001),LEFT(T$2:T$1001,1),)))/COUNTA(T$2:T$1001),0),if(not(len(T206)-1),0,right(T206,len(T206)-1)),),)</f>
        <v/>
      </c>
      <c r="V206" s="36" t="str">
        <f t="array" ref="V206">iferror(if(int(left(U206,1))=ROUND(sum(int(if(int(U$2:U$1001),LEFT(U$2:U$1001,1),)))/COUNTA(U$2:U$1001),0),if(not(len(U206)-1),0,right(U206,len(U206)-1)),),)</f>
        <v/>
      </c>
      <c r="W206" s="36" t="str">
        <f t="array" ref="W206">iferror(if(int(left(V206,1))=ROUND(sum(int(if(int(V$2:V$1001),LEFT(V$2:V$1001,1),)))/COUNTA(V$2:V$1001),0),if(not(len(V206)-1),0,right(V206,len(V206)-1)),),)</f>
        <v/>
      </c>
      <c r="X206" s="36" t="str">
        <f t="array" ref="X206">iferror(if(int(left(W206,1))=ROUND(sum(int(if(int(W$2:W$1001),LEFT(W$2:W$1001,1),)))/COUNTA(W$2:W$1001),0),if(not(len(W206)-1),0,right(W206,len(W206)-1)),),)</f>
        <v/>
      </c>
      <c r="Y206" s="36" t="str">
        <f t="array" ref="Y206">iferror(if(int(left(X206,1))=ROUND(sum(int(if(int(X$2:X$1001),LEFT(X$2:X$1001,1),)))/COUNTA(X$2:X$1001),0),if(not(len(X206)-1),0,right(X206,len(X206)-1)),),)</f>
        <v/>
      </c>
      <c r="Z206" s="36" t="str">
        <f t="array" ref="Z206">iferror(if(int(left(Y206,1))=ROUND(sum(int(if(int(Y$2:Y$1001),LEFT(Y$2:Y$1001,1),)))/COUNTA(Y$2:Y$1001),0),if(not(len(Y206)-1),0,right(Y206,len(Y206)-1)),),)</f>
        <v/>
      </c>
      <c r="AA206" s="36" t="str">
        <f t="array" ref="AA206">iferror(if(int(left(Z206,1))=ROUND(sum(int(if(int(Z$2:Z$1001),LEFT(Z$2:Z$1001,1),)))/COUNTA(Z$2:Z$1001),0),if(not(len(Z206)-1),0,right(Z206,len(Z206)-1)),),)</f>
        <v/>
      </c>
      <c r="AB206" s="36" t="str">
        <f t="array" ref="AB206">iferror(if(int(left(AA206,1))=ROUND(sum(int(if(int(AA$2:AA$1001),LEFT(AA$2:AA$1001,1),)))/COUNTA(AA$2:AA$1001),0),if(not(len(AA206)-1),0,right(AA206,len(AA206)-1)),),)</f>
        <v/>
      </c>
      <c r="AC206" s="36" t="str">
        <f t="array" ref="AC206">iferror(if(int(left(AB206,1))=ROUND(sum(int(if(int(AB$2:AB$1001),LEFT(AB$2:AB$1001,1),)))/COUNTA(AB$2:AB$1001),0),if(not(len(AB206)-1),0,right(AB206,len(AB206)-1)),),)</f>
        <v/>
      </c>
      <c r="AD206" s="36" t="str">
        <f t="array" ref="AD206">iferror(if(int(left(AC206,1))=ROUND(sum(int(if(int(AC$2:AC$1001),LEFT(AC$2:AC$1001,1),)))/COUNTA(AC$2:AC$1001),0),if(not(len(AC206)-1),0,right(AC206,len(AC206)-1)),),)</f>
        <v/>
      </c>
      <c r="AE206" s="37">
        <f t="array" ref="AE206">countif(int(R206:AC206),"&gt;0")</f>
        <v>3</v>
      </c>
      <c r="AF206" s="37"/>
      <c r="AH206" s="36">
        <f t="shared" si="6"/>
        <v>0</v>
      </c>
      <c r="AI206" s="39" t="str">
        <f t="array" ref="AI206">iferror(if(NOT(int(left(AH206,1))=ROUND(sum(int(if(int(AH$2:AH$1001),LEFT(AH$2:AH$1001,1),)))/COUNTA(AH$2:AH$1001),0)),if(not(len(AH206)-1),0,right(AH206,len(AH206)-1)),),)</f>
        <v/>
      </c>
      <c r="AJ206" s="39" t="str">
        <f t="array" ref="AJ206">iferror(if(NOT(int(left(AI206,1))=ROUND(sum(int(if(int(AI$2:AI$1001),LEFT(AI$2:AI$1001,1),)))/COUNTA(AI$2:AI$1001),0)),if(not(len(AI206)-1),0,right(AI206,len(AI206)-1)),),)</f>
        <v/>
      </c>
      <c r="AK206" s="39" t="str">
        <f t="array" ref="AK206">iferror(if(NOT(int(left(AJ206,1))=ROUND(sum(int(if(int(AJ$2:AJ$1001),LEFT(AJ$2:AJ$1001,1),)))/COUNTA(AJ$2:AJ$1001),0)),if(not(len(AJ206)-1),0,right(AJ206,len(AJ206)-1)),),)</f>
        <v/>
      </c>
      <c r="AL206" s="39" t="str">
        <f t="array" ref="AL206">iferror(if(NOT(int(left(AK206,1))=ROUND(sum(int(if(int(AK$2:AK$1001),LEFT(AK$2:AK$1001,1),)))/COUNTA(AK$2:AK$1001),0)),if(not(len(AK206)-1),0,right(AK206,len(AK206)-1)),),)</f>
        <v/>
      </c>
      <c r="AM206" s="39" t="str">
        <f t="array" ref="AM206">iferror(if(NOT(int(left(AL206,1))=ROUND(sum(int(if(int(AL$2:AL$1001),LEFT(AL$2:AL$1001,1),)))/COUNTA(AL$2:AL$1001),0)),if(not(len(AL206)-1),0,right(AL206,len(AL206)-1)),),)</f>
        <v/>
      </c>
      <c r="AN206" s="39" t="str">
        <f t="array" ref="AN206">iferror(if(NOT(int(left(AM206,1))=ROUND(sum(int(if(int(AM$2:AM$1001),LEFT(AM$2:AM$1001,1),)))/COUNTA(AM$2:AM$1001),0)),if(not(len(AM206)-1),0,right(AM206,len(AM206)-1)),),)</f>
        <v/>
      </c>
      <c r="AO206" s="39" t="str">
        <f t="array" ref="AO206">iferror(if(NOT(int(left(AN206,1))=ROUND(sum(int(if(int(AN$2:AN$1001),LEFT(AN$2:AN$1001,1),)))/COUNTA(AN$2:AN$1001),0)),if(not(len(AN206)-1),0,right(AN206,len(AN206)-1)),),)</f>
        <v/>
      </c>
      <c r="AP206" s="39" t="str">
        <f t="array" ref="AP206">iferror(if(NOT(int(left(AO206,1))=ROUND(sum(int(if(int(AO$2:AO$1001),LEFT(AO$2:AO$1001,1),)))/COUNTA(AO$2:AO$1001),0)),if(not(len(AO206)-1),0,right(AO206,len(AO206)-1)),),)</f>
        <v/>
      </c>
      <c r="AQ206" s="39" t="str">
        <f t="array" ref="AQ206">iferror(if(NOT(int(left(AP206,1))=ROUND(sum(int(if(int(AP$2:AP$1001),LEFT(AP$2:AP$1001,1),)))/COUNTA(AP$2:AP$1001),0)),if(not(len(AP206)-1),0,right(AP206,len(AP206)-1)),),)</f>
        <v/>
      </c>
      <c r="AR206" s="39" t="str">
        <f t="array" ref="AR206">iferror(if(NOT(int(left(AQ206,1))=ROUND(sum(int(if(int(AQ$2:AQ$1001),LEFT(AQ$2:AQ$1001,1),)))/COUNTA(AQ$2:AQ$1001),0)),if(not(len(AQ206)-1),0,right(AQ206,len(AQ206)-1)),),)</f>
        <v/>
      </c>
      <c r="AS206" s="39" t="str">
        <f t="array" ref="AS206">iferror(if(NOT(int(left(AR206,1))=ROUND(sum(int(if(int(AR$2:AR$1001),LEFT(AR$2:AR$1001,1),)))/COUNTA(AR$2:AR$1001),0)),if(not(len(AR206)-1),0,right(AR206,len(AR206)-1)),),)</f>
        <v/>
      </c>
      <c r="AT206" s="37">
        <f t="array" ref="AT206">countif(int(AH206:AS206),"&gt;0")</f>
        <v>0</v>
      </c>
      <c r="AX206" s="39"/>
      <c r="AY206" s="39"/>
    </row>
    <row r="207">
      <c r="A207" s="31">
        <v>1.011E9</v>
      </c>
      <c r="B207" s="31"/>
      <c r="C207" s="31"/>
      <c r="D207" s="31"/>
      <c r="E207" s="36">
        <f t="shared" ref="E207:P207" si="213">int(if(E$1-1&lt;len($A207),LEFT(RIGHT($A207,E$1),1),""))</f>
        <v>0</v>
      </c>
      <c r="F207" s="36">
        <f t="shared" si="213"/>
        <v>0</v>
      </c>
      <c r="G207" s="36">
        <f t="shared" si="213"/>
        <v>1</v>
      </c>
      <c r="H207" s="36">
        <f t="shared" si="213"/>
        <v>0</v>
      </c>
      <c r="I207" s="36">
        <f t="shared" si="213"/>
        <v>1</v>
      </c>
      <c r="J207" s="36">
        <f t="shared" si="213"/>
        <v>1</v>
      </c>
      <c r="K207" s="36">
        <f t="shared" si="213"/>
        <v>0</v>
      </c>
      <c r="L207" s="36">
        <f t="shared" si="213"/>
        <v>0</v>
      </c>
      <c r="M207" s="36">
        <f t="shared" si="213"/>
        <v>0</v>
      </c>
      <c r="N207" s="36">
        <f t="shared" si="213"/>
        <v>0</v>
      </c>
      <c r="O207" s="36">
        <f t="shared" si="213"/>
        <v>0</v>
      </c>
      <c r="P207" s="36">
        <f t="shared" si="213"/>
        <v>0</v>
      </c>
      <c r="Q207" s="36" t="b">
        <f t="shared" si="4"/>
        <v>1</v>
      </c>
      <c r="R207" s="36" t="str">
        <f t="shared" si="5"/>
        <v>01011000000</v>
      </c>
      <c r="S207" s="36" t="str">
        <f t="array" ref="S207">iferror(if(int(left(R207,1))=ROUND(sum(int(if(int(R$2:R$1001),LEFT(R$2:R$1001,1),)))/COUNTA(R$2:R$1001),0),if(not(len(R207)-1),0,right(R207,len(R207)-1)),),)</f>
        <v/>
      </c>
      <c r="T207" s="36" t="str">
        <f t="array" ref="T207">iferror(if(int(left(S207,1))=ROUND(sum(int(if(int(S$2:S$1001),LEFT(S$2:S$1001,1),)))/COUNTA(S$2:S$1001),0),if(not(len(S207)-1),0,right(S207,len(S207)-1)),),)</f>
        <v/>
      </c>
      <c r="U207" s="36" t="str">
        <f t="array" ref="U207">iferror(if(int(left(T207,1))=ROUND(sum(int(if(int(T$2:T$1001),LEFT(T$2:T$1001,1),)))/COUNTA(T$2:T$1001),0),if(not(len(T207)-1),0,right(T207,len(T207)-1)),),)</f>
        <v/>
      </c>
      <c r="V207" s="36" t="str">
        <f t="array" ref="V207">iferror(if(int(left(U207,1))=ROUND(sum(int(if(int(U$2:U$1001),LEFT(U$2:U$1001,1),)))/COUNTA(U$2:U$1001),0),if(not(len(U207)-1),0,right(U207,len(U207)-1)),),)</f>
        <v/>
      </c>
      <c r="W207" s="36" t="str">
        <f t="array" ref="W207">iferror(if(int(left(V207,1))=ROUND(sum(int(if(int(V$2:V$1001),LEFT(V$2:V$1001,1),)))/COUNTA(V$2:V$1001),0),if(not(len(V207)-1),0,right(V207,len(V207)-1)),),)</f>
        <v/>
      </c>
      <c r="X207" s="36" t="str">
        <f t="array" ref="X207">iferror(if(int(left(W207,1))=ROUND(sum(int(if(int(W$2:W$1001),LEFT(W$2:W$1001,1),)))/COUNTA(W$2:W$1001),0),if(not(len(W207)-1),0,right(W207,len(W207)-1)),),)</f>
        <v/>
      </c>
      <c r="Y207" s="36" t="str">
        <f t="array" ref="Y207">iferror(if(int(left(X207,1))=ROUND(sum(int(if(int(X$2:X$1001),LEFT(X$2:X$1001,1),)))/COUNTA(X$2:X$1001),0),if(not(len(X207)-1),0,right(X207,len(X207)-1)),),)</f>
        <v/>
      </c>
      <c r="Z207" s="36" t="str">
        <f t="array" ref="Z207">iferror(if(int(left(Y207,1))=ROUND(sum(int(if(int(Y$2:Y$1001),LEFT(Y$2:Y$1001,1),)))/COUNTA(Y$2:Y$1001),0),if(not(len(Y207)-1),0,right(Y207,len(Y207)-1)),),)</f>
        <v/>
      </c>
      <c r="AA207" s="36" t="str">
        <f t="array" ref="AA207">iferror(if(int(left(Z207,1))=ROUND(sum(int(if(int(Z$2:Z$1001),LEFT(Z$2:Z$1001,1),)))/COUNTA(Z$2:Z$1001),0),if(not(len(Z207)-1),0,right(Z207,len(Z207)-1)),),)</f>
        <v/>
      </c>
      <c r="AB207" s="36" t="str">
        <f t="array" ref="AB207">iferror(if(int(left(AA207,1))=ROUND(sum(int(if(int(AA$2:AA$1001),LEFT(AA$2:AA$1001,1),)))/COUNTA(AA$2:AA$1001),0),if(not(len(AA207)-1),0,right(AA207,len(AA207)-1)),),)</f>
        <v/>
      </c>
      <c r="AC207" s="36" t="str">
        <f t="array" ref="AC207">iferror(if(int(left(AB207,1))=ROUND(sum(int(if(int(AB$2:AB$1001),LEFT(AB$2:AB$1001,1),)))/COUNTA(AB$2:AB$1001),0),if(not(len(AB207)-1),0,right(AB207,len(AB207)-1)),),)</f>
        <v/>
      </c>
      <c r="AD207" s="36" t="str">
        <f t="array" ref="AD207">iferror(if(int(left(AC207,1))=ROUND(sum(int(if(int(AC$2:AC$1001),LEFT(AC$2:AC$1001,1),)))/COUNTA(AC$2:AC$1001),0),if(not(len(AC207)-1),0,right(AC207,len(AC207)-1)),),)</f>
        <v/>
      </c>
      <c r="AE207" s="37">
        <f t="array" ref="AE207">countif(int(R207:AC207),"&gt;0")</f>
        <v>1</v>
      </c>
      <c r="AF207" s="37"/>
      <c r="AH207" s="36">
        <f t="shared" si="6"/>
        <v>0</v>
      </c>
      <c r="AI207" s="39" t="str">
        <f t="array" ref="AI207">iferror(if(NOT(int(left(AH207,1))=ROUND(sum(int(if(int(AH$2:AH$1001),LEFT(AH$2:AH$1001,1),)))/COUNTA(AH$2:AH$1001),0)),if(not(len(AH207)-1),0,right(AH207,len(AH207)-1)),),)</f>
        <v/>
      </c>
      <c r="AJ207" s="39" t="str">
        <f t="array" ref="AJ207">iferror(if(NOT(int(left(AI207,1))=ROUND(sum(int(if(int(AI$2:AI$1001),LEFT(AI$2:AI$1001,1),)))/COUNTA(AI$2:AI$1001),0)),if(not(len(AI207)-1),0,right(AI207,len(AI207)-1)),),)</f>
        <v/>
      </c>
      <c r="AK207" s="39" t="str">
        <f t="array" ref="AK207">iferror(if(NOT(int(left(AJ207,1))=ROUND(sum(int(if(int(AJ$2:AJ$1001),LEFT(AJ$2:AJ$1001,1),)))/COUNTA(AJ$2:AJ$1001),0)),if(not(len(AJ207)-1),0,right(AJ207,len(AJ207)-1)),),)</f>
        <v/>
      </c>
      <c r="AL207" s="39" t="str">
        <f t="array" ref="AL207">iferror(if(NOT(int(left(AK207,1))=ROUND(sum(int(if(int(AK$2:AK$1001),LEFT(AK$2:AK$1001,1),)))/COUNTA(AK$2:AK$1001),0)),if(not(len(AK207)-1),0,right(AK207,len(AK207)-1)),),)</f>
        <v/>
      </c>
      <c r="AM207" s="39" t="str">
        <f t="array" ref="AM207">iferror(if(NOT(int(left(AL207,1))=ROUND(sum(int(if(int(AL$2:AL$1001),LEFT(AL$2:AL$1001,1),)))/COUNTA(AL$2:AL$1001),0)),if(not(len(AL207)-1),0,right(AL207,len(AL207)-1)),),)</f>
        <v/>
      </c>
      <c r="AN207" s="39" t="str">
        <f t="array" ref="AN207">iferror(if(NOT(int(left(AM207,1))=ROUND(sum(int(if(int(AM$2:AM$1001),LEFT(AM$2:AM$1001,1),)))/COUNTA(AM$2:AM$1001),0)),if(not(len(AM207)-1),0,right(AM207,len(AM207)-1)),),)</f>
        <v/>
      </c>
      <c r="AO207" s="39" t="str">
        <f t="array" ref="AO207">iferror(if(NOT(int(left(AN207,1))=ROUND(sum(int(if(int(AN$2:AN$1001),LEFT(AN$2:AN$1001,1),)))/COUNTA(AN$2:AN$1001),0)),if(not(len(AN207)-1),0,right(AN207,len(AN207)-1)),),)</f>
        <v/>
      </c>
      <c r="AP207" s="39" t="str">
        <f t="array" ref="AP207">iferror(if(NOT(int(left(AO207,1))=ROUND(sum(int(if(int(AO$2:AO$1001),LEFT(AO$2:AO$1001,1),)))/COUNTA(AO$2:AO$1001),0)),if(not(len(AO207)-1),0,right(AO207,len(AO207)-1)),),)</f>
        <v/>
      </c>
      <c r="AQ207" s="39" t="str">
        <f t="array" ref="AQ207">iferror(if(NOT(int(left(AP207,1))=ROUND(sum(int(if(int(AP$2:AP$1001),LEFT(AP$2:AP$1001,1),)))/COUNTA(AP$2:AP$1001),0)),if(not(len(AP207)-1),0,right(AP207,len(AP207)-1)),),)</f>
        <v/>
      </c>
      <c r="AR207" s="39" t="str">
        <f t="array" ref="AR207">iferror(if(NOT(int(left(AQ207,1))=ROUND(sum(int(if(int(AQ$2:AQ$1001),LEFT(AQ$2:AQ$1001,1),)))/COUNTA(AQ$2:AQ$1001),0)),if(not(len(AQ207)-1),0,right(AQ207,len(AQ207)-1)),),)</f>
        <v/>
      </c>
      <c r="AS207" s="39" t="str">
        <f t="array" ref="AS207">iferror(if(NOT(int(left(AR207,1))=ROUND(sum(int(if(int(AR$2:AR$1001),LEFT(AR$2:AR$1001,1),)))/COUNTA(AR$2:AR$1001),0)),if(not(len(AR207)-1),0,right(AR207,len(AR207)-1)),),)</f>
        <v/>
      </c>
      <c r="AT207" s="37">
        <f t="array" ref="AT207">countif(int(AH207:AS207),"&gt;0")</f>
        <v>0</v>
      </c>
      <c r="AX207" s="39"/>
      <c r="AY207" s="39"/>
    </row>
    <row r="208">
      <c r="A208" s="31">
        <v>1.01110111011E11</v>
      </c>
      <c r="B208" s="31"/>
      <c r="C208" s="31"/>
      <c r="D208" s="31"/>
      <c r="E208" s="36">
        <f t="shared" ref="E208:P208" si="214">int(if(E$1-1&lt;len($A208),LEFT(RIGHT($A208,E$1),1),""))</f>
        <v>1</v>
      </c>
      <c r="F208" s="36">
        <f t="shared" si="214"/>
        <v>0</v>
      </c>
      <c r="G208" s="36">
        <f t="shared" si="214"/>
        <v>1</v>
      </c>
      <c r="H208" s="36">
        <f t="shared" si="214"/>
        <v>1</v>
      </c>
      <c r="I208" s="36">
        <f t="shared" si="214"/>
        <v>1</v>
      </c>
      <c r="J208" s="36">
        <f t="shared" si="214"/>
        <v>0</v>
      </c>
      <c r="K208" s="36">
        <f t="shared" si="214"/>
        <v>1</v>
      </c>
      <c r="L208" s="36">
        <f t="shared" si="214"/>
        <v>1</v>
      </c>
      <c r="M208" s="36">
        <f t="shared" si="214"/>
        <v>1</v>
      </c>
      <c r="N208" s="36">
        <f t="shared" si="214"/>
        <v>0</v>
      </c>
      <c r="O208" s="36">
        <f t="shared" si="214"/>
        <v>1</v>
      </c>
      <c r="P208" s="36">
        <f t="shared" si="214"/>
        <v>1</v>
      </c>
      <c r="Q208" s="36" t="b">
        <f t="shared" si="4"/>
        <v>0</v>
      </c>
      <c r="R208" s="36" t="str">
        <f t="shared" si="5"/>
        <v/>
      </c>
      <c r="S208" s="36" t="str">
        <f t="array" ref="S208">iferror(if(int(left(R208,1))=ROUND(sum(int(if(int(R$2:R$1001),LEFT(R$2:R$1001,1),)))/COUNTA(R$2:R$1001),0),if(not(len(R208)-1),0,right(R208,len(R208)-1)),),)</f>
        <v/>
      </c>
      <c r="T208" s="36" t="str">
        <f t="array" ref="T208">iferror(if(int(left(S208,1))=ROUND(sum(int(if(int(S$2:S$1001),LEFT(S$2:S$1001,1),)))/COUNTA(S$2:S$1001),0),if(not(len(S208)-1),0,right(S208,len(S208)-1)),),)</f>
        <v/>
      </c>
      <c r="U208" s="36" t="str">
        <f t="array" ref="U208">iferror(if(int(left(T208,1))=ROUND(sum(int(if(int(T$2:T$1001),LEFT(T$2:T$1001,1),)))/COUNTA(T$2:T$1001),0),if(not(len(T208)-1),0,right(T208,len(T208)-1)),),)</f>
        <v/>
      </c>
      <c r="V208" s="36" t="str">
        <f t="array" ref="V208">iferror(if(int(left(U208,1))=ROUND(sum(int(if(int(U$2:U$1001),LEFT(U$2:U$1001,1),)))/COUNTA(U$2:U$1001),0),if(not(len(U208)-1),0,right(U208,len(U208)-1)),),)</f>
        <v/>
      </c>
      <c r="W208" s="36" t="str">
        <f t="array" ref="W208">iferror(if(int(left(V208,1))=ROUND(sum(int(if(int(V$2:V$1001),LEFT(V$2:V$1001,1),)))/COUNTA(V$2:V$1001),0),if(not(len(V208)-1),0,right(V208,len(V208)-1)),),)</f>
        <v/>
      </c>
      <c r="X208" s="36" t="str">
        <f t="array" ref="X208">iferror(if(int(left(W208,1))=ROUND(sum(int(if(int(W$2:W$1001),LEFT(W$2:W$1001,1),)))/COUNTA(W$2:W$1001),0),if(not(len(W208)-1),0,right(W208,len(W208)-1)),),)</f>
        <v/>
      </c>
      <c r="Y208" s="36" t="str">
        <f t="array" ref="Y208">iferror(if(int(left(X208,1))=ROUND(sum(int(if(int(X$2:X$1001),LEFT(X$2:X$1001,1),)))/COUNTA(X$2:X$1001),0),if(not(len(X208)-1),0,right(X208,len(X208)-1)),),)</f>
        <v/>
      </c>
      <c r="Z208" s="36" t="str">
        <f t="array" ref="Z208">iferror(if(int(left(Y208,1))=ROUND(sum(int(if(int(Y$2:Y$1001),LEFT(Y$2:Y$1001,1),)))/COUNTA(Y$2:Y$1001),0),if(not(len(Y208)-1),0,right(Y208,len(Y208)-1)),),)</f>
        <v/>
      </c>
      <c r="AA208" s="36" t="str">
        <f t="array" ref="AA208">iferror(if(int(left(Z208,1))=ROUND(sum(int(if(int(Z$2:Z$1001),LEFT(Z$2:Z$1001,1),)))/COUNTA(Z$2:Z$1001),0),if(not(len(Z208)-1),0,right(Z208,len(Z208)-1)),),)</f>
        <v/>
      </c>
      <c r="AB208" s="36" t="str">
        <f t="array" ref="AB208">iferror(if(int(left(AA208,1))=ROUND(sum(int(if(int(AA$2:AA$1001),LEFT(AA$2:AA$1001,1),)))/COUNTA(AA$2:AA$1001),0),if(not(len(AA208)-1),0,right(AA208,len(AA208)-1)),),)</f>
        <v/>
      </c>
      <c r="AC208" s="36" t="str">
        <f t="array" ref="AC208">iferror(if(int(left(AB208,1))=ROUND(sum(int(if(int(AB$2:AB$1001),LEFT(AB$2:AB$1001,1),)))/COUNTA(AB$2:AB$1001),0),if(not(len(AB208)-1),0,right(AB208,len(AB208)-1)),),)</f>
        <v/>
      </c>
      <c r="AD208" s="36" t="str">
        <f t="array" ref="AD208">iferror(if(int(left(AC208,1))=ROUND(sum(int(if(int(AC$2:AC$1001),LEFT(AC$2:AC$1001,1),)))/COUNTA(AC$2:AC$1001),0),if(not(len(AC208)-1),0,right(AC208,len(AC208)-1)),),)</f>
        <v/>
      </c>
      <c r="AE208" s="37">
        <f t="array" ref="AE208">countif(int(R208:AC208),"&gt;0")</f>
        <v>0</v>
      </c>
      <c r="AF208" s="37"/>
      <c r="AH208" s="36" t="str">
        <f t="shared" si="6"/>
        <v>01110111011</v>
      </c>
      <c r="AI208" s="39" t="str">
        <f t="array" ref="AI208">iferror(if(NOT(int(left(AH208,1))=ROUND(sum(int(if(int(AH$2:AH$1001),LEFT(AH$2:AH$1001,1),)))/COUNTA(AH$2:AH$1001),0)),if(not(len(AH208)-1),0,right(AH208,len(AH208)-1)),),)</f>
        <v/>
      </c>
      <c r="AJ208" s="39" t="str">
        <f t="array" ref="AJ208">iferror(if(NOT(int(left(AI208,1))=ROUND(sum(int(if(int(AI$2:AI$1001),LEFT(AI$2:AI$1001,1),)))/COUNTA(AI$2:AI$1001),0)),if(not(len(AI208)-1),0,right(AI208,len(AI208)-1)),),)</f>
        <v/>
      </c>
      <c r="AK208" s="39" t="str">
        <f t="array" ref="AK208">iferror(if(NOT(int(left(AJ208,1))=ROUND(sum(int(if(int(AJ$2:AJ$1001),LEFT(AJ$2:AJ$1001,1),)))/COUNTA(AJ$2:AJ$1001),0)),if(not(len(AJ208)-1),0,right(AJ208,len(AJ208)-1)),),)</f>
        <v/>
      </c>
      <c r="AL208" s="39" t="str">
        <f t="array" ref="AL208">iferror(if(NOT(int(left(AK208,1))=ROUND(sum(int(if(int(AK$2:AK$1001),LEFT(AK$2:AK$1001,1),)))/COUNTA(AK$2:AK$1001),0)),if(not(len(AK208)-1),0,right(AK208,len(AK208)-1)),),)</f>
        <v/>
      </c>
      <c r="AM208" s="39" t="str">
        <f t="array" ref="AM208">iferror(if(NOT(int(left(AL208,1))=ROUND(sum(int(if(int(AL$2:AL$1001),LEFT(AL$2:AL$1001,1),)))/COUNTA(AL$2:AL$1001),0)),if(not(len(AL208)-1),0,right(AL208,len(AL208)-1)),),)</f>
        <v/>
      </c>
      <c r="AN208" s="39" t="str">
        <f t="array" ref="AN208">iferror(if(NOT(int(left(AM208,1))=ROUND(sum(int(if(int(AM$2:AM$1001),LEFT(AM$2:AM$1001,1),)))/COUNTA(AM$2:AM$1001),0)),if(not(len(AM208)-1),0,right(AM208,len(AM208)-1)),),)</f>
        <v/>
      </c>
      <c r="AO208" s="39" t="str">
        <f t="array" ref="AO208">iferror(if(NOT(int(left(AN208,1))=ROUND(sum(int(if(int(AN$2:AN$1001),LEFT(AN$2:AN$1001,1),)))/COUNTA(AN$2:AN$1001),0)),if(not(len(AN208)-1),0,right(AN208,len(AN208)-1)),),)</f>
        <v/>
      </c>
      <c r="AP208" s="39" t="str">
        <f t="array" ref="AP208">iferror(if(NOT(int(left(AO208,1))=ROUND(sum(int(if(int(AO$2:AO$1001),LEFT(AO$2:AO$1001,1),)))/COUNTA(AO$2:AO$1001),0)),if(not(len(AO208)-1),0,right(AO208,len(AO208)-1)),),)</f>
        <v/>
      </c>
      <c r="AQ208" s="39" t="str">
        <f t="array" ref="AQ208">iferror(if(NOT(int(left(AP208,1))=ROUND(sum(int(if(int(AP$2:AP$1001),LEFT(AP$2:AP$1001,1),)))/COUNTA(AP$2:AP$1001),0)),if(not(len(AP208)-1),0,right(AP208,len(AP208)-1)),),)</f>
        <v/>
      </c>
      <c r="AR208" s="39" t="str">
        <f t="array" ref="AR208">iferror(if(NOT(int(left(AQ208,1))=ROUND(sum(int(if(int(AQ$2:AQ$1001),LEFT(AQ$2:AQ$1001,1),)))/COUNTA(AQ$2:AQ$1001),0)),if(not(len(AQ208)-1),0,right(AQ208,len(AQ208)-1)),),)</f>
        <v/>
      </c>
      <c r="AS208" s="39" t="str">
        <f t="array" ref="AS208">iferror(if(NOT(int(left(AR208,1))=ROUND(sum(int(if(int(AR$2:AR$1001),LEFT(AR$2:AR$1001,1),)))/COUNTA(AR$2:AR$1001),0)),if(not(len(AR208)-1),0,right(AR208,len(AR208)-1)),),)</f>
        <v/>
      </c>
      <c r="AT208" s="37">
        <f t="array" ref="AT208">countif(int(AH208:AS208),"&gt;0")</f>
        <v>1</v>
      </c>
      <c r="AX208" s="39"/>
      <c r="AY208" s="39"/>
    </row>
    <row r="209">
      <c r="A209" s="31">
        <v>1.01111100001E11</v>
      </c>
      <c r="B209" s="31"/>
      <c r="C209" s="31"/>
      <c r="D209" s="31"/>
      <c r="E209" s="36">
        <f t="shared" ref="E209:P209" si="215">int(if(E$1-1&lt;len($A209),LEFT(RIGHT($A209,E$1),1),""))</f>
        <v>1</v>
      </c>
      <c r="F209" s="36">
        <f t="shared" si="215"/>
        <v>0</v>
      </c>
      <c r="G209" s="36">
        <f t="shared" si="215"/>
        <v>1</v>
      </c>
      <c r="H209" s="36">
        <f t="shared" si="215"/>
        <v>1</v>
      </c>
      <c r="I209" s="36">
        <f t="shared" si="215"/>
        <v>1</v>
      </c>
      <c r="J209" s="36">
        <f t="shared" si="215"/>
        <v>1</v>
      </c>
      <c r="K209" s="36">
        <f t="shared" si="215"/>
        <v>1</v>
      </c>
      <c r="L209" s="36">
        <f t="shared" si="215"/>
        <v>0</v>
      </c>
      <c r="M209" s="36">
        <f t="shared" si="215"/>
        <v>0</v>
      </c>
      <c r="N209" s="36">
        <f t="shared" si="215"/>
        <v>0</v>
      </c>
      <c r="O209" s="36">
        <f t="shared" si="215"/>
        <v>0</v>
      </c>
      <c r="P209" s="36">
        <f t="shared" si="215"/>
        <v>1</v>
      </c>
      <c r="Q209" s="36" t="b">
        <f t="shared" si="4"/>
        <v>0</v>
      </c>
      <c r="R209" s="36" t="str">
        <f t="shared" si="5"/>
        <v/>
      </c>
      <c r="S209" s="36" t="str">
        <f t="array" ref="S209">iferror(if(int(left(R209,1))=ROUND(sum(int(if(int(R$2:R$1001),LEFT(R$2:R$1001,1),)))/COUNTA(R$2:R$1001),0),if(not(len(R209)-1),0,right(R209,len(R209)-1)),),)</f>
        <v/>
      </c>
      <c r="T209" s="36" t="str">
        <f t="array" ref="T209">iferror(if(int(left(S209,1))=ROUND(sum(int(if(int(S$2:S$1001),LEFT(S$2:S$1001,1),)))/COUNTA(S$2:S$1001),0),if(not(len(S209)-1),0,right(S209,len(S209)-1)),),)</f>
        <v/>
      </c>
      <c r="U209" s="36" t="str">
        <f t="array" ref="U209">iferror(if(int(left(T209,1))=ROUND(sum(int(if(int(T$2:T$1001),LEFT(T$2:T$1001,1),)))/COUNTA(T$2:T$1001),0),if(not(len(T209)-1),0,right(T209,len(T209)-1)),),)</f>
        <v/>
      </c>
      <c r="V209" s="36" t="str">
        <f t="array" ref="V209">iferror(if(int(left(U209,1))=ROUND(sum(int(if(int(U$2:U$1001),LEFT(U$2:U$1001,1),)))/COUNTA(U$2:U$1001),0),if(not(len(U209)-1),0,right(U209,len(U209)-1)),),)</f>
        <v/>
      </c>
      <c r="W209" s="36" t="str">
        <f t="array" ref="W209">iferror(if(int(left(V209,1))=ROUND(sum(int(if(int(V$2:V$1001),LEFT(V$2:V$1001,1),)))/COUNTA(V$2:V$1001),0),if(not(len(V209)-1),0,right(V209,len(V209)-1)),),)</f>
        <v/>
      </c>
      <c r="X209" s="36" t="str">
        <f t="array" ref="X209">iferror(if(int(left(W209,1))=ROUND(sum(int(if(int(W$2:W$1001),LEFT(W$2:W$1001,1),)))/COUNTA(W$2:W$1001),0),if(not(len(W209)-1),0,right(W209,len(W209)-1)),),)</f>
        <v/>
      </c>
      <c r="Y209" s="36" t="str">
        <f t="array" ref="Y209">iferror(if(int(left(X209,1))=ROUND(sum(int(if(int(X$2:X$1001),LEFT(X$2:X$1001,1),)))/COUNTA(X$2:X$1001),0),if(not(len(X209)-1),0,right(X209,len(X209)-1)),),)</f>
        <v/>
      </c>
      <c r="Z209" s="36" t="str">
        <f t="array" ref="Z209">iferror(if(int(left(Y209,1))=ROUND(sum(int(if(int(Y$2:Y$1001),LEFT(Y$2:Y$1001,1),)))/COUNTA(Y$2:Y$1001),0),if(not(len(Y209)-1),0,right(Y209,len(Y209)-1)),),)</f>
        <v/>
      </c>
      <c r="AA209" s="36" t="str">
        <f t="array" ref="AA209">iferror(if(int(left(Z209,1))=ROUND(sum(int(if(int(Z$2:Z$1001),LEFT(Z$2:Z$1001,1),)))/COUNTA(Z$2:Z$1001),0),if(not(len(Z209)-1),0,right(Z209,len(Z209)-1)),),)</f>
        <v/>
      </c>
      <c r="AB209" s="36" t="str">
        <f t="array" ref="AB209">iferror(if(int(left(AA209,1))=ROUND(sum(int(if(int(AA$2:AA$1001),LEFT(AA$2:AA$1001,1),)))/COUNTA(AA$2:AA$1001),0),if(not(len(AA209)-1),0,right(AA209,len(AA209)-1)),),)</f>
        <v/>
      </c>
      <c r="AC209" s="36" t="str">
        <f t="array" ref="AC209">iferror(if(int(left(AB209,1))=ROUND(sum(int(if(int(AB$2:AB$1001),LEFT(AB$2:AB$1001,1),)))/COUNTA(AB$2:AB$1001),0),if(not(len(AB209)-1),0,right(AB209,len(AB209)-1)),),)</f>
        <v/>
      </c>
      <c r="AD209" s="36" t="str">
        <f t="array" ref="AD209">iferror(if(int(left(AC209,1))=ROUND(sum(int(if(int(AC$2:AC$1001),LEFT(AC$2:AC$1001,1),)))/COUNTA(AC$2:AC$1001),0),if(not(len(AC209)-1),0,right(AC209,len(AC209)-1)),),)</f>
        <v/>
      </c>
      <c r="AE209" s="37">
        <f t="array" ref="AE209">countif(int(R209:AC209),"&gt;0")</f>
        <v>0</v>
      </c>
      <c r="AF209" s="37"/>
      <c r="AH209" s="36" t="str">
        <f t="shared" si="6"/>
        <v>01111100001</v>
      </c>
      <c r="AI209" s="39" t="str">
        <f t="array" ref="AI209">iferror(if(NOT(int(left(AH209,1))=ROUND(sum(int(if(int(AH$2:AH$1001),LEFT(AH$2:AH$1001,1),)))/COUNTA(AH$2:AH$1001),0)),if(not(len(AH209)-1),0,right(AH209,len(AH209)-1)),),)</f>
        <v/>
      </c>
      <c r="AJ209" s="39" t="str">
        <f t="array" ref="AJ209">iferror(if(NOT(int(left(AI209,1))=ROUND(sum(int(if(int(AI$2:AI$1001),LEFT(AI$2:AI$1001,1),)))/COUNTA(AI$2:AI$1001),0)),if(not(len(AI209)-1),0,right(AI209,len(AI209)-1)),),)</f>
        <v/>
      </c>
      <c r="AK209" s="39" t="str">
        <f t="array" ref="AK209">iferror(if(NOT(int(left(AJ209,1))=ROUND(sum(int(if(int(AJ$2:AJ$1001),LEFT(AJ$2:AJ$1001,1),)))/COUNTA(AJ$2:AJ$1001),0)),if(not(len(AJ209)-1),0,right(AJ209,len(AJ209)-1)),),)</f>
        <v/>
      </c>
      <c r="AL209" s="39" t="str">
        <f t="array" ref="AL209">iferror(if(NOT(int(left(AK209,1))=ROUND(sum(int(if(int(AK$2:AK$1001),LEFT(AK$2:AK$1001,1),)))/COUNTA(AK$2:AK$1001),0)),if(not(len(AK209)-1),0,right(AK209,len(AK209)-1)),),)</f>
        <v/>
      </c>
      <c r="AM209" s="39" t="str">
        <f t="array" ref="AM209">iferror(if(NOT(int(left(AL209,1))=ROUND(sum(int(if(int(AL$2:AL$1001),LEFT(AL$2:AL$1001,1),)))/COUNTA(AL$2:AL$1001),0)),if(not(len(AL209)-1),0,right(AL209,len(AL209)-1)),),)</f>
        <v/>
      </c>
      <c r="AN209" s="39" t="str">
        <f t="array" ref="AN209">iferror(if(NOT(int(left(AM209,1))=ROUND(sum(int(if(int(AM$2:AM$1001),LEFT(AM$2:AM$1001,1),)))/COUNTA(AM$2:AM$1001),0)),if(not(len(AM209)-1),0,right(AM209,len(AM209)-1)),),)</f>
        <v/>
      </c>
      <c r="AO209" s="39" t="str">
        <f t="array" ref="AO209">iferror(if(NOT(int(left(AN209,1))=ROUND(sum(int(if(int(AN$2:AN$1001),LEFT(AN$2:AN$1001,1),)))/COUNTA(AN$2:AN$1001),0)),if(not(len(AN209)-1),0,right(AN209,len(AN209)-1)),),)</f>
        <v/>
      </c>
      <c r="AP209" s="39" t="str">
        <f t="array" ref="AP209">iferror(if(NOT(int(left(AO209,1))=ROUND(sum(int(if(int(AO$2:AO$1001),LEFT(AO$2:AO$1001,1),)))/COUNTA(AO$2:AO$1001),0)),if(not(len(AO209)-1),0,right(AO209,len(AO209)-1)),),)</f>
        <v/>
      </c>
      <c r="AQ209" s="39" t="str">
        <f t="array" ref="AQ209">iferror(if(NOT(int(left(AP209,1))=ROUND(sum(int(if(int(AP$2:AP$1001),LEFT(AP$2:AP$1001,1),)))/COUNTA(AP$2:AP$1001),0)),if(not(len(AP209)-1),0,right(AP209,len(AP209)-1)),),)</f>
        <v/>
      </c>
      <c r="AR209" s="39" t="str">
        <f t="array" ref="AR209">iferror(if(NOT(int(left(AQ209,1))=ROUND(sum(int(if(int(AQ$2:AQ$1001),LEFT(AQ$2:AQ$1001,1),)))/COUNTA(AQ$2:AQ$1001),0)),if(not(len(AQ209)-1),0,right(AQ209,len(AQ209)-1)),),)</f>
        <v/>
      </c>
      <c r="AS209" s="39" t="str">
        <f t="array" ref="AS209">iferror(if(NOT(int(left(AR209,1))=ROUND(sum(int(if(int(AR$2:AR$1001),LEFT(AR$2:AR$1001,1),)))/COUNTA(AR$2:AR$1001),0)),if(not(len(AR209)-1),0,right(AR209,len(AR209)-1)),),)</f>
        <v/>
      </c>
      <c r="AT209" s="37">
        <f t="array" ref="AT209">countif(int(AH209:AS209),"&gt;0")</f>
        <v>1</v>
      </c>
      <c r="AX209" s="39"/>
      <c r="AY209" s="39"/>
    </row>
    <row r="210">
      <c r="A210" s="31">
        <v>1.011000001E10</v>
      </c>
      <c r="B210" s="31"/>
      <c r="C210" s="31"/>
      <c r="D210" s="31"/>
      <c r="E210" s="36">
        <f t="shared" ref="E210:P210" si="216">int(if(E$1-1&lt;len($A210),LEFT(RIGHT($A210,E$1),1),""))</f>
        <v>0</v>
      </c>
      <c r="F210" s="36">
        <f t="shared" si="216"/>
        <v>1</v>
      </c>
      <c r="G210" s="36">
        <f t="shared" si="216"/>
        <v>0</v>
      </c>
      <c r="H210" s="36">
        <f t="shared" si="216"/>
        <v>1</v>
      </c>
      <c r="I210" s="36">
        <f t="shared" si="216"/>
        <v>1</v>
      </c>
      <c r="J210" s="36">
        <f t="shared" si="216"/>
        <v>0</v>
      </c>
      <c r="K210" s="36">
        <f t="shared" si="216"/>
        <v>0</v>
      </c>
      <c r="L210" s="36">
        <f t="shared" si="216"/>
        <v>0</v>
      </c>
      <c r="M210" s="36">
        <f t="shared" si="216"/>
        <v>0</v>
      </c>
      <c r="N210" s="36">
        <f t="shared" si="216"/>
        <v>0</v>
      </c>
      <c r="O210" s="36">
        <f t="shared" si="216"/>
        <v>1</v>
      </c>
      <c r="P210" s="36">
        <f t="shared" si="216"/>
        <v>0</v>
      </c>
      <c r="Q210" s="36" t="b">
        <f t="shared" si="4"/>
        <v>1</v>
      </c>
      <c r="R210" s="36" t="str">
        <f t="shared" si="5"/>
        <v>10110000010</v>
      </c>
      <c r="S210" s="36" t="str">
        <f t="array" ref="S210">iferror(if(int(left(R210,1))=ROUND(sum(int(if(int(R$2:R$1001),LEFT(R$2:R$1001,1),)))/COUNTA(R$2:R$1001),0),if(not(len(R210)-1),0,right(R210,len(R210)-1)),),)</f>
        <v>0110000010</v>
      </c>
      <c r="T210" s="36" t="str">
        <f t="array" ref="T210">iferror(if(int(left(S210,1))=ROUND(sum(int(if(int(S$2:S$1001),LEFT(S$2:S$1001,1),)))/COUNTA(S$2:S$1001),0),if(not(len(S210)-1),0,right(S210,len(S210)-1)),),)</f>
        <v>110000010</v>
      </c>
      <c r="U210" s="36" t="str">
        <f t="array" ref="U210">iferror(if(int(left(T210,1))=ROUND(sum(int(if(int(T$2:T$1001),LEFT(T$2:T$1001,1),)))/COUNTA(T$2:T$1001),0),if(not(len(T210)-1),0,right(T210,len(T210)-1)),),)</f>
        <v>10000010</v>
      </c>
      <c r="V210" s="36" t="str">
        <f t="array" ref="V210">iferror(if(int(left(U210,1))=ROUND(sum(int(if(int(U$2:U$1001),LEFT(U$2:U$1001,1),)))/COUNTA(U$2:U$1001),0),if(not(len(U210)-1),0,right(U210,len(U210)-1)),),)</f>
        <v/>
      </c>
      <c r="W210" s="36" t="str">
        <f t="array" ref="W210">iferror(if(int(left(V210,1))=ROUND(sum(int(if(int(V$2:V$1001),LEFT(V$2:V$1001,1),)))/COUNTA(V$2:V$1001),0),if(not(len(V210)-1),0,right(V210,len(V210)-1)),),)</f>
        <v/>
      </c>
      <c r="X210" s="36" t="str">
        <f t="array" ref="X210">iferror(if(int(left(W210,1))=ROUND(sum(int(if(int(W$2:W$1001),LEFT(W$2:W$1001,1),)))/COUNTA(W$2:W$1001),0),if(not(len(W210)-1),0,right(W210,len(W210)-1)),),)</f>
        <v/>
      </c>
      <c r="Y210" s="36" t="str">
        <f t="array" ref="Y210">iferror(if(int(left(X210,1))=ROUND(sum(int(if(int(X$2:X$1001),LEFT(X$2:X$1001,1),)))/COUNTA(X$2:X$1001),0),if(not(len(X210)-1),0,right(X210,len(X210)-1)),),)</f>
        <v/>
      </c>
      <c r="Z210" s="36" t="str">
        <f t="array" ref="Z210">iferror(if(int(left(Y210,1))=ROUND(sum(int(if(int(Y$2:Y$1001),LEFT(Y$2:Y$1001,1),)))/COUNTA(Y$2:Y$1001),0),if(not(len(Y210)-1),0,right(Y210,len(Y210)-1)),),)</f>
        <v/>
      </c>
      <c r="AA210" s="36" t="str">
        <f t="array" ref="AA210">iferror(if(int(left(Z210,1))=ROUND(sum(int(if(int(Z$2:Z$1001),LEFT(Z$2:Z$1001,1),)))/COUNTA(Z$2:Z$1001),0),if(not(len(Z210)-1),0,right(Z210,len(Z210)-1)),),)</f>
        <v/>
      </c>
      <c r="AB210" s="36" t="str">
        <f t="array" ref="AB210">iferror(if(int(left(AA210,1))=ROUND(sum(int(if(int(AA$2:AA$1001),LEFT(AA$2:AA$1001,1),)))/COUNTA(AA$2:AA$1001),0),if(not(len(AA210)-1),0,right(AA210,len(AA210)-1)),),)</f>
        <v/>
      </c>
      <c r="AC210" s="36" t="str">
        <f t="array" ref="AC210">iferror(if(int(left(AB210,1))=ROUND(sum(int(if(int(AB$2:AB$1001),LEFT(AB$2:AB$1001,1),)))/COUNTA(AB$2:AB$1001),0),if(not(len(AB210)-1),0,right(AB210,len(AB210)-1)),),)</f>
        <v/>
      </c>
      <c r="AD210" s="36" t="str">
        <f t="array" ref="AD210">iferror(if(int(left(AC210,1))=ROUND(sum(int(if(int(AC$2:AC$1001),LEFT(AC$2:AC$1001,1),)))/COUNTA(AC$2:AC$1001),0),if(not(len(AC210)-1),0,right(AC210,len(AC210)-1)),),)</f>
        <v/>
      </c>
      <c r="AE210" s="37">
        <f t="array" ref="AE210">countif(int(R210:AC210),"&gt;0")</f>
        <v>4</v>
      </c>
      <c r="AF210" s="37"/>
      <c r="AH210" s="36">
        <f t="shared" si="6"/>
        <v>0</v>
      </c>
      <c r="AI210" s="39" t="str">
        <f t="array" ref="AI210">iferror(if(NOT(int(left(AH210,1))=ROUND(sum(int(if(int(AH$2:AH$1001),LEFT(AH$2:AH$1001,1),)))/COUNTA(AH$2:AH$1001),0)),if(not(len(AH210)-1),0,right(AH210,len(AH210)-1)),),)</f>
        <v/>
      </c>
      <c r="AJ210" s="39" t="str">
        <f t="array" ref="AJ210">iferror(if(NOT(int(left(AI210,1))=ROUND(sum(int(if(int(AI$2:AI$1001),LEFT(AI$2:AI$1001,1),)))/COUNTA(AI$2:AI$1001),0)),if(not(len(AI210)-1),0,right(AI210,len(AI210)-1)),),)</f>
        <v/>
      </c>
      <c r="AK210" s="39" t="str">
        <f t="array" ref="AK210">iferror(if(NOT(int(left(AJ210,1))=ROUND(sum(int(if(int(AJ$2:AJ$1001),LEFT(AJ$2:AJ$1001,1),)))/COUNTA(AJ$2:AJ$1001),0)),if(not(len(AJ210)-1),0,right(AJ210,len(AJ210)-1)),),)</f>
        <v/>
      </c>
      <c r="AL210" s="39" t="str">
        <f t="array" ref="AL210">iferror(if(NOT(int(left(AK210,1))=ROUND(sum(int(if(int(AK$2:AK$1001),LEFT(AK$2:AK$1001,1),)))/COUNTA(AK$2:AK$1001),0)),if(not(len(AK210)-1),0,right(AK210,len(AK210)-1)),),)</f>
        <v/>
      </c>
      <c r="AM210" s="39" t="str">
        <f t="array" ref="AM210">iferror(if(NOT(int(left(AL210,1))=ROUND(sum(int(if(int(AL$2:AL$1001),LEFT(AL$2:AL$1001,1),)))/COUNTA(AL$2:AL$1001),0)),if(not(len(AL210)-1),0,right(AL210,len(AL210)-1)),),)</f>
        <v/>
      </c>
      <c r="AN210" s="39" t="str">
        <f t="array" ref="AN210">iferror(if(NOT(int(left(AM210,1))=ROUND(sum(int(if(int(AM$2:AM$1001),LEFT(AM$2:AM$1001,1),)))/COUNTA(AM$2:AM$1001),0)),if(not(len(AM210)-1),0,right(AM210,len(AM210)-1)),),)</f>
        <v/>
      </c>
      <c r="AO210" s="39" t="str">
        <f t="array" ref="AO210">iferror(if(NOT(int(left(AN210,1))=ROUND(sum(int(if(int(AN$2:AN$1001),LEFT(AN$2:AN$1001,1),)))/COUNTA(AN$2:AN$1001),0)),if(not(len(AN210)-1),0,right(AN210,len(AN210)-1)),),)</f>
        <v/>
      </c>
      <c r="AP210" s="39" t="str">
        <f t="array" ref="AP210">iferror(if(NOT(int(left(AO210,1))=ROUND(sum(int(if(int(AO$2:AO$1001),LEFT(AO$2:AO$1001,1),)))/COUNTA(AO$2:AO$1001),0)),if(not(len(AO210)-1),0,right(AO210,len(AO210)-1)),),)</f>
        <v/>
      </c>
      <c r="AQ210" s="39" t="str">
        <f t="array" ref="AQ210">iferror(if(NOT(int(left(AP210,1))=ROUND(sum(int(if(int(AP$2:AP$1001),LEFT(AP$2:AP$1001,1),)))/COUNTA(AP$2:AP$1001),0)),if(not(len(AP210)-1),0,right(AP210,len(AP210)-1)),),)</f>
        <v/>
      </c>
      <c r="AR210" s="39" t="str">
        <f t="array" ref="AR210">iferror(if(NOT(int(left(AQ210,1))=ROUND(sum(int(if(int(AQ$2:AQ$1001),LEFT(AQ$2:AQ$1001,1),)))/COUNTA(AQ$2:AQ$1001),0)),if(not(len(AQ210)-1),0,right(AQ210,len(AQ210)-1)),),)</f>
        <v/>
      </c>
      <c r="AS210" s="39" t="str">
        <f t="array" ref="AS210">iferror(if(NOT(int(left(AR210,1))=ROUND(sum(int(if(int(AR$2:AR$1001),LEFT(AR$2:AR$1001,1),)))/COUNTA(AR$2:AR$1001),0)),if(not(len(AR210)-1),0,right(AR210,len(AR210)-1)),),)</f>
        <v/>
      </c>
      <c r="AT210" s="37">
        <f t="array" ref="AT210">countif(int(AH210:AS210),"&gt;0")</f>
        <v>0</v>
      </c>
      <c r="AX210" s="39"/>
      <c r="AY210" s="39"/>
    </row>
    <row r="211">
      <c r="A211" s="31">
        <v>1.1011101E10</v>
      </c>
      <c r="B211" s="31"/>
      <c r="C211" s="31"/>
      <c r="D211" s="31"/>
      <c r="E211" s="36">
        <f t="shared" ref="E211:P211" si="217">int(if(E$1-1&lt;len($A211),LEFT(RIGHT($A211,E$1),1),""))</f>
        <v>0</v>
      </c>
      <c r="F211" s="36">
        <f t="shared" si="217"/>
        <v>1</v>
      </c>
      <c r="G211" s="36">
        <f t="shared" si="217"/>
        <v>1</v>
      </c>
      <c r="H211" s="36">
        <f t="shared" si="217"/>
        <v>0</v>
      </c>
      <c r="I211" s="36">
        <f t="shared" si="217"/>
        <v>1</v>
      </c>
      <c r="J211" s="36">
        <f t="shared" si="217"/>
        <v>1</v>
      </c>
      <c r="K211" s="36">
        <f t="shared" si="217"/>
        <v>1</v>
      </c>
      <c r="L211" s="36">
        <f t="shared" si="217"/>
        <v>0</v>
      </c>
      <c r="M211" s="36">
        <f t="shared" si="217"/>
        <v>1</v>
      </c>
      <c r="N211" s="36">
        <f t="shared" si="217"/>
        <v>0</v>
      </c>
      <c r="O211" s="36">
        <f t="shared" si="217"/>
        <v>0</v>
      </c>
      <c r="P211" s="36">
        <f t="shared" si="217"/>
        <v>0</v>
      </c>
      <c r="Q211" s="36" t="b">
        <f t="shared" si="4"/>
        <v>1</v>
      </c>
      <c r="R211" s="36" t="str">
        <f t="shared" si="5"/>
        <v>11011101000</v>
      </c>
      <c r="S211" s="36" t="str">
        <f t="array" ref="S211">iferror(if(int(left(R211,1))=ROUND(sum(int(if(int(R$2:R$1001),LEFT(R$2:R$1001,1),)))/COUNTA(R$2:R$1001),0),if(not(len(R211)-1),0,right(R211,len(R211)-1)),),)</f>
        <v>1011101000</v>
      </c>
      <c r="T211" s="36" t="str">
        <f t="array" ref="T211">iferror(if(int(left(S211,1))=ROUND(sum(int(if(int(S$2:S$1001),LEFT(S$2:S$1001,1),)))/COUNTA(S$2:S$1001),0),if(not(len(S211)-1),0,right(S211,len(S211)-1)),),)</f>
        <v/>
      </c>
      <c r="U211" s="36" t="str">
        <f t="array" ref="U211">iferror(if(int(left(T211,1))=ROUND(sum(int(if(int(T$2:T$1001),LEFT(T$2:T$1001,1),)))/COUNTA(T$2:T$1001),0),if(not(len(T211)-1),0,right(T211,len(T211)-1)),),)</f>
        <v/>
      </c>
      <c r="V211" s="36" t="str">
        <f t="array" ref="V211">iferror(if(int(left(U211,1))=ROUND(sum(int(if(int(U$2:U$1001),LEFT(U$2:U$1001,1),)))/COUNTA(U$2:U$1001),0),if(not(len(U211)-1),0,right(U211,len(U211)-1)),),)</f>
        <v/>
      </c>
      <c r="W211" s="36" t="str">
        <f t="array" ref="W211">iferror(if(int(left(V211,1))=ROUND(sum(int(if(int(V$2:V$1001),LEFT(V$2:V$1001,1),)))/COUNTA(V$2:V$1001),0),if(not(len(V211)-1),0,right(V211,len(V211)-1)),),)</f>
        <v/>
      </c>
      <c r="X211" s="36" t="str">
        <f t="array" ref="X211">iferror(if(int(left(W211,1))=ROUND(sum(int(if(int(W$2:W$1001),LEFT(W$2:W$1001,1),)))/COUNTA(W$2:W$1001),0),if(not(len(W211)-1),0,right(W211,len(W211)-1)),),)</f>
        <v/>
      </c>
      <c r="Y211" s="36" t="str">
        <f t="array" ref="Y211">iferror(if(int(left(X211,1))=ROUND(sum(int(if(int(X$2:X$1001),LEFT(X$2:X$1001,1),)))/COUNTA(X$2:X$1001),0),if(not(len(X211)-1),0,right(X211,len(X211)-1)),),)</f>
        <v/>
      </c>
      <c r="Z211" s="36" t="str">
        <f t="array" ref="Z211">iferror(if(int(left(Y211,1))=ROUND(sum(int(if(int(Y$2:Y$1001),LEFT(Y$2:Y$1001,1),)))/COUNTA(Y$2:Y$1001),0),if(not(len(Y211)-1),0,right(Y211,len(Y211)-1)),),)</f>
        <v/>
      </c>
      <c r="AA211" s="36" t="str">
        <f t="array" ref="AA211">iferror(if(int(left(Z211,1))=ROUND(sum(int(if(int(Z$2:Z$1001),LEFT(Z$2:Z$1001,1),)))/COUNTA(Z$2:Z$1001),0),if(not(len(Z211)-1),0,right(Z211,len(Z211)-1)),),)</f>
        <v/>
      </c>
      <c r="AB211" s="36" t="str">
        <f t="array" ref="AB211">iferror(if(int(left(AA211,1))=ROUND(sum(int(if(int(AA$2:AA$1001),LEFT(AA$2:AA$1001,1),)))/COUNTA(AA$2:AA$1001),0),if(not(len(AA211)-1),0,right(AA211,len(AA211)-1)),),)</f>
        <v/>
      </c>
      <c r="AC211" s="36" t="str">
        <f t="array" ref="AC211">iferror(if(int(left(AB211,1))=ROUND(sum(int(if(int(AB$2:AB$1001),LEFT(AB$2:AB$1001,1),)))/COUNTA(AB$2:AB$1001),0),if(not(len(AB211)-1),0,right(AB211,len(AB211)-1)),),)</f>
        <v/>
      </c>
      <c r="AD211" s="36" t="str">
        <f t="array" ref="AD211">iferror(if(int(left(AC211,1))=ROUND(sum(int(if(int(AC$2:AC$1001),LEFT(AC$2:AC$1001,1),)))/COUNTA(AC$2:AC$1001),0),if(not(len(AC211)-1),0,right(AC211,len(AC211)-1)),),)</f>
        <v/>
      </c>
      <c r="AE211" s="37">
        <f t="array" ref="AE211">countif(int(R211:AC211),"&gt;0")</f>
        <v>2</v>
      </c>
      <c r="AF211" s="37"/>
      <c r="AH211" s="36">
        <f t="shared" si="6"/>
        <v>0</v>
      </c>
      <c r="AI211" s="39" t="str">
        <f t="array" ref="AI211">iferror(if(NOT(int(left(AH211,1))=ROUND(sum(int(if(int(AH$2:AH$1001),LEFT(AH$2:AH$1001,1),)))/COUNTA(AH$2:AH$1001),0)),if(not(len(AH211)-1),0,right(AH211,len(AH211)-1)),),)</f>
        <v/>
      </c>
      <c r="AJ211" s="39" t="str">
        <f t="array" ref="AJ211">iferror(if(NOT(int(left(AI211,1))=ROUND(sum(int(if(int(AI$2:AI$1001),LEFT(AI$2:AI$1001,1),)))/COUNTA(AI$2:AI$1001),0)),if(not(len(AI211)-1),0,right(AI211,len(AI211)-1)),),)</f>
        <v/>
      </c>
      <c r="AK211" s="39" t="str">
        <f t="array" ref="AK211">iferror(if(NOT(int(left(AJ211,1))=ROUND(sum(int(if(int(AJ$2:AJ$1001),LEFT(AJ$2:AJ$1001,1),)))/COUNTA(AJ$2:AJ$1001),0)),if(not(len(AJ211)-1),0,right(AJ211,len(AJ211)-1)),),)</f>
        <v/>
      </c>
      <c r="AL211" s="39" t="str">
        <f t="array" ref="AL211">iferror(if(NOT(int(left(AK211,1))=ROUND(sum(int(if(int(AK$2:AK$1001),LEFT(AK$2:AK$1001,1),)))/COUNTA(AK$2:AK$1001),0)),if(not(len(AK211)-1),0,right(AK211,len(AK211)-1)),),)</f>
        <v/>
      </c>
      <c r="AM211" s="39" t="str">
        <f t="array" ref="AM211">iferror(if(NOT(int(left(AL211,1))=ROUND(sum(int(if(int(AL$2:AL$1001),LEFT(AL$2:AL$1001,1),)))/COUNTA(AL$2:AL$1001),0)),if(not(len(AL211)-1),0,right(AL211,len(AL211)-1)),),)</f>
        <v/>
      </c>
      <c r="AN211" s="39" t="str">
        <f t="array" ref="AN211">iferror(if(NOT(int(left(AM211,1))=ROUND(sum(int(if(int(AM$2:AM$1001),LEFT(AM$2:AM$1001,1),)))/COUNTA(AM$2:AM$1001),0)),if(not(len(AM211)-1),0,right(AM211,len(AM211)-1)),),)</f>
        <v/>
      </c>
      <c r="AO211" s="39" t="str">
        <f t="array" ref="AO211">iferror(if(NOT(int(left(AN211,1))=ROUND(sum(int(if(int(AN$2:AN$1001),LEFT(AN$2:AN$1001,1),)))/COUNTA(AN$2:AN$1001),0)),if(not(len(AN211)-1),0,right(AN211,len(AN211)-1)),),)</f>
        <v/>
      </c>
      <c r="AP211" s="39" t="str">
        <f t="array" ref="AP211">iferror(if(NOT(int(left(AO211,1))=ROUND(sum(int(if(int(AO$2:AO$1001),LEFT(AO$2:AO$1001,1),)))/COUNTA(AO$2:AO$1001),0)),if(not(len(AO211)-1),0,right(AO211,len(AO211)-1)),),)</f>
        <v/>
      </c>
      <c r="AQ211" s="39" t="str">
        <f t="array" ref="AQ211">iferror(if(NOT(int(left(AP211,1))=ROUND(sum(int(if(int(AP$2:AP$1001),LEFT(AP$2:AP$1001,1),)))/COUNTA(AP$2:AP$1001),0)),if(not(len(AP211)-1),0,right(AP211,len(AP211)-1)),),)</f>
        <v/>
      </c>
      <c r="AR211" s="39" t="str">
        <f t="array" ref="AR211">iferror(if(NOT(int(left(AQ211,1))=ROUND(sum(int(if(int(AQ$2:AQ$1001),LEFT(AQ$2:AQ$1001,1),)))/COUNTA(AQ$2:AQ$1001),0)),if(not(len(AQ211)-1),0,right(AQ211,len(AQ211)-1)),),)</f>
        <v/>
      </c>
      <c r="AS211" s="39" t="str">
        <f t="array" ref="AS211">iferror(if(NOT(int(left(AR211,1))=ROUND(sum(int(if(int(AR$2:AR$1001),LEFT(AR$2:AR$1001,1),)))/COUNTA(AR$2:AR$1001),0)),if(not(len(AR211)-1),0,right(AR211,len(AR211)-1)),),)</f>
        <v/>
      </c>
      <c r="AT211" s="37">
        <f t="array" ref="AT211">countif(int(AH211:AS211),"&gt;0")</f>
        <v>0</v>
      </c>
      <c r="AX211" s="39"/>
      <c r="AY211" s="39"/>
    </row>
    <row r="212">
      <c r="A212" s="31">
        <v>1.100110101E9</v>
      </c>
      <c r="B212" s="31"/>
      <c r="C212" s="31"/>
      <c r="D212" s="31"/>
      <c r="E212" s="36">
        <f t="shared" ref="E212:P212" si="218">int(if(E$1-1&lt;len($A212),LEFT(RIGHT($A212,E$1),1),""))</f>
        <v>0</v>
      </c>
      <c r="F212" s="36">
        <f t="shared" si="218"/>
        <v>0</v>
      </c>
      <c r="G212" s="36">
        <f t="shared" si="218"/>
        <v>1</v>
      </c>
      <c r="H212" s="36">
        <f t="shared" si="218"/>
        <v>1</v>
      </c>
      <c r="I212" s="36">
        <f t="shared" si="218"/>
        <v>0</v>
      </c>
      <c r="J212" s="36">
        <f t="shared" si="218"/>
        <v>0</v>
      </c>
      <c r="K212" s="36">
        <f t="shared" si="218"/>
        <v>1</v>
      </c>
      <c r="L212" s="36">
        <f t="shared" si="218"/>
        <v>1</v>
      </c>
      <c r="M212" s="36">
        <f t="shared" si="218"/>
        <v>0</v>
      </c>
      <c r="N212" s="36">
        <f t="shared" si="218"/>
        <v>1</v>
      </c>
      <c r="O212" s="36">
        <f t="shared" si="218"/>
        <v>0</v>
      </c>
      <c r="P212" s="36">
        <f t="shared" si="218"/>
        <v>1</v>
      </c>
      <c r="Q212" s="36" t="b">
        <f t="shared" si="4"/>
        <v>1</v>
      </c>
      <c r="R212" s="36" t="str">
        <f t="shared" si="5"/>
        <v>01100110101</v>
      </c>
      <c r="S212" s="36" t="str">
        <f t="array" ref="S212">iferror(if(int(left(R212,1))=ROUND(sum(int(if(int(R$2:R$1001),LEFT(R$2:R$1001,1),)))/COUNTA(R$2:R$1001),0),if(not(len(R212)-1),0,right(R212,len(R212)-1)),),)</f>
        <v/>
      </c>
      <c r="T212" s="36" t="str">
        <f t="array" ref="T212">iferror(if(int(left(S212,1))=ROUND(sum(int(if(int(S$2:S$1001),LEFT(S$2:S$1001,1),)))/COUNTA(S$2:S$1001),0),if(not(len(S212)-1),0,right(S212,len(S212)-1)),),)</f>
        <v/>
      </c>
      <c r="U212" s="36" t="str">
        <f t="array" ref="U212">iferror(if(int(left(T212,1))=ROUND(sum(int(if(int(T$2:T$1001),LEFT(T$2:T$1001,1),)))/COUNTA(T$2:T$1001),0),if(not(len(T212)-1),0,right(T212,len(T212)-1)),),)</f>
        <v/>
      </c>
      <c r="V212" s="36" t="str">
        <f t="array" ref="V212">iferror(if(int(left(U212,1))=ROUND(sum(int(if(int(U$2:U$1001),LEFT(U$2:U$1001,1),)))/COUNTA(U$2:U$1001),0),if(not(len(U212)-1),0,right(U212,len(U212)-1)),),)</f>
        <v/>
      </c>
      <c r="W212" s="36" t="str">
        <f t="array" ref="W212">iferror(if(int(left(V212,1))=ROUND(sum(int(if(int(V$2:V$1001),LEFT(V$2:V$1001,1),)))/COUNTA(V$2:V$1001),0),if(not(len(V212)-1),0,right(V212,len(V212)-1)),),)</f>
        <v/>
      </c>
      <c r="X212" s="36" t="str">
        <f t="array" ref="X212">iferror(if(int(left(W212,1))=ROUND(sum(int(if(int(W$2:W$1001),LEFT(W$2:W$1001,1),)))/COUNTA(W$2:W$1001),0),if(not(len(W212)-1),0,right(W212,len(W212)-1)),),)</f>
        <v/>
      </c>
      <c r="Y212" s="36" t="str">
        <f t="array" ref="Y212">iferror(if(int(left(X212,1))=ROUND(sum(int(if(int(X$2:X$1001),LEFT(X$2:X$1001,1),)))/COUNTA(X$2:X$1001),0),if(not(len(X212)-1),0,right(X212,len(X212)-1)),),)</f>
        <v/>
      </c>
      <c r="Z212" s="36" t="str">
        <f t="array" ref="Z212">iferror(if(int(left(Y212,1))=ROUND(sum(int(if(int(Y$2:Y$1001),LEFT(Y$2:Y$1001,1),)))/COUNTA(Y$2:Y$1001),0),if(not(len(Y212)-1),0,right(Y212,len(Y212)-1)),),)</f>
        <v/>
      </c>
      <c r="AA212" s="36" t="str">
        <f t="array" ref="AA212">iferror(if(int(left(Z212,1))=ROUND(sum(int(if(int(Z$2:Z$1001),LEFT(Z$2:Z$1001,1),)))/COUNTA(Z$2:Z$1001),0),if(not(len(Z212)-1),0,right(Z212,len(Z212)-1)),),)</f>
        <v/>
      </c>
      <c r="AB212" s="36" t="str">
        <f t="array" ref="AB212">iferror(if(int(left(AA212,1))=ROUND(sum(int(if(int(AA$2:AA$1001),LEFT(AA$2:AA$1001,1),)))/COUNTA(AA$2:AA$1001),0),if(not(len(AA212)-1),0,right(AA212,len(AA212)-1)),),)</f>
        <v/>
      </c>
      <c r="AC212" s="36" t="str">
        <f t="array" ref="AC212">iferror(if(int(left(AB212,1))=ROUND(sum(int(if(int(AB$2:AB$1001),LEFT(AB$2:AB$1001,1),)))/COUNTA(AB$2:AB$1001),0),if(not(len(AB212)-1),0,right(AB212,len(AB212)-1)),),)</f>
        <v/>
      </c>
      <c r="AD212" s="36" t="str">
        <f t="array" ref="AD212">iferror(if(int(left(AC212,1))=ROUND(sum(int(if(int(AC$2:AC$1001),LEFT(AC$2:AC$1001,1),)))/COUNTA(AC$2:AC$1001),0),if(not(len(AC212)-1),0,right(AC212,len(AC212)-1)),),)</f>
        <v/>
      </c>
      <c r="AE212" s="37">
        <f t="array" ref="AE212">countif(int(R212:AC212),"&gt;0")</f>
        <v>1</v>
      </c>
      <c r="AF212" s="37"/>
      <c r="AH212" s="36">
        <f t="shared" si="6"/>
        <v>0</v>
      </c>
      <c r="AI212" s="39" t="str">
        <f t="array" ref="AI212">iferror(if(NOT(int(left(AH212,1))=ROUND(sum(int(if(int(AH$2:AH$1001),LEFT(AH$2:AH$1001,1),)))/COUNTA(AH$2:AH$1001),0)),if(not(len(AH212)-1),0,right(AH212,len(AH212)-1)),),)</f>
        <v/>
      </c>
      <c r="AJ212" s="39" t="str">
        <f t="array" ref="AJ212">iferror(if(NOT(int(left(AI212,1))=ROUND(sum(int(if(int(AI$2:AI$1001),LEFT(AI$2:AI$1001,1),)))/COUNTA(AI$2:AI$1001),0)),if(not(len(AI212)-1),0,right(AI212,len(AI212)-1)),),)</f>
        <v/>
      </c>
      <c r="AK212" s="39" t="str">
        <f t="array" ref="AK212">iferror(if(NOT(int(left(AJ212,1))=ROUND(sum(int(if(int(AJ$2:AJ$1001),LEFT(AJ$2:AJ$1001,1),)))/COUNTA(AJ$2:AJ$1001),0)),if(not(len(AJ212)-1),0,right(AJ212,len(AJ212)-1)),),)</f>
        <v/>
      </c>
      <c r="AL212" s="39" t="str">
        <f t="array" ref="AL212">iferror(if(NOT(int(left(AK212,1))=ROUND(sum(int(if(int(AK$2:AK$1001),LEFT(AK$2:AK$1001,1),)))/COUNTA(AK$2:AK$1001),0)),if(not(len(AK212)-1),0,right(AK212,len(AK212)-1)),),)</f>
        <v/>
      </c>
      <c r="AM212" s="39" t="str">
        <f t="array" ref="AM212">iferror(if(NOT(int(left(AL212,1))=ROUND(sum(int(if(int(AL$2:AL$1001),LEFT(AL$2:AL$1001,1),)))/COUNTA(AL$2:AL$1001),0)),if(not(len(AL212)-1),0,right(AL212,len(AL212)-1)),),)</f>
        <v/>
      </c>
      <c r="AN212" s="39" t="str">
        <f t="array" ref="AN212">iferror(if(NOT(int(left(AM212,1))=ROUND(sum(int(if(int(AM$2:AM$1001),LEFT(AM$2:AM$1001,1),)))/COUNTA(AM$2:AM$1001),0)),if(not(len(AM212)-1),0,right(AM212,len(AM212)-1)),),)</f>
        <v/>
      </c>
      <c r="AO212" s="39" t="str">
        <f t="array" ref="AO212">iferror(if(NOT(int(left(AN212,1))=ROUND(sum(int(if(int(AN$2:AN$1001),LEFT(AN$2:AN$1001,1),)))/COUNTA(AN$2:AN$1001),0)),if(not(len(AN212)-1),0,right(AN212,len(AN212)-1)),),)</f>
        <v/>
      </c>
      <c r="AP212" s="39" t="str">
        <f t="array" ref="AP212">iferror(if(NOT(int(left(AO212,1))=ROUND(sum(int(if(int(AO$2:AO$1001),LEFT(AO$2:AO$1001,1),)))/COUNTA(AO$2:AO$1001),0)),if(not(len(AO212)-1),0,right(AO212,len(AO212)-1)),),)</f>
        <v/>
      </c>
      <c r="AQ212" s="39" t="str">
        <f t="array" ref="AQ212">iferror(if(NOT(int(left(AP212,1))=ROUND(sum(int(if(int(AP$2:AP$1001),LEFT(AP$2:AP$1001,1),)))/COUNTA(AP$2:AP$1001),0)),if(not(len(AP212)-1),0,right(AP212,len(AP212)-1)),),)</f>
        <v/>
      </c>
      <c r="AR212" s="39" t="str">
        <f t="array" ref="AR212">iferror(if(NOT(int(left(AQ212,1))=ROUND(sum(int(if(int(AQ$2:AQ$1001),LEFT(AQ$2:AQ$1001,1),)))/COUNTA(AQ$2:AQ$1001),0)),if(not(len(AQ212)-1),0,right(AQ212,len(AQ212)-1)),),)</f>
        <v/>
      </c>
      <c r="AS212" s="39" t="str">
        <f t="array" ref="AS212">iferror(if(NOT(int(left(AR212,1))=ROUND(sum(int(if(int(AR$2:AR$1001),LEFT(AR$2:AR$1001,1),)))/COUNTA(AR$2:AR$1001),0)),if(not(len(AR212)-1),0,right(AR212,len(AR212)-1)),),)</f>
        <v/>
      </c>
      <c r="AT212" s="37">
        <f t="array" ref="AT212">countif(int(AH212:AS212),"&gt;0")</f>
        <v>0</v>
      </c>
      <c r="AX212" s="39"/>
      <c r="AY212" s="39"/>
    </row>
    <row r="213">
      <c r="A213" s="31">
        <v>1.01111101011E11</v>
      </c>
      <c r="B213" s="31"/>
      <c r="C213" s="31"/>
      <c r="D213" s="31"/>
      <c r="E213" s="36">
        <f t="shared" ref="E213:P213" si="219">int(if(E$1-1&lt;len($A213),LEFT(RIGHT($A213,E$1),1),""))</f>
        <v>1</v>
      </c>
      <c r="F213" s="36">
        <f t="shared" si="219"/>
        <v>0</v>
      </c>
      <c r="G213" s="36">
        <f t="shared" si="219"/>
        <v>1</v>
      </c>
      <c r="H213" s="36">
        <f t="shared" si="219"/>
        <v>1</v>
      </c>
      <c r="I213" s="36">
        <f t="shared" si="219"/>
        <v>1</v>
      </c>
      <c r="J213" s="36">
        <f t="shared" si="219"/>
        <v>1</v>
      </c>
      <c r="K213" s="36">
        <f t="shared" si="219"/>
        <v>1</v>
      </c>
      <c r="L213" s="36">
        <f t="shared" si="219"/>
        <v>0</v>
      </c>
      <c r="M213" s="36">
        <f t="shared" si="219"/>
        <v>1</v>
      </c>
      <c r="N213" s="36">
        <f t="shared" si="219"/>
        <v>0</v>
      </c>
      <c r="O213" s="36">
        <f t="shared" si="219"/>
        <v>1</v>
      </c>
      <c r="P213" s="36">
        <f t="shared" si="219"/>
        <v>1</v>
      </c>
      <c r="Q213" s="36" t="b">
        <f t="shared" si="4"/>
        <v>0</v>
      </c>
      <c r="R213" s="36" t="str">
        <f t="shared" si="5"/>
        <v/>
      </c>
      <c r="S213" s="36" t="str">
        <f t="array" ref="S213">iferror(if(int(left(R213,1))=ROUND(sum(int(if(int(R$2:R$1001),LEFT(R$2:R$1001,1),)))/COUNTA(R$2:R$1001),0),if(not(len(R213)-1),0,right(R213,len(R213)-1)),),)</f>
        <v/>
      </c>
      <c r="T213" s="36" t="str">
        <f t="array" ref="T213">iferror(if(int(left(S213,1))=ROUND(sum(int(if(int(S$2:S$1001),LEFT(S$2:S$1001,1),)))/COUNTA(S$2:S$1001),0),if(not(len(S213)-1),0,right(S213,len(S213)-1)),),)</f>
        <v/>
      </c>
      <c r="U213" s="36" t="str">
        <f t="array" ref="U213">iferror(if(int(left(T213,1))=ROUND(sum(int(if(int(T$2:T$1001),LEFT(T$2:T$1001,1),)))/COUNTA(T$2:T$1001),0),if(not(len(T213)-1),0,right(T213,len(T213)-1)),),)</f>
        <v/>
      </c>
      <c r="V213" s="36" t="str">
        <f t="array" ref="V213">iferror(if(int(left(U213,1))=ROUND(sum(int(if(int(U$2:U$1001),LEFT(U$2:U$1001,1),)))/COUNTA(U$2:U$1001),0),if(not(len(U213)-1),0,right(U213,len(U213)-1)),),)</f>
        <v/>
      </c>
      <c r="W213" s="36" t="str">
        <f t="array" ref="W213">iferror(if(int(left(V213,1))=ROUND(sum(int(if(int(V$2:V$1001),LEFT(V$2:V$1001,1),)))/COUNTA(V$2:V$1001),0),if(not(len(V213)-1),0,right(V213,len(V213)-1)),),)</f>
        <v/>
      </c>
      <c r="X213" s="36" t="str">
        <f t="array" ref="X213">iferror(if(int(left(W213,1))=ROUND(sum(int(if(int(W$2:W$1001),LEFT(W$2:W$1001,1),)))/COUNTA(W$2:W$1001),0),if(not(len(W213)-1),0,right(W213,len(W213)-1)),),)</f>
        <v/>
      </c>
      <c r="Y213" s="36" t="str">
        <f t="array" ref="Y213">iferror(if(int(left(X213,1))=ROUND(sum(int(if(int(X$2:X$1001),LEFT(X$2:X$1001,1),)))/COUNTA(X$2:X$1001),0),if(not(len(X213)-1),0,right(X213,len(X213)-1)),),)</f>
        <v/>
      </c>
      <c r="Z213" s="36" t="str">
        <f t="array" ref="Z213">iferror(if(int(left(Y213,1))=ROUND(sum(int(if(int(Y$2:Y$1001),LEFT(Y$2:Y$1001,1),)))/COUNTA(Y$2:Y$1001),0),if(not(len(Y213)-1),0,right(Y213,len(Y213)-1)),),)</f>
        <v/>
      </c>
      <c r="AA213" s="36" t="str">
        <f t="array" ref="AA213">iferror(if(int(left(Z213,1))=ROUND(sum(int(if(int(Z$2:Z$1001),LEFT(Z$2:Z$1001,1),)))/COUNTA(Z$2:Z$1001),0),if(not(len(Z213)-1),0,right(Z213,len(Z213)-1)),),)</f>
        <v/>
      </c>
      <c r="AB213" s="36" t="str">
        <f t="array" ref="AB213">iferror(if(int(left(AA213,1))=ROUND(sum(int(if(int(AA$2:AA$1001),LEFT(AA$2:AA$1001,1),)))/COUNTA(AA$2:AA$1001),0),if(not(len(AA213)-1),0,right(AA213,len(AA213)-1)),),)</f>
        <v/>
      </c>
      <c r="AC213" s="36" t="str">
        <f t="array" ref="AC213">iferror(if(int(left(AB213,1))=ROUND(sum(int(if(int(AB$2:AB$1001),LEFT(AB$2:AB$1001,1),)))/COUNTA(AB$2:AB$1001),0),if(not(len(AB213)-1),0,right(AB213,len(AB213)-1)),),)</f>
        <v/>
      </c>
      <c r="AD213" s="36" t="str">
        <f t="array" ref="AD213">iferror(if(int(left(AC213,1))=ROUND(sum(int(if(int(AC$2:AC$1001),LEFT(AC$2:AC$1001,1),)))/COUNTA(AC$2:AC$1001),0),if(not(len(AC213)-1),0,right(AC213,len(AC213)-1)),),)</f>
        <v/>
      </c>
      <c r="AE213" s="37">
        <f t="array" ref="AE213">countif(int(R213:AC213),"&gt;0")</f>
        <v>0</v>
      </c>
      <c r="AF213" s="37"/>
      <c r="AH213" s="36" t="str">
        <f t="shared" si="6"/>
        <v>01111101011</v>
      </c>
      <c r="AI213" s="39" t="str">
        <f t="array" ref="AI213">iferror(if(NOT(int(left(AH213,1))=ROUND(sum(int(if(int(AH$2:AH$1001),LEFT(AH$2:AH$1001,1),)))/COUNTA(AH$2:AH$1001),0)),if(not(len(AH213)-1),0,right(AH213,len(AH213)-1)),),)</f>
        <v/>
      </c>
      <c r="AJ213" s="39" t="str">
        <f t="array" ref="AJ213">iferror(if(NOT(int(left(AI213,1))=ROUND(sum(int(if(int(AI$2:AI$1001),LEFT(AI$2:AI$1001,1),)))/COUNTA(AI$2:AI$1001),0)),if(not(len(AI213)-1),0,right(AI213,len(AI213)-1)),),)</f>
        <v/>
      </c>
      <c r="AK213" s="39" t="str">
        <f t="array" ref="AK213">iferror(if(NOT(int(left(AJ213,1))=ROUND(sum(int(if(int(AJ$2:AJ$1001),LEFT(AJ$2:AJ$1001,1),)))/COUNTA(AJ$2:AJ$1001),0)),if(not(len(AJ213)-1),0,right(AJ213,len(AJ213)-1)),),)</f>
        <v/>
      </c>
      <c r="AL213" s="39" t="str">
        <f t="array" ref="AL213">iferror(if(NOT(int(left(AK213,1))=ROUND(sum(int(if(int(AK$2:AK$1001),LEFT(AK$2:AK$1001,1),)))/COUNTA(AK$2:AK$1001),0)),if(not(len(AK213)-1),0,right(AK213,len(AK213)-1)),),)</f>
        <v/>
      </c>
      <c r="AM213" s="39" t="str">
        <f t="array" ref="AM213">iferror(if(NOT(int(left(AL213,1))=ROUND(sum(int(if(int(AL$2:AL$1001),LEFT(AL$2:AL$1001,1),)))/COUNTA(AL$2:AL$1001),0)),if(not(len(AL213)-1),0,right(AL213,len(AL213)-1)),),)</f>
        <v/>
      </c>
      <c r="AN213" s="39" t="str">
        <f t="array" ref="AN213">iferror(if(NOT(int(left(AM213,1))=ROUND(sum(int(if(int(AM$2:AM$1001),LEFT(AM$2:AM$1001,1),)))/COUNTA(AM$2:AM$1001),0)),if(not(len(AM213)-1),0,right(AM213,len(AM213)-1)),),)</f>
        <v/>
      </c>
      <c r="AO213" s="39" t="str">
        <f t="array" ref="AO213">iferror(if(NOT(int(left(AN213,1))=ROUND(sum(int(if(int(AN$2:AN$1001),LEFT(AN$2:AN$1001,1),)))/COUNTA(AN$2:AN$1001),0)),if(not(len(AN213)-1),0,right(AN213,len(AN213)-1)),),)</f>
        <v/>
      </c>
      <c r="AP213" s="39" t="str">
        <f t="array" ref="AP213">iferror(if(NOT(int(left(AO213,1))=ROUND(sum(int(if(int(AO$2:AO$1001),LEFT(AO$2:AO$1001,1),)))/COUNTA(AO$2:AO$1001),0)),if(not(len(AO213)-1),0,right(AO213,len(AO213)-1)),),)</f>
        <v/>
      </c>
      <c r="AQ213" s="39" t="str">
        <f t="array" ref="AQ213">iferror(if(NOT(int(left(AP213,1))=ROUND(sum(int(if(int(AP$2:AP$1001),LEFT(AP$2:AP$1001,1),)))/COUNTA(AP$2:AP$1001),0)),if(not(len(AP213)-1),0,right(AP213,len(AP213)-1)),),)</f>
        <v/>
      </c>
      <c r="AR213" s="39" t="str">
        <f t="array" ref="AR213">iferror(if(NOT(int(left(AQ213,1))=ROUND(sum(int(if(int(AQ$2:AQ$1001),LEFT(AQ$2:AQ$1001,1),)))/COUNTA(AQ$2:AQ$1001),0)),if(not(len(AQ213)-1),0,right(AQ213,len(AQ213)-1)),),)</f>
        <v/>
      </c>
      <c r="AS213" s="39" t="str">
        <f t="array" ref="AS213">iferror(if(NOT(int(left(AR213,1))=ROUND(sum(int(if(int(AR$2:AR$1001),LEFT(AR$2:AR$1001,1),)))/COUNTA(AR$2:AR$1001),0)),if(not(len(AR213)-1),0,right(AR213,len(AR213)-1)),),)</f>
        <v/>
      </c>
      <c r="AT213" s="37">
        <f t="array" ref="AT213">countif(int(AH213:AS213),"&gt;0")</f>
        <v>1</v>
      </c>
      <c r="AX213" s="39"/>
      <c r="AY213" s="39"/>
    </row>
    <row r="214">
      <c r="A214" s="31">
        <v>1.00001010111E11</v>
      </c>
      <c r="B214" s="31"/>
      <c r="C214" s="31"/>
      <c r="D214" s="31"/>
      <c r="E214" s="36">
        <f t="shared" ref="E214:P214" si="220">int(if(E$1-1&lt;len($A214),LEFT(RIGHT($A214,E$1),1),""))</f>
        <v>1</v>
      </c>
      <c r="F214" s="36">
        <f t="shared" si="220"/>
        <v>0</v>
      </c>
      <c r="G214" s="36">
        <f t="shared" si="220"/>
        <v>0</v>
      </c>
      <c r="H214" s="36">
        <f t="shared" si="220"/>
        <v>0</v>
      </c>
      <c r="I214" s="36">
        <f t="shared" si="220"/>
        <v>0</v>
      </c>
      <c r="J214" s="36">
        <f t="shared" si="220"/>
        <v>1</v>
      </c>
      <c r="K214" s="36">
        <f t="shared" si="220"/>
        <v>0</v>
      </c>
      <c r="L214" s="36">
        <f t="shared" si="220"/>
        <v>1</v>
      </c>
      <c r="M214" s="36">
        <f t="shared" si="220"/>
        <v>0</v>
      </c>
      <c r="N214" s="36">
        <f t="shared" si="220"/>
        <v>1</v>
      </c>
      <c r="O214" s="36">
        <f t="shared" si="220"/>
        <v>1</v>
      </c>
      <c r="P214" s="36">
        <f t="shared" si="220"/>
        <v>1</v>
      </c>
      <c r="Q214" s="36" t="b">
        <f t="shared" si="4"/>
        <v>0</v>
      </c>
      <c r="R214" s="36" t="str">
        <f t="shared" si="5"/>
        <v/>
      </c>
      <c r="S214" s="36" t="str">
        <f t="array" ref="S214">iferror(if(int(left(R214,1))=ROUND(sum(int(if(int(R$2:R$1001),LEFT(R$2:R$1001,1),)))/COUNTA(R$2:R$1001),0),if(not(len(R214)-1),0,right(R214,len(R214)-1)),),)</f>
        <v/>
      </c>
      <c r="T214" s="36" t="str">
        <f t="array" ref="T214">iferror(if(int(left(S214,1))=ROUND(sum(int(if(int(S$2:S$1001),LEFT(S$2:S$1001,1),)))/COUNTA(S$2:S$1001),0),if(not(len(S214)-1),0,right(S214,len(S214)-1)),),)</f>
        <v/>
      </c>
      <c r="U214" s="36" t="str">
        <f t="array" ref="U214">iferror(if(int(left(T214,1))=ROUND(sum(int(if(int(T$2:T$1001),LEFT(T$2:T$1001,1),)))/COUNTA(T$2:T$1001),0),if(not(len(T214)-1),0,right(T214,len(T214)-1)),),)</f>
        <v/>
      </c>
      <c r="V214" s="36" t="str">
        <f t="array" ref="V214">iferror(if(int(left(U214,1))=ROUND(sum(int(if(int(U$2:U$1001),LEFT(U$2:U$1001,1),)))/COUNTA(U$2:U$1001),0),if(not(len(U214)-1),0,right(U214,len(U214)-1)),),)</f>
        <v/>
      </c>
      <c r="W214" s="36" t="str">
        <f t="array" ref="W214">iferror(if(int(left(V214,1))=ROUND(sum(int(if(int(V$2:V$1001),LEFT(V$2:V$1001,1),)))/COUNTA(V$2:V$1001),0),if(not(len(V214)-1),0,right(V214,len(V214)-1)),),)</f>
        <v/>
      </c>
      <c r="X214" s="36" t="str">
        <f t="array" ref="X214">iferror(if(int(left(W214,1))=ROUND(sum(int(if(int(W$2:W$1001),LEFT(W$2:W$1001,1),)))/COUNTA(W$2:W$1001),0),if(not(len(W214)-1),0,right(W214,len(W214)-1)),),)</f>
        <v/>
      </c>
      <c r="Y214" s="36" t="str">
        <f t="array" ref="Y214">iferror(if(int(left(X214,1))=ROUND(sum(int(if(int(X$2:X$1001),LEFT(X$2:X$1001,1),)))/COUNTA(X$2:X$1001),0),if(not(len(X214)-1),0,right(X214,len(X214)-1)),),)</f>
        <v/>
      </c>
      <c r="Z214" s="36" t="str">
        <f t="array" ref="Z214">iferror(if(int(left(Y214,1))=ROUND(sum(int(if(int(Y$2:Y$1001),LEFT(Y$2:Y$1001,1),)))/COUNTA(Y$2:Y$1001),0),if(not(len(Y214)-1),0,right(Y214,len(Y214)-1)),),)</f>
        <v/>
      </c>
      <c r="AA214" s="36" t="str">
        <f t="array" ref="AA214">iferror(if(int(left(Z214,1))=ROUND(sum(int(if(int(Z$2:Z$1001),LEFT(Z$2:Z$1001,1),)))/COUNTA(Z$2:Z$1001),0),if(not(len(Z214)-1),0,right(Z214,len(Z214)-1)),),)</f>
        <v/>
      </c>
      <c r="AB214" s="36" t="str">
        <f t="array" ref="AB214">iferror(if(int(left(AA214,1))=ROUND(sum(int(if(int(AA$2:AA$1001),LEFT(AA$2:AA$1001,1),)))/COUNTA(AA$2:AA$1001),0),if(not(len(AA214)-1),0,right(AA214,len(AA214)-1)),),)</f>
        <v/>
      </c>
      <c r="AC214" s="36" t="str">
        <f t="array" ref="AC214">iferror(if(int(left(AB214,1))=ROUND(sum(int(if(int(AB$2:AB$1001),LEFT(AB$2:AB$1001,1),)))/COUNTA(AB$2:AB$1001),0),if(not(len(AB214)-1),0,right(AB214,len(AB214)-1)),),)</f>
        <v/>
      </c>
      <c r="AD214" s="36" t="str">
        <f t="array" ref="AD214">iferror(if(int(left(AC214,1))=ROUND(sum(int(if(int(AC$2:AC$1001),LEFT(AC$2:AC$1001,1),)))/COUNTA(AC$2:AC$1001),0),if(not(len(AC214)-1),0,right(AC214,len(AC214)-1)),),)</f>
        <v/>
      </c>
      <c r="AE214" s="37">
        <f t="array" ref="AE214">countif(int(R214:AC214),"&gt;0")</f>
        <v>0</v>
      </c>
      <c r="AF214" s="37"/>
      <c r="AH214" s="36" t="str">
        <f t="shared" si="6"/>
        <v>00001010111</v>
      </c>
      <c r="AI214" s="39" t="str">
        <f t="array" ref="AI214">iferror(if(NOT(int(left(AH214,1))=ROUND(sum(int(if(int(AH$2:AH$1001),LEFT(AH$2:AH$1001,1),)))/COUNTA(AH$2:AH$1001),0)),if(not(len(AH214)-1),0,right(AH214,len(AH214)-1)),),)</f>
        <v/>
      </c>
      <c r="AJ214" s="39" t="str">
        <f t="array" ref="AJ214">iferror(if(NOT(int(left(AI214,1))=ROUND(sum(int(if(int(AI$2:AI$1001),LEFT(AI$2:AI$1001,1),)))/COUNTA(AI$2:AI$1001),0)),if(not(len(AI214)-1),0,right(AI214,len(AI214)-1)),),)</f>
        <v/>
      </c>
      <c r="AK214" s="39" t="str">
        <f t="array" ref="AK214">iferror(if(NOT(int(left(AJ214,1))=ROUND(sum(int(if(int(AJ$2:AJ$1001),LEFT(AJ$2:AJ$1001,1),)))/COUNTA(AJ$2:AJ$1001),0)),if(not(len(AJ214)-1),0,right(AJ214,len(AJ214)-1)),),)</f>
        <v/>
      </c>
      <c r="AL214" s="39" t="str">
        <f t="array" ref="AL214">iferror(if(NOT(int(left(AK214,1))=ROUND(sum(int(if(int(AK$2:AK$1001),LEFT(AK$2:AK$1001,1),)))/COUNTA(AK$2:AK$1001),0)),if(not(len(AK214)-1),0,right(AK214,len(AK214)-1)),),)</f>
        <v/>
      </c>
      <c r="AM214" s="39" t="str">
        <f t="array" ref="AM214">iferror(if(NOT(int(left(AL214,1))=ROUND(sum(int(if(int(AL$2:AL$1001),LEFT(AL$2:AL$1001,1),)))/COUNTA(AL$2:AL$1001),0)),if(not(len(AL214)-1),0,right(AL214,len(AL214)-1)),),)</f>
        <v/>
      </c>
      <c r="AN214" s="39" t="str">
        <f t="array" ref="AN214">iferror(if(NOT(int(left(AM214,1))=ROUND(sum(int(if(int(AM$2:AM$1001),LEFT(AM$2:AM$1001,1),)))/COUNTA(AM$2:AM$1001),0)),if(not(len(AM214)-1),0,right(AM214,len(AM214)-1)),),)</f>
        <v/>
      </c>
      <c r="AO214" s="39" t="str">
        <f t="array" ref="AO214">iferror(if(NOT(int(left(AN214,1))=ROUND(sum(int(if(int(AN$2:AN$1001),LEFT(AN$2:AN$1001,1),)))/COUNTA(AN$2:AN$1001),0)),if(not(len(AN214)-1),0,right(AN214,len(AN214)-1)),),)</f>
        <v/>
      </c>
      <c r="AP214" s="39" t="str">
        <f t="array" ref="AP214">iferror(if(NOT(int(left(AO214,1))=ROUND(sum(int(if(int(AO$2:AO$1001),LEFT(AO$2:AO$1001,1),)))/COUNTA(AO$2:AO$1001),0)),if(not(len(AO214)-1),0,right(AO214,len(AO214)-1)),),)</f>
        <v/>
      </c>
      <c r="AQ214" s="39" t="str">
        <f t="array" ref="AQ214">iferror(if(NOT(int(left(AP214,1))=ROUND(sum(int(if(int(AP$2:AP$1001),LEFT(AP$2:AP$1001,1),)))/COUNTA(AP$2:AP$1001),0)),if(not(len(AP214)-1),0,right(AP214,len(AP214)-1)),),)</f>
        <v/>
      </c>
      <c r="AR214" s="39" t="str">
        <f t="array" ref="AR214">iferror(if(NOT(int(left(AQ214,1))=ROUND(sum(int(if(int(AQ$2:AQ$1001),LEFT(AQ$2:AQ$1001,1),)))/COUNTA(AQ$2:AQ$1001),0)),if(not(len(AQ214)-1),0,right(AQ214,len(AQ214)-1)),),)</f>
        <v/>
      </c>
      <c r="AS214" s="39" t="str">
        <f t="array" ref="AS214">iferror(if(NOT(int(left(AR214,1))=ROUND(sum(int(if(int(AR$2:AR$1001),LEFT(AR$2:AR$1001,1),)))/COUNTA(AR$2:AR$1001),0)),if(not(len(AR214)-1),0,right(AR214,len(AR214)-1)),),)</f>
        <v/>
      </c>
      <c r="AT214" s="37">
        <f t="array" ref="AT214">countif(int(AH214:AS214),"&gt;0")</f>
        <v>1</v>
      </c>
      <c r="AX214" s="39"/>
      <c r="AY214" s="39"/>
    </row>
    <row r="215">
      <c r="A215" s="31">
        <v>1.011011011E10</v>
      </c>
      <c r="B215" s="31"/>
      <c r="C215" s="31"/>
      <c r="D215" s="31"/>
      <c r="E215" s="36">
        <f t="shared" ref="E215:P215" si="221">int(if(E$1-1&lt;len($A215),LEFT(RIGHT($A215,E$1),1),""))</f>
        <v>0</v>
      </c>
      <c r="F215" s="36">
        <f t="shared" si="221"/>
        <v>1</v>
      </c>
      <c r="G215" s="36">
        <f t="shared" si="221"/>
        <v>0</v>
      </c>
      <c r="H215" s="36">
        <f t="shared" si="221"/>
        <v>1</v>
      </c>
      <c r="I215" s="36">
        <f t="shared" si="221"/>
        <v>1</v>
      </c>
      <c r="J215" s="36">
        <f t="shared" si="221"/>
        <v>0</v>
      </c>
      <c r="K215" s="36">
        <f t="shared" si="221"/>
        <v>1</v>
      </c>
      <c r="L215" s="36">
        <f t="shared" si="221"/>
        <v>1</v>
      </c>
      <c r="M215" s="36">
        <f t="shared" si="221"/>
        <v>0</v>
      </c>
      <c r="N215" s="36">
        <f t="shared" si="221"/>
        <v>1</v>
      </c>
      <c r="O215" s="36">
        <f t="shared" si="221"/>
        <v>1</v>
      </c>
      <c r="P215" s="36">
        <f t="shared" si="221"/>
        <v>0</v>
      </c>
      <c r="Q215" s="36" t="b">
        <f t="shared" si="4"/>
        <v>1</v>
      </c>
      <c r="R215" s="36" t="str">
        <f t="shared" si="5"/>
        <v>10110110110</v>
      </c>
      <c r="S215" s="36" t="str">
        <f t="array" ref="S215">iferror(if(int(left(R215,1))=ROUND(sum(int(if(int(R$2:R$1001),LEFT(R$2:R$1001,1),)))/COUNTA(R$2:R$1001),0),if(not(len(R215)-1),0,right(R215,len(R215)-1)),),)</f>
        <v>0110110110</v>
      </c>
      <c r="T215" s="36" t="str">
        <f t="array" ref="T215">iferror(if(int(left(S215,1))=ROUND(sum(int(if(int(S$2:S$1001),LEFT(S$2:S$1001,1),)))/COUNTA(S$2:S$1001),0),if(not(len(S215)-1),0,right(S215,len(S215)-1)),),)</f>
        <v>110110110</v>
      </c>
      <c r="U215" s="36" t="str">
        <f t="array" ref="U215">iferror(if(int(left(T215,1))=ROUND(sum(int(if(int(T$2:T$1001),LEFT(T$2:T$1001,1),)))/COUNTA(T$2:T$1001),0),if(not(len(T215)-1),0,right(T215,len(T215)-1)),),)</f>
        <v>10110110</v>
      </c>
      <c r="V215" s="36" t="str">
        <f t="array" ref="V215">iferror(if(int(left(U215,1))=ROUND(sum(int(if(int(U$2:U$1001),LEFT(U$2:U$1001,1),)))/COUNTA(U$2:U$1001),0),if(not(len(U215)-1),0,right(U215,len(U215)-1)),),)</f>
        <v/>
      </c>
      <c r="W215" s="36" t="str">
        <f t="array" ref="W215">iferror(if(int(left(V215,1))=ROUND(sum(int(if(int(V$2:V$1001),LEFT(V$2:V$1001,1),)))/COUNTA(V$2:V$1001),0),if(not(len(V215)-1),0,right(V215,len(V215)-1)),),)</f>
        <v/>
      </c>
      <c r="X215" s="36" t="str">
        <f t="array" ref="X215">iferror(if(int(left(W215,1))=ROUND(sum(int(if(int(W$2:W$1001),LEFT(W$2:W$1001,1),)))/COUNTA(W$2:W$1001),0),if(not(len(W215)-1),0,right(W215,len(W215)-1)),),)</f>
        <v/>
      </c>
      <c r="Y215" s="36" t="str">
        <f t="array" ref="Y215">iferror(if(int(left(X215,1))=ROUND(sum(int(if(int(X$2:X$1001),LEFT(X$2:X$1001,1),)))/COUNTA(X$2:X$1001),0),if(not(len(X215)-1),0,right(X215,len(X215)-1)),),)</f>
        <v/>
      </c>
      <c r="Z215" s="36" t="str">
        <f t="array" ref="Z215">iferror(if(int(left(Y215,1))=ROUND(sum(int(if(int(Y$2:Y$1001),LEFT(Y$2:Y$1001,1),)))/COUNTA(Y$2:Y$1001),0),if(not(len(Y215)-1),0,right(Y215,len(Y215)-1)),),)</f>
        <v/>
      </c>
      <c r="AA215" s="36" t="str">
        <f t="array" ref="AA215">iferror(if(int(left(Z215,1))=ROUND(sum(int(if(int(Z$2:Z$1001),LEFT(Z$2:Z$1001,1),)))/COUNTA(Z$2:Z$1001),0),if(not(len(Z215)-1),0,right(Z215,len(Z215)-1)),),)</f>
        <v/>
      </c>
      <c r="AB215" s="36" t="str">
        <f t="array" ref="AB215">iferror(if(int(left(AA215,1))=ROUND(sum(int(if(int(AA$2:AA$1001),LEFT(AA$2:AA$1001,1),)))/COUNTA(AA$2:AA$1001),0),if(not(len(AA215)-1),0,right(AA215,len(AA215)-1)),),)</f>
        <v/>
      </c>
      <c r="AC215" s="36" t="str">
        <f t="array" ref="AC215">iferror(if(int(left(AB215,1))=ROUND(sum(int(if(int(AB$2:AB$1001),LEFT(AB$2:AB$1001,1),)))/COUNTA(AB$2:AB$1001),0),if(not(len(AB215)-1),0,right(AB215,len(AB215)-1)),),)</f>
        <v/>
      </c>
      <c r="AD215" s="36" t="str">
        <f t="array" ref="AD215">iferror(if(int(left(AC215,1))=ROUND(sum(int(if(int(AC$2:AC$1001),LEFT(AC$2:AC$1001,1),)))/COUNTA(AC$2:AC$1001),0),if(not(len(AC215)-1),0,right(AC215,len(AC215)-1)),),)</f>
        <v/>
      </c>
      <c r="AE215" s="37">
        <f t="array" ref="AE215">countif(int(R215:AC215),"&gt;0")</f>
        <v>4</v>
      </c>
      <c r="AF215" s="37"/>
      <c r="AH215" s="36">
        <f t="shared" si="6"/>
        <v>0</v>
      </c>
      <c r="AI215" s="39" t="str">
        <f t="array" ref="AI215">iferror(if(NOT(int(left(AH215,1))=ROUND(sum(int(if(int(AH$2:AH$1001),LEFT(AH$2:AH$1001,1),)))/COUNTA(AH$2:AH$1001),0)),if(not(len(AH215)-1),0,right(AH215,len(AH215)-1)),),)</f>
        <v/>
      </c>
      <c r="AJ215" s="39" t="str">
        <f t="array" ref="AJ215">iferror(if(NOT(int(left(AI215,1))=ROUND(sum(int(if(int(AI$2:AI$1001),LEFT(AI$2:AI$1001,1),)))/COUNTA(AI$2:AI$1001),0)),if(not(len(AI215)-1),0,right(AI215,len(AI215)-1)),),)</f>
        <v/>
      </c>
      <c r="AK215" s="39" t="str">
        <f t="array" ref="AK215">iferror(if(NOT(int(left(AJ215,1))=ROUND(sum(int(if(int(AJ$2:AJ$1001),LEFT(AJ$2:AJ$1001,1),)))/COUNTA(AJ$2:AJ$1001),0)),if(not(len(AJ215)-1),0,right(AJ215,len(AJ215)-1)),),)</f>
        <v/>
      </c>
      <c r="AL215" s="39" t="str">
        <f t="array" ref="AL215">iferror(if(NOT(int(left(AK215,1))=ROUND(sum(int(if(int(AK$2:AK$1001),LEFT(AK$2:AK$1001,1),)))/COUNTA(AK$2:AK$1001),0)),if(not(len(AK215)-1),0,right(AK215,len(AK215)-1)),),)</f>
        <v/>
      </c>
      <c r="AM215" s="39" t="str">
        <f t="array" ref="AM215">iferror(if(NOT(int(left(AL215,1))=ROUND(sum(int(if(int(AL$2:AL$1001),LEFT(AL$2:AL$1001,1),)))/COUNTA(AL$2:AL$1001),0)),if(not(len(AL215)-1),0,right(AL215,len(AL215)-1)),),)</f>
        <v/>
      </c>
      <c r="AN215" s="39" t="str">
        <f t="array" ref="AN215">iferror(if(NOT(int(left(AM215,1))=ROUND(sum(int(if(int(AM$2:AM$1001),LEFT(AM$2:AM$1001,1),)))/COUNTA(AM$2:AM$1001),0)),if(not(len(AM215)-1),0,right(AM215,len(AM215)-1)),),)</f>
        <v/>
      </c>
      <c r="AO215" s="39" t="str">
        <f t="array" ref="AO215">iferror(if(NOT(int(left(AN215,1))=ROUND(sum(int(if(int(AN$2:AN$1001),LEFT(AN$2:AN$1001,1),)))/COUNTA(AN$2:AN$1001),0)),if(not(len(AN215)-1),0,right(AN215,len(AN215)-1)),),)</f>
        <v/>
      </c>
      <c r="AP215" s="39" t="str">
        <f t="array" ref="AP215">iferror(if(NOT(int(left(AO215,1))=ROUND(sum(int(if(int(AO$2:AO$1001),LEFT(AO$2:AO$1001,1),)))/COUNTA(AO$2:AO$1001),0)),if(not(len(AO215)-1),0,right(AO215,len(AO215)-1)),),)</f>
        <v/>
      </c>
      <c r="AQ215" s="39" t="str">
        <f t="array" ref="AQ215">iferror(if(NOT(int(left(AP215,1))=ROUND(sum(int(if(int(AP$2:AP$1001),LEFT(AP$2:AP$1001,1),)))/COUNTA(AP$2:AP$1001),0)),if(not(len(AP215)-1),0,right(AP215,len(AP215)-1)),),)</f>
        <v/>
      </c>
      <c r="AR215" s="39" t="str">
        <f t="array" ref="AR215">iferror(if(NOT(int(left(AQ215,1))=ROUND(sum(int(if(int(AQ$2:AQ$1001),LEFT(AQ$2:AQ$1001,1),)))/COUNTA(AQ$2:AQ$1001),0)),if(not(len(AQ215)-1),0,right(AQ215,len(AQ215)-1)),),)</f>
        <v/>
      </c>
      <c r="AS215" s="39" t="str">
        <f t="array" ref="AS215">iferror(if(NOT(int(left(AR215,1))=ROUND(sum(int(if(int(AR$2:AR$1001),LEFT(AR$2:AR$1001,1),)))/COUNTA(AR$2:AR$1001),0)),if(not(len(AR215)-1),0,right(AR215,len(AR215)-1)),),)</f>
        <v/>
      </c>
      <c r="AT215" s="37">
        <f t="array" ref="AT215">countif(int(AH215:AS215),"&gt;0")</f>
        <v>0</v>
      </c>
      <c r="AX215" s="39"/>
      <c r="AY215" s="39"/>
    </row>
    <row r="216">
      <c r="A216" s="31">
        <v>1.1101000101E10</v>
      </c>
      <c r="B216" s="31"/>
      <c r="C216" s="31"/>
      <c r="D216" s="31"/>
      <c r="E216" s="36">
        <f t="shared" ref="E216:P216" si="222">int(if(E$1-1&lt;len($A216),LEFT(RIGHT($A216,E$1),1),""))</f>
        <v>0</v>
      </c>
      <c r="F216" s="36">
        <f t="shared" si="222"/>
        <v>1</v>
      </c>
      <c r="G216" s="36">
        <f t="shared" si="222"/>
        <v>1</v>
      </c>
      <c r="H216" s="36">
        <f t="shared" si="222"/>
        <v>1</v>
      </c>
      <c r="I216" s="36">
        <f t="shared" si="222"/>
        <v>0</v>
      </c>
      <c r="J216" s="36">
        <f t="shared" si="222"/>
        <v>1</v>
      </c>
      <c r="K216" s="36">
        <f t="shared" si="222"/>
        <v>0</v>
      </c>
      <c r="L216" s="36">
        <f t="shared" si="222"/>
        <v>0</v>
      </c>
      <c r="M216" s="36">
        <f t="shared" si="222"/>
        <v>0</v>
      </c>
      <c r="N216" s="36">
        <f t="shared" si="222"/>
        <v>1</v>
      </c>
      <c r="O216" s="36">
        <f t="shared" si="222"/>
        <v>0</v>
      </c>
      <c r="P216" s="36">
        <f t="shared" si="222"/>
        <v>1</v>
      </c>
      <c r="Q216" s="36" t="b">
        <f t="shared" si="4"/>
        <v>1</v>
      </c>
      <c r="R216" s="36" t="str">
        <f t="shared" si="5"/>
        <v>11101000101</v>
      </c>
      <c r="S216" s="36" t="str">
        <f t="array" ref="S216">iferror(if(int(left(R216,1))=ROUND(sum(int(if(int(R$2:R$1001),LEFT(R$2:R$1001,1),)))/COUNTA(R$2:R$1001),0),if(not(len(R216)-1),0,right(R216,len(R216)-1)),),)</f>
        <v>1101000101</v>
      </c>
      <c r="T216" s="36" t="str">
        <f t="array" ref="T216">iferror(if(int(left(S216,1))=ROUND(sum(int(if(int(S$2:S$1001),LEFT(S$2:S$1001,1),)))/COUNTA(S$2:S$1001),0),if(not(len(S216)-1),0,right(S216,len(S216)-1)),),)</f>
        <v/>
      </c>
      <c r="U216" s="36" t="str">
        <f t="array" ref="U216">iferror(if(int(left(T216,1))=ROUND(sum(int(if(int(T$2:T$1001),LEFT(T$2:T$1001,1),)))/COUNTA(T$2:T$1001),0),if(not(len(T216)-1),0,right(T216,len(T216)-1)),),)</f>
        <v/>
      </c>
      <c r="V216" s="36" t="str">
        <f t="array" ref="V216">iferror(if(int(left(U216,1))=ROUND(sum(int(if(int(U$2:U$1001),LEFT(U$2:U$1001,1),)))/COUNTA(U$2:U$1001),0),if(not(len(U216)-1),0,right(U216,len(U216)-1)),),)</f>
        <v/>
      </c>
      <c r="W216" s="36" t="str">
        <f t="array" ref="W216">iferror(if(int(left(V216,1))=ROUND(sum(int(if(int(V$2:V$1001),LEFT(V$2:V$1001,1),)))/COUNTA(V$2:V$1001),0),if(not(len(V216)-1),0,right(V216,len(V216)-1)),),)</f>
        <v/>
      </c>
      <c r="X216" s="36" t="str">
        <f t="array" ref="X216">iferror(if(int(left(W216,1))=ROUND(sum(int(if(int(W$2:W$1001),LEFT(W$2:W$1001,1),)))/COUNTA(W$2:W$1001),0),if(not(len(W216)-1),0,right(W216,len(W216)-1)),),)</f>
        <v/>
      </c>
      <c r="Y216" s="36" t="str">
        <f t="array" ref="Y216">iferror(if(int(left(X216,1))=ROUND(sum(int(if(int(X$2:X$1001),LEFT(X$2:X$1001,1),)))/COUNTA(X$2:X$1001),0),if(not(len(X216)-1),0,right(X216,len(X216)-1)),),)</f>
        <v/>
      </c>
      <c r="Z216" s="36" t="str">
        <f t="array" ref="Z216">iferror(if(int(left(Y216,1))=ROUND(sum(int(if(int(Y$2:Y$1001),LEFT(Y$2:Y$1001,1),)))/COUNTA(Y$2:Y$1001),0),if(not(len(Y216)-1),0,right(Y216,len(Y216)-1)),),)</f>
        <v/>
      </c>
      <c r="AA216" s="36" t="str">
        <f t="array" ref="AA216">iferror(if(int(left(Z216,1))=ROUND(sum(int(if(int(Z$2:Z$1001),LEFT(Z$2:Z$1001,1),)))/COUNTA(Z$2:Z$1001),0),if(not(len(Z216)-1),0,right(Z216,len(Z216)-1)),),)</f>
        <v/>
      </c>
      <c r="AB216" s="36" t="str">
        <f t="array" ref="AB216">iferror(if(int(left(AA216,1))=ROUND(sum(int(if(int(AA$2:AA$1001),LEFT(AA$2:AA$1001,1),)))/COUNTA(AA$2:AA$1001),0),if(not(len(AA216)-1),0,right(AA216,len(AA216)-1)),),)</f>
        <v/>
      </c>
      <c r="AC216" s="36" t="str">
        <f t="array" ref="AC216">iferror(if(int(left(AB216,1))=ROUND(sum(int(if(int(AB$2:AB$1001),LEFT(AB$2:AB$1001,1),)))/COUNTA(AB$2:AB$1001),0),if(not(len(AB216)-1),0,right(AB216,len(AB216)-1)),),)</f>
        <v/>
      </c>
      <c r="AD216" s="36" t="str">
        <f t="array" ref="AD216">iferror(if(int(left(AC216,1))=ROUND(sum(int(if(int(AC$2:AC$1001),LEFT(AC$2:AC$1001,1),)))/COUNTA(AC$2:AC$1001),0),if(not(len(AC216)-1),0,right(AC216,len(AC216)-1)),),)</f>
        <v/>
      </c>
      <c r="AE216" s="37">
        <f t="array" ref="AE216">countif(int(R216:AC216),"&gt;0")</f>
        <v>2</v>
      </c>
      <c r="AF216" s="37"/>
      <c r="AH216" s="36">
        <f t="shared" si="6"/>
        <v>0</v>
      </c>
      <c r="AI216" s="39" t="str">
        <f t="array" ref="AI216">iferror(if(NOT(int(left(AH216,1))=ROUND(sum(int(if(int(AH$2:AH$1001),LEFT(AH$2:AH$1001,1),)))/COUNTA(AH$2:AH$1001),0)),if(not(len(AH216)-1),0,right(AH216,len(AH216)-1)),),)</f>
        <v/>
      </c>
      <c r="AJ216" s="39" t="str">
        <f t="array" ref="AJ216">iferror(if(NOT(int(left(AI216,1))=ROUND(sum(int(if(int(AI$2:AI$1001),LEFT(AI$2:AI$1001,1),)))/COUNTA(AI$2:AI$1001),0)),if(not(len(AI216)-1),0,right(AI216,len(AI216)-1)),),)</f>
        <v/>
      </c>
      <c r="AK216" s="39" t="str">
        <f t="array" ref="AK216">iferror(if(NOT(int(left(AJ216,1))=ROUND(sum(int(if(int(AJ$2:AJ$1001),LEFT(AJ$2:AJ$1001,1),)))/COUNTA(AJ$2:AJ$1001),0)),if(not(len(AJ216)-1),0,right(AJ216,len(AJ216)-1)),),)</f>
        <v/>
      </c>
      <c r="AL216" s="39" t="str">
        <f t="array" ref="AL216">iferror(if(NOT(int(left(AK216,1))=ROUND(sum(int(if(int(AK$2:AK$1001),LEFT(AK$2:AK$1001,1),)))/COUNTA(AK$2:AK$1001),0)),if(not(len(AK216)-1),0,right(AK216,len(AK216)-1)),),)</f>
        <v/>
      </c>
      <c r="AM216" s="39" t="str">
        <f t="array" ref="AM216">iferror(if(NOT(int(left(AL216,1))=ROUND(sum(int(if(int(AL$2:AL$1001),LEFT(AL$2:AL$1001,1),)))/COUNTA(AL$2:AL$1001),0)),if(not(len(AL216)-1),0,right(AL216,len(AL216)-1)),),)</f>
        <v/>
      </c>
      <c r="AN216" s="39" t="str">
        <f t="array" ref="AN216">iferror(if(NOT(int(left(AM216,1))=ROUND(sum(int(if(int(AM$2:AM$1001),LEFT(AM$2:AM$1001,1),)))/COUNTA(AM$2:AM$1001),0)),if(not(len(AM216)-1),0,right(AM216,len(AM216)-1)),),)</f>
        <v/>
      </c>
      <c r="AO216" s="39" t="str">
        <f t="array" ref="AO216">iferror(if(NOT(int(left(AN216,1))=ROUND(sum(int(if(int(AN$2:AN$1001),LEFT(AN$2:AN$1001,1),)))/COUNTA(AN$2:AN$1001),0)),if(not(len(AN216)-1),0,right(AN216,len(AN216)-1)),),)</f>
        <v/>
      </c>
      <c r="AP216" s="39" t="str">
        <f t="array" ref="AP216">iferror(if(NOT(int(left(AO216,1))=ROUND(sum(int(if(int(AO$2:AO$1001),LEFT(AO$2:AO$1001,1),)))/COUNTA(AO$2:AO$1001),0)),if(not(len(AO216)-1),0,right(AO216,len(AO216)-1)),),)</f>
        <v/>
      </c>
      <c r="AQ216" s="39" t="str">
        <f t="array" ref="AQ216">iferror(if(NOT(int(left(AP216,1))=ROUND(sum(int(if(int(AP$2:AP$1001),LEFT(AP$2:AP$1001,1),)))/COUNTA(AP$2:AP$1001),0)),if(not(len(AP216)-1),0,right(AP216,len(AP216)-1)),),)</f>
        <v/>
      </c>
      <c r="AR216" s="39" t="str">
        <f t="array" ref="AR216">iferror(if(NOT(int(left(AQ216,1))=ROUND(sum(int(if(int(AQ$2:AQ$1001),LEFT(AQ$2:AQ$1001,1),)))/COUNTA(AQ$2:AQ$1001),0)),if(not(len(AQ216)-1),0,right(AQ216,len(AQ216)-1)),),)</f>
        <v/>
      </c>
      <c r="AS216" s="39" t="str">
        <f t="array" ref="AS216">iferror(if(NOT(int(left(AR216,1))=ROUND(sum(int(if(int(AR$2:AR$1001),LEFT(AR$2:AR$1001,1),)))/COUNTA(AR$2:AR$1001),0)),if(not(len(AR216)-1),0,right(AR216,len(AR216)-1)),),)</f>
        <v/>
      </c>
      <c r="AT216" s="37">
        <f t="array" ref="AT216">countif(int(AH216:AS216),"&gt;0")</f>
        <v>0</v>
      </c>
      <c r="AX216" s="39"/>
      <c r="AY216" s="39"/>
    </row>
    <row r="217">
      <c r="A217" s="31">
        <v>1.10001110111E11</v>
      </c>
      <c r="B217" s="31"/>
      <c r="C217" s="31"/>
      <c r="D217" s="31"/>
      <c r="E217" s="36">
        <f t="shared" ref="E217:P217" si="223">int(if(E$1-1&lt;len($A217),LEFT(RIGHT($A217,E$1),1),""))</f>
        <v>1</v>
      </c>
      <c r="F217" s="36">
        <f t="shared" si="223"/>
        <v>1</v>
      </c>
      <c r="G217" s="36">
        <f t="shared" si="223"/>
        <v>0</v>
      </c>
      <c r="H217" s="36">
        <f t="shared" si="223"/>
        <v>0</v>
      </c>
      <c r="I217" s="36">
        <f t="shared" si="223"/>
        <v>0</v>
      </c>
      <c r="J217" s="36">
        <f t="shared" si="223"/>
        <v>1</v>
      </c>
      <c r="K217" s="36">
        <f t="shared" si="223"/>
        <v>1</v>
      </c>
      <c r="L217" s="36">
        <f t="shared" si="223"/>
        <v>1</v>
      </c>
      <c r="M217" s="36">
        <f t="shared" si="223"/>
        <v>0</v>
      </c>
      <c r="N217" s="36">
        <f t="shared" si="223"/>
        <v>1</v>
      </c>
      <c r="O217" s="36">
        <f t="shared" si="223"/>
        <v>1</v>
      </c>
      <c r="P217" s="36">
        <f t="shared" si="223"/>
        <v>1</v>
      </c>
      <c r="Q217" s="36" t="b">
        <f t="shared" si="4"/>
        <v>0</v>
      </c>
      <c r="R217" s="36" t="str">
        <f t="shared" si="5"/>
        <v/>
      </c>
      <c r="S217" s="36" t="str">
        <f t="array" ref="S217">iferror(if(int(left(R217,1))=ROUND(sum(int(if(int(R$2:R$1001),LEFT(R$2:R$1001,1),)))/COUNTA(R$2:R$1001),0),if(not(len(R217)-1),0,right(R217,len(R217)-1)),),)</f>
        <v/>
      </c>
      <c r="T217" s="36" t="str">
        <f t="array" ref="T217">iferror(if(int(left(S217,1))=ROUND(sum(int(if(int(S$2:S$1001),LEFT(S$2:S$1001,1),)))/COUNTA(S$2:S$1001),0),if(not(len(S217)-1),0,right(S217,len(S217)-1)),),)</f>
        <v/>
      </c>
      <c r="U217" s="36" t="str">
        <f t="array" ref="U217">iferror(if(int(left(T217,1))=ROUND(sum(int(if(int(T$2:T$1001),LEFT(T$2:T$1001,1),)))/COUNTA(T$2:T$1001),0),if(not(len(T217)-1),0,right(T217,len(T217)-1)),),)</f>
        <v/>
      </c>
      <c r="V217" s="36" t="str">
        <f t="array" ref="V217">iferror(if(int(left(U217,1))=ROUND(sum(int(if(int(U$2:U$1001),LEFT(U$2:U$1001,1),)))/COUNTA(U$2:U$1001),0),if(not(len(U217)-1),0,right(U217,len(U217)-1)),),)</f>
        <v/>
      </c>
      <c r="W217" s="36" t="str">
        <f t="array" ref="W217">iferror(if(int(left(V217,1))=ROUND(sum(int(if(int(V$2:V$1001),LEFT(V$2:V$1001,1),)))/COUNTA(V$2:V$1001),0),if(not(len(V217)-1),0,right(V217,len(V217)-1)),),)</f>
        <v/>
      </c>
      <c r="X217" s="36" t="str">
        <f t="array" ref="X217">iferror(if(int(left(W217,1))=ROUND(sum(int(if(int(W$2:W$1001),LEFT(W$2:W$1001,1),)))/COUNTA(W$2:W$1001),0),if(not(len(W217)-1),0,right(W217,len(W217)-1)),),)</f>
        <v/>
      </c>
      <c r="Y217" s="36" t="str">
        <f t="array" ref="Y217">iferror(if(int(left(X217,1))=ROUND(sum(int(if(int(X$2:X$1001),LEFT(X$2:X$1001,1),)))/COUNTA(X$2:X$1001),0),if(not(len(X217)-1),0,right(X217,len(X217)-1)),),)</f>
        <v/>
      </c>
      <c r="Z217" s="36" t="str">
        <f t="array" ref="Z217">iferror(if(int(left(Y217,1))=ROUND(sum(int(if(int(Y$2:Y$1001),LEFT(Y$2:Y$1001,1),)))/COUNTA(Y$2:Y$1001),0),if(not(len(Y217)-1),0,right(Y217,len(Y217)-1)),),)</f>
        <v/>
      </c>
      <c r="AA217" s="36" t="str">
        <f t="array" ref="AA217">iferror(if(int(left(Z217,1))=ROUND(sum(int(if(int(Z$2:Z$1001),LEFT(Z$2:Z$1001,1),)))/COUNTA(Z$2:Z$1001),0),if(not(len(Z217)-1),0,right(Z217,len(Z217)-1)),),)</f>
        <v/>
      </c>
      <c r="AB217" s="36" t="str">
        <f t="array" ref="AB217">iferror(if(int(left(AA217,1))=ROUND(sum(int(if(int(AA$2:AA$1001),LEFT(AA$2:AA$1001,1),)))/COUNTA(AA$2:AA$1001),0),if(not(len(AA217)-1),0,right(AA217,len(AA217)-1)),),)</f>
        <v/>
      </c>
      <c r="AC217" s="36" t="str">
        <f t="array" ref="AC217">iferror(if(int(left(AB217,1))=ROUND(sum(int(if(int(AB$2:AB$1001),LEFT(AB$2:AB$1001,1),)))/COUNTA(AB$2:AB$1001),0),if(not(len(AB217)-1),0,right(AB217,len(AB217)-1)),),)</f>
        <v/>
      </c>
      <c r="AD217" s="36" t="str">
        <f t="array" ref="AD217">iferror(if(int(left(AC217,1))=ROUND(sum(int(if(int(AC$2:AC$1001),LEFT(AC$2:AC$1001,1),)))/COUNTA(AC$2:AC$1001),0),if(not(len(AC217)-1),0,right(AC217,len(AC217)-1)),),)</f>
        <v/>
      </c>
      <c r="AE217" s="37">
        <f t="array" ref="AE217">countif(int(R217:AC217),"&gt;0")</f>
        <v>0</v>
      </c>
      <c r="AF217" s="37"/>
      <c r="AH217" s="36" t="str">
        <f t="shared" si="6"/>
        <v>10001110111</v>
      </c>
      <c r="AI217" s="39" t="str">
        <f t="array" ref="AI217">iferror(if(NOT(int(left(AH217,1))=ROUND(sum(int(if(int(AH$2:AH$1001),LEFT(AH$2:AH$1001,1),)))/COUNTA(AH$2:AH$1001),0)),if(not(len(AH217)-1),0,right(AH217,len(AH217)-1)),),)</f>
        <v>0001110111</v>
      </c>
      <c r="AJ217" s="39" t="str">
        <f t="array" ref="AJ217">iferror(if(NOT(int(left(AI217,1))=ROUND(sum(int(if(int(AI$2:AI$1001),LEFT(AI$2:AI$1001,1),)))/COUNTA(AI$2:AI$1001),0)),if(not(len(AI217)-1),0,right(AI217,len(AI217)-1)),),)</f>
        <v>001110111</v>
      </c>
      <c r="AK217" s="39" t="str">
        <f t="array" ref="AK217">iferror(if(NOT(int(left(AJ217,1))=ROUND(sum(int(if(int(AJ$2:AJ$1001),LEFT(AJ$2:AJ$1001,1),)))/COUNTA(AJ$2:AJ$1001),0)),if(not(len(AJ217)-1),0,right(AJ217,len(AJ217)-1)),),)</f>
        <v/>
      </c>
      <c r="AL217" s="39" t="str">
        <f t="array" ref="AL217">iferror(if(NOT(int(left(AK217,1))=ROUND(sum(int(if(int(AK$2:AK$1001),LEFT(AK$2:AK$1001,1),)))/COUNTA(AK$2:AK$1001),0)),if(not(len(AK217)-1),0,right(AK217,len(AK217)-1)),),)</f>
        <v/>
      </c>
      <c r="AM217" s="39" t="str">
        <f t="array" ref="AM217">iferror(if(NOT(int(left(AL217,1))=ROUND(sum(int(if(int(AL$2:AL$1001),LEFT(AL$2:AL$1001,1),)))/COUNTA(AL$2:AL$1001),0)),if(not(len(AL217)-1),0,right(AL217,len(AL217)-1)),),)</f>
        <v/>
      </c>
      <c r="AN217" s="39" t="str">
        <f t="array" ref="AN217">iferror(if(NOT(int(left(AM217,1))=ROUND(sum(int(if(int(AM$2:AM$1001),LEFT(AM$2:AM$1001,1),)))/COUNTA(AM$2:AM$1001),0)),if(not(len(AM217)-1),0,right(AM217,len(AM217)-1)),),)</f>
        <v/>
      </c>
      <c r="AO217" s="39" t="str">
        <f t="array" ref="AO217">iferror(if(NOT(int(left(AN217,1))=ROUND(sum(int(if(int(AN$2:AN$1001),LEFT(AN$2:AN$1001,1),)))/COUNTA(AN$2:AN$1001),0)),if(not(len(AN217)-1),0,right(AN217,len(AN217)-1)),),)</f>
        <v/>
      </c>
      <c r="AP217" s="39" t="str">
        <f t="array" ref="AP217">iferror(if(NOT(int(left(AO217,1))=ROUND(sum(int(if(int(AO$2:AO$1001),LEFT(AO$2:AO$1001,1),)))/COUNTA(AO$2:AO$1001),0)),if(not(len(AO217)-1),0,right(AO217,len(AO217)-1)),),)</f>
        <v/>
      </c>
      <c r="AQ217" s="39" t="str">
        <f t="array" ref="AQ217">iferror(if(NOT(int(left(AP217,1))=ROUND(sum(int(if(int(AP$2:AP$1001),LEFT(AP$2:AP$1001,1),)))/COUNTA(AP$2:AP$1001),0)),if(not(len(AP217)-1),0,right(AP217,len(AP217)-1)),),)</f>
        <v/>
      </c>
      <c r="AR217" s="39" t="str">
        <f t="array" ref="AR217">iferror(if(NOT(int(left(AQ217,1))=ROUND(sum(int(if(int(AQ$2:AQ$1001),LEFT(AQ$2:AQ$1001,1),)))/COUNTA(AQ$2:AQ$1001),0)),if(not(len(AQ217)-1),0,right(AQ217,len(AQ217)-1)),),)</f>
        <v/>
      </c>
      <c r="AS217" s="39" t="str">
        <f t="array" ref="AS217">iferror(if(NOT(int(left(AR217,1))=ROUND(sum(int(if(int(AR$2:AR$1001),LEFT(AR$2:AR$1001,1),)))/COUNTA(AR$2:AR$1001),0)),if(not(len(AR217)-1),0,right(AR217,len(AR217)-1)),),)</f>
        <v/>
      </c>
      <c r="AT217" s="37">
        <f t="array" ref="AT217">countif(int(AH217:AS217),"&gt;0")</f>
        <v>3</v>
      </c>
      <c r="AX217" s="39"/>
      <c r="AY217" s="39"/>
    </row>
    <row r="218">
      <c r="A218" s="31">
        <v>1.0101001101E10</v>
      </c>
      <c r="B218" s="31"/>
      <c r="C218" s="31"/>
      <c r="D218" s="31"/>
      <c r="E218" s="36">
        <f t="shared" ref="E218:P218" si="224">int(if(E$1-1&lt;len($A218),LEFT(RIGHT($A218,E$1),1),""))</f>
        <v>0</v>
      </c>
      <c r="F218" s="36">
        <f t="shared" si="224"/>
        <v>1</v>
      </c>
      <c r="G218" s="36">
        <f t="shared" si="224"/>
        <v>0</v>
      </c>
      <c r="H218" s="36">
        <f t="shared" si="224"/>
        <v>1</v>
      </c>
      <c r="I218" s="36">
        <f t="shared" si="224"/>
        <v>0</v>
      </c>
      <c r="J218" s="36">
        <f t="shared" si="224"/>
        <v>1</v>
      </c>
      <c r="K218" s="36">
        <f t="shared" si="224"/>
        <v>0</v>
      </c>
      <c r="L218" s="36">
        <f t="shared" si="224"/>
        <v>0</v>
      </c>
      <c r="M218" s="36">
        <f t="shared" si="224"/>
        <v>1</v>
      </c>
      <c r="N218" s="36">
        <f t="shared" si="224"/>
        <v>1</v>
      </c>
      <c r="O218" s="36">
        <f t="shared" si="224"/>
        <v>0</v>
      </c>
      <c r="P218" s="36">
        <f t="shared" si="224"/>
        <v>1</v>
      </c>
      <c r="Q218" s="36" t="b">
        <f t="shared" si="4"/>
        <v>1</v>
      </c>
      <c r="R218" s="36" t="str">
        <f t="shared" si="5"/>
        <v>10101001101</v>
      </c>
      <c r="S218" s="36" t="str">
        <f t="array" ref="S218">iferror(if(int(left(R218,1))=ROUND(sum(int(if(int(R$2:R$1001),LEFT(R$2:R$1001,1),)))/COUNTA(R$2:R$1001),0),if(not(len(R218)-1),0,right(R218,len(R218)-1)),),)</f>
        <v>0101001101</v>
      </c>
      <c r="T218" s="36" t="str">
        <f t="array" ref="T218">iferror(if(int(left(S218,1))=ROUND(sum(int(if(int(S$2:S$1001),LEFT(S$2:S$1001,1),)))/COUNTA(S$2:S$1001),0),if(not(len(S218)-1),0,right(S218,len(S218)-1)),),)</f>
        <v>101001101</v>
      </c>
      <c r="U218" s="36" t="str">
        <f t="array" ref="U218">iferror(if(int(left(T218,1))=ROUND(sum(int(if(int(T$2:T$1001),LEFT(T$2:T$1001,1),)))/COUNTA(T$2:T$1001),0),if(not(len(T218)-1),0,right(T218,len(T218)-1)),),)</f>
        <v>01001101</v>
      </c>
      <c r="V218" s="36" t="str">
        <f t="array" ref="V218">iferror(if(int(left(U218,1))=ROUND(sum(int(if(int(U$2:U$1001),LEFT(U$2:U$1001,1),)))/COUNTA(U$2:U$1001),0),if(not(len(U218)-1),0,right(U218,len(U218)-1)),),)</f>
        <v>1001101</v>
      </c>
      <c r="W218" s="36" t="str">
        <f t="array" ref="W218">iferror(if(int(left(V218,1))=ROUND(sum(int(if(int(V$2:V$1001),LEFT(V$2:V$1001,1),)))/COUNTA(V$2:V$1001),0),if(not(len(V218)-1),0,right(V218,len(V218)-1)),),)</f>
        <v/>
      </c>
      <c r="X218" s="36" t="str">
        <f t="array" ref="X218">iferror(if(int(left(W218,1))=ROUND(sum(int(if(int(W$2:W$1001),LEFT(W$2:W$1001,1),)))/COUNTA(W$2:W$1001),0),if(not(len(W218)-1),0,right(W218,len(W218)-1)),),)</f>
        <v/>
      </c>
      <c r="Y218" s="36" t="str">
        <f t="array" ref="Y218">iferror(if(int(left(X218,1))=ROUND(sum(int(if(int(X$2:X$1001),LEFT(X$2:X$1001,1),)))/COUNTA(X$2:X$1001),0),if(not(len(X218)-1),0,right(X218,len(X218)-1)),),)</f>
        <v/>
      </c>
      <c r="Z218" s="36" t="str">
        <f t="array" ref="Z218">iferror(if(int(left(Y218,1))=ROUND(sum(int(if(int(Y$2:Y$1001),LEFT(Y$2:Y$1001,1),)))/COUNTA(Y$2:Y$1001),0),if(not(len(Y218)-1),0,right(Y218,len(Y218)-1)),),)</f>
        <v/>
      </c>
      <c r="AA218" s="36" t="str">
        <f t="array" ref="AA218">iferror(if(int(left(Z218,1))=ROUND(sum(int(if(int(Z$2:Z$1001),LEFT(Z$2:Z$1001,1),)))/COUNTA(Z$2:Z$1001),0),if(not(len(Z218)-1),0,right(Z218,len(Z218)-1)),),)</f>
        <v/>
      </c>
      <c r="AB218" s="36" t="str">
        <f t="array" ref="AB218">iferror(if(int(left(AA218,1))=ROUND(sum(int(if(int(AA$2:AA$1001),LEFT(AA$2:AA$1001,1),)))/COUNTA(AA$2:AA$1001),0),if(not(len(AA218)-1),0,right(AA218,len(AA218)-1)),),)</f>
        <v/>
      </c>
      <c r="AC218" s="36" t="str">
        <f t="array" ref="AC218">iferror(if(int(left(AB218,1))=ROUND(sum(int(if(int(AB$2:AB$1001),LEFT(AB$2:AB$1001,1),)))/COUNTA(AB$2:AB$1001),0),if(not(len(AB218)-1),0,right(AB218,len(AB218)-1)),),)</f>
        <v/>
      </c>
      <c r="AD218" s="36" t="str">
        <f t="array" ref="AD218">iferror(if(int(left(AC218,1))=ROUND(sum(int(if(int(AC$2:AC$1001),LEFT(AC$2:AC$1001,1),)))/COUNTA(AC$2:AC$1001),0),if(not(len(AC218)-1),0,right(AC218,len(AC218)-1)),),)</f>
        <v/>
      </c>
      <c r="AE218" s="37">
        <f t="array" ref="AE218">countif(int(R218:AC218),"&gt;0")</f>
        <v>5</v>
      </c>
      <c r="AF218" s="37"/>
      <c r="AH218" s="36">
        <f t="shared" si="6"/>
        <v>0</v>
      </c>
      <c r="AI218" s="39" t="str">
        <f t="array" ref="AI218">iferror(if(NOT(int(left(AH218,1))=ROUND(sum(int(if(int(AH$2:AH$1001),LEFT(AH$2:AH$1001,1),)))/COUNTA(AH$2:AH$1001),0)),if(not(len(AH218)-1),0,right(AH218,len(AH218)-1)),),)</f>
        <v/>
      </c>
      <c r="AJ218" s="39" t="str">
        <f t="array" ref="AJ218">iferror(if(NOT(int(left(AI218,1))=ROUND(sum(int(if(int(AI$2:AI$1001),LEFT(AI$2:AI$1001,1),)))/COUNTA(AI$2:AI$1001),0)),if(not(len(AI218)-1),0,right(AI218,len(AI218)-1)),),)</f>
        <v/>
      </c>
      <c r="AK218" s="39" t="str">
        <f t="array" ref="AK218">iferror(if(NOT(int(left(AJ218,1))=ROUND(sum(int(if(int(AJ$2:AJ$1001),LEFT(AJ$2:AJ$1001,1),)))/COUNTA(AJ$2:AJ$1001),0)),if(not(len(AJ218)-1),0,right(AJ218,len(AJ218)-1)),),)</f>
        <v/>
      </c>
      <c r="AL218" s="39" t="str">
        <f t="array" ref="AL218">iferror(if(NOT(int(left(AK218,1))=ROUND(sum(int(if(int(AK$2:AK$1001),LEFT(AK$2:AK$1001,1),)))/COUNTA(AK$2:AK$1001),0)),if(not(len(AK218)-1),0,right(AK218,len(AK218)-1)),),)</f>
        <v/>
      </c>
      <c r="AM218" s="39" t="str">
        <f t="array" ref="AM218">iferror(if(NOT(int(left(AL218,1))=ROUND(sum(int(if(int(AL$2:AL$1001),LEFT(AL$2:AL$1001,1),)))/COUNTA(AL$2:AL$1001),0)),if(not(len(AL218)-1),0,right(AL218,len(AL218)-1)),),)</f>
        <v/>
      </c>
      <c r="AN218" s="39" t="str">
        <f t="array" ref="AN218">iferror(if(NOT(int(left(AM218,1))=ROUND(sum(int(if(int(AM$2:AM$1001),LEFT(AM$2:AM$1001,1),)))/COUNTA(AM$2:AM$1001),0)),if(not(len(AM218)-1),0,right(AM218,len(AM218)-1)),),)</f>
        <v/>
      </c>
      <c r="AO218" s="39" t="str">
        <f t="array" ref="AO218">iferror(if(NOT(int(left(AN218,1))=ROUND(sum(int(if(int(AN$2:AN$1001),LEFT(AN$2:AN$1001,1),)))/COUNTA(AN$2:AN$1001),0)),if(not(len(AN218)-1),0,right(AN218,len(AN218)-1)),),)</f>
        <v/>
      </c>
      <c r="AP218" s="39" t="str">
        <f t="array" ref="AP218">iferror(if(NOT(int(left(AO218,1))=ROUND(sum(int(if(int(AO$2:AO$1001),LEFT(AO$2:AO$1001,1),)))/COUNTA(AO$2:AO$1001),0)),if(not(len(AO218)-1),0,right(AO218,len(AO218)-1)),),)</f>
        <v/>
      </c>
      <c r="AQ218" s="39" t="str">
        <f t="array" ref="AQ218">iferror(if(NOT(int(left(AP218,1))=ROUND(sum(int(if(int(AP$2:AP$1001),LEFT(AP$2:AP$1001,1),)))/COUNTA(AP$2:AP$1001),0)),if(not(len(AP218)-1),0,right(AP218,len(AP218)-1)),),)</f>
        <v/>
      </c>
      <c r="AR218" s="39" t="str">
        <f t="array" ref="AR218">iferror(if(NOT(int(left(AQ218,1))=ROUND(sum(int(if(int(AQ$2:AQ$1001),LEFT(AQ$2:AQ$1001,1),)))/COUNTA(AQ$2:AQ$1001),0)),if(not(len(AQ218)-1),0,right(AQ218,len(AQ218)-1)),),)</f>
        <v/>
      </c>
      <c r="AS218" s="39" t="str">
        <f t="array" ref="AS218">iferror(if(NOT(int(left(AR218,1))=ROUND(sum(int(if(int(AR$2:AR$1001),LEFT(AR$2:AR$1001,1),)))/COUNTA(AR$2:AR$1001),0)),if(not(len(AR218)-1),0,right(AR218,len(AR218)-1)),),)</f>
        <v/>
      </c>
      <c r="AT218" s="37">
        <f t="array" ref="AT218">countif(int(AH218:AS218),"&gt;0")</f>
        <v>0</v>
      </c>
      <c r="AX218" s="39"/>
      <c r="AY218" s="39"/>
    </row>
    <row r="219">
      <c r="A219" s="31">
        <v>1.00111010011E11</v>
      </c>
      <c r="B219" s="31"/>
      <c r="C219" s="31"/>
      <c r="D219" s="31"/>
      <c r="E219" s="36">
        <f t="shared" ref="E219:P219" si="225">int(if(E$1-1&lt;len($A219),LEFT(RIGHT($A219,E$1),1),""))</f>
        <v>1</v>
      </c>
      <c r="F219" s="36">
        <f t="shared" si="225"/>
        <v>0</v>
      </c>
      <c r="G219" s="36">
        <f t="shared" si="225"/>
        <v>0</v>
      </c>
      <c r="H219" s="36">
        <f t="shared" si="225"/>
        <v>1</v>
      </c>
      <c r="I219" s="36">
        <f t="shared" si="225"/>
        <v>1</v>
      </c>
      <c r="J219" s="36">
        <f t="shared" si="225"/>
        <v>1</v>
      </c>
      <c r="K219" s="36">
        <f t="shared" si="225"/>
        <v>0</v>
      </c>
      <c r="L219" s="36">
        <f t="shared" si="225"/>
        <v>1</v>
      </c>
      <c r="M219" s="36">
        <f t="shared" si="225"/>
        <v>0</v>
      </c>
      <c r="N219" s="36">
        <f t="shared" si="225"/>
        <v>0</v>
      </c>
      <c r="O219" s="36">
        <f t="shared" si="225"/>
        <v>1</v>
      </c>
      <c r="P219" s="36">
        <f t="shared" si="225"/>
        <v>1</v>
      </c>
      <c r="Q219" s="36" t="b">
        <f t="shared" si="4"/>
        <v>0</v>
      </c>
      <c r="R219" s="36" t="str">
        <f t="shared" si="5"/>
        <v/>
      </c>
      <c r="S219" s="36" t="str">
        <f t="array" ref="S219">iferror(if(int(left(R219,1))=ROUND(sum(int(if(int(R$2:R$1001),LEFT(R$2:R$1001,1),)))/COUNTA(R$2:R$1001),0),if(not(len(R219)-1),0,right(R219,len(R219)-1)),),)</f>
        <v/>
      </c>
      <c r="T219" s="36" t="str">
        <f t="array" ref="T219">iferror(if(int(left(S219,1))=ROUND(sum(int(if(int(S$2:S$1001),LEFT(S$2:S$1001,1),)))/COUNTA(S$2:S$1001),0),if(not(len(S219)-1),0,right(S219,len(S219)-1)),),)</f>
        <v/>
      </c>
      <c r="U219" s="36" t="str">
        <f t="array" ref="U219">iferror(if(int(left(T219,1))=ROUND(sum(int(if(int(T$2:T$1001),LEFT(T$2:T$1001,1),)))/COUNTA(T$2:T$1001),0),if(not(len(T219)-1),0,right(T219,len(T219)-1)),),)</f>
        <v/>
      </c>
      <c r="V219" s="36" t="str">
        <f t="array" ref="V219">iferror(if(int(left(U219,1))=ROUND(sum(int(if(int(U$2:U$1001),LEFT(U$2:U$1001,1),)))/COUNTA(U$2:U$1001),0),if(not(len(U219)-1),0,right(U219,len(U219)-1)),),)</f>
        <v/>
      </c>
      <c r="W219" s="36" t="str">
        <f t="array" ref="W219">iferror(if(int(left(V219,1))=ROUND(sum(int(if(int(V$2:V$1001),LEFT(V$2:V$1001,1),)))/COUNTA(V$2:V$1001),0),if(not(len(V219)-1),0,right(V219,len(V219)-1)),),)</f>
        <v/>
      </c>
      <c r="X219" s="36" t="str">
        <f t="array" ref="X219">iferror(if(int(left(W219,1))=ROUND(sum(int(if(int(W$2:W$1001),LEFT(W$2:W$1001,1),)))/COUNTA(W$2:W$1001),0),if(not(len(W219)-1),0,right(W219,len(W219)-1)),),)</f>
        <v/>
      </c>
      <c r="Y219" s="36" t="str">
        <f t="array" ref="Y219">iferror(if(int(left(X219,1))=ROUND(sum(int(if(int(X$2:X$1001),LEFT(X$2:X$1001,1),)))/COUNTA(X$2:X$1001),0),if(not(len(X219)-1),0,right(X219,len(X219)-1)),),)</f>
        <v/>
      </c>
      <c r="Z219" s="36" t="str">
        <f t="array" ref="Z219">iferror(if(int(left(Y219,1))=ROUND(sum(int(if(int(Y$2:Y$1001),LEFT(Y$2:Y$1001,1),)))/COUNTA(Y$2:Y$1001),0),if(not(len(Y219)-1),0,right(Y219,len(Y219)-1)),),)</f>
        <v/>
      </c>
      <c r="AA219" s="36" t="str">
        <f t="array" ref="AA219">iferror(if(int(left(Z219,1))=ROUND(sum(int(if(int(Z$2:Z$1001),LEFT(Z$2:Z$1001,1),)))/COUNTA(Z$2:Z$1001),0),if(not(len(Z219)-1),0,right(Z219,len(Z219)-1)),),)</f>
        <v/>
      </c>
      <c r="AB219" s="36" t="str">
        <f t="array" ref="AB219">iferror(if(int(left(AA219,1))=ROUND(sum(int(if(int(AA$2:AA$1001),LEFT(AA$2:AA$1001,1),)))/COUNTA(AA$2:AA$1001),0),if(not(len(AA219)-1),0,right(AA219,len(AA219)-1)),),)</f>
        <v/>
      </c>
      <c r="AC219" s="36" t="str">
        <f t="array" ref="AC219">iferror(if(int(left(AB219,1))=ROUND(sum(int(if(int(AB$2:AB$1001),LEFT(AB$2:AB$1001,1),)))/COUNTA(AB$2:AB$1001),0),if(not(len(AB219)-1),0,right(AB219,len(AB219)-1)),),)</f>
        <v/>
      </c>
      <c r="AD219" s="36" t="str">
        <f t="array" ref="AD219">iferror(if(int(left(AC219,1))=ROUND(sum(int(if(int(AC$2:AC$1001),LEFT(AC$2:AC$1001,1),)))/COUNTA(AC$2:AC$1001),0),if(not(len(AC219)-1),0,right(AC219,len(AC219)-1)),),)</f>
        <v/>
      </c>
      <c r="AE219" s="37">
        <f t="array" ref="AE219">countif(int(R219:AC219),"&gt;0")</f>
        <v>0</v>
      </c>
      <c r="AF219" s="37"/>
      <c r="AH219" s="36" t="str">
        <f t="shared" si="6"/>
        <v>00111010011</v>
      </c>
      <c r="AI219" s="39" t="str">
        <f t="array" ref="AI219">iferror(if(NOT(int(left(AH219,1))=ROUND(sum(int(if(int(AH$2:AH$1001),LEFT(AH$2:AH$1001,1),)))/COUNTA(AH$2:AH$1001),0)),if(not(len(AH219)-1),0,right(AH219,len(AH219)-1)),),)</f>
        <v/>
      </c>
      <c r="AJ219" s="39" t="str">
        <f t="array" ref="AJ219">iferror(if(NOT(int(left(AI219,1))=ROUND(sum(int(if(int(AI$2:AI$1001),LEFT(AI$2:AI$1001,1),)))/COUNTA(AI$2:AI$1001),0)),if(not(len(AI219)-1),0,right(AI219,len(AI219)-1)),),)</f>
        <v/>
      </c>
      <c r="AK219" s="39" t="str">
        <f t="array" ref="AK219">iferror(if(NOT(int(left(AJ219,1))=ROUND(sum(int(if(int(AJ$2:AJ$1001),LEFT(AJ$2:AJ$1001,1),)))/COUNTA(AJ$2:AJ$1001),0)),if(not(len(AJ219)-1),0,right(AJ219,len(AJ219)-1)),),)</f>
        <v/>
      </c>
      <c r="AL219" s="39" t="str">
        <f t="array" ref="AL219">iferror(if(NOT(int(left(AK219,1))=ROUND(sum(int(if(int(AK$2:AK$1001),LEFT(AK$2:AK$1001,1),)))/COUNTA(AK$2:AK$1001),0)),if(not(len(AK219)-1),0,right(AK219,len(AK219)-1)),),)</f>
        <v/>
      </c>
      <c r="AM219" s="39" t="str">
        <f t="array" ref="AM219">iferror(if(NOT(int(left(AL219,1))=ROUND(sum(int(if(int(AL$2:AL$1001),LEFT(AL$2:AL$1001,1),)))/COUNTA(AL$2:AL$1001),0)),if(not(len(AL219)-1),0,right(AL219,len(AL219)-1)),),)</f>
        <v/>
      </c>
      <c r="AN219" s="39" t="str">
        <f t="array" ref="AN219">iferror(if(NOT(int(left(AM219,1))=ROUND(sum(int(if(int(AM$2:AM$1001),LEFT(AM$2:AM$1001,1),)))/COUNTA(AM$2:AM$1001),0)),if(not(len(AM219)-1),0,right(AM219,len(AM219)-1)),),)</f>
        <v/>
      </c>
      <c r="AO219" s="39" t="str">
        <f t="array" ref="AO219">iferror(if(NOT(int(left(AN219,1))=ROUND(sum(int(if(int(AN$2:AN$1001),LEFT(AN$2:AN$1001,1),)))/COUNTA(AN$2:AN$1001),0)),if(not(len(AN219)-1),0,right(AN219,len(AN219)-1)),),)</f>
        <v/>
      </c>
      <c r="AP219" s="39" t="str">
        <f t="array" ref="AP219">iferror(if(NOT(int(left(AO219,1))=ROUND(sum(int(if(int(AO$2:AO$1001),LEFT(AO$2:AO$1001,1),)))/COUNTA(AO$2:AO$1001),0)),if(not(len(AO219)-1),0,right(AO219,len(AO219)-1)),),)</f>
        <v/>
      </c>
      <c r="AQ219" s="39" t="str">
        <f t="array" ref="AQ219">iferror(if(NOT(int(left(AP219,1))=ROUND(sum(int(if(int(AP$2:AP$1001),LEFT(AP$2:AP$1001,1),)))/COUNTA(AP$2:AP$1001),0)),if(not(len(AP219)-1),0,right(AP219,len(AP219)-1)),),)</f>
        <v/>
      </c>
      <c r="AR219" s="39" t="str">
        <f t="array" ref="AR219">iferror(if(NOT(int(left(AQ219,1))=ROUND(sum(int(if(int(AQ$2:AQ$1001),LEFT(AQ$2:AQ$1001,1),)))/COUNTA(AQ$2:AQ$1001),0)),if(not(len(AQ219)-1),0,right(AQ219,len(AQ219)-1)),),)</f>
        <v/>
      </c>
      <c r="AS219" s="39" t="str">
        <f t="array" ref="AS219">iferror(if(NOT(int(left(AR219,1))=ROUND(sum(int(if(int(AR$2:AR$1001),LEFT(AR$2:AR$1001,1),)))/COUNTA(AR$2:AR$1001),0)),if(not(len(AR219)-1),0,right(AR219,len(AR219)-1)),),)</f>
        <v/>
      </c>
      <c r="AT219" s="37">
        <f t="array" ref="AT219">countif(int(AH219:AS219),"&gt;0")</f>
        <v>1</v>
      </c>
      <c r="AX219" s="39"/>
      <c r="AY219" s="39"/>
    </row>
    <row r="220">
      <c r="A220" s="31">
        <v>1.001111011E10</v>
      </c>
      <c r="B220" s="31"/>
      <c r="C220" s="31"/>
      <c r="D220" s="31"/>
      <c r="E220" s="36">
        <f t="shared" ref="E220:P220" si="226">int(if(E$1-1&lt;len($A220),LEFT(RIGHT($A220,E$1),1),""))</f>
        <v>0</v>
      </c>
      <c r="F220" s="36">
        <f t="shared" si="226"/>
        <v>1</v>
      </c>
      <c r="G220" s="36">
        <f t="shared" si="226"/>
        <v>0</v>
      </c>
      <c r="H220" s="36">
        <f t="shared" si="226"/>
        <v>0</v>
      </c>
      <c r="I220" s="36">
        <f t="shared" si="226"/>
        <v>1</v>
      </c>
      <c r="J220" s="36">
        <f t="shared" si="226"/>
        <v>1</v>
      </c>
      <c r="K220" s="36">
        <f t="shared" si="226"/>
        <v>1</v>
      </c>
      <c r="L220" s="36">
        <f t="shared" si="226"/>
        <v>1</v>
      </c>
      <c r="M220" s="36">
        <f t="shared" si="226"/>
        <v>0</v>
      </c>
      <c r="N220" s="36">
        <f t="shared" si="226"/>
        <v>1</v>
      </c>
      <c r="O220" s="36">
        <f t="shared" si="226"/>
        <v>1</v>
      </c>
      <c r="P220" s="36">
        <f t="shared" si="226"/>
        <v>0</v>
      </c>
      <c r="Q220" s="36" t="b">
        <f t="shared" si="4"/>
        <v>1</v>
      </c>
      <c r="R220" s="36" t="str">
        <f t="shared" si="5"/>
        <v>10011110110</v>
      </c>
      <c r="S220" s="36" t="str">
        <f t="array" ref="S220">iferror(if(int(left(R220,1))=ROUND(sum(int(if(int(R$2:R$1001),LEFT(R$2:R$1001,1),)))/COUNTA(R$2:R$1001),0),if(not(len(R220)-1),0,right(R220,len(R220)-1)),),)</f>
        <v>0011110110</v>
      </c>
      <c r="T220" s="36" t="str">
        <f t="array" ref="T220">iferror(if(int(left(S220,1))=ROUND(sum(int(if(int(S$2:S$1001),LEFT(S$2:S$1001,1),)))/COUNTA(S$2:S$1001),0),if(not(len(S220)-1),0,right(S220,len(S220)-1)),),)</f>
        <v>011110110</v>
      </c>
      <c r="U220" s="36" t="str">
        <f t="array" ref="U220">iferror(if(int(left(T220,1))=ROUND(sum(int(if(int(T$2:T$1001),LEFT(T$2:T$1001,1),)))/COUNTA(T$2:T$1001),0),if(not(len(T220)-1),0,right(T220,len(T220)-1)),),)</f>
        <v/>
      </c>
      <c r="V220" s="36" t="str">
        <f t="array" ref="V220">iferror(if(int(left(U220,1))=ROUND(sum(int(if(int(U$2:U$1001),LEFT(U$2:U$1001,1),)))/COUNTA(U$2:U$1001),0),if(not(len(U220)-1),0,right(U220,len(U220)-1)),),)</f>
        <v/>
      </c>
      <c r="W220" s="36" t="str">
        <f t="array" ref="W220">iferror(if(int(left(V220,1))=ROUND(sum(int(if(int(V$2:V$1001),LEFT(V$2:V$1001,1),)))/COUNTA(V$2:V$1001),0),if(not(len(V220)-1),0,right(V220,len(V220)-1)),),)</f>
        <v/>
      </c>
      <c r="X220" s="36" t="str">
        <f t="array" ref="X220">iferror(if(int(left(W220,1))=ROUND(sum(int(if(int(W$2:W$1001),LEFT(W$2:W$1001,1),)))/COUNTA(W$2:W$1001),0),if(not(len(W220)-1),0,right(W220,len(W220)-1)),),)</f>
        <v/>
      </c>
      <c r="Y220" s="36" t="str">
        <f t="array" ref="Y220">iferror(if(int(left(X220,1))=ROUND(sum(int(if(int(X$2:X$1001),LEFT(X$2:X$1001,1),)))/COUNTA(X$2:X$1001),0),if(not(len(X220)-1),0,right(X220,len(X220)-1)),),)</f>
        <v/>
      </c>
      <c r="Z220" s="36" t="str">
        <f t="array" ref="Z220">iferror(if(int(left(Y220,1))=ROUND(sum(int(if(int(Y$2:Y$1001),LEFT(Y$2:Y$1001,1),)))/COUNTA(Y$2:Y$1001),0),if(not(len(Y220)-1),0,right(Y220,len(Y220)-1)),),)</f>
        <v/>
      </c>
      <c r="AA220" s="36" t="str">
        <f t="array" ref="AA220">iferror(if(int(left(Z220,1))=ROUND(sum(int(if(int(Z$2:Z$1001),LEFT(Z$2:Z$1001,1),)))/COUNTA(Z$2:Z$1001),0),if(not(len(Z220)-1),0,right(Z220,len(Z220)-1)),),)</f>
        <v/>
      </c>
      <c r="AB220" s="36" t="str">
        <f t="array" ref="AB220">iferror(if(int(left(AA220,1))=ROUND(sum(int(if(int(AA$2:AA$1001),LEFT(AA$2:AA$1001,1),)))/COUNTA(AA$2:AA$1001),0),if(not(len(AA220)-1),0,right(AA220,len(AA220)-1)),),)</f>
        <v/>
      </c>
      <c r="AC220" s="36" t="str">
        <f t="array" ref="AC220">iferror(if(int(left(AB220,1))=ROUND(sum(int(if(int(AB$2:AB$1001),LEFT(AB$2:AB$1001,1),)))/COUNTA(AB$2:AB$1001),0),if(not(len(AB220)-1),0,right(AB220,len(AB220)-1)),),)</f>
        <v/>
      </c>
      <c r="AD220" s="36" t="str">
        <f t="array" ref="AD220">iferror(if(int(left(AC220,1))=ROUND(sum(int(if(int(AC$2:AC$1001),LEFT(AC$2:AC$1001,1),)))/COUNTA(AC$2:AC$1001),0),if(not(len(AC220)-1),0,right(AC220,len(AC220)-1)),),)</f>
        <v/>
      </c>
      <c r="AE220" s="37">
        <f t="array" ref="AE220">countif(int(R220:AC220),"&gt;0")</f>
        <v>3</v>
      </c>
      <c r="AF220" s="37"/>
      <c r="AH220" s="36">
        <f t="shared" si="6"/>
        <v>0</v>
      </c>
      <c r="AI220" s="39" t="str">
        <f t="array" ref="AI220">iferror(if(NOT(int(left(AH220,1))=ROUND(sum(int(if(int(AH$2:AH$1001),LEFT(AH$2:AH$1001,1),)))/COUNTA(AH$2:AH$1001),0)),if(not(len(AH220)-1),0,right(AH220,len(AH220)-1)),),)</f>
        <v/>
      </c>
      <c r="AJ220" s="39" t="str">
        <f t="array" ref="AJ220">iferror(if(NOT(int(left(AI220,1))=ROUND(sum(int(if(int(AI$2:AI$1001),LEFT(AI$2:AI$1001,1),)))/COUNTA(AI$2:AI$1001),0)),if(not(len(AI220)-1),0,right(AI220,len(AI220)-1)),),)</f>
        <v/>
      </c>
      <c r="AK220" s="39" t="str">
        <f t="array" ref="AK220">iferror(if(NOT(int(left(AJ220,1))=ROUND(sum(int(if(int(AJ$2:AJ$1001),LEFT(AJ$2:AJ$1001,1),)))/COUNTA(AJ$2:AJ$1001),0)),if(not(len(AJ220)-1),0,right(AJ220,len(AJ220)-1)),),)</f>
        <v/>
      </c>
      <c r="AL220" s="39" t="str">
        <f t="array" ref="AL220">iferror(if(NOT(int(left(AK220,1))=ROUND(sum(int(if(int(AK$2:AK$1001),LEFT(AK$2:AK$1001,1),)))/COUNTA(AK$2:AK$1001),0)),if(not(len(AK220)-1),0,right(AK220,len(AK220)-1)),),)</f>
        <v/>
      </c>
      <c r="AM220" s="39" t="str">
        <f t="array" ref="AM220">iferror(if(NOT(int(left(AL220,1))=ROUND(sum(int(if(int(AL$2:AL$1001),LEFT(AL$2:AL$1001,1),)))/COUNTA(AL$2:AL$1001),0)),if(not(len(AL220)-1),0,right(AL220,len(AL220)-1)),),)</f>
        <v/>
      </c>
      <c r="AN220" s="39" t="str">
        <f t="array" ref="AN220">iferror(if(NOT(int(left(AM220,1))=ROUND(sum(int(if(int(AM$2:AM$1001),LEFT(AM$2:AM$1001,1),)))/COUNTA(AM$2:AM$1001),0)),if(not(len(AM220)-1),0,right(AM220,len(AM220)-1)),),)</f>
        <v/>
      </c>
      <c r="AO220" s="39" t="str">
        <f t="array" ref="AO220">iferror(if(NOT(int(left(AN220,1))=ROUND(sum(int(if(int(AN$2:AN$1001),LEFT(AN$2:AN$1001,1),)))/COUNTA(AN$2:AN$1001),0)),if(not(len(AN220)-1),0,right(AN220,len(AN220)-1)),),)</f>
        <v/>
      </c>
      <c r="AP220" s="39" t="str">
        <f t="array" ref="AP220">iferror(if(NOT(int(left(AO220,1))=ROUND(sum(int(if(int(AO$2:AO$1001),LEFT(AO$2:AO$1001,1),)))/COUNTA(AO$2:AO$1001),0)),if(not(len(AO220)-1),0,right(AO220,len(AO220)-1)),),)</f>
        <v/>
      </c>
      <c r="AQ220" s="39" t="str">
        <f t="array" ref="AQ220">iferror(if(NOT(int(left(AP220,1))=ROUND(sum(int(if(int(AP$2:AP$1001),LEFT(AP$2:AP$1001,1),)))/COUNTA(AP$2:AP$1001),0)),if(not(len(AP220)-1),0,right(AP220,len(AP220)-1)),),)</f>
        <v/>
      </c>
      <c r="AR220" s="39" t="str">
        <f t="array" ref="AR220">iferror(if(NOT(int(left(AQ220,1))=ROUND(sum(int(if(int(AQ$2:AQ$1001),LEFT(AQ$2:AQ$1001,1),)))/COUNTA(AQ$2:AQ$1001),0)),if(not(len(AQ220)-1),0,right(AQ220,len(AQ220)-1)),),)</f>
        <v/>
      </c>
      <c r="AS220" s="39" t="str">
        <f t="array" ref="AS220">iferror(if(NOT(int(left(AR220,1))=ROUND(sum(int(if(int(AR$2:AR$1001),LEFT(AR$2:AR$1001,1),)))/COUNTA(AR$2:AR$1001),0)),if(not(len(AR220)-1),0,right(AR220,len(AR220)-1)),),)</f>
        <v/>
      </c>
      <c r="AT220" s="37">
        <f t="array" ref="AT220">countif(int(AH220:AS220),"&gt;0")</f>
        <v>0</v>
      </c>
      <c r="AX220" s="39"/>
      <c r="AY220" s="39"/>
    </row>
    <row r="221">
      <c r="A221" s="31">
        <v>1.0101110001E10</v>
      </c>
      <c r="B221" s="31"/>
      <c r="C221" s="31"/>
      <c r="D221" s="31"/>
      <c r="E221" s="36">
        <f t="shared" ref="E221:P221" si="227">int(if(E$1-1&lt;len($A221),LEFT(RIGHT($A221,E$1),1),""))</f>
        <v>0</v>
      </c>
      <c r="F221" s="36">
        <f t="shared" si="227"/>
        <v>1</v>
      </c>
      <c r="G221" s="36">
        <f t="shared" si="227"/>
        <v>0</v>
      </c>
      <c r="H221" s="36">
        <f t="shared" si="227"/>
        <v>1</v>
      </c>
      <c r="I221" s="36">
        <f t="shared" si="227"/>
        <v>0</v>
      </c>
      <c r="J221" s="36">
        <f t="shared" si="227"/>
        <v>1</v>
      </c>
      <c r="K221" s="36">
        <f t="shared" si="227"/>
        <v>1</v>
      </c>
      <c r="L221" s="36">
        <f t="shared" si="227"/>
        <v>1</v>
      </c>
      <c r="M221" s="36">
        <f t="shared" si="227"/>
        <v>0</v>
      </c>
      <c r="N221" s="36">
        <f t="shared" si="227"/>
        <v>0</v>
      </c>
      <c r="O221" s="36">
        <f t="shared" si="227"/>
        <v>0</v>
      </c>
      <c r="P221" s="36">
        <f t="shared" si="227"/>
        <v>1</v>
      </c>
      <c r="Q221" s="36" t="b">
        <f t="shared" si="4"/>
        <v>1</v>
      </c>
      <c r="R221" s="36" t="str">
        <f t="shared" si="5"/>
        <v>10101110001</v>
      </c>
      <c r="S221" s="36" t="str">
        <f t="array" ref="S221">iferror(if(int(left(R221,1))=ROUND(sum(int(if(int(R$2:R$1001),LEFT(R$2:R$1001,1),)))/COUNTA(R$2:R$1001),0),if(not(len(R221)-1),0,right(R221,len(R221)-1)),),)</f>
        <v>0101110001</v>
      </c>
      <c r="T221" s="36" t="str">
        <f t="array" ref="T221">iferror(if(int(left(S221,1))=ROUND(sum(int(if(int(S$2:S$1001),LEFT(S$2:S$1001,1),)))/COUNTA(S$2:S$1001),0),if(not(len(S221)-1),0,right(S221,len(S221)-1)),),)</f>
        <v>101110001</v>
      </c>
      <c r="U221" s="36" t="str">
        <f t="array" ref="U221">iferror(if(int(left(T221,1))=ROUND(sum(int(if(int(T$2:T$1001),LEFT(T$2:T$1001,1),)))/COUNTA(T$2:T$1001),0),if(not(len(T221)-1),0,right(T221,len(T221)-1)),),)</f>
        <v>01110001</v>
      </c>
      <c r="V221" s="36" t="str">
        <f t="array" ref="V221">iferror(if(int(left(U221,1))=ROUND(sum(int(if(int(U$2:U$1001),LEFT(U$2:U$1001,1),)))/COUNTA(U$2:U$1001),0),if(not(len(U221)-1),0,right(U221,len(U221)-1)),),)</f>
        <v>1110001</v>
      </c>
      <c r="W221" s="36" t="str">
        <f t="array" ref="W221">iferror(if(int(left(V221,1))=ROUND(sum(int(if(int(V$2:V$1001),LEFT(V$2:V$1001,1),)))/COUNTA(V$2:V$1001),0),if(not(len(V221)-1),0,right(V221,len(V221)-1)),),)</f>
        <v/>
      </c>
      <c r="X221" s="36" t="str">
        <f t="array" ref="X221">iferror(if(int(left(W221,1))=ROUND(sum(int(if(int(W$2:W$1001),LEFT(W$2:W$1001,1),)))/COUNTA(W$2:W$1001),0),if(not(len(W221)-1),0,right(W221,len(W221)-1)),),)</f>
        <v/>
      </c>
      <c r="Y221" s="36" t="str">
        <f t="array" ref="Y221">iferror(if(int(left(X221,1))=ROUND(sum(int(if(int(X$2:X$1001),LEFT(X$2:X$1001,1),)))/COUNTA(X$2:X$1001),0),if(not(len(X221)-1),0,right(X221,len(X221)-1)),),)</f>
        <v/>
      </c>
      <c r="Z221" s="36" t="str">
        <f t="array" ref="Z221">iferror(if(int(left(Y221,1))=ROUND(sum(int(if(int(Y$2:Y$1001),LEFT(Y$2:Y$1001,1),)))/COUNTA(Y$2:Y$1001),0),if(not(len(Y221)-1),0,right(Y221,len(Y221)-1)),),)</f>
        <v/>
      </c>
      <c r="AA221" s="36" t="str">
        <f t="array" ref="AA221">iferror(if(int(left(Z221,1))=ROUND(sum(int(if(int(Z$2:Z$1001),LEFT(Z$2:Z$1001,1),)))/COUNTA(Z$2:Z$1001),0),if(not(len(Z221)-1),0,right(Z221,len(Z221)-1)),),)</f>
        <v/>
      </c>
      <c r="AB221" s="36" t="str">
        <f t="array" ref="AB221">iferror(if(int(left(AA221,1))=ROUND(sum(int(if(int(AA$2:AA$1001),LEFT(AA$2:AA$1001,1),)))/COUNTA(AA$2:AA$1001),0),if(not(len(AA221)-1),0,right(AA221,len(AA221)-1)),),)</f>
        <v/>
      </c>
      <c r="AC221" s="36" t="str">
        <f t="array" ref="AC221">iferror(if(int(left(AB221,1))=ROUND(sum(int(if(int(AB$2:AB$1001),LEFT(AB$2:AB$1001,1),)))/COUNTA(AB$2:AB$1001),0),if(not(len(AB221)-1),0,right(AB221,len(AB221)-1)),),)</f>
        <v/>
      </c>
      <c r="AD221" s="36" t="str">
        <f t="array" ref="AD221">iferror(if(int(left(AC221,1))=ROUND(sum(int(if(int(AC$2:AC$1001),LEFT(AC$2:AC$1001,1),)))/COUNTA(AC$2:AC$1001),0),if(not(len(AC221)-1),0,right(AC221,len(AC221)-1)),),)</f>
        <v/>
      </c>
      <c r="AE221" s="37">
        <f t="array" ref="AE221">countif(int(R221:AC221),"&gt;0")</f>
        <v>5</v>
      </c>
      <c r="AF221" s="37"/>
      <c r="AH221" s="36">
        <f t="shared" si="6"/>
        <v>0</v>
      </c>
      <c r="AI221" s="39" t="str">
        <f t="array" ref="AI221">iferror(if(NOT(int(left(AH221,1))=ROUND(sum(int(if(int(AH$2:AH$1001),LEFT(AH$2:AH$1001,1),)))/COUNTA(AH$2:AH$1001),0)),if(not(len(AH221)-1),0,right(AH221,len(AH221)-1)),),)</f>
        <v/>
      </c>
      <c r="AJ221" s="39" t="str">
        <f t="array" ref="AJ221">iferror(if(NOT(int(left(AI221,1))=ROUND(sum(int(if(int(AI$2:AI$1001),LEFT(AI$2:AI$1001,1),)))/COUNTA(AI$2:AI$1001),0)),if(not(len(AI221)-1),0,right(AI221,len(AI221)-1)),),)</f>
        <v/>
      </c>
      <c r="AK221" s="39" t="str">
        <f t="array" ref="AK221">iferror(if(NOT(int(left(AJ221,1))=ROUND(sum(int(if(int(AJ$2:AJ$1001),LEFT(AJ$2:AJ$1001,1),)))/COUNTA(AJ$2:AJ$1001),0)),if(not(len(AJ221)-1),0,right(AJ221,len(AJ221)-1)),),)</f>
        <v/>
      </c>
      <c r="AL221" s="39" t="str">
        <f t="array" ref="AL221">iferror(if(NOT(int(left(AK221,1))=ROUND(sum(int(if(int(AK$2:AK$1001),LEFT(AK$2:AK$1001,1),)))/COUNTA(AK$2:AK$1001),0)),if(not(len(AK221)-1),0,right(AK221,len(AK221)-1)),),)</f>
        <v/>
      </c>
      <c r="AM221" s="39" t="str">
        <f t="array" ref="AM221">iferror(if(NOT(int(left(AL221,1))=ROUND(sum(int(if(int(AL$2:AL$1001),LEFT(AL$2:AL$1001,1),)))/COUNTA(AL$2:AL$1001),0)),if(not(len(AL221)-1),0,right(AL221,len(AL221)-1)),),)</f>
        <v/>
      </c>
      <c r="AN221" s="39" t="str">
        <f t="array" ref="AN221">iferror(if(NOT(int(left(AM221,1))=ROUND(sum(int(if(int(AM$2:AM$1001),LEFT(AM$2:AM$1001,1),)))/COUNTA(AM$2:AM$1001),0)),if(not(len(AM221)-1),0,right(AM221,len(AM221)-1)),),)</f>
        <v/>
      </c>
      <c r="AO221" s="39" t="str">
        <f t="array" ref="AO221">iferror(if(NOT(int(left(AN221,1))=ROUND(sum(int(if(int(AN$2:AN$1001),LEFT(AN$2:AN$1001,1),)))/COUNTA(AN$2:AN$1001),0)),if(not(len(AN221)-1),0,right(AN221,len(AN221)-1)),),)</f>
        <v/>
      </c>
      <c r="AP221" s="39" t="str">
        <f t="array" ref="AP221">iferror(if(NOT(int(left(AO221,1))=ROUND(sum(int(if(int(AO$2:AO$1001),LEFT(AO$2:AO$1001,1),)))/COUNTA(AO$2:AO$1001),0)),if(not(len(AO221)-1),0,right(AO221,len(AO221)-1)),),)</f>
        <v/>
      </c>
      <c r="AQ221" s="39" t="str">
        <f t="array" ref="AQ221">iferror(if(NOT(int(left(AP221,1))=ROUND(sum(int(if(int(AP$2:AP$1001),LEFT(AP$2:AP$1001,1),)))/COUNTA(AP$2:AP$1001),0)),if(not(len(AP221)-1),0,right(AP221,len(AP221)-1)),),)</f>
        <v/>
      </c>
      <c r="AR221" s="39" t="str">
        <f t="array" ref="AR221">iferror(if(NOT(int(left(AQ221,1))=ROUND(sum(int(if(int(AQ$2:AQ$1001),LEFT(AQ$2:AQ$1001,1),)))/COUNTA(AQ$2:AQ$1001),0)),if(not(len(AQ221)-1),0,right(AQ221,len(AQ221)-1)),),)</f>
        <v/>
      </c>
      <c r="AS221" s="39" t="str">
        <f t="array" ref="AS221">iferror(if(NOT(int(left(AR221,1))=ROUND(sum(int(if(int(AR$2:AR$1001),LEFT(AR$2:AR$1001,1),)))/COUNTA(AR$2:AR$1001),0)),if(not(len(AR221)-1),0,right(AR221,len(AR221)-1)),),)</f>
        <v/>
      </c>
      <c r="AT221" s="37">
        <f t="array" ref="AT221">countif(int(AH221:AS221),"&gt;0")</f>
        <v>0</v>
      </c>
      <c r="AX221" s="39"/>
      <c r="AY221" s="39"/>
    </row>
    <row r="222">
      <c r="A222" s="31">
        <v>1.1011110011E10</v>
      </c>
      <c r="B222" s="31"/>
      <c r="C222" s="31"/>
      <c r="D222" s="31"/>
      <c r="E222" s="36">
        <f t="shared" ref="E222:P222" si="228">int(if(E$1-1&lt;len($A222),LEFT(RIGHT($A222,E$1),1),""))</f>
        <v>0</v>
      </c>
      <c r="F222" s="36">
        <f t="shared" si="228"/>
        <v>1</v>
      </c>
      <c r="G222" s="36">
        <f t="shared" si="228"/>
        <v>1</v>
      </c>
      <c r="H222" s="36">
        <f t="shared" si="228"/>
        <v>0</v>
      </c>
      <c r="I222" s="36">
        <f t="shared" si="228"/>
        <v>1</v>
      </c>
      <c r="J222" s="36">
        <f t="shared" si="228"/>
        <v>1</v>
      </c>
      <c r="K222" s="36">
        <f t="shared" si="228"/>
        <v>1</v>
      </c>
      <c r="L222" s="36">
        <f t="shared" si="228"/>
        <v>1</v>
      </c>
      <c r="M222" s="36">
        <f t="shared" si="228"/>
        <v>0</v>
      </c>
      <c r="N222" s="36">
        <f t="shared" si="228"/>
        <v>0</v>
      </c>
      <c r="O222" s="36">
        <f t="shared" si="228"/>
        <v>1</v>
      </c>
      <c r="P222" s="36">
        <f t="shared" si="228"/>
        <v>1</v>
      </c>
      <c r="Q222" s="36" t="b">
        <f t="shared" si="4"/>
        <v>1</v>
      </c>
      <c r="R222" s="36" t="str">
        <f t="shared" si="5"/>
        <v>11011110011</v>
      </c>
      <c r="S222" s="36" t="str">
        <f t="array" ref="S222">iferror(if(int(left(R222,1))=ROUND(sum(int(if(int(R$2:R$1001),LEFT(R$2:R$1001,1),)))/COUNTA(R$2:R$1001),0),if(not(len(R222)-1),0,right(R222,len(R222)-1)),),)</f>
        <v>1011110011</v>
      </c>
      <c r="T222" s="36" t="str">
        <f t="array" ref="T222">iferror(if(int(left(S222,1))=ROUND(sum(int(if(int(S$2:S$1001),LEFT(S$2:S$1001,1),)))/COUNTA(S$2:S$1001),0),if(not(len(S222)-1),0,right(S222,len(S222)-1)),),)</f>
        <v/>
      </c>
      <c r="U222" s="36" t="str">
        <f t="array" ref="U222">iferror(if(int(left(T222,1))=ROUND(sum(int(if(int(T$2:T$1001),LEFT(T$2:T$1001,1),)))/COUNTA(T$2:T$1001),0),if(not(len(T222)-1),0,right(T222,len(T222)-1)),),)</f>
        <v/>
      </c>
      <c r="V222" s="36" t="str">
        <f t="array" ref="V222">iferror(if(int(left(U222,1))=ROUND(sum(int(if(int(U$2:U$1001),LEFT(U$2:U$1001,1),)))/COUNTA(U$2:U$1001),0),if(not(len(U222)-1),0,right(U222,len(U222)-1)),),)</f>
        <v/>
      </c>
      <c r="W222" s="36" t="str">
        <f t="array" ref="W222">iferror(if(int(left(V222,1))=ROUND(sum(int(if(int(V$2:V$1001),LEFT(V$2:V$1001,1),)))/COUNTA(V$2:V$1001),0),if(not(len(V222)-1),0,right(V222,len(V222)-1)),),)</f>
        <v/>
      </c>
      <c r="X222" s="36" t="str">
        <f t="array" ref="X222">iferror(if(int(left(W222,1))=ROUND(sum(int(if(int(W$2:W$1001),LEFT(W$2:W$1001,1),)))/COUNTA(W$2:W$1001),0),if(not(len(W222)-1),0,right(W222,len(W222)-1)),),)</f>
        <v/>
      </c>
      <c r="Y222" s="36" t="str">
        <f t="array" ref="Y222">iferror(if(int(left(X222,1))=ROUND(sum(int(if(int(X$2:X$1001),LEFT(X$2:X$1001,1),)))/COUNTA(X$2:X$1001),0),if(not(len(X222)-1),0,right(X222,len(X222)-1)),),)</f>
        <v/>
      </c>
      <c r="Z222" s="36" t="str">
        <f t="array" ref="Z222">iferror(if(int(left(Y222,1))=ROUND(sum(int(if(int(Y$2:Y$1001),LEFT(Y$2:Y$1001,1),)))/COUNTA(Y$2:Y$1001),0),if(not(len(Y222)-1),0,right(Y222,len(Y222)-1)),),)</f>
        <v/>
      </c>
      <c r="AA222" s="36" t="str">
        <f t="array" ref="AA222">iferror(if(int(left(Z222,1))=ROUND(sum(int(if(int(Z$2:Z$1001),LEFT(Z$2:Z$1001,1),)))/COUNTA(Z$2:Z$1001),0),if(not(len(Z222)-1),0,right(Z222,len(Z222)-1)),),)</f>
        <v/>
      </c>
      <c r="AB222" s="36" t="str">
        <f t="array" ref="AB222">iferror(if(int(left(AA222,1))=ROUND(sum(int(if(int(AA$2:AA$1001),LEFT(AA$2:AA$1001,1),)))/COUNTA(AA$2:AA$1001),0),if(not(len(AA222)-1),0,right(AA222,len(AA222)-1)),),)</f>
        <v/>
      </c>
      <c r="AC222" s="36" t="str">
        <f t="array" ref="AC222">iferror(if(int(left(AB222,1))=ROUND(sum(int(if(int(AB$2:AB$1001),LEFT(AB$2:AB$1001,1),)))/COUNTA(AB$2:AB$1001),0),if(not(len(AB222)-1),0,right(AB222,len(AB222)-1)),),)</f>
        <v/>
      </c>
      <c r="AD222" s="36" t="str">
        <f t="array" ref="AD222">iferror(if(int(left(AC222,1))=ROUND(sum(int(if(int(AC$2:AC$1001),LEFT(AC$2:AC$1001,1),)))/COUNTA(AC$2:AC$1001),0),if(not(len(AC222)-1),0,right(AC222,len(AC222)-1)),),)</f>
        <v/>
      </c>
      <c r="AE222" s="37">
        <f t="array" ref="AE222">countif(int(R222:AC222),"&gt;0")</f>
        <v>2</v>
      </c>
      <c r="AF222" s="37"/>
      <c r="AH222" s="36">
        <f t="shared" si="6"/>
        <v>0</v>
      </c>
      <c r="AI222" s="39" t="str">
        <f t="array" ref="AI222">iferror(if(NOT(int(left(AH222,1))=ROUND(sum(int(if(int(AH$2:AH$1001),LEFT(AH$2:AH$1001,1),)))/COUNTA(AH$2:AH$1001),0)),if(not(len(AH222)-1),0,right(AH222,len(AH222)-1)),),)</f>
        <v/>
      </c>
      <c r="AJ222" s="39" t="str">
        <f t="array" ref="AJ222">iferror(if(NOT(int(left(AI222,1))=ROUND(sum(int(if(int(AI$2:AI$1001),LEFT(AI$2:AI$1001,1),)))/COUNTA(AI$2:AI$1001),0)),if(not(len(AI222)-1),0,right(AI222,len(AI222)-1)),),)</f>
        <v/>
      </c>
      <c r="AK222" s="39" t="str">
        <f t="array" ref="AK222">iferror(if(NOT(int(left(AJ222,1))=ROUND(sum(int(if(int(AJ$2:AJ$1001),LEFT(AJ$2:AJ$1001,1),)))/COUNTA(AJ$2:AJ$1001),0)),if(not(len(AJ222)-1),0,right(AJ222,len(AJ222)-1)),),)</f>
        <v/>
      </c>
      <c r="AL222" s="39" t="str">
        <f t="array" ref="AL222">iferror(if(NOT(int(left(AK222,1))=ROUND(sum(int(if(int(AK$2:AK$1001),LEFT(AK$2:AK$1001,1),)))/COUNTA(AK$2:AK$1001),0)),if(not(len(AK222)-1),0,right(AK222,len(AK222)-1)),),)</f>
        <v/>
      </c>
      <c r="AM222" s="39" t="str">
        <f t="array" ref="AM222">iferror(if(NOT(int(left(AL222,1))=ROUND(sum(int(if(int(AL$2:AL$1001),LEFT(AL$2:AL$1001,1),)))/COUNTA(AL$2:AL$1001),0)),if(not(len(AL222)-1),0,right(AL222,len(AL222)-1)),),)</f>
        <v/>
      </c>
      <c r="AN222" s="39" t="str">
        <f t="array" ref="AN222">iferror(if(NOT(int(left(AM222,1))=ROUND(sum(int(if(int(AM$2:AM$1001),LEFT(AM$2:AM$1001,1),)))/COUNTA(AM$2:AM$1001),0)),if(not(len(AM222)-1),0,right(AM222,len(AM222)-1)),),)</f>
        <v/>
      </c>
      <c r="AO222" s="39" t="str">
        <f t="array" ref="AO222">iferror(if(NOT(int(left(AN222,1))=ROUND(sum(int(if(int(AN$2:AN$1001),LEFT(AN$2:AN$1001,1),)))/COUNTA(AN$2:AN$1001),0)),if(not(len(AN222)-1),0,right(AN222,len(AN222)-1)),),)</f>
        <v/>
      </c>
      <c r="AP222" s="39" t="str">
        <f t="array" ref="AP222">iferror(if(NOT(int(left(AO222,1))=ROUND(sum(int(if(int(AO$2:AO$1001),LEFT(AO$2:AO$1001,1),)))/COUNTA(AO$2:AO$1001),0)),if(not(len(AO222)-1),0,right(AO222,len(AO222)-1)),),)</f>
        <v/>
      </c>
      <c r="AQ222" s="39" t="str">
        <f t="array" ref="AQ222">iferror(if(NOT(int(left(AP222,1))=ROUND(sum(int(if(int(AP$2:AP$1001),LEFT(AP$2:AP$1001,1),)))/COUNTA(AP$2:AP$1001),0)),if(not(len(AP222)-1),0,right(AP222,len(AP222)-1)),),)</f>
        <v/>
      </c>
      <c r="AR222" s="39" t="str">
        <f t="array" ref="AR222">iferror(if(NOT(int(left(AQ222,1))=ROUND(sum(int(if(int(AQ$2:AQ$1001),LEFT(AQ$2:AQ$1001,1),)))/COUNTA(AQ$2:AQ$1001),0)),if(not(len(AQ222)-1),0,right(AQ222,len(AQ222)-1)),),)</f>
        <v/>
      </c>
      <c r="AS222" s="39" t="str">
        <f t="array" ref="AS222">iferror(if(NOT(int(left(AR222,1))=ROUND(sum(int(if(int(AR$2:AR$1001),LEFT(AR$2:AR$1001,1),)))/COUNTA(AR$2:AR$1001),0)),if(not(len(AR222)-1),0,right(AR222,len(AR222)-1)),),)</f>
        <v/>
      </c>
      <c r="AT222" s="37">
        <f t="array" ref="AT222">countif(int(AH222:AS222),"&gt;0")</f>
        <v>0</v>
      </c>
      <c r="AX222" s="39"/>
      <c r="AY222" s="39"/>
    </row>
    <row r="223">
      <c r="A223" s="31">
        <v>1.10011101001E11</v>
      </c>
      <c r="B223" s="31"/>
      <c r="C223" s="31"/>
      <c r="D223" s="31"/>
      <c r="E223" s="36">
        <f t="shared" ref="E223:P223" si="229">int(if(E$1-1&lt;len($A223),LEFT(RIGHT($A223,E$1),1),""))</f>
        <v>1</v>
      </c>
      <c r="F223" s="36">
        <f t="shared" si="229"/>
        <v>1</v>
      </c>
      <c r="G223" s="36">
        <f t="shared" si="229"/>
        <v>0</v>
      </c>
      <c r="H223" s="36">
        <f t="shared" si="229"/>
        <v>0</v>
      </c>
      <c r="I223" s="36">
        <f t="shared" si="229"/>
        <v>1</v>
      </c>
      <c r="J223" s="36">
        <f t="shared" si="229"/>
        <v>1</v>
      </c>
      <c r="K223" s="36">
        <f t="shared" si="229"/>
        <v>1</v>
      </c>
      <c r="L223" s="36">
        <f t="shared" si="229"/>
        <v>0</v>
      </c>
      <c r="M223" s="36">
        <f t="shared" si="229"/>
        <v>1</v>
      </c>
      <c r="N223" s="36">
        <f t="shared" si="229"/>
        <v>0</v>
      </c>
      <c r="O223" s="36">
        <f t="shared" si="229"/>
        <v>0</v>
      </c>
      <c r="P223" s="36">
        <f t="shared" si="229"/>
        <v>1</v>
      </c>
      <c r="Q223" s="36" t="b">
        <f t="shared" si="4"/>
        <v>0</v>
      </c>
      <c r="R223" s="36" t="str">
        <f t="shared" si="5"/>
        <v/>
      </c>
      <c r="S223" s="36" t="str">
        <f t="array" ref="S223">iferror(if(int(left(R223,1))=ROUND(sum(int(if(int(R$2:R$1001),LEFT(R$2:R$1001,1),)))/COUNTA(R$2:R$1001),0),if(not(len(R223)-1),0,right(R223,len(R223)-1)),),)</f>
        <v/>
      </c>
      <c r="T223" s="36" t="str">
        <f t="array" ref="T223">iferror(if(int(left(S223,1))=ROUND(sum(int(if(int(S$2:S$1001),LEFT(S$2:S$1001,1),)))/COUNTA(S$2:S$1001),0),if(not(len(S223)-1),0,right(S223,len(S223)-1)),),)</f>
        <v/>
      </c>
      <c r="U223" s="36" t="str">
        <f t="array" ref="U223">iferror(if(int(left(T223,1))=ROUND(sum(int(if(int(T$2:T$1001),LEFT(T$2:T$1001,1),)))/COUNTA(T$2:T$1001),0),if(not(len(T223)-1),0,right(T223,len(T223)-1)),),)</f>
        <v/>
      </c>
      <c r="V223" s="36" t="str">
        <f t="array" ref="V223">iferror(if(int(left(U223,1))=ROUND(sum(int(if(int(U$2:U$1001),LEFT(U$2:U$1001,1),)))/COUNTA(U$2:U$1001),0),if(not(len(U223)-1),0,right(U223,len(U223)-1)),),)</f>
        <v/>
      </c>
      <c r="W223" s="36" t="str">
        <f t="array" ref="W223">iferror(if(int(left(V223,1))=ROUND(sum(int(if(int(V$2:V$1001),LEFT(V$2:V$1001,1),)))/COUNTA(V$2:V$1001),0),if(not(len(V223)-1),0,right(V223,len(V223)-1)),),)</f>
        <v/>
      </c>
      <c r="X223" s="36" t="str">
        <f t="array" ref="X223">iferror(if(int(left(W223,1))=ROUND(sum(int(if(int(W$2:W$1001),LEFT(W$2:W$1001,1),)))/COUNTA(W$2:W$1001),0),if(not(len(W223)-1),0,right(W223,len(W223)-1)),),)</f>
        <v/>
      </c>
      <c r="Y223" s="36" t="str">
        <f t="array" ref="Y223">iferror(if(int(left(X223,1))=ROUND(sum(int(if(int(X$2:X$1001),LEFT(X$2:X$1001,1),)))/COUNTA(X$2:X$1001),0),if(not(len(X223)-1),0,right(X223,len(X223)-1)),),)</f>
        <v/>
      </c>
      <c r="Z223" s="36" t="str">
        <f t="array" ref="Z223">iferror(if(int(left(Y223,1))=ROUND(sum(int(if(int(Y$2:Y$1001),LEFT(Y$2:Y$1001,1),)))/COUNTA(Y$2:Y$1001),0),if(not(len(Y223)-1),0,right(Y223,len(Y223)-1)),),)</f>
        <v/>
      </c>
      <c r="AA223" s="36" t="str">
        <f t="array" ref="AA223">iferror(if(int(left(Z223,1))=ROUND(sum(int(if(int(Z$2:Z$1001),LEFT(Z$2:Z$1001,1),)))/COUNTA(Z$2:Z$1001),0),if(not(len(Z223)-1),0,right(Z223,len(Z223)-1)),),)</f>
        <v/>
      </c>
      <c r="AB223" s="36" t="str">
        <f t="array" ref="AB223">iferror(if(int(left(AA223,1))=ROUND(sum(int(if(int(AA$2:AA$1001),LEFT(AA$2:AA$1001,1),)))/COUNTA(AA$2:AA$1001),0),if(not(len(AA223)-1),0,right(AA223,len(AA223)-1)),),)</f>
        <v/>
      </c>
      <c r="AC223" s="36" t="str">
        <f t="array" ref="AC223">iferror(if(int(left(AB223,1))=ROUND(sum(int(if(int(AB$2:AB$1001),LEFT(AB$2:AB$1001,1),)))/COUNTA(AB$2:AB$1001),0),if(not(len(AB223)-1),0,right(AB223,len(AB223)-1)),),)</f>
        <v/>
      </c>
      <c r="AD223" s="36" t="str">
        <f t="array" ref="AD223">iferror(if(int(left(AC223,1))=ROUND(sum(int(if(int(AC$2:AC$1001),LEFT(AC$2:AC$1001,1),)))/COUNTA(AC$2:AC$1001),0),if(not(len(AC223)-1),0,right(AC223,len(AC223)-1)),),)</f>
        <v/>
      </c>
      <c r="AE223" s="37">
        <f t="array" ref="AE223">countif(int(R223:AC223),"&gt;0")</f>
        <v>0</v>
      </c>
      <c r="AF223" s="37"/>
      <c r="AH223" s="36" t="str">
        <f t="shared" si="6"/>
        <v>10011101001</v>
      </c>
      <c r="AI223" s="39" t="str">
        <f t="array" ref="AI223">iferror(if(NOT(int(left(AH223,1))=ROUND(sum(int(if(int(AH$2:AH$1001),LEFT(AH$2:AH$1001,1),)))/COUNTA(AH$2:AH$1001),0)),if(not(len(AH223)-1),0,right(AH223,len(AH223)-1)),),)</f>
        <v>0011101001</v>
      </c>
      <c r="AJ223" s="39" t="str">
        <f t="array" ref="AJ223">iferror(if(NOT(int(left(AI223,1))=ROUND(sum(int(if(int(AI$2:AI$1001),LEFT(AI$2:AI$1001,1),)))/COUNTA(AI$2:AI$1001),0)),if(not(len(AI223)-1),0,right(AI223,len(AI223)-1)),),)</f>
        <v>011101001</v>
      </c>
      <c r="AK223" s="39" t="str">
        <f t="array" ref="AK223">iferror(if(NOT(int(left(AJ223,1))=ROUND(sum(int(if(int(AJ$2:AJ$1001),LEFT(AJ$2:AJ$1001,1),)))/COUNTA(AJ$2:AJ$1001),0)),if(not(len(AJ223)-1),0,right(AJ223,len(AJ223)-1)),),)</f>
        <v/>
      </c>
      <c r="AL223" s="39" t="str">
        <f t="array" ref="AL223">iferror(if(NOT(int(left(AK223,1))=ROUND(sum(int(if(int(AK$2:AK$1001),LEFT(AK$2:AK$1001,1),)))/COUNTA(AK$2:AK$1001),0)),if(not(len(AK223)-1),0,right(AK223,len(AK223)-1)),),)</f>
        <v/>
      </c>
      <c r="AM223" s="39" t="str">
        <f t="array" ref="AM223">iferror(if(NOT(int(left(AL223,1))=ROUND(sum(int(if(int(AL$2:AL$1001),LEFT(AL$2:AL$1001,1),)))/COUNTA(AL$2:AL$1001),0)),if(not(len(AL223)-1),0,right(AL223,len(AL223)-1)),),)</f>
        <v/>
      </c>
      <c r="AN223" s="39" t="str">
        <f t="array" ref="AN223">iferror(if(NOT(int(left(AM223,1))=ROUND(sum(int(if(int(AM$2:AM$1001),LEFT(AM$2:AM$1001,1),)))/COUNTA(AM$2:AM$1001),0)),if(not(len(AM223)-1),0,right(AM223,len(AM223)-1)),),)</f>
        <v/>
      </c>
      <c r="AO223" s="39" t="str">
        <f t="array" ref="AO223">iferror(if(NOT(int(left(AN223,1))=ROUND(sum(int(if(int(AN$2:AN$1001),LEFT(AN$2:AN$1001,1),)))/COUNTA(AN$2:AN$1001),0)),if(not(len(AN223)-1),0,right(AN223,len(AN223)-1)),),)</f>
        <v/>
      </c>
      <c r="AP223" s="39" t="str">
        <f t="array" ref="AP223">iferror(if(NOT(int(left(AO223,1))=ROUND(sum(int(if(int(AO$2:AO$1001),LEFT(AO$2:AO$1001,1),)))/COUNTA(AO$2:AO$1001),0)),if(not(len(AO223)-1),0,right(AO223,len(AO223)-1)),),)</f>
        <v/>
      </c>
      <c r="AQ223" s="39" t="str">
        <f t="array" ref="AQ223">iferror(if(NOT(int(left(AP223,1))=ROUND(sum(int(if(int(AP$2:AP$1001),LEFT(AP$2:AP$1001,1),)))/COUNTA(AP$2:AP$1001),0)),if(not(len(AP223)-1),0,right(AP223,len(AP223)-1)),),)</f>
        <v/>
      </c>
      <c r="AR223" s="39" t="str">
        <f t="array" ref="AR223">iferror(if(NOT(int(left(AQ223,1))=ROUND(sum(int(if(int(AQ$2:AQ$1001),LEFT(AQ$2:AQ$1001,1),)))/COUNTA(AQ$2:AQ$1001),0)),if(not(len(AQ223)-1),0,right(AQ223,len(AQ223)-1)),),)</f>
        <v/>
      </c>
      <c r="AS223" s="39" t="str">
        <f t="array" ref="AS223">iferror(if(NOT(int(left(AR223,1))=ROUND(sum(int(if(int(AR$2:AR$1001),LEFT(AR$2:AR$1001,1),)))/COUNTA(AR$2:AR$1001),0)),if(not(len(AR223)-1),0,right(AR223,len(AR223)-1)),),)</f>
        <v/>
      </c>
      <c r="AT223" s="37">
        <f t="array" ref="AT223">countif(int(AH223:AS223),"&gt;0")</f>
        <v>3</v>
      </c>
      <c r="AX223" s="39"/>
      <c r="AY223" s="39"/>
    </row>
    <row r="224">
      <c r="A224" s="31">
        <v>1.0001111011E10</v>
      </c>
      <c r="B224" s="31"/>
      <c r="C224" s="31"/>
      <c r="D224" s="31"/>
      <c r="E224" s="36">
        <f t="shared" ref="E224:P224" si="230">int(if(E$1-1&lt;len($A224),LEFT(RIGHT($A224,E$1),1),""))</f>
        <v>0</v>
      </c>
      <c r="F224" s="36">
        <f t="shared" si="230"/>
        <v>1</v>
      </c>
      <c r="G224" s="36">
        <f t="shared" si="230"/>
        <v>0</v>
      </c>
      <c r="H224" s="36">
        <f t="shared" si="230"/>
        <v>0</v>
      </c>
      <c r="I224" s="36">
        <f t="shared" si="230"/>
        <v>0</v>
      </c>
      <c r="J224" s="36">
        <f t="shared" si="230"/>
        <v>1</v>
      </c>
      <c r="K224" s="36">
        <f t="shared" si="230"/>
        <v>1</v>
      </c>
      <c r="L224" s="36">
        <f t="shared" si="230"/>
        <v>1</v>
      </c>
      <c r="M224" s="36">
        <f t="shared" si="230"/>
        <v>1</v>
      </c>
      <c r="N224" s="36">
        <f t="shared" si="230"/>
        <v>0</v>
      </c>
      <c r="O224" s="36">
        <f t="shared" si="230"/>
        <v>1</v>
      </c>
      <c r="P224" s="36">
        <f t="shared" si="230"/>
        <v>1</v>
      </c>
      <c r="Q224" s="36" t="b">
        <f t="shared" si="4"/>
        <v>1</v>
      </c>
      <c r="R224" s="36" t="str">
        <f t="shared" si="5"/>
        <v>10001111011</v>
      </c>
      <c r="S224" s="36" t="str">
        <f t="array" ref="S224">iferror(if(int(left(R224,1))=ROUND(sum(int(if(int(R$2:R$1001),LEFT(R$2:R$1001,1),)))/COUNTA(R$2:R$1001),0),if(not(len(R224)-1),0,right(R224,len(R224)-1)),),)</f>
        <v>0001111011</v>
      </c>
      <c r="T224" s="36" t="str">
        <f t="array" ref="T224">iferror(if(int(left(S224,1))=ROUND(sum(int(if(int(S$2:S$1001),LEFT(S$2:S$1001,1),)))/COUNTA(S$2:S$1001),0),if(not(len(S224)-1),0,right(S224,len(S224)-1)),),)</f>
        <v>001111011</v>
      </c>
      <c r="U224" s="36" t="str">
        <f t="array" ref="U224">iferror(if(int(left(T224,1))=ROUND(sum(int(if(int(T$2:T$1001),LEFT(T$2:T$1001,1),)))/COUNTA(T$2:T$1001),0),if(not(len(T224)-1),0,right(T224,len(T224)-1)),),)</f>
        <v/>
      </c>
      <c r="V224" s="36" t="str">
        <f t="array" ref="V224">iferror(if(int(left(U224,1))=ROUND(sum(int(if(int(U$2:U$1001),LEFT(U$2:U$1001,1),)))/COUNTA(U$2:U$1001),0),if(not(len(U224)-1),0,right(U224,len(U224)-1)),),)</f>
        <v/>
      </c>
      <c r="W224" s="36" t="str">
        <f t="array" ref="W224">iferror(if(int(left(V224,1))=ROUND(sum(int(if(int(V$2:V$1001),LEFT(V$2:V$1001,1),)))/COUNTA(V$2:V$1001),0),if(not(len(V224)-1),0,right(V224,len(V224)-1)),),)</f>
        <v/>
      </c>
      <c r="X224" s="36" t="str">
        <f t="array" ref="X224">iferror(if(int(left(W224,1))=ROUND(sum(int(if(int(W$2:W$1001),LEFT(W$2:W$1001,1),)))/COUNTA(W$2:W$1001),0),if(not(len(W224)-1),0,right(W224,len(W224)-1)),),)</f>
        <v/>
      </c>
      <c r="Y224" s="36" t="str">
        <f t="array" ref="Y224">iferror(if(int(left(X224,1))=ROUND(sum(int(if(int(X$2:X$1001),LEFT(X$2:X$1001,1),)))/COUNTA(X$2:X$1001),0),if(not(len(X224)-1),0,right(X224,len(X224)-1)),),)</f>
        <v/>
      </c>
      <c r="Z224" s="36" t="str">
        <f t="array" ref="Z224">iferror(if(int(left(Y224,1))=ROUND(sum(int(if(int(Y$2:Y$1001),LEFT(Y$2:Y$1001,1),)))/COUNTA(Y$2:Y$1001),0),if(not(len(Y224)-1),0,right(Y224,len(Y224)-1)),),)</f>
        <v/>
      </c>
      <c r="AA224" s="36" t="str">
        <f t="array" ref="AA224">iferror(if(int(left(Z224,1))=ROUND(sum(int(if(int(Z$2:Z$1001),LEFT(Z$2:Z$1001,1),)))/COUNTA(Z$2:Z$1001),0),if(not(len(Z224)-1),0,right(Z224,len(Z224)-1)),),)</f>
        <v/>
      </c>
      <c r="AB224" s="36" t="str">
        <f t="array" ref="AB224">iferror(if(int(left(AA224,1))=ROUND(sum(int(if(int(AA$2:AA$1001),LEFT(AA$2:AA$1001,1),)))/COUNTA(AA$2:AA$1001),0),if(not(len(AA224)-1),0,right(AA224,len(AA224)-1)),),)</f>
        <v/>
      </c>
      <c r="AC224" s="36" t="str">
        <f t="array" ref="AC224">iferror(if(int(left(AB224,1))=ROUND(sum(int(if(int(AB$2:AB$1001),LEFT(AB$2:AB$1001,1),)))/COUNTA(AB$2:AB$1001),0),if(not(len(AB224)-1),0,right(AB224,len(AB224)-1)),),)</f>
        <v/>
      </c>
      <c r="AD224" s="36" t="str">
        <f t="array" ref="AD224">iferror(if(int(left(AC224,1))=ROUND(sum(int(if(int(AC$2:AC$1001),LEFT(AC$2:AC$1001,1),)))/COUNTA(AC$2:AC$1001),0),if(not(len(AC224)-1),0,right(AC224,len(AC224)-1)),),)</f>
        <v/>
      </c>
      <c r="AE224" s="37">
        <f t="array" ref="AE224">countif(int(R224:AC224),"&gt;0")</f>
        <v>3</v>
      </c>
      <c r="AF224" s="37"/>
      <c r="AH224" s="36">
        <f t="shared" si="6"/>
        <v>0</v>
      </c>
      <c r="AI224" s="39" t="str">
        <f t="array" ref="AI224">iferror(if(NOT(int(left(AH224,1))=ROUND(sum(int(if(int(AH$2:AH$1001),LEFT(AH$2:AH$1001,1),)))/COUNTA(AH$2:AH$1001),0)),if(not(len(AH224)-1),0,right(AH224,len(AH224)-1)),),)</f>
        <v/>
      </c>
      <c r="AJ224" s="39" t="str">
        <f t="array" ref="AJ224">iferror(if(NOT(int(left(AI224,1))=ROUND(sum(int(if(int(AI$2:AI$1001),LEFT(AI$2:AI$1001,1),)))/COUNTA(AI$2:AI$1001),0)),if(not(len(AI224)-1),0,right(AI224,len(AI224)-1)),),)</f>
        <v/>
      </c>
      <c r="AK224" s="39" t="str">
        <f t="array" ref="AK224">iferror(if(NOT(int(left(AJ224,1))=ROUND(sum(int(if(int(AJ$2:AJ$1001),LEFT(AJ$2:AJ$1001,1),)))/COUNTA(AJ$2:AJ$1001),0)),if(not(len(AJ224)-1),0,right(AJ224,len(AJ224)-1)),),)</f>
        <v/>
      </c>
      <c r="AL224" s="39" t="str">
        <f t="array" ref="AL224">iferror(if(NOT(int(left(AK224,1))=ROUND(sum(int(if(int(AK$2:AK$1001),LEFT(AK$2:AK$1001,1),)))/COUNTA(AK$2:AK$1001),0)),if(not(len(AK224)-1),0,right(AK224,len(AK224)-1)),),)</f>
        <v/>
      </c>
      <c r="AM224" s="39" t="str">
        <f t="array" ref="AM224">iferror(if(NOT(int(left(AL224,1))=ROUND(sum(int(if(int(AL$2:AL$1001),LEFT(AL$2:AL$1001,1),)))/COUNTA(AL$2:AL$1001),0)),if(not(len(AL224)-1),0,right(AL224,len(AL224)-1)),),)</f>
        <v/>
      </c>
      <c r="AN224" s="39" t="str">
        <f t="array" ref="AN224">iferror(if(NOT(int(left(AM224,1))=ROUND(sum(int(if(int(AM$2:AM$1001),LEFT(AM$2:AM$1001,1),)))/COUNTA(AM$2:AM$1001),0)),if(not(len(AM224)-1),0,right(AM224,len(AM224)-1)),),)</f>
        <v/>
      </c>
      <c r="AO224" s="39" t="str">
        <f t="array" ref="AO224">iferror(if(NOT(int(left(AN224,1))=ROUND(sum(int(if(int(AN$2:AN$1001),LEFT(AN$2:AN$1001,1),)))/COUNTA(AN$2:AN$1001),0)),if(not(len(AN224)-1),0,right(AN224,len(AN224)-1)),),)</f>
        <v/>
      </c>
      <c r="AP224" s="39" t="str">
        <f t="array" ref="AP224">iferror(if(NOT(int(left(AO224,1))=ROUND(sum(int(if(int(AO$2:AO$1001),LEFT(AO$2:AO$1001,1),)))/COUNTA(AO$2:AO$1001),0)),if(not(len(AO224)-1),0,right(AO224,len(AO224)-1)),),)</f>
        <v/>
      </c>
      <c r="AQ224" s="39" t="str">
        <f t="array" ref="AQ224">iferror(if(NOT(int(left(AP224,1))=ROUND(sum(int(if(int(AP$2:AP$1001),LEFT(AP$2:AP$1001,1),)))/COUNTA(AP$2:AP$1001),0)),if(not(len(AP224)-1),0,right(AP224,len(AP224)-1)),),)</f>
        <v/>
      </c>
      <c r="AR224" s="39" t="str">
        <f t="array" ref="AR224">iferror(if(NOT(int(left(AQ224,1))=ROUND(sum(int(if(int(AQ$2:AQ$1001),LEFT(AQ$2:AQ$1001,1),)))/COUNTA(AQ$2:AQ$1001),0)),if(not(len(AQ224)-1),0,right(AQ224,len(AQ224)-1)),),)</f>
        <v/>
      </c>
      <c r="AS224" s="39" t="str">
        <f t="array" ref="AS224">iferror(if(NOT(int(left(AR224,1))=ROUND(sum(int(if(int(AR$2:AR$1001),LEFT(AR$2:AR$1001,1),)))/COUNTA(AR$2:AR$1001),0)),if(not(len(AR224)-1),0,right(AR224,len(AR224)-1)),),)</f>
        <v/>
      </c>
      <c r="AT224" s="37">
        <f t="array" ref="AT224">countif(int(AH224:AS224),"&gt;0")</f>
        <v>0</v>
      </c>
      <c r="AX224" s="39"/>
      <c r="AY224" s="39"/>
    </row>
    <row r="225">
      <c r="A225" s="31">
        <v>1.1011E11</v>
      </c>
      <c r="B225" s="31"/>
      <c r="C225" s="31"/>
      <c r="D225" s="31"/>
      <c r="E225" s="36">
        <f t="shared" ref="E225:P225" si="231">int(if(E$1-1&lt;len($A225),LEFT(RIGHT($A225,E$1),1),""))</f>
        <v>1</v>
      </c>
      <c r="F225" s="36">
        <f t="shared" si="231"/>
        <v>1</v>
      </c>
      <c r="G225" s="36">
        <f t="shared" si="231"/>
        <v>0</v>
      </c>
      <c r="H225" s="36">
        <f t="shared" si="231"/>
        <v>1</v>
      </c>
      <c r="I225" s="36">
        <f t="shared" si="231"/>
        <v>1</v>
      </c>
      <c r="J225" s="36">
        <f t="shared" si="231"/>
        <v>0</v>
      </c>
      <c r="K225" s="36">
        <f t="shared" si="231"/>
        <v>0</v>
      </c>
      <c r="L225" s="36">
        <f t="shared" si="231"/>
        <v>0</v>
      </c>
      <c r="M225" s="36">
        <f t="shared" si="231"/>
        <v>0</v>
      </c>
      <c r="N225" s="36">
        <f t="shared" si="231"/>
        <v>0</v>
      </c>
      <c r="O225" s="36">
        <f t="shared" si="231"/>
        <v>0</v>
      </c>
      <c r="P225" s="36">
        <f t="shared" si="231"/>
        <v>0</v>
      </c>
      <c r="Q225" s="36" t="b">
        <f t="shared" si="4"/>
        <v>0</v>
      </c>
      <c r="R225" s="36" t="str">
        <f t="shared" si="5"/>
        <v/>
      </c>
      <c r="S225" s="36" t="str">
        <f t="array" ref="S225">iferror(if(int(left(R225,1))=ROUND(sum(int(if(int(R$2:R$1001),LEFT(R$2:R$1001,1),)))/COUNTA(R$2:R$1001),0),if(not(len(R225)-1),0,right(R225,len(R225)-1)),),)</f>
        <v/>
      </c>
      <c r="T225" s="36" t="str">
        <f t="array" ref="T225">iferror(if(int(left(S225,1))=ROUND(sum(int(if(int(S$2:S$1001),LEFT(S$2:S$1001,1),)))/COUNTA(S$2:S$1001),0),if(not(len(S225)-1),0,right(S225,len(S225)-1)),),)</f>
        <v/>
      </c>
      <c r="U225" s="36" t="str">
        <f t="array" ref="U225">iferror(if(int(left(T225,1))=ROUND(sum(int(if(int(T$2:T$1001),LEFT(T$2:T$1001,1),)))/COUNTA(T$2:T$1001),0),if(not(len(T225)-1),0,right(T225,len(T225)-1)),),)</f>
        <v/>
      </c>
      <c r="V225" s="36" t="str">
        <f t="array" ref="V225">iferror(if(int(left(U225,1))=ROUND(sum(int(if(int(U$2:U$1001),LEFT(U$2:U$1001,1),)))/COUNTA(U$2:U$1001),0),if(not(len(U225)-1),0,right(U225,len(U225)-1)),),)</f>
        <v/>
      </c>
      <c r="W225" s="36" t="str">
        <f t="array" ref="W225">iferror(if(int(left(V225,1))=ROUND(sum(int(if(int(V$2:V$1001),LEFT(V$2:V$1001,1),)))/COUNTA(V$2:V$1001),0),if(not(len(V225)-1),0,right(V225,len(V225)-1)),),)</f>
        <v/>
      </c>
      <c r="X225" s="36" t="str">
        <f t="array" ref="X225">iferror(if(int(left(W225,1))=ROUND(sum(int(if(int(W$2:W$1001),LEFT(W$2:W$1001,1),)))/COUNTA(W$2:W$1001),0),if(not(len(W225)-1),0,right(W225,len(W225)-1)),),)</f>
        <v/>
      </c>
      <c r="Y225" s="36" t="str">
        <f t="array" ref="Y225">iferror(if(int(left(X225,1))=ROUND(sum(int(if(int(X$2:X$1001),LEFT(X$2:X$1001,1),)))/COUNTA(X$2:X$1001),0),if(not(len(X225)-1),0,right(X225,len(X225)-1)),),)</f>
        <v/>
      </c>
      <c r="Z225" s="36" t="str">
        <f t="array" ref="Z225">iferror(if(int(left(Y225,1))=ROUND(sum(int(if(int(Y$2:Y$1001),LEFT(Y$2:Y$1001,1),)))/COUNTA(Y$2:Y$1001),0),if(not(len(Y225)-1),0,right(Y225,len(Y225)-1)),),)</f>
        <v/>
      </c>
      <c r="AA225" s="36" t="str">
        <f t="array" ref="AA225">iferror(if(int(left(Z225,1))=ROUND(sum(int(if(int(Z$2:Z$1001),LEFT(Z$2:Z$1001,1),)))/COUNTA(Z$2:Z$1001),0),if(not(len(Z225)-1),0,right(Z225,len(Z225)-1)),),)</f>
        <v/>
      </c>
      <c r="AB225" s="36" t="str">
        <f t="array" ref="AB225">iferror(if(int(left(AA225,1))=ROUND(sum(int(if(int(AA$2:AA$1001),LEFT(AA$2:AA$1001,1),)))/COUNTA(AA$2:AA$1001),0),if(not(len(AA225)-1),0,right(AA225,len(AA225)-1)),),)</f>
        <v/>
      </c>
      <c r="AC225" s="36" t="str">
        <f t="array" ref="AC225">iferror(if(int(left(AB225,1))=ROUND(sum(int(if(int(AB$2:AB$1001),LEFT(AB$2:AB$1001,1),)))/COUNTA(AB$2:AB$1001),0),if(not(len(AB225)-1),0,right(AB225,len(AB225)-1)),),)</f>
        <v/>
      </c>
      <c r="AD225" s="36" t="str">
        <f t="array" ref="AD225">iferror(if(int(left(AC225,1))=ROUND(sum(int(if(int(AC$2:AC$1001),LEFT(AC$2:AC$1001,1),)))/COUNTA(AC$2:AC$1001),0),if(not(len(AC225)-1),0,right(AC225,len(AC225)-1)),),)</f>
        <v/>
      </c>
      <c r="AE225" s="37">
        <f t="array" ref="AE225">countif(int(R225:AC225),"&gt;0")</f>
        <v>0</v>
      </c>
      <c r="AF225" s="37"/>
      <c r="AH225" s="36" t="str">
        <f t="shared" si="6"/>
        <v>10110000000</v>
      </c>
      <c r="AI225" s="39" t="str">
        <f t="array" ref="AI225">iferror(if(NOT(int(left(AH225,1))=ROUND(sum(int(if(int(AH$2:AH$1001),LEFT(AH$2:AH$1001,1),)))/COUNTA(AH$2:AH$1001),0)),if(not(len(AH225)-1),0,right(AH225,len(AH225)-1)),),)</f>
        <v>0110000000</v>
      </c>
      <c r="AJ225" s="39" t="str">
        <f t="array" ref="AJ225">iferror(if(NOT(int(left(AI225,1))=ROUND(sum(int(if(int(AI$2:AI$1001),LEFT(AI$2:AI$1001,1),)))/COUNTA(AI$2:AI$1001),0)),if(not(len(AI225)-1),0,right(AI225,len(AI225)-1)),),)</f>
        <v>110000000</v>
      </c>
      <c r="AK225" s="39" t="str">
        <f t="array" ref="AK225">iferror(if(NOT(int(left(AJ225,1))=ROUND(sum(int(if(int(AJ$2:AJ$1001),LEFT(AJ$2:AJ$1001,1),)))/COUNTA(AJ$2:AJ$1001),0)),if(not(len(AJ225)-1),0,right(AJ225,len(AJ225)-1)),),)</f>
        <v>10000000</v>
      </c>
      <c r="AL225" s="39" t="str">
        <f t="array" ref="AL225">iferror(if(NOT(int(left(AK225,1))=ROUND(sum(int(if(int(AK$2:AK$1001),LEFT(AK$2:AK$1001,1),)))/COUNTA(AK$2:AK$1001),0)),if(not(len(AK225)-1),0,right(AK225,len(AK225)-1)),),)</f>
        <v/>
      </c>
      <c r="AM225" s="39" t="str">
        <f t="array" ref="AM225">iferror(if(NOT(int(left(AL225,1))=ROUND(sum(int(if(int(AL$2:AL$1001),LEFT(AL$2:AL$1001,1),)))/COUNTA(AL$2:AL$1001),0)),if(not(len(AL225)-1),0,right(AL225,len(AL225)-1)),),)</f>
        <v/>
      </c>
      <c r="AN225" s="39" t="str">
        <f t="array" ref="AN225">iferror(if(NOT(int(left(AM225,1))=ROUND(sum(int(if(int(AM$2:AM$1001),LEFT(AM$2:AM$1001,1),)))/COUNTA(AM$2:AM$1001),0)),if(not(len(AM225)-1),0,right(AM225,len(AM225)-1)),),)</f>
        <v/>
      </c>
      <c r="AO225" s="39" t="str">
        <f t="array" ref="AO225">iferror(if(NOT(int(left(AN225,1))=ROUND(sum(int(if(int(AN$2:AN$1001),LEFT(AN$2:AN$1001,1),)))/COUNTA(AN$2:AN$1001),0)),if(not(len(AN225)-1),0,right(AN225,len(AN225)-1)),),)</f>
        <v/>
      </c>
      <c r="AP225" s="39" t="str">
        <f t="array" ref="AP225">iferror(if(NOT(int(left(AO225,1))=ROUND(sum(int(if(int(AO$2:AO$1001),LEFT(AO$2:AO$1001,1),)))/COUNTA(AO$2:AO$1001),0)),if(not(len(AO225)-1),0,right(AO225,len(AO225)-1)),),)</f>
        <v/>
      </c>
      <c r="AQ225" s="39" t="str">
        <f t="array" ref="AQ225">iferror(if(NOT(int(left(AP225,1))=ROUND(sum(int(if(int(AP$2:AP$1001),LEFT(AP$2:AP$1001,1),)))/COUNTA(AP$2:AP$1001),0)),if(not(len(AP225)-1),0,right(AP225,len(AP225)-1)),),)</f>
        <v/>
      </c>
      <c r="AR225" s="39" t="str">
        <f t="array" ref="AR225">iferror(if(NOT(int(left(AQ225,1))=ROUND(sum(int(if(int(AQ$2:AQ$1001),LEFT(AQ$2:AQ$1001,1),)))/COUNTA(AQ$2:AQ$1001),0)),if(not(len(AQ225)-1),0,right(AQ225,len(AQ225)-1)),),)</f>
        <v/>
      </c>
      <c r="AS225" s="39" t="str">
        <f t="array" ref="AS225">iferror(if(NOT(int(left(AR225,1))=ROUND(sum(int(if(int(AR$2:AR$1001),LEFT(AR$2:AR$1001,1),)))/COUNTA(AR$2:AR$1001),0)),if(not(len(AR225)-1),0,right(AR225,len(AR225)-1)),),)</f>
        <v/>
      </c>
      <c r="AT225" s="37">
        <f t="array" ref="AT225">countif(int(AH225:AS225),"&gt;0")</f>
        <v>4</v>
      </c>
      <c r="AX225" s="39"/>
      <c r="AY225" s="39"/>
    </row>
    <row r="226">
      <c r="A226" s="31">
        <v>1.0000100011E11</v>
      </c>
      <c r="B226" s="31"/>
      <c r="C226" s="31"/>
      <c r="D226" s="31"/>
      <c r="E226" s="36">
        <f t="shared" ref="E226:P226" si="232">int(if(E$1-1&lt;len($A226),LEFT(RIGHT($A226,E$1),1),""))</f>
        <v>1</v>
      </c>
      <c r="F226" s="36">
        <f t="shared" si="232"/>
        <v>0</v>
      </c>
      <c r="G226" s="36">
        <f t="shared" si="232"/>
        <v>0</v>
      </c>
      <c r="H226" s="36">
        <f t="shared" si="232"/>
        <v>0</v>
      </c>
      <c r="I226" s="36">
        <f t="shared" si="232"/>
        <v>0</v>
      </c>
      <c r="J226" s="36">
        <f t="shared" si="232"/>
        <v>1</v>
      </c>
      <c r="K226" s="36">
        <f t="shared" si="232"/>
        <v>0</v>
      </c>
      <c r="L226" s="36">
        <f t="shared" si="232"/>
        <v>0</v>
      </c>
      <c r="M226" s="36">
        <f t="shared" si="232"/>
        <v>0</v>
      </c>
      <c r="N226" s="36">
        <f t="shared" si="232"/>
        <v>1</v>
      </c>
      <c r="O226" s="36">
        <f t="shared" si="232"/>
        <v>1</v>
      </c>
      <c r="P226" s="36">
        <f t="shared" si="232"/>
        <v>0</v>
      </c>
      <c r="Q226" s="36" t="b">
        <f t="shared" si="4"/>
        <v>0</v>
      </c>
      <c r="R226" s="36" t="str">
        <f t="shared" si="5"/>
        <v/>
      </c>
      <c r="S226" s="36" t="str">
        <f t="array" ref="S226">iferror(if(int(left(R226,1))=ROUND(sum(int(if(int(R$2:R$1001),LEFT(R$2:R$1001,1),)))/COUNTA(R$2:R$1001),0),if(not(len(R226)-1),0,right(R226,len(R226)-1)),),)</f>
        <v/>
      </c>
      <c r="T226" s="36" t="str">
        <f t="array" ref="T226">iferror(if(int(left(S226,1))=ROUND(sum(int(if(int(S$2:S$1001),LEFT(S$2:S$1001,1),)))/COUNTA(S$2:S$1001),0),if(not(len(S226)-1),0,right(S226,len(S226)-1)),),)</f>
        <v/>
      </c>
      <c r="U226" s="36" t="str">
        <f t="array" ref="U226">iferror(if(int(left(T226,1))=ROUND(sum(int(if(int(T$2:T$1001),LEFT(T$2:T$1001,1),)))/COUNTA(T$2:T$1001),0),if(not(len(T226)-1),0,right(T226,len(T226)-1)),),)</f>
        <v/>
      </c>
      <c r="V226" s="36" t="str">
        <f t="array" ref="V226">iferror(if(int(left(U226,1))=ROUND(sum(int(if(int(U$2:U$1001),LEFT(U$2:U$1001,1),)))/COUNTA(U$2:U$1001),0),if(not(len(U226)-1),0,right(U226,len(U226)-1)),),)</f>
        <v/>
      </c>
      <c r="W226" s="36" t="str">
        <f t="array" ref="W226">iferror(if(int(left(V226,1))=ROUND(sum(int(if(int(V$2:V$1001),LEFT(V$2:V$1001,1),)))/COUNTA(V$2:V$1001),0),if(not(len(V226)-1),0,right(V226,len(V226)-1)),),)</f>
        <v/>
      </c>
      <c r="X226" s="36" t="str">
        <f t="array" ref="X226">iferror(if(int(left(W226,1))=ROUND(sum(int(if(int(W$2:W$1001),LEFT(W$2:W$1001,1),)))/COUNTA(W$2:W$1001),0),if(not(len(W226)-1),0,right(W226,len(W226)-1)),),)</f>
        <v/>
      </c>
      <c r="Y226" s="36" t="str">
        <f t="array" ref="Y226">iferror(if(int(left(X226,1))=ROUND(sum(int(if(int(X$2:X$1001),LEFT(X$2:X$1001,1),)))/COUNTA(X$2:X$1001),0),if(not(len(X226)-1),0,right(X226,len(X226)-1)),),)</f>
        <v/>
      </c>
      <c r="Z226" s="36" t="str">
        <f t="array" ref="Z226">iferror(if(int(left(Y226,1))=ROUND(sum(int(if(int(Y$2:Y$1001),LEFT(Y$2:Y$1001,1),)))/COUNTA(Y$2:Y$1001),0),if(not(len(Y226)-1),0,right(Y226,len(Y226)-1)),),)</f>
        <v/>
      </c>
      <c r="AA226" s="36" t="str">
        <f t="array" ref="AA226">iferror(if(int(left(Z226,1))=ROUND(sum(int(if(int(Z$2:Z$1001),LEFT(Z$2:Z$1001,1),)))/COUNTA(Z$2:Z$1001),0),if(not(len(Z226)-1),0,right(Z226,len(Z226)-1)),),)</f>
        <v/>
      </c>
      <c r="AB226" s="36" t="str">
        <f t="array" ref="AB226">iferror(if(int(left(AA226,1))=ROUND(sum(int(if(int(AA$2:AA$1001),LEFT(AA$2:AA$1001,1),)))/COUNTA(AA$2:AA$1001),0),if(not(len(AA226)-1),0,right(AA226,len(AA226)-1)),),)</f>
        <v/>
      </c>
      <c r="AC226" s="36" t="str">
        <f t="array" ref="AC226">iferror(if(int(left(AB226,1))=ROUND(sum(int(if(int(AB$2:AB$1001),LEFT(AB$2:AB$1001,1),)))/COUNTA(AB$2:AB$1001),0),if(not(len(AB226)-1),0,right(AB226,len(AB226)-1)),),)</f>
        <v/>
      </c>
      <c r="AD226" s="36" t="str">
        <f t="array" ref="AD226">iferror(if(int(left(AC226,1))=ROUND(sum(int(if(int(AC$2:AC$1001),LEFT(AC$2:AC$1001,1),)))/COUNTA(AC$2:AC$1001),0),if(not(len(AC226)-1),0,right(AC226,len(AC226)-1)),),)</f>
        <v/>
      </c>
      <c r="AE226" s="37">
        <f t="array" ref="AE226">countif(int(R226:AC226),"&gt;0")</f>
        <v>0</v>
      </c>
      <c r="AF226" s="37"/>
      <c r="AH226" s="36" t="str">
        <f t="shared" si="6"/>
        <v>00001000110</v>
      </c>
      <c r="AI226" s="39" t="str">
        <f t="array" ref="AI226">iferror(if(NOT(int(left(AH226,1))=ROUND(sum(int(if(int(AH$2:AH$1001),LEFT(AH$2:AH$1001,1),)))/COUNTA(AH$2:AH$1001),0)),if(not(len(AH226)-1),0,right(AH226,len(AH226)-1)),),)</f>
        <v/>
      </c>
      <c r="AJ226" s="39" t="str">
        <f t="array" ref="AJ226">iferror(if(NOT(int(left(AI226,1))=ROUND(sum(int(if(int(AI$2:AI$1001),LEFT(AI$2:AI$1001,1),)))/COUNTA(AI$2:AI$1001),0)),if(not(len(AI226)-1),0,right(AI226,len(AI226)-1)),),)</f>
        <v/>
      </c>
      <c r="AK226" s="39" t="str">
        <f t="array" ref="AK226">iferror(if(NOT(int(left(AJ226,1))=ROUND(sum(int(if(int(AJ$2:AJ$1001),LEFT(AJ$2:AJ$1001,1),)))/COUNTA(AJ$2:AJ$1001),0)),if(not(len(AJ226)-1),0,right(AJ226,len(AJ226)-1)),),)</f>
        <v/>
      </c>
      <c r="AL226" s="39" t="str">
        <f t="array" ref="AL226">iferror(if(NOT(int(left(AK226,1))=ROUND(sum(int(if(int(AK$2:AK$1001),LEFT(AK$2:AK$1001,1),)))/COUNTA(AK$2:AK$1001),0)),if(not(len(AK226)-1),0,right(AK226,len(AK226)-1)),),)</f>
        <v/>
      </c>
      <c r="AM226" s="39" t="str">
        <f t="array" ref="AM226">iferror(if(NOT(int(left(AL226,1))=ROUND(sum(int(if(int(AL$2:AL$1001),LEFT(AL$2:AL$1001,1),)))/COUNTA(AL$2:AL$1001),0)),if(not(len(AL226)-1),0,right(AL226,len(AL226)-1)),),)</f>
        <v/>
      </c>
      <c r="AN226" s="39" t="str">
        <f t="array" ref="AN226">iferror(if(NOT(int(left(AM226,1))=ROUND(sum(int(if(int(AM$2:AM$1001),LEFT(AM$2:AM$1001,1),)))/COUNTA(AM$2:AM$1001),0)),if(not(len(AM226)-1),0,right(AM226,len(AM226)-1)),),)</f>
        <v/>
      </c>
      <c r="AO226" s="39" t="str">
        <f t="array" ref="AO226">iferror(if(NOT(int(left(AN226,1))=ROUND(sum(int(if(int(AN$2:AN$1001),LEFT(AN$2:AN$1001,1),)))/COUNTA(AN$2:AN$1001),0)),if(not(len(AN226)-1),0,right(AN226,len(AN226)-1)),),)</f>
        <v/>
      </c>
      <c r="AP226" s="39" t="str">
        <f t="array" ref="AP226">iferror(if(NOT(int(left(AO226,1))=ROUND(sum(int(if(int(AO$2:AO$1001),LEFT(AO$2:AO$1001,1),)))/COUNTA(AO$2:AO$1001),0)),if(not(len(AO226)-1),0,right(AO226,len(AO226)-1)),),)</f>
        <v/>
      </c>
      <c r="AQ226" s="39" t="str">
        <f t="array" ref="AQ226">iferror(if(NOT(int(left(AP226,1))=ROUND(sum(int(if(int(AP$2:AP$1001),LEFT(AP$2:AP$1001,1),)))/COUNTA(AP$2:AP$1001),0)),if(not(len(AP226)-1),0,right(AP226,len(AP226)-1)),),)</f>
        <v/>
      </c>
      <c r="AR226" s="39" t="str">
        <f t="array" ref="AR226">iferror(if(NOT(int(left(AQ226,1))=ROUND(sum(int(if(int(AQ$2:AQ$1001),LEFT(AQ$2:AQ$1001,1),)))/COUNTA(AQ$2:AQ$1001),0)),if(not(len(AQ226)-1),0,right(AQ226,len(AQ226)-1)),),)</f>
        <v/>
      </c>
      <c r="AS226" s="39" t="str">
        <f t="array" ref="AS226">iferror(if(NOT(int(left(AR226,1))=ROUND(sum(int(if(int(AR$2:AR$1001),LEFT(AR$2:AR$1001,1),)))/COUNTA(AR$2:AR$1001),0)),if(not(len(AR226)-1),0,right(AR226,len(AR226)-1)),),)</f>
        <v/>
      </c>
      <c r="AT226" s="37">
        <f t="array" ref="AT226">countif(int(AH226:AS226),"&gt;0")</f>
        <v>1</v>
      </c>
      <c r="AX226" s="39"/>
      <c r="AY226" s="39"/>
    </row>
    <row r="227">
      <c r="A227" s="31">
        <v>1.1000101111E10</v>
      </c>
      <c r="B227" s="31"/>
      <c r="C227" s="31"/>
      <c r="D227" s="31"/>
      <c r="E227" s="36">
        <f t="shared" ref="E227:P227" si="233">int(if(E$1-1&lt;len($A227),LEFT(RIGHT($A227,E$1),1),""))</f>
        <v>0</v>
      </c>
      <c r="F227" s="36">
        <f t="shared" si="233"/>
        <v>1</v>
      </c>
      <c r="G227" s="36">
        <f t="shared" si="233"/>
        <v>1</v>
      </c>
      <c r="H227" s="36">
        <f t="shared" si="233"/>
        <v>0</v>
      </c>
      <c r="I227" s="36">
        <f t="shared" si="233"/>
        <v>0</v>
      </c>
      <c r="J227" s="36">
        <f t="shared" si="233"/>
        <v>0</v>
      </c>
      <c r="K227" s="36">
        <f t="shared" si="233"/>
        <v>1</v>
      </c>
      <c r="L227" s="36">
        <f t="shared" si="233"/>
        <v>0</v>
      </c>
      <c r="M227" s="36">
        <f t="shared" si="233"/>
        <v>1</v>
      </c>
      <c r="N227" s="36">
        <f t="shared" si="233"/>
        <v>1</v>
      </c>
      <c r="O227" s="36">
        <f t="shared" si="233"/>
        <v>1</v>
      </c>
      <c r="P227" s="36">
        <f t="shared" si="233"/>
        <v>1</v>
      </c>
      <c r="Q227" s="36" t="b">
        <f t="shared" si="4"/>
        <v>1</v>
      </c>
      <c r="R227" s="36" t="str">
        <f t="shared" si="5"/>
        <v>11000101111</v>
      </c>
      <c r="S227" s="36" t="str">
        <f t="array" ref="S227">iferror(if(int(left(R227,1))=ROUND(sum(int(if(int(R$2:R$1001),LEFT(R$2:R$1001,1),)))/COUNTA(R$2:R$1001),0),if(not(len(R227)-1),0,right(R227,len(R227)-1)),),)</f>
        <v>1000101111</v>
      </c>
      <c r="T227" s="36" t="str">
        <f t="array" ref="T227">iferror(if(int(left(S227,1))=ROUND(sum(int(if(int(S$2:S$1001),LEFT(S$2:S$1001,1),)))/COUNTA(S$2:S$1001),0),if(not(len(S227)-1),0,right(S227,len(S227)-1)),),)</f>
        <v/>
      </c>
      <c r="U227" s="36" t="str">
        <f t="array" ref="U227">iferror(if(int(left(T227,1))=ROUND(sum(int(if(int(T$2:T$1001),LEFT(T$2:T$1001,1),)))/COUNTA(T$2:T$1001),0),if(not(len(T227)-1),0,right(T227,len(T227)-1)),),)</f>
        <v/>
      </c>
      <c r="V227" s="36" t="str">
        <f t="array" ref="V227">iferror(if(int(left(U227,1))=ROUND(sum(int(if(int(U$2:U$1001),LEFT(U$2:U$1001,1),)))/COUNTA(U$2:U$1001),0),if(not(len(U227)-1),0,right(U227,len(U227)-1)),),)</f>
        <v/>
      </c>
      <c r="W227" s="36" t="str">
        <f t="array" ref="W227">iferror(if(int(left(V227,1))=ROUND(sum(int(if(int(V$2:V$1001),LEFT(V$2:V$1001,1),)))/COUNTA(V$2:V$1001),0),if(not(len(V227)-1),0,right(V227,len(V227)-1)),),)</f>
        <v/>
      </c>
      <c r="X227" s="36" t="str">
        <f t="array" ref="X227">iferror(if(int(left(W227,1))=ROUND(sum(int(if(int(W$2:W$1001),LEFT(W$2:W$1001,1),)))/COUNTA(W$2:W$1001),0),if(not(len(W227)-1),0,right(W227,len(W227)-1)),),)</f>
        <v/>
      </c>
      <c r="Y227" s="36" t="str">
        <f t="array" ref="Y227">iferror(if(int(left(X227,1))=ROUND(sum(int(if(int(X$2:X$1001),LEFT(X$2:X$1001,1),)))/COUNTA(X$2:X$1001),0),if(not(len(X227)-1),0,right(X227,len(X227)-1)),),)</f>
        <v/>
      </c>
      <c r="Z227" s="36" t="str">
        <f t="array" ref="Z227">iferror(if(int(left(Y227,1))=ROUND(sum(int(if(int(Y$2:Y$1001),LEFT(Y$2:Y$1001,1),)))/COUNTA(Y$2:Y$1001),0),if(not(len(Y227)-1),0,right(Y227,len(Y227)-1)),),)</f>
        <v/>
      </c>
      <c r="AA227" s="36" t="str">
        <f t="array" ref="AA227">iferror(if(int(left(Z227,1))=ROUND(sum(int(if(int(Z$2:Z$1001),LEFT(Z$2:Z$1001,1),)))/COUNTA(Z$2:Z$1001),0),if(not(len(Z227)-1),0,right(Z227,len(Z227)-1)),),)</f>
        <v/>
      </c>
      <c r="AB227" s="36" t="str">
        <f t="array" ref="AB227">iferror(if(int(left(AA227,1))=ROUND(sum(int(if(int(AA$2:AA$1001),LEFT(AA$2:AA$1001,1),)))/COUNTA(AA$2:AA$1001),0),if(not(len(AA227)-1),0,right(AA227,len(AA227)-1)),),)</f>
        <v/>
      </c>
      <c r="AC227" s="36" t="str">
        <f t="array" ref="AC227">iferror(if(int(left(AB227,1))=ROUND(sum(int(if(int(AB$2:AB$1001),LEFT(AB$2:AB$1001,1),)))/COUNTA(AB$2:AB$1001),0),if(not(len(AB227)-1),0,right(AB227,len(AB227)-1)),),)</f>
        <v/>
      </c>
      <c r="AD227" s="36" t="str">
        <f t="array" ref="AD227">iferror(if(int(left(AC227,1))=ROUND(sum(int(if(int(AC$2:AC$1001),LEFT(AC$2:AC$1001,1),)))/COUNTA(AC$2:AC$1001),0),if(not(len(AC227)-1),0,right(AC227,len(AC227)-1)),),)</f>
        <v/>
      </c>
      <c r="AE227" s="37">
        <f t="array" ref="AE227">countif(int(R227:AC227),"&gt;0")</f>
        <v>2</v>
      </c>
      <c r="AF227" s="37"/>
      <c r="AH227" s="36">
        <f t="shared" si="6"/>
        <v>0</v>
      </c>
      <c r="AI227" s="39" t="str">
        <f t="array" ref="AI227">iferror(if(NOT(int(left(AH227,1))=ROUND(sum(int(if(int(AH$2:AH$1001),LEFT(AH$2:AH$1001,1),)))/COUNTA(AH$2:AH$1001),0)),if(not(len(AH227)-1),0,right(AH227,len(AH227)-1)),),)</f>
        <v/>
      </c>
      <c r="AJ227" s="39" t="str">
        <f t="array" ref="AJ227">iferror(if(NOT(int(left(AI227,1))=ROUND(sum(int(if(int(AI$2:AI$1001),LEFT(AI$2:AI$1001,1),)))/COUNTA(AI$2:AI$1001),0)),if(not(len(AI227)-1),0,right(AI227,len(AI227)-1)),),)</f>
        <v/>
      </c>
      <c r="AK227" s="39" t="str">
        <f t="array" ref="AK227">iferror(if(NOT(int(left(AJ227,1))=ROUND(sum(int(if(int(AJ$2:AJ$1001),LEFT(AJ$2:AJ$1001,1),)))/COUNTA(AJ$2:AJ$1001),0)),if(not(len(AJ227)-1),0,right(AJ227,len(AJ227)-1)),),)</f>
        <v/>
      </c>
      <c r="AL227" s="39" t="str">
        <f t="array" ref="AL227">iferror(if(NOT(int(left(AK227,1))=ROUND(sum(int(if(int(AK$2:AK$1001),LEFT(AK$2:AK$1001,1),)))/COUNTA(AK$2:AK$1001),0)),if(not(len(AK227)-1),0,right(AK227,len(AK227)-1)),),)</f>
        <v/>
      </c>
      <c r="AM227" s="39" t="str">
        <f t="array" ref="AM227">iferror(if(NOT(int(left(AL227,1))=ROUND(sum(int(if(int(AL$2:AL$1001),LEFT(AL$2:AL$1001,1),)))/COUNTA(AL$2:AL$1001),0)),if(not(len(AL227)-1),0,right(AL227,len(AL227)-1)),),)</f>
        <v/>
      </c>
      <c r="AN227" s="39" t="str">
        <f t="array" ref="AN227">iferror(if(NOT(int(left(AM227,1))=ROUND(sum(int(if(int(AM$2:AM$1001),LEFT(AM$2:AM$1001,1),)))/COUNTA(AM$2:AM$1001),0)),if(not(len(AM227)-1),0,right(AM227,len(AM227)-1)),),)</f>
        <v/>
      </c>
      <c r="AO227" s="39" t="str">
        <f t="array" ref="AO227">iferror(if(NOT(int(left(AN227,1))=ROUND(sum(int(if(int(AN$2:AN$1001),LEFT(AN$2:AN$1001,1),)))/COUNTA(AN$2:AN$1001),0)),if(not(len(AN227)-1),0,right(AN227,len(AN227)-1)),),)</f>
        <v/>
      </c>
      <c r="AP227" s="39" t="str">
        <f t="array" ref="AP227">iferror(if(NOT(int(left(AO227,1))=ROUND(sum(int(if(int(AO$2:AO$1001),LEFT(AO$2:AO$1001,1),)))/COUNTA(AO$2:AO$1001),0)),if(not(len(AO227)-1),0,right(AO227,len(AO227)-1)),),)</f>
        <v/>
      </c>
      <c r="AQ227" s="39" t="str">
        <f t="array" ref="AQ227">iferror(if(NOT(int(left(AP227,1))=ROUND(sum(int(if(int(AP$2:AP$1001),LEFT(AP$2:AP$1001,1),)))/COUNTA(AP$2:AP$1001),0)),if(not(len(AP227)-1),0,right(AP227,len(AP227)-1)),),)</f>
        <v/>
      </c>
      <c r="AR227" s="39" t="str">
        <f t="array" ref="AR227">iferror(if(NOT(int(left(AQ227,1))=ROUND(sum(int(if(int(AQ$2:AQ$1001),LEFT(AQ$2:AQ$1001,1),)))/COUNTA(AQ$2:AQ$1001),0)),if(not(len(AQ227)-1),0,right(AQ227,len(AQ227)-1)),),)</f>
        <v/>
      </c>
      <c r="AS227" s="39" t="str">
        <f t="array" ref="AS227">iferror(if(NOT(int(left(AR227,1))=ROUND(sum(int(if(int(AR$2:AR$1001),LEFT(AR$2:AR$1001,1),)))/COUNTA(AR$2:AR$1001),0)),if(not(len(AR227)-1),0,right(AR227,len(AR227)-1)),),)</f>
        <v/>
      </c>
      <c r="AT227" s="37">
        <f t="array" ref="AT227">countif(int(AH227:AS227),"&gt;0")</f>
        <v>0</v>
      </c>
      <c r="AX227" s="39"/>
      <c r="AY227" s="39"/>
    </row>
    <row r="228">
      <c r="A228" s="31">
        <v>1.10011E9</v>
      </c>
      <c r="B228" s="31"/>
      <c r="C228" s="31"/>
      <c r="D228" s="31"/>
      <c r="E228" s="36">
        <f t="shared" ref="E228:P228" si="234">int(if(E$1-1&lt;len($A228),LEFT(RIGHT($A228,E$1),1),""))</f>
        <v>0</v>
      </c>
      <c r="F228" s="36">
        <f t="shared" si="234"/>
        <v>0</v>
      </c>
      <c r="G228" s="36">
        <f t="shared" si="234"/>
        <v>1</v>
      </c>
      <c r="H228" s="36">
        <f t="shared" si="234"/>
        <v>1</v>
      </c>
      <c r="I228" s="36">
        <f t="shared" si="234"/>
        <v>0</v>
      </c>
      <c r="J228" s="36">
        <f t="shared" si="234"/>
        <v>0</v>
      </c>
      <c r="K228" s="36">
        <f t="shared" si="234"/>
        <v>1</v>
      </c>
      <c r="L228" s="36">
        <f t="shared" si="234"/>
        <v>1</v>
      </c>
      <c r="M228" s="36">
        <f t="shared" si="234"/>
        <v>0</v>
      </c>
      <c r="N228" s="36">
        <f t="shared" si="234"/>
        <v>0</v>
      </c>
      <c r="O228" s="36">
        <f t="shared" si="234"/>
        <v>0</v>
      </c>
      <c r="P228" s="36">
        <f t="shared" si="234"/>
        <v>0</v>
      </c>
      <c r="Q228" s="36" t="b">
        <f t="shared" si="4"/>
        <v>1</v>
      </c>
      <c r="R228" s="36" t="str">
        <f t="shared" si="5"/>
        <v>01100110000</v>
      </c>
      <c r="S228" s="36" t="str">
        <f t="array" ref="S228">iferror(if(int(left(R228,1))=ROUND(sum(int(if(int(R$2:R$1001),LEFT(R$2:R$1001,1),)))/COUNTA(R$2:R$1001),0),if(not(len(R228)-1),0,right(R228,len(R228)-1)),),)</f>
        <v/>
      </c>
      <c r="T228" s="36" t="str">
        <f t="array" ref="T228">iferror(if(int(left(S228,1))=ROUND(sum(int(if(int(S$2:S$1001),LEFT(S$2:S$1001,1),)))/COUNTA(S$2:S$1001),0),if(not(len(S228)-1),0,right(S228,len(S228)-1)),),)</f>
        <v/>
      </c>
      <c r="U228" s="36" t="str">
        <f t="array" ref="U228">iferror(if(int(left(T228,1))=ROUND(sum(int(if(int(T$2:T$1001),LEFT(T$2:T$1001,1),)))/COUNTA(T$2:T$1001),0),if(not(len(T228)-1),0,right(T228,len(T228)-1)),),)</f>
        <v/>
      </c>
      <c r="V228" s="36" t="str">
        <f t="array" ref="V228">iferror(if(int(left(U228,1))=ROUND(sum(int(if(int(U$2:U$1001),LEFT(U$2:U$1001,1),)))/COUNTA(U$2:U$1001),0),if(not(len(U228)-1),0,right(U228,len(U228)-1)),),)</f>
        <v/>
      </c>
      <c r="W228" s="36" t="str">
        <f t="array" ref="W228">iferror(if(int(left(V228,1))=ROUND(sum(int(if(int(V$2:V$1001),LEFT(V$2:V$1001,1),)))/COUNTA(V$2:V$1001),0),if(not(len(V228)-1),0,right(V228,len(V228)-1)),),)</f>
        <v/>
      </c>
      <c r="X228" s="36" t="str">
        <f t="array" ref="X228">iferror(if(int(left(W228,1))=ROUND(sum(int(if(int(W$2:W$1001),LEFT(W$2:W$1001,1),)))/COUNTA(W$2:W$1001),0),if(not(len(W228)-1),0,right(W228,len(W228)-1)),),)</f>
        <v/>
      </c>
      <c r="Y228" s="36" t="str">
        <f t="array" ref="Y228">iferror(if(int(left(X228,1))=ROUND(sum(int(if(int(X$2:X$1001),LEFT(X$2:X$1001,1),)))/COUNTA(X$2:X$1001),0),if(not(len(X228)-1),0,right(X228,len(X228)-1)),),)</f>
        <v/>
      </c>
      <c r="Z228" s="36" t="str">
        <f t="array" ref="Z228">iferror(if(int(left(Y228,1))=ROUND(sum(int(if(int(Y$2:Y$1001),LEFT(Y$2:Y$1001,1),)))/COUNTA(Y$2:Y$1001),0),if(not(len(Y228)-1),0,right(Y228,len(Y228)-1)),),)</f>
        <v/>
      </c>
      <c r="AA228" s="36" t="str">
        <f t="array" ref="AA228">iferror(if(int(left(Z228,1))=ROUND(sum(int(if(int(Z$2:Z$1001),LEFT(Z$2:Z$1001,1),)))/COUNTA(Z$2:Z$1001),0),if(not(len(Z228)-1),0,right(Z228,len(Z228)-1)),),)</f>
        <v/>
      </c>
      <c r="AB228" s="36" t="str">
        <f t="array" ref="AB228">iferror(if(int(left(AA228,1))=ROUND(sum(int(if(int(AA$2:AA$1001),LEFT(AA$2:AA$1001,1),)))/COUNTA(AA$2:AA$1001),0),if(not(len(AA228)-1),0,right(AA228,len(AA228)-1)),),)</f>
        <v/>
      </c>
      <c r="AC228" s="36" t="str">
        <f t="array" ref="AC228">iferror(if(int(left(AB228,1))=ROUND(sum(int(if(int(AB$2:AB$1001),LEFT(AB$2:AB$1001,1),)))/COUNTA(AB$2:AB$1001),0),if(not(len(AB228)-1),0,right(AB228,len(AB228)-1)),),)</f>
        <v/>
      </c>
      <c r="AD228" s="36" t="str">
        <f t="array" ref="AD228">iferror(if(int(left(AC228,1))=ROUND(sum(int(if(int(AC$2:AC$1001),LEFT(AC$2:AC$1001,1),)))/COUNTA(AC$2:AC$1001),0),if(not(len(AC228)-1),0,right(AC228,len(AC228)-1)),),)</f>
        <v/>
      </c>
      <c r="AE228" s="37">
        <f t="array" ref="AE228">countif(int(R228:AC228),"&gt;0")</f>
        <v>1</v>
      </c>
      <c r="AF228" s="37"/>
      <c r="AH228" s="36">
        <f t="shared" si="6"/>
        <v>0</v>
      </c>
      <c r="AI228" s="39" t="str">
        <f t="array" ref="AI228">iferror(if(NOT(int(left(AH228,1))=ROUND(sum(int(if(int(AH$2:AH$1001),LEFT(AH$2:AH$1001,1),)))/COUNTA(AH$2:AH$1001),0)),if(not(len(AH228)-1),0,right(AH228,len(AH228)-1)),),)</f>
        <v/>
      </c>
      <c r="AJ228" s="39" t="str">
        <f t="array" ref="AJ228">iferror(if(NOT(int(left(AI228,1))=ROUND(sum(int(if(int(AI$2:AI$1001),LEFT(AI$2:AI$1001,1),)))/COUNTA(AI$2:AI$1001),0)),if(not(len(AI228)-1),0,right(AI228,len(AI228)-1)),),)</f>
        <v/>
      </c>
      <c r="AK228" s="39" t="str">
        <f t="array" ref="AK228">iferror(if(NOT(int(left(AJ228,1))=ROUND(sum(int(if(int(AJ$2:AJ$1001),LEFT(AJ$2:AJ$1001,1),)))/COUNTA(AJ$2:AJ$1001),0)),if(not(len(AJ228)-1),0,right(AJ228,len(AJ228)-1)),),)</f>
        <v/>
      </c>
      <c r="AL228" s="39" t="str">
        <f t="array" ref="AL228">iferror(if(NOT(int(left(AK228,1))=ROUND(sum(int(if(int(AK$2:AK$1001),LEFT(AK$2:AK$1001,1),)))/COUNTA(AK$2:AK$1001),0)),if(not(len(AK228)-1),0,right(AK228,len(AK228)-1)),),)</f>
        <v/>
      </c>
      <c r="AM228" s="39" t="str">
        <f t="array" ref="AM228">iferror(if(NOT(int(left(AL228,1))=ROUND(sum(int(if(int(AL$2:AL$1001),LEFT(AL$2:AL$1001,1),)))/COUNTA(AL$2:AL$1001),0)),if(not(len(AL228)-1),0,right(AL228,len(AL228)-1)),),)</f>
        <v/>
      </c>
      <c r="AN228" s="39" t="str">
        <f t="array" ref="AN228">iferror(if(NOT(int(left(AM228,1))=ROUND(sum(int(if(int(AM$2:AM$1001),LEFT(AM$2:AM$1001,1),)))/COUNTA(AM$2:AM$1001),0)),if(not(len(AM228)-1),0,right(AM228,len(AM228)-1)),),)</f>
        <v/>
      </c>
      <c r="AO228" s="39" t="str">
        <f t="array" ref="AO228">iferror(if(NOT(int(left(AN228,1))=ROUND(sum(int(if(int(AN$2:AN$1001),LEFT(AN$2:AN$1001,1),)))/COUNTA(AN$2:AN$1001),0)),if(not(len(AN228)-1),0,right(AN228,len(AN228)-1)),),)</f>
        <v/>
      </c>
      <c r="AP228" s="39" t="str">
        <f t="array" ref="AP228">iferror(if(NOT(int(left(AO228,1))=ROUND(sum(int(if(int(AO$2:AO$1001),LEFT(AO$2:AO$1001,1),)))/COUNTA(AO$2:AO$1001),0)),if(not(len(AO228)-1),0,right(AO228,len(AO228)-1)),),)</f>
        <v/>
      </c>
      <c r="AQ228" s="39" t="str">
        <f t="array" ref="AQ228">iferror(if(NOT(int(left(AP228,1))=ROUND(sum(int(if(int(AP$2:AP$1001),LEFT(AP$2:AP$1001,1),)))/COUNTA(AP$2:AP$1001),0)),if(not(len(AP228)-1),0,right(AP228,len(AP228)-1)),),)</f>
        <v/>
      </c>
      <c r="AR228" s="39" t="str">
        <f t="array" ref="AR228">iferror(if(NOT(int(left(AQ228,1))=ROUND(sum(int(if(int(AQ$2:AQ$1001),LEFT(AQ$2:AQ$1001,1),)))/COUNTA(AQ$2:AQ$1001),0)),if(not(len(AQ228)-1),0,right(AQ228,len(AQ228)-1)),),)</f>
        <v/>
      </c>
      <c r="AS228" s="39" t="str">
        <f t="array" ref="AS228">iferror(if(NOT(int(left(AR228,1))=ROUND(sum(int(if(int(AR$2:AR$1001),LEFT(AR$2:AR$1001,1),)))/COUNTA(AR$2:AR$1001),0)),if(not(len(AR228)-1),0,right(AR228,len(AR228)-1)),),)</f>
        <v/>
      </c>
      <c r="AT228" s="37">
        <f t="array" ref="AT228">countif(int(AH228:AS228),"&gt;0")</f>
        <v>0</v>
      </c>
      <c r="AX228" s="39"/>
      <c r="AY228" s="39"/>
    </row>
    <row r="229">
      <c r="A229" s="31">
        <v>1.1100101E9</v>
      </c>
      <c r="B229" s="31"/>
      <c r="C229" s="31"/>
      <c r="D229" s="31"/>
      <c r="E229" s="36">
        <f t="shared" ref="E229:P229" si="235">int(if(E$1-1&lt;len($A229),LEFT(RIGHT($A229,E$1),1),""))</f>
        <v>0</v>
      </c>
      <c r="F229" s="36">
        <f t="shared" si="235"/>
        <v>0</v>
      </c>
      <c r="G229" s="36">
        <f t="shared" si="235"/>
        <v>1</v>
      </c>
      <c r="H229" s="36">
        <f t="shared" si="235"/>
        <v>1</v>
      </c>
      <c r="I229" s="36">
        <f t="shared" si="235"/>
        <v>1</v>
      </c>
      <c r="J229" s="36">
        <f t="shared" si="235"/>
        <v>0</v>
      </c>
      <c r="K229" s="36">
        <f t="shared" si="235"/>
        <v>0</v>
      </c>
      <c r="L229" s="36">
        <f t="shared" si="235"/>
        <v>1</v>
      </c>
      <c r="M229" s="36">
        <f t="shared" si="235"/>
        <v>0</v>
      </c>
      <c r="N229" s="36">
        <f t="shared" si="235"/>
        <v>1</v>
      </c>
      <c r="O229" s="36">
        <f t="shared" si="235"/>
        <v>0</v>
      </c>
      <c r="P229" s="36">
        <f t="shared" si="235"/>
        <v>0</v>
      </c>
      <c r="Q229" s="36" t="b">
        <f t="shared" si="4"/>
        <v>1</v>
      </c>
      <c r="R229" s="36" t="str">
        <f t="shared" si="5"/>
        <v>01110010100</v>
      </c>
      <c r="S229" s="36" t="str">
        <f t="array" ref="S229">iferror(if(int(left(R229,1))=ROUND(sum(int(if(int(R$2:R$1001),LEFT(R$2:R$1001,1),)))/COUNTA(R$2:R$1001),0),if(not(len(R229)-1),0,right(R229,len(R229)-1)),),)</f>
        <v/>
      </c>
      <c r="T229" s="36" t="str">
        <f t="array" ref="T229">iferror(if(int(left(S229,1))=ROUND(sum(int(if(int(S$2:S$1001),LEFT(S$2:S$1001,1),)))/COUNTA(S$2:S$1001),0),if(not(len(S229)-1),0,right(S229,len(S229)-1)),),)</f>
        <v/>
      </c>
      <c r="U229" s="36" t="str">
        <f t="array" ref="U229">iferror(if(int(left(T229,1))=ROUND(sum(int(if(int(T$2:T$1001),LEFT(T$2:T$1001,1),)))/COUNTA(T$2:T$1001),0),if(not(len(T229)-1),0,right(T229,len(T229)-1)),),)</f>
        <v/>
      </c>
      <c r="V229" s="36" t="str">
        <f t="array" ref="V229">iferror(if(int(left(U229,1))=ROUND(sum(int(if(int(U$2:U$1001),LEFT(U$2:U$1001,1),)))/COUNTA(U$2:U$1001),0),if(not(len(U229)-1),0,right(U229,len(U229)-1)),),)</f>
        <v/>
      </c>
      <c r="W229" s="36" t="str">
        <f t="array" ref="W229">iferror(if(int(left(V229,1))=ROUND(sum(int(if(int(V$2:V$1001),LEFT(V$2:V$1001,1),)))/COUNTA(V$2:V$1001),0),if(not(len(V229)-1),0,right(V229,len(V229)-1)),),)</f>
        <v/>
      </c>
      <c r="X229" s="36" t="str">
        <f t="array" ref="X229">iferror(if(int(left(W229,1))=ROUND(sum(int(if(int(W$2:W$1001),LEFT(W$2:W$1001,1),)))/COUNTA(W$2:W$1001),0),if(not(len(W229)-1),0,right(W229,len(W229)-1)),),)</f>
        <v/>
      </c>
      <c r="Y229" s="36" t="str">
        <f t="array" ref="Y229">iferror(if(int(left(X229,1))=ROUND(sum(int(if(int(X$2:X$1001),LEFT(X$2:X$1001,1),)))/COUNTA(X$2:X$1001),0),if(not(len(X229)-1),0,right(X229,len(X229)-1)),),)</f>
        <v/>
      </c>
      <c r="Z229" s="36" t="str">
        <f t="array" ref="Z229">iferror(if(int(left(Y229,1))=ROUND(sum(int(if(int(Y$2:Y$1001),LEFT(Y$2:Y$1001,1),)))/COUNTA(Y$2:Y$1001),0),if(not(len(Y229)-1),0,right(Y229,len(Y229)-1)),),)</f>
        <v/>
      </c>
      <c r="AA229" s="36" t="str">
        <f t="array" ref="AA229">iferror(if(int(left(Z229,1))=ROUND(sum(int(if(int(Z$2:Z$1001),LEFT(Z$2:Z$1001,1),)))/COUNTA(Z$2:Z$1001),0),if(not(len(Z229)-1),0,right(Z229,len(Z229)-1)),),)</f>
        <v/>
      </c>
      <c r="AB229" s="36" t="str">
        <f t="array" ref="AB229">iferror(if(int(left(AA229,1))=ROUND(sum(int(if(int(AA$2:AA$1001),LEFT(AA$2:AA$1001,1),)))/COUNTA(AA$2:AA$1001),0),if(not(len(AA229)-1),0,right(AA229,len(AA229)-1)),),)</f>
        <v/>
      </c>
      <c r="AC229" s="36" t="str">
        <f t="array" ref="AC229">iferror(if(int(left(AB229,1))=ROUND(sum(int(if(int(AB$2:AB$1001),LEFT(AB$2:AB$1001,1),)))/COUNTA(AB$2:AB$1001),0),if(not(len(AB229)-1),0,right(AB229,len(AB229)-1)),),)</f>
        <v/>
      </c>
      <c r="AD229" s="36" t="str">
        <f t="array" ref="AD229">iferror(if(int(left(AC229,1))=ROUND(sum(int(if(int(AC$2:AC$1001),LEFT(AC$2:AC$1001,1),)))/COUNTA(AC$2:AC$1001),0),if(not(len(AC229)-1),0,right(AC229,len(AC229)-1)),),)</f>
        <v/>
      </c>
      <c r="AE229" s="37">
        <f t="array" ref="AE229">countif(int(R229:AC229),"&gt;0")</f>
        <v>1</v>
      </c>
      <c r="AF229" s="37"/>
      <c r="AH229" s="36">
        <f t="shared" si="6"/>
        <v>0</v>
      </c>
      <c r="AI229" s="39" t="str">
        <f t="array" ref="AI229">iferror(if(NOT(int(left(AH229,1))=ROUND(sum(int(if(int(AH$2:AH$1001),LEFT(AH$2:AH$1001,1),)))/COUNTA(AH$2:AH$1001),0)),if(not(len(AH229)-1),0,right(AH229,len(AH229)-1)),),)</f>
        <v/>
      </c>
      <c r="AJ229" s="39" t="str">
        <f t="array" ref="AJ229">iferror(if(NOT(int(left(AI229,1))=ROUND(sum(int(if(int(AI$2:AI$1001),LEFT(AI$2:AI$1001,1),)))/COUNTA(AI$2:AI$1001),0)),if(not(len(AI229)-1),0,right(AI229,len(AI229)-1)),),)</f>
        <v/>
      </c>
      <c r="AK229" s="39" t="str">
        <f t="array" ref="AK229">iferror(if(NOT(int(left(AJ229,1))=ROUND(sum(int(if(int(AJ$2:AJ$1001),LEFT(AJ$2:AJ$1001,1),)))/COUNTA(AJ$2:AJ$1001),0)),if(not(len(AJ229)-1),0,right(AJ229,len(AJ229)-1)),),)</f>
        <v/>
      </c>
      <c r="AL229" s="39" t="str">
        <f t="array" ref="AL229">iferror(if(NOT(int(left(AK229,1))=ROUND(sum(int(if(int(AK$2:AK$1001),LEFT(AK$2:AK$1001,1),)))/COUNTA(AK$2:AK$1001),0)),if(not(len(AK229)-1),0,right(AK229,len(AK229)-1)),),)</f>
        <v/>
      </c>
      <c r="AM229" s="39" t="str">
        <f t="array" ref="AM229">iferror(if(NOT(int(left(AL229,1))=ROUND(sum(int(if(int(AL$2:AL$1001),LEFT(AL$2:AL$1001,1),)))/COUNTA(AL$2:AL$1001),0)),if(not(len(AL229)-1),0,right(AL229,len(AL229)-1)),),)</f>
        <v/>
      </c>
      <c r="AN229" s="39" t="str">
        <f t="array" ref="AN229">iferror(if(NOT(int(left(AM229,1))=ROUND(sum(int(if(int(AM$2:AM$1001),LEFT(AM$2:AM$1001,1),)))/COUNTA(AM$2:AM$1001),0)),if(not(len(AM229)-1),0,right(AM229,len(AM229)-1)),),)</f>
        <v/>
      </c>
      <c r="AO229" s="39" t="str">
        <f t="array" ref="AO229">iferror(if(NOT(int(left(AN229,1))=ROUND(sum(int(if(int(AN$2:AN$1001),LEFT(AN$2:AN$1001,1),)))/COUNTA(AN$2:AN$1001),0)),if(not(len(AN229)-1),0,right(AN229,len(AN229)-1)),),)</f>
        <v/>
      </c>
      <c r="AP229" s="39" t="str">
        <f t="array" ref="AP229">iferror(if(NOT(int(left(AO229,1))=ROUND(sum(int(if(int(AO$2:AO$1001),LEFT(AO$2:AO$1001,1),)))/COUNTA(AO$2:AO$1001),0)),if(not(len(AO229)-1),0,right(AO229,len(AO229)-1)),),)</f>
        <v/>
      </c>
      <c r="AQ229" s="39" t="str">
        <f t="array" ref="AQ229">iferror(if(NOT(int(left(AP229,1))=ROUND(sum(int(if(int(AP$2:AP$1001),LEFT(AP$2:AP$1001,1),)))/COUNTA(AP$2:AP$1001),0)),if(not(len(AP229)-1),0,right(AP229,len(AP229)-1)),),)</f>
        <v/>
      </c>
      <c r="AR229" s="39" t="str">
        <f t="array" ref="AR229">iferror(if(NOT(int(left(AQ229,1))=ROUND(sum(int(if(int(AQ$2:AQ$1001),LEFT(AQ$2:AQ$1001,1),)))/COUNTA(AQ$2:AQ$1001),0)),if(not(len(AQ229)-1),0,right(AQ229,len(AQ229)-1)),),)</f>
        <v/>
      </c>
      <c r="AS229" s="39" t="str">
        <f t="array" ref="AS229">iferror(if(NOT(int(left(AR229,1))=ROUND(sum(int(if(int(AR$2:AR$1001),LEFT(AR$2:AR$1001,1),)))/COUNTA(AR$2:AR$1001),0)),if(not(len(AR229)-1),0,right(AR229,len(AR229)-1)),),)</f>
        <v/>
      </c>
      <c r="AT229" s="37">
        <f t="array" ref="AT229">countif(int(AH229:AS229),"&gt;0")</f>
        <v>0</v>
      </c>
      <c r="AX229" s="39"/>
      <c r="AY229" s="39"/>
    </row>
    <row r="230">
      <c r="A230" s="31">
        <v>1.110111001E11</v>
      </c>
      <c r="B230" s="31"/>
      <c r="C230" s="31"/>
      <c r="D230" s="31"/>
      <c r="E230" s="36">
        <f t="shared" ref="E230:P230" si="236">int(if(E$1-1&lt;len($A230),LEFT(RIGHT($A230,E$1),1),""))</f>
        <v>1</v>
      </c>
      <c r="F230" s="36">
        <f t="shared" si="236"/>
        <v>1</v>
      </c>
      <c r="G230" s="36">
        <f t="shared" si="236"/>
        <v>1</v>
      </c>
      <c r="H230" s="36">
        <f t="shared" si="236"/>
        <v>0</v>
      </c>
      <c r="I230" s="36">
        <f t="shared" si="236"/>
        <v>1</v>
      </c>
      <c r="J230" s="36">
        <f t="shared" si="236"/>
        <v>1</v>
      </c>
      <c r="K230" s="36">
        <f t="shared" si="236"/>
        <v>1</v>
      </c>
      <c r="L230" s="36">
        <f t="shared" si="236"/>
        <v>0</v>
      </c>
      <c r="M230" s="36">
        <f t="shared" si="236"/>
        <v>0</v>
      </c>
      <c r="N230" s="36">
        <f t="shared" si="236"/>
        <v>1</v>
      </c>
      <c r="O230" s="36">
        <f t="shared" si="236"/>
        <v>0</v>
      </c>
      <c r="P230" s="36">
        <f t="shared" si="236"/>
        <v>0</v>
      </c>
      <c r="Q230" s="36" t="b">
        <f t="shared" si="4"/>
        <v>0</v>
      </c>
      <c r="R230" s="36" t="str">
        <f t="shared" si="5"/>
        <v/>
      </c>
      <c r="S230" s="36" t="str">
        <f t="array" ref="S230">iferror(if(int(left(R230,1))=ROUND(sum(int(if(int(R$2:R$1001),LEFT(R$2:R$1001,1),)))/COUNTA(R$2:R$1001),0),if(not(len(R230)-1),0,right(R230,len(R230)-1)),),)</f>
        <v/>
      </c>
      <c r="T230" s="36" t="str">
        <f t="array" ref="T230">iferror(if(int(left(S230,1))=ROUND(sum(int(if(int(S$2:S$1001),LEFT(S$2:S$1001,1),)))/COUNTA(S$2:S$1001),0),if(not(len(S230)-1),0,right(S230,len(S230)-1)),),)</f>
        <v/>
      </c>
      <c r="U230" s="36" t="str">
        <f t="array" ref="U230">iferror(if(int(left(T230,1))=ROUND(sum(int(if(int(T$2:T$1001),LEFT(T$2:T$1001,1),)))/COUNTA(T$2:T$1001),0),if(not(len(T230)-1),0,right(T230,len(T230)-1)),),)</f>
        <v/>
      </c>
      <c r="V230" s="36" t="str">
        <f t="array" ref="V230">iferror(if(int(left(U230,1))=ROUND(sum(int(if(int(U$2:U$1001),LEFT(U$2:U$1001,1),)))/COUNTA(U$2:U$1001),0),if(not(len(U230)-1),0,right(U230,len(U230)-1)),),)</f>
        <v/>
      </c>
      <c r="W230" s="36" t="str">
        <f t="array" ref="W230">iferror(if(int(left(V230,1))=ROUND(sum(int(if(int(V$2:V$1001),LEFT(V$2:V$1001,1),)))/COUNTA(V$2:V$1001),0),if(not(len(V230)-1),0,right(V230,len(V230)-1)),),)</f>
        <v/>
      </c>
      <c r="X230" s="36" t="str">
        <f t="array" ref="X230">iferror(if(int(left(W230,1))=ROUND(sum(int(if(int(W$2:W$1001),LEFT(W$2:W$1001,1),)))/COUNTA(W$2:W$1001),0),if(not(len(W230)-1),0,right(W230,len(W230)-1)),),)</f>
        <v/>
      </c>
      <c r="Y230" s="36" t="str">
        <f t="array" ref="Y230">iferror(if(int(left(X230,1))=ROUND(sum(int(if(int(X$2:X$1001),LEFT(X$2:X$1001,1),)))/COUNTA(X$2:X$1001),0),if(not(len(X230)-1),0,right(X230,len(X230)-1)),),)</f>
        <v/>
      </c>
      <c r="Z230" s="36" t="str">
        <f t="array" ref="Z230">iferror(if(int(left(Y230,1))=ROUND(sum(int(if(int(Y$2:Y$1001),LEFT(Y$2:Y$1001,1),)))/COUNTA(Y$2:Y$1001),0),if(not(len(Y230)-1),0,right(Y230,len(Y230)-1)),),)</f>
        <v/>
      </c>
      <c r="AA230" s="36" t="str">
        <f t="array" ref="AA230">iferror(if(int(left(Z230,1))=ROUND(sum(int(if(int(Z$2:Z$1001),LEFT(Z$2:Z$1001,1),)))/COUNTA(Z$2:Z$1001),0),if(not(len(Z230)-1),0,right(Z230,len(Z230)-1)),),)</f>
        <v/>
      </c>
      <c r="AB230" s="36" t="str">
        <f t="array" ref="AB230">iferror(if(int(left(AA230,1))=ROUND(sum(int(if(int(AA$2:AA$1001),LEFT(AA$2:AA$1001,1),)))/COUNTA(AA$2:AA$1001),0),if(not(len(AA230)-1),0,right(AA230,len(AA230)-1)),),)</f>
        <v/>
      </c>
      <c r="AC230" s="36" t="str">
        <f t="array" ref="AC230">iferror(if(int(left(AB230,1))=ROUND(sum(int(if(int(AB$2:AB$1001),LEFT(AB$2:AB$1001,1),)))/COUNTA(AB$2:AB$1001),0),if(not(len(AB230)-1),0,right(AB230,len(AB230)-1)),),)</f>
        <v/>
      </c>
      <c r="AD230" s="36" t="str">
        <f t="array" ref="AD230">iferror(if(int(left(AC230,1))=ROUND(sum(int(if(int(AC$2:AC$1001),LEFT(AC$2:AC$1001,1),)))/COUNTA(AC$2:AC$1001),0),if(not(len(AC230)-1),0,right(AC230,len(AC230)-1)),),)</f>
        <v/>
      </c>
      <c r="AE230" s="37">
        <f t="array" ref="AE230">countif(int(R230:AC230),"&gt;0")</f>
        <v>0</v>
      </c>
      <c r="AF230" s="37"/>
      <c r="AH230" s="36" t="str">
        <f t="shared" si="6"/>
        <v>11011100100</v>
      </c>
      <c r="AI230" s="39" t="str">
        <f t="array" ref="AI230">iferror(if(NOT(int(left(AH230,1))=ROUND(sum(int(if(int(AH$2:AH$1001),LEFT(AH$2:AH$1001,1),)))/COUNTA(AH$2:AH$1001),0)),if(not(len(AH230)-1),0,right(AH230,len(AH230)-1)),),)</f>
        <v>1011100100</v>
      </c>
      <c r="AJ230" s="39" t="str">
        <f t="array" ref="AJ230">iferror(if(NOT(int(left(AI230,1))=ROUND(sum(int(if(int(AI$2:AI$1001),LEFT(AI$2:AI$1001,1),)))/COUNTA(AI$2:AI$1001),0)),if(not(len(AI230)-1),0,right(AI230,len(AI230)-1)),),)</f>
        <v/>
      </c>
      <c r="AK230" s="39" t="str">
        <f t="array" ref="AK230">iferror(if(NOT(int(left(AJ230,1))=ROUND(sum(int(if(int(AJ$2:AJ$1001),LEFT(AJ$2:AJ$1001,1),)))/COUNTA(AJ$2:AJ$1001),0)),if(not(len(AJ230)-1),0,right(AJ230,len(AJ230)-1)),),)</f>
        <v/>
      </c>
      <c r="AL230" s="39" t="str">
        <f t="array" ref="AL230">iferror(if(NOT(int(left(AK230,1))=ROUND(sum(int(if(int(AK$2:AK$1001),LEFT(AK$2:AK$1001,1),)))/COUNTA(AK$2:AK$1001),0)),if(not(len(AK230)-1),0,right(AK230,len(AK230)-1)),),)</f>
        <v/>
      </c>
      <c r="AM230" s="39" t="str">
        <f t="array" ref="AM230">iferror(if(NOT(int(left(AL230,1))=ROUND(sum(int(if(int(AL$2:AL$1001),LEFT(AL$2:AL$1001,1),)))/COUNTA(AL$2:AL$1001),0)),if(not(len(AL230)-1),0,right(AL230,len(AL230)-1)),),)</f>
        <v/>
      </c>
      <c r="AN230" s="39" t="str">
        <f t="array" ref="AN230">iferror(if(NOT(int(left(AM230,1))=ROUND(sum(int(if(int(AM$2:AM$1001),LEFT(AM$2:AM$1001,1),)))/COUNTA(AM$2:AM$1001),0)),if(not(len(AM230)-1),0,right(AM230,len(AM230)-1)),),)</f>
        <v/>
      </c>
      <c r="AO230" s="39" t="str">
        <f t="array" ref="AO230">iferror(if(NOT(int(left(AN230,1))=ROUND(sum(int(if(int(AN$2:AN$1001),LEFT(AN$2:AN$1001,1),)))/COUNTA(AN$2:AN$1001),0)),if(not(len(AN230)-1),0,right(AN230,len(AN230)-1)),),)</f>
        <v/>
      </c>
      <c r="AP230" s="39" t="str">
        <f t="array" ref="AP230">iferror(if(NOT(int(left(AO230,1))=ROUND(sum(int(if(int(AO$2:AO$1001),LEFT(AO$2:AO$1001,1),)))/COUNTA(AO$2:AO$1001),0)),if(not(len(AO230)-1),0,right(AO230,len(AO230)-1)),),)</f>
        <v/>
      </c>
      <c r="AQ230" s="39" t="str">
        <f t="array" ref="AQ230">iferror(if(NOT(int(left(AP230,1))=ROUND(sum(int(if(int(AP$2:AP$1001),LEFT(AP$2:AP$1001,1),)))/COUNTA(AP$2:AP$1001),0)),if(not(len(AP230)-1),0,right(AP230,len(AP230)-1)),),)</f>
        <v/>
      </c>
      <c r="AR230" s="39" t="str">
        <f t="array" ref="AR230">iferror(if(NOT(int(left(AQ230,1))=ROUND(sum(int(if(int(AQ$2:AQ$1001),LEFT(AQ$2:AQ$1001,1),)))/COUNTA(AQ$2:AQ$1001),0)),if(not(len(AQ230)-1),0,right(AQ230,len(AQ230)-1)),),)</f>
        <v/>
      </c>
      <c r="AS230" s="39" t="str">
        <f t="array" ref="AS230">iferror(if(NOT(int(left(AR230,1))=ROUND(sum(int(if(int(AR$2:AR$1001),LEFT(AR$2:AR$1001,1),)))/COUNTA(AR$2:AR$1001),0)),if(not(len(AR230)-1),0,right(AR230,len(AR230)-1)),),)</f>
        <v/>
      </c>
      <c r="AT230" s="37">
        <f t="array" ref="AT230">countif(int(AH230:AS230),"&gt;0")</f>
        <v>2</v>
      </c>
      <c r="AX230" s="39"/>
      <c r="AY230" s="39"/>
    </row>
    <row r="231">
      <c r="A231" s="31">
        <v>1.110001E7</v>
      </c>
      <c r="B231" s="31"/>
      <c r="C231" s="31"/>
      <c r="D231" s="31"/>
      <c r="E231" s="36">
        <f t="shared" ref="E231:P231" si="237">int(if(E$1-1&lt;len($A231),LEFT(RIGHT($A231,E$1),1),""))</f>
        <v>0</v>
      </c>
      <c r="F231" s="36">
        <f t="shared" si="237"/>
        <v>0</v>
      </c>
      <c r="G231" s="36">
        <f t="shared" si="237"/>
        <v>0</v>
      </c>
      <c r="H231" s="36">
        <f t="shared" si="237"/>
        <v>0</v>
      </c>
      <c r="I231" s="36">
        <f t="shared" si="237"/>
        <v>1</v>
      </c>
      <c r="J231" s="36">
        <f t="shared" si="237"/>
        <v>1</v>
      </c>
      <c r="K231" s="36">
        <f t="shared" si="237"/>
        <v>1</v>
      </c>
      <c r="L231" s="36">
        <f t="shared" si="237"/>
        <v>0</v>
      </c>
      <c r="M231" s="36">
        <f t="shared" si="237"/>
        <v>0</v>
      </c>
      <c r="N231" s="36">
        <f t="shared" si="237"/>
        <v>0</v>
      </c>
      <c r="O231" s="36">
        <f t="shared" si="237"/>
        <v>1</v>
      </c>
      <c r="P231" s="36">
        <f t="shared" si="237"/>
        <v>0</v>
      </c>
      <c r="Q231" s="36" t="b">
        <f t="shared" si="4"/>
        <v>1</v>
      </c>
      <c r="R231" s="36" t="str">
        <f t="shared" si="5"/>
        <v>00011100010</v>
      </c>
      <c r="S231" s="36" t="str">
        <f t="array" ref="S231">iferror(if(int(left(R231,1))=ROUND(sum(int(if(int(R$2:R$1001),LEFT(R$2:R$1001,1),)))/COUNTA(R$2:R$1001),0),if(not(len(R231)-1),0,right(R231,len(R231)-1)),),)</f>
        <v/>
      </c>
      <c r="T231" s="36" t="str">
        <f t="array" ref="T231">iferror(if(int(left(S231,1))=ROUND(sum(int(if(int(S$2:S$1001),LEFT(S$2:S$1001,1),)))/COUNTA(S$2:S$1001),0),if(not(len(S231)-1),0,right(S231,len(S231)-1)),),)</f>
        <v/>
      </c>
      <c r="U231" s="36" t="str">
        <f t="array" ref="U231">iferror(if(int(left(T231,1))=ROUND(sum(int(if(int(T$2:T$1001),LEFT(T$2:T$1001,1),)))/COUNTA(T$2:T$1001),0),if(not(len(T231)-1),0,right(T231,len(T231)-1)),),)</f>
        <v/>
      </c>
      <c r="V231" s="36" t="str">
        <f t="array" ref="V231">iferror(if(int(left(U231,1))=ROUND(sum(int(if(int(U$2:U$1001),LEFT(U$2:U$1001,1),)))/COUNTA(U$2:U$1001),0),if(not(len(U231)-1),0,right(U231,len(U231)-1)),),)</f>
        <v/>
      </c>
      <c r="W231" s="36" t="str">
        <f t="array" ref="W231">iferror(if(int(left(V231,1))=ROUND(sum(int(if(int(V$2:V$1001),LEFT(V$2:V$1001,1),)))/COUNTA(V$2:V$1001),0),if(not(len(V231)-1),0,right(V231,len(V231)-1)),),)</f>
        <v/>
      </c>
      <c r="X231" s="36" t="str">
        <f t="array" ref="X231">iferror(if(int(left(W231,1))=ROUND(sum(int(if(int(W$2:W$1001),LEFT(W$2:W$1001,1),)))/COUNTA(W$2:W$1001),0),if(not(len(W231)-1),0,right(W231,len(W231)-1)),),)</f>
        <v/>
      </c>
      <c r="Y231" s="36" t="str">
        <f t="array" ref="Y231">iferror(if(int(left(X231,1))=ROUND(sum(int(if(int(X$2:X$1001),LEFT(X$2:X$1001,1),)))/COUNTA(X$2:X$1001),0),if(not(len(X231)-1),0,right(X231,len(X231)-1)),),)</f>
        <v/>
      </c>
      <c r="Z231" s="36" t="str">
        <f t="array" ref="Z231">iferror(if(int(left(Y231,1))=ROUND(sum(int(if(int(Y$2:Y$1001),LEFT(Y$2:Y$1001,1),)))/COUNTA(Y$2:Y$1001),0),if(not(len(Y231)-1),0,right(Y231,len(Y231)-1)),),)</f>
        <v/>
      </c>
      <c r="AA231" s="36" t="str">
        <f t="array" ref="AA231">iferror(if(int(left(Z231,1))=ROUND(sum(int(if(int(Z$2:Z$1001),LEFT(Z$2:Z$1001,1),)))/COUNTA(Z$2:Z$1001),0),if(not(len(Z231)-1),0,right(Z231,len(Z231)-1)),),)</f>
        <v/>
      </c>
      <c r="AB231" s="36" t="str">
        <f t="array" ref="AB231">iferror(if(int(left(AA231,1))=ROUND(sum(int(if(int(AA$2:AA$1001),LEFT(AA$2:AA$1001,1),)))/COUNTA(AA$2:AA$1001),0),if(not(len(AA231)-1),0,right(AA231,len(AA231)-1)),),)</f>
        <v/>
      </c>
      <c r="AC231" s="36" t="str">
        <f t="array" ref="AC231">iferror(if(int(left(AB231,1))=ROUND(sum(int(if(int(AB$2:AB$1001),LEFT(AB$2:AB$1001,1),)))/COUNTA(AB$2:AB$1001),0),if(not(len(AB231)-1),0,right(AB231,len(AB231)-1)),),)</f>
        <v/>
      </c>
      <c r="AD231" s="36" t="str">
        <f t="array" ref="AD231">iferror(if(int(left(AC231,1))=ROUND(sum(int(if(int(AC$2:AC$1001),LEFT(AC$2:AC$1001,1),)))/COUNTA(AC$2:AC$1001),0),if(not(len(AC231)-1),0,right(AC231,len(AC231)-1)),),)</f>
        <v/>
      </c>
      <c r="AE231" s="37">
        <f t="array" ref="AE231">countif(int(R231:AC231),"&gt;0")</f>
        <v>1</v>
      </c>
      <c r="AF231" s="37"/>
      <c r="AH231" s="36">
        <f t="shared" si="6"/>
        <v>0</v>
      </c>
      <c r="AI231" s="39" t="str">
        <f t="array" ref="AI231">iferror(if(NOT(int(left(AH231,1))=ROUND(sum(int(if(int(AH$2:AH$1001),LEFT(AH$2:AH$1001,1),)))/COUNTA(AH$2:AH$1001),0)),if(not(len(AH231)-1),0,right(AH231,len(AH231)-1)),),)</f>
        <v/>
      </c>
      <c r="AJ231" s="39" t="str">
        <f t="array" ref="AJ231">iferror(if(NOT(int(left(AI231,1))=ROUND(sum(int(if(int(AI$2:AI$1001),LEFT(AI$2:AI$1001,1),)))/COUNTA(AI$2:AI$1001),0)),if(not(len(AI231)-1),0,right(AI231,len(AI231)-1)),),)</f>
        <v/>
      </c>
      <c r="AK231" s="39" t="str">
        <f t="array" ref="AK231">iferror(if(NOT(int(left(AJ231,1))=ROUND(sum(int(if(int(AJ$2:AJ$1001),LEFT(AJ$2:AJ$1001,1),)))/COUNTA(AJ$2:AJ$1001),0)),if(not(len(AJ231)-1),0,right(AJ231,len(AJ231)-1)),),)</f>
        <v/>
      </c>
      <c r="AL231" s="39" t="str">
        <f t="array" ref="AL231">iferror(if(NOT(int(left(AK231,1))=ROUND(sum(int(if(int(AK$2:AK$1001),LEFT(AK$2:AK$1001,1),)))/COUNTA(AK$2:AK$1001),0)),if(not(len(AK231)-1),0,right(AK231,len(AK231)-1)),),)</f>
        <v/>
      </c>
      <c r="AM231" s="39" t="str">
        <f t="array" ref="AM231">iferror(if(NOT(int(left(AL231,1))=ROUND(sum(int(if(int(AL$2:AL$1001),LEFT(AL$2:AL$1001,1),)))/COUNTA(AL$2:AL$1001),0)),if(not(len(AL231)-1),0,right(AL231,len(AL231)-1)),),)</f>
        <v/>
      </c>
      <c r="AN231" s="39" t="str">
        <f t="array" ref="AN231">iferror(if(NOT(int(left(AM231,1))=ROUND(sum(int(if(int(AM$2:AM$1001),LEFT(AM$2:AM$1001,1),)))/COUNTA(AM$2:AM$1001),0)),if(not(len(AM231)-1),0,right(AM231,len(AM231)-1)),),)</f>
        <v/>
      </c>
      <c r="AO231" s="39" t="str">
        <f t="array" ref="AO231">iferror(if(NOT(int(left(AN231,1))=ROUND(sum(int(if(int(AN$2:AN$1001),LEFT(AN$2:AN$1001,1),)))/COUNTA(AN$2:AN$1001),0)),if(not(len(AN231)-1),0,right(AN231,len(AN231)-1)),),)</f>
        <v/>
      </c>
      <c r="AP231" s="39" t="str">
        <f t="array" ref="AP231">iferror(if(NOT(int(left(AO231,1))=ROUND(sum(int(if(int(AO$2:AO$1001),LEFT(AO$2:AO$1001,1),)))/COUNTA(AO$2:AO$1001),0)),if(not(len(AO231)-1),0,right(AO231,len(AO231)-1)),),)</f>
        <v/>
      </c>
      <c r="AQ231" s="39" t="str">
        <f t="array" ref="AQ231">iferror(if(NOT(int(left(AP231,1))=ROUND(sum(int(if(int(AP$2:AP$1001),LEFT(AP$2:AP$1001,1),)))/COUNTA(AP$2:AP$1001),0)),if(not(len(AP231)-1),0,right(AP231,len(AP231)-1)),),)</f>
        <v/>
      </c>
      <c r="AR231" s="39" t="str">
        <f t="array" ref="AR231">iferror(if(NOT(int(left(AQ231,1))=ROUND(sum(int(if(int(AQ$2:AQ$1001),LEFT(AQ$2:AQ$1001,1),)))/COUNTA(AQ$2:AQ$1001),0)),if(not(len(AQ231)-1),0,right(AQ231,len(AQ231)-1)),),)</f>
        <v/>
      </c>
      <c r="AS231" s="39" t="str">
        <f t="array" ref="AS231">iferror(if(NOT(int(left(AR231,1))=ROUND(sum(int(if(int(AR$2:AR$1001),LEFT(AR$2:AR$1001,1),)))/COUNTA(AR$2:AR$1001),0)),if(not(len(AR231)-1),0,right(AR231,len(AR231)-1)),),)</f>
        <v/>
      </c>
      <c r="AT231" s="37">
        <f t="array" ref="AT231">countif(int(AH231:AS231),"&gt;0")</f>
        <v>0</v>
      </c>
      <c r="AX231" s="39"/>
      <c r="AY231" s="39"/>
    </row>
    <row r="232">
      <c r="A232" s="31">
        <v>1.01010001101E11</v>
      </c>
      <c r="B232" s="31"/>
      <c r="C232" s="31"/>
      <c r="D232" s="31"/>
      <c r="E232" s="36">
        <f t="shared" ref="E232:P232" si="238">int(if(E$1-1&lt;len($A232),LEFT(RIGHT($A232,E$1),1),""))</f>
        <v>1</v>
      </c>
      <c r="F232" s="36">
        <f t="shared" si="238"/>
        <v>0</v>
      </c>
      <c r="G232" s="36">
        <f t="shared" si="238"/>
        <v>1</v>
      </c>
      <c r="H232" s="36">
        <f t="shared" si="238"/>
        <v>0</v>
      </c>
      <c r="I232" s="36">
        <f t="shared" si="238"/>
        <v>1</v>
      </c>
      <c r="J232" s="36">
        <f t="shared" si="238"/>
        <v>0</v>
      </c>
      <c r="K232" s="36">
        <f t="shared" si="238"/>
        <v>0</v>
      </c>
      <c r="L232" s="36">
        <f t="shared" si="238"/>
        <v>0</v>
      </c>
      <c r="M232" s="36">
        <f t="shared" si="238"/>
        <v>1</v>
      </c>
      <c r="N232" s="36">
        <f t="shared" si="238"/>
        <v>1</v>
      </c>
      <c r="O232" s="36">
        <f t="shared" si="238"/>
        <v>0</v>
      </c>
      <c r="P232" s="36">
        <f t="shared" si="238"/>
        <v>1</v>
      </c>
      <c r="Q232" s="36" t="b">
        <f t="shared" si="4"/>
        <v>0</v>
      </c>
      <c r="R232" s="36" t="str">
        <f t="shared" si="5"/>
        <v/>
      </c>
      <c r="S232" s="36" t="str">
        <f t="array" ref="S232">iferror(if(int(left(R232,1))=ROUND(sum(int(if(int(R$2:R$1001),LEFT(R$2:R$1001,1),)))/COUNTA(R$2:R$1001),0),if(not(len(R232)-1),0,right(R232,len(R232)-1)),),)</f>
        <v/>
      </c>
      <c r="T232" s="36" t="str">
        <f t="array" ref="T232">iferror(if(int(left(S232,1))=ROUND(sum(int(if(int(S$2:S$1001),LEFT(S$2:S$1001,1),)))/COUNTA(S$2:S$1001),0),if(not(len(S232)-1),0,right(S232,len(S232)-1)),),)</f>
        <v/>
      </c>
      <c r="U232" s="36" t="str">
        <f t="array" ref="U232">iferror(if(int(left(T232,1))=ROUND(sum(int(if(int(T$2:T$1001),LEFT(T$2:T$1001,1),)))/COUNTA(T$2:T$1001),0),if(not(len(T232)-1),0,right(T232,len(T232)-1)),),)</f>
        <v/>
      </c>
      <c r="V232" s="36" t="str">
        <f t="array" ref="V232">iferror(if(int(left(U232,1))=ROUND(sum(int(if(int(U$2:U$1001),LEFT(U$2:U$1001,1),)))/COUNTA(U$2:U$1001),0),if(not(len(U232)-1),0,right(U232,len(U232)-1)),),)</f>
        <v/>
      </c>
      <c r="W232" s="36" t="str">
        <f t="array" ref="W232">iferror(if(int(left(V232,1))=ROUND(sum(int(if(int(V$2:V$1001),LEFT(V$2:V$1001,1),)))/COUNTA(V$2:V$1001),0),if(not(len(V232)-1),0,right(V232,len(V232)-1)),),)</f>
        <v/>
      </c>
      <c r="X232" s="36" t="str">
        <f t="array" ref="X232">iferror(if(int(left(W232,1))=ROUND(sum(int(if(int(W$2:W$1001),LEFT(W$2:W$1001,1),)))/COUNTA(W$2:W$1001),0),if(not(len(W232)-1),0,right(W232,len(W232)-1)),),)</f>
        <v/>
      </c>
      <c r="Y232" s="36" t="str">
        <f t="array" ref="Y232">iferror(if(int(left(X232,1))=ROUND(sum(int(if(int(X$2:X$1001),LEFT(X$2:X$1001,1),)))/COUNTA(X$2:X$1001),0),if(not(len(X232)-1),0,right(X232,len(X232)-1)),),)</f>
        <v/>
      </c>
      <c r="Z232" s="36" t="str">
        <f t="array" ref="Z232">iferror(if(int(left(Y232,1))=ROUND(sum(int(if(int(Y$2:Y$1001),LEFT(Y$2:Y$1001,1),)))/COUNTA(Y$2:Y$1001),0),if(not(len(Y232)-1),0,right(Y232,len(Y232)-1)),),)</f>
        <v/>
      </c>
      <c r="AA232" s="36" t="str">
        <f t="array" ref="AA232">iferror(if(int(left(Z232,1))=ROUND(sum(int(if(int(Z$2:Z$1001),LEFT(Z$2:Z$1001,1),)))/COUNTA(Z$2:Z$1001),0),if(not(len(Z232)-1),0,right(Z232,len(Z232)-1)),),)</f>
        <v/>
      </c>
      <c r="AB232" s="36" t="str">
        <f t="array" ref="AB232">iferror(if(int(left(AA232,1))=ROUND(sum(int(if(int(AA$2:AA$1001),LEFT(AA$2:AA$1001,1),)))/COUNTA(AA$2:AA$1001),0),if(not(len(AA232)-1),0,right(AA232,len(AA232)-1)),),)</f>
        <v/>
      </c>
      <c r="AC232" s="36" t="str">
        <f t="array" ref="AC232">iferror(if(int(left(AB232,1))=ROUND(sum(int(if(int(AB$2:AB$1001),LEFT(AB$2:AB$1001,1),)))/COUNTA(AB$2:AB$1001),0),if(not(len(AB232)-1),0,right(AB232,len(AB232)-1)),),)</f>
        <v/>
      </c>
      <c r="AD232" s="36" t="str">
        <f t="array" ref="AD232">iferror(if(int(left(AC232,1))=ROUND(sum(int(if(int(AC$2:AC$1001),LEFT(AC$2:AC$1001,1),)))/COUNTA(AC$2:AC$1001),0),if(not(len(AC232)-1),0,right(AC232,len(AC232)-1)),),)</f>
        <v/>
      </c>
      <c r="AE232" s="37">
        <f t="array" ref="AE232">countif(int(R232:AC232),"&gt;0")</f>
        <v>0</v>
      </c>
      <c r="AF232" s="37"/>
      <c r="AH232" s="36" t="str">
        <f t="shared" si="6"/>
        <v>01010001101</v>
      </c>
      <c r="AI232" s="39" t="str">
        <f t="array" ref="AI232">iferror(if(NOT(int(left(AH232,1))=ROUND(sum(int(if(int(AH$2:AH$1001),LEFT(AH$2:AH$1001,1),)))/COUNTA(AH$2:AH$1001),0)),if(not(len(AH232)-1),0,right(AH232,len(AH232)-1)),),)</f>
        <v/>
      </c>
      <c r="AJ232" s="39" t="str">
        <f t="array" ref="AJ232">iferror(if(NOT(int(left(AI232,1))=ROUND(sum(int(if(int(AI$2:AI$1001),LEFT(AI$2:AI$1001,1),)))/COUNTA(AI$2:AI$1001),0)),if(not(len(AI232)-1),0,right(AI232,len(AI232)-1)),),)</f>
        <v/>
      </c>
      <c r="AK232" s="39" t="str">
        <f t="array" ref="AK232">iferror(if(NOT(int(left(AJ232,1))=ROUND(sum(int(if(int(AJ$2:AJ$1001),LEFT(AJ$2:AJ$1001,1),)))/COUNTA(AJ$2:AJ$1001),0)),if(not(len(AJ232)-1),0,right(AJ232,len(AJ232)-1)),),)</f>
        <v/>
      </c>
      <c r="AL232" s="39" t="str">
        <f t="array" ref="AL232">iferror(if(NOT(int(left(AK232,1))=ROUND(sum(int(if(int(AK$2:AK$1001),LEFT(AK$2:AK$1001,1),)))/COUNTA(AK$2:AK$1001),0)),if(not(len(AK232)-1),0,right(AK232,len(AK232)-1)),),)</f>
        <v/>
      </c>
      <c r="AM232" s="39" t="str">
        <f t="array" ref="AM232">iferror(if(NOT(int(left(AL232,1))=ROUND(sum(int(if(int(AL$2:AL$1001),LEFT(AL$2:AL$1001,1),)))/COUNTA(AL$2:AL$1001),0)),if(not(len(AL232)-1),0,right(AL232,len(AL232)-1)),),)</f>
        <v/>
      </c>
      <c r="AN232" s="39" t="str">
        <f t="array" ref="AN232">iferror(if(NOT(int(left(AM232,1))=ROUND(sum(int(if(int(AM$2:AM$1001),LEFT(AM$2:AM$1001,1),)))/COUNTA(AM$2:AM$1001),0)),if(not(len(AM232)-1),0,right(AM232,len(AM232)-1)),),)</f>
        <v/>
      </c>
      <c r="AO232" s="39" t="str">
        <f t="array" ref="AO232">iferror(if(NOT(int(left(AN232,1))=ROUND(sum(int(if(int(AN$2:AN$1001),LEFT(AN$2:AN$1001,1),)))/COUNTA(AN$2:AN$1001),0)),if(not(len(AN232)-1),0,right(AN232,len(AN232)-1)),),)</f>
        <v/>
      </c>
      <c r="AP232" s="39" t="str">
        <f t="array" ref="AP232">iferror(if(NOT(int(left(AO232,1))=ROUND(sum(int(if(int(AO$2:AO$1001),LEFT(AO$2:AO$1001,1),)))/COUNTA(AO$2:AO$1001),0)),if(not(len(AO232)-1),0,right(AO232,len(AO232)-1)),),)</f>
        <v/>
      </c>
      <c r="AQ232" s="39" t="str">
        <f t="array" ref="AQ232">iferror(if(NOT(int(left(AP232,1))=ROUND(sum(int(if(int(AP$2:AP$1001),LEFT(AP$2:AP$1001,1),)))/COUNTA(AP$2:AP$1001),0)),if(not(len(AP232)-1),0,right(AP232,len(AP232)-1)),),)</f>
        <v/>
      </c>
      <c r="AR232" s="39" t="str">
        <f t="array" ref="AR232">iferror(if(NOT(int(left(AQ232,1))=ROUND(sum(int(if(int(AQ$2:AQ$1001),LEFT(AQ$2:AQ$1001,1),)))/COUNTA(AQ$2:AQ$1001),0)),if(not(len(AQ232)-1),0,right(AQ232,len(AQ232)-1)),),)</f>
        <v/>
      </c>
      <c r="AS232" s="39" t="str">
        <f t="array" ref="AS232">iferror(if(NOT(int(left(AR232,1))=ROUND(sum(int(if(int(AR$2:AR$1001),LEFT(AR$2:AR$1001,1),)))/COUNTA(AR$2:AR$1001),0)),if(not(len(AR232)-1),0,right(AR232,len(AR232)-1)),),)</f>
        <v/>
      </c>
      <c r="AT232" s="37">
        <f t="array" ref="AT232">countif(int(AH232:AS232),"&gt;0")</f>
        <v>1</v>
      </c>
      <c r="AX232" s="39"/>
      <c r="AY232" s="39"/>
    </row>
    <row r="233">
      <c r="A233" s="31">
        <v>1.01011111111E11</v>
      </c>
      <c r="B233" s="31"/>
      <c r="C233" s="31"/>
      <c r="D233" s="31"/>
      <c r="E233" s="36">
        <f t="shared" ref="E233:P233" si="239">int(if(E$1-1&lt;len($A233),LEFT(RIGHT($A233,E$1),1),""))</f>
        <v>1</v>
      </c>
      <c r="F233" s="36">
        <f t="shared" si="239"/>
        <v>0</v>
      </c>
      <c r="G233" s="36">
        <f t="shared" si="239"/>
        <v>1</v>
      </c>
      <c r="H233" s="36">
        <f t="shared" si="239"/>
        <v>0</v>
      </c>
      <c r="I233" s="36">
        <f t="shared" si="239"/>
        <v>1</v>
      </c>
      <c r="J233" s="36">
        <f t="shared" si="239"/>
        <v>1</v>
      </c>
      <c r="K233" s="36">
        <f t="shared" si="239"/>
        <v>1</v>
      </c>
      <c r="L233" s="36">
        <f t="shared" si="239"/>
        <v>1</v>
      </c>
      <c r="M233" s="36">
        <f t="shared" si="239"/>
        <v>1</v>
      </c>
      <c r="N233" s="36">
        <f t="shared" si="239"/>
        <v>1</v>
      </c>
      <c r="O233" s="36">
        <f t="shared" si="239"/>
        <v>1</v>
      </c>
      <c r="P233" s="36">
        <f t="shared" si="239"/>
        <v>1</v>
      </c>
      <c r="Q233" s="36" t="b">
        <f t="shared" si="4"/>
        <v>0</v>
      </c>
      <c r="R233" s="36" t="str">
        <f t="shared" si="5"/>
        <v/>
      </c>
      <c r="S233" s="36" t="str">
        <f t="array" ref="S233">iferror(if(int(left(R233,1))=ROUND(sum(int(if(int(R$2:R$1001),LEFT(R$2:R$1001,1),)))/COUNTA(R$2:R$1001),0),if(not(len(R233)-1),0,right(R233,len(R233)-1)),),)</f>
        <v/>
      </c>
      <c r="T233" s="36" t="str">
        <f t="array" ref="T233">iferror(if(int(left(S233,1))=ROUND(sum(int(if(int(S$2:S$1001),LEFT(S$2:S$1001,1),)))/COUNTA(S$2:S$1001),0),if(not(len(S233)-1),0,right(S233,len(S233)-1)),),)</f>
        <v/>
      </c>
      <c r="U233" s="36" t="str">
        <f t="array" ref="U233">iferror(if(int(left(T233,1))=ROUND(sum(int(if(int(T$2:T$1001),LEFT(T$2:T$1001,1),)))/COUNTA(T$2:T$1001),0),if(not(len(T233)-1),0,right(T233,len(T233)-1)),),)</f>
        <v/>
      </c>
      <c r="V233" s="36" t="str">
        <f t="array" ref="V233">iferror(if(int(left(U233,1))=ROUND(sum(int(if(int(U$2:U$1001),LEFT(U$2:U$1001,1),)))/COUNTA(U$2:U$1001),0),if(not(len(U233)-1),0,right(U233,len(U233)-1)),),)</f>
        <v/>
      </c>
      <c r="W233" s="36" t="str">
        <f t="array" ref="W233">iferror(if(int(left(V233,1))=ROUND(sum(int(if(int(V$2:V$1001),LEFT(V$2:V$1001,1),)))/COUNTA(V$2:V$1001),0),if(not(len(V233)-1),0,right(V233,len(V233)-1)),),)</f>
        <v/>
      </c>
      <c r="X233" s="36" t="str">
        <f t="array" ref="X233">iferror(if(int(left(W233,1))=ROUND(sum(int(if(int(W$2:W$1001),LEFT(W$2:W$1001,1),)))/COUNTA(W$2:W$1001),0),if(not(len(W233)-1),0,right(W233,len(W233)-1)),),)</f>
        <v/>
      </c>
      <c r="Y233" s="36" t="str">
        <f t="array" ref="Y233">iferror(if(int(left(X233,1))=ROUND(sum(int(if(int(X$2:X$1001),LEFT(X$2:X$1001,1),)))/COUNTA(X$2:X$1001),0),if(not(len(X233)-1),0,right(X233,len(X233)-1)),),)</f>
        <v/>
      </c>
      <c r="Z233" s="36" t="str">
        <f t="array" ref="Z233">iferror(if(int(left(Y233,1))=ROUND(sum(int(if(int(Y$2:Y$1001),LEFT(Y$2:Y$1001,1),)))/COUNTA(Y$2:Y$1001),0),if(not(len(Y233)-1),0,right(Y233,len(Y233)-1)),),)</f>
        <v/>
      </c>
      <c r="AA233" s="36" t="str">
        <f t="array" ref="AA233">iferror(if(int(left(Z233,1))=ROUND(sum(int(if(int(Z$2:Z$1001),LEFT(Z$2:Z$1001,1),)))/COUNTA(Z$2:Z$1001),0),if(not(len(Z233)-1),0,right(Z233,len(Z233)-1)),),)</f>
        <v/>
      </c>
      <c r="AB233" s="36" t="str">
        <f t="array" ref="AB233">iferror(if(int(left(AA233,1))=ROUND(sum(int(if(int(AA$2:AA$1001),LEFT(AA$2:AA$1001,1),)))/COUNTA(AA$2:AA$1001),0),if(not(len(AA233)-1),0,right(AA233,len(AA233)-1)),),)</f>
        <v/>
      </c>
      <c r="AC233" s="36" t="str">
        <f t="array" ref="AC233">iferror(if(int(left(AB233,1))=ROUND(sum(int(if(int(AB$2:AB$1001),LEFT(AB$2:AB$1001,1),)))/COUNTA(AB$2:AB$1001),0),if(not(len(AB233)-1),0,right(AB233,len(AB233)-1)),),)</f>
        <v/>
      </c>
      <c r="AD233" s="36" t="str">
        <f t="array" ref="AD233">iferror(if(int(left(AC233,1))=ROUND(sum(int(if(int(AC$2:AC$1001),LEFT(AC$2:AC$1001,1),)))/COUNTA(AC$2:AC$1001),0),if(not(len(AC233)-1),0,right(AC233,len(AC233)-1)),),)</f>
        <v/>
      </c>
      <c r="AE233" s="37">
        <f t="array" ref="AE233">countif(int(R233:AC233),"&gt;0")</f>
        <v>0</v>
      </c>
      <c r="AF233" s="37"/>
      <c r="AH233" s="36" t="str">
        <f t="shared" si="6"/>
        <v>01011111111</v>
      </c>
      <c r="AI233" s="39" t="str">
        <f t="array" ref="AI233">iferror(if(NOT(int(left(AH233,1))=ROUND(sum(int(if(int(AH$2:AH$1001),LEFT(AH$2:AH$1001,1),)))/COUNTA(AH$2:AH$1001),0)),if(not(len(AH233)-1),0,right(AH233,len(AH233)-1)),),)</f>
        <v/>
      </c>
      <c r="AJ233" s="39" t="str">
        <f t="array" ref="AJ233">iferror(if(NOT(int(left(AI233,1))=ROUND(sum(int(if(int(AI$2:AI$1001),LEFT(AI$2:AI$1001,1),)))/COUNTA(AI$2:AI$1001),0)),if(not(len(AI233)-1),0,right(AI233,len(AI233)-1)),),)</f>
        <v/>
      </c>
      <c r="AK233" s="39" t="str">
        <f t="array" ref="AK233">iferror(if(NOT(int(left(AJ233,1))=ROUND(sum(int(if(int(AJ$2:AJ$1001),LEFT(AJ$2:AJ$1001,1),)))/COUNTA(AJ$2:AJ$1001),0)),if(not(len(AJ233)-1),0,right(AJ233,len(AJ233)-1)),),)</f>
        <v/>
      </c>
      <c r="AL233" s="39" t="str">
        <f t="array" ref="AL233">iferror(if(NOT(int(left(AK233,1))=ROUND(sum(int(if(int(AK$2:AK$1001),LEFT(AK$2:AK$1001,1),)))/COUNTA(AK$2:AK$1001),0)),if(not(len(AK233)-1),0,right(AK233,len(AK233)-1)),),)</f>
        <v/>
      </c>
      <c r="AM233" s="39" t="str">
        <f t="array" ref="AM233">iferror(if(NOT(int(left(AL233,1))=ROUND(sum(int(if(int(AL$2:AL$1001),LEFT(AL$2:AL$1001,1),)))/COUNTA(AL$2:AL$1001),0)),if(not(len(AL233)-1),0,right(AL233,len(AL233)-1)),),)</f>
        <v/>
      </c>
      <c r="AN233" s="39" t="str">
        <f t="array" ref="AN233">iferror(if(NOT(int(left(AM233,1))=ROUND(sum(int(if(int(AM$2:AM$1001),LEFT(AM$2:AM$1001,1),)))/COUNTA(AM$2:AM$1001),0)),if(not(len(AM233)-1),0,right(AM233,len(AM233)-1)),),)</f>
        <v/>
      </c>
      <c r="AO233" s="39" t="str">
        <f t="array" ref="AO233">iferror(if(NOT(int(left(AN233,1))=ROUND(sum(int(if(int(AN$2:AN$1001),LEFT(AN$2:AN$1001,1),)))/COUNTA(AN$2:AN$1001),0)),if(not(len(AN233)-1),0,right(AN233,len(AN233)-1)),),)</f>
        <v/>
      </c>
      <c r="AP233" s="39" t="str">
        <f t="array" ref="AP233">iferror(if(NOT(int(left(AO233,1))=ROUND(sum(int(if(int(AO$2:AO$1001),LEFT(AO$2:AO$1001,1),)))/COUNTA(AO$2:AO$1001),0)),if(not(len(AO233)-1),0,right(AO233,len(AO233)-1)),),)</f>
        <v/>
      </c>
      <c r="AQ233" s="39" t="str">
        <f t="array" ref="AQ233">iferror(if(NOT(int(left(AP233,1))=ROUND(sum(int(if(int(AP$2:AP$1001),LEFT(AP$2:AP$1001,1),)))/COUNTA(AP$2:AP$1001),0)),if(not(len(AP233)-1),0,right(AP233,len(AP233)-1)),),)</f>
        <v/>
      </c>
      <c r="AR233" s="39" t="str">
        <f t="array" ref="AR233">iferror(if(NOT(int(left(AQ233,1))=ROUND(sum(int(if(int(AQ$2:AQ$1001),LEFT(AQ$2:AQ$1001,1),)))/COUNTA(AQ$2:AQ$1001),0)),if(not(len(AQ233)-1),0,right(AQ233,len(AQ233)-1)),),)</f>
        <v/>
      </c>
      <c r="AS233" s="39" t="str">
        <f t="array" ref="AS233">iferror(if(NOT(int(left(AR233,1))=ROUND(sum(int(if(int(AR$2:AR$1001),LEFT(AR$2:AR$1001,1),)))/COUNTA(AR$2:AR$1001),0)),if(not(len(AR233)-1),0,right(AR233,len(AR233)-1)),),)</f>
        <v/>
      </c>
      <c r="AT233" s="37">
        <f t="array" ref="AT233">countif(int(AH233:AS233),"&gt;0")</f>
        <v>1</v>
      </c>
      <c r="AX233" s="39"/>
      <c r="AY233" s="39"/>
    </row>
    <row r="234">
      <c r="A234" s="31">
        <v>1.0000111111E11</v>
      </c>
      <c r="B234" s="31"/>
      <c r="C234" s="31"/>
      <c r="D234" s="31"/>
      <c r="E234" s="36">
        <f t="shared" ref="E234:P234" si="240">int(if(E$1-1&lt;len($A234),LEFT(RIGHT($A234,E$1),1),""))</f>
        <v>1</v>
      </c>
      <c r="F234" s="36">
        <f t="shared" si="240"/>
        <v>0</v>
      </c>
      <c r="G234" s="36">
        <f t="shared" si="240"/>
        <v>0</v>
      </c>
      <c r="H234" s="36">
        <f t="shared" si="240"/>
        <v>0</v>
      </c>
      <c r="I234" s="36">
        <f t="shared" si="240"/>
        <v>0</v>
      </c>
      <c r="J234" s="36">
        <f t="shared" si="240"/>
        <v>1</v>
      </c>
      <c r="K234" s="36">
        <f t="shared" si="240"/>
        <v>1</v>
      </c>
      <c r="L234" s="36">
        <f t="shared" si="240"/>
        <v>1</v>
      </c>
      <c r="M234" s="36">
        <f t="shared" si="240"/>
        <v>1</v>
      </c>
      <c r="N234" s="36">
        <f t="shared" si="240"/>
        <v>1</v>
      </c>
      <c r="O234" s="36">
        <f t="shared" si="240"/>
        <v>1</v>
      </c>
      <c r="P234" s="36">
        <f t="shared" si="240"/>
        <v>0</v>
      </c>
      <c r="Q234" s="36" t="b">
        <f t="shared" si="4"/>
        <v>0</v>
      </c>
      <c r="R234" s="36" t="str">
        <f t="shared" si="5"/>
        <v/>
      </c>
      <c r="S234" s="36" t="str">
        <f t="array" ref="S234">iferror(if(int(left(R234,1))=ROUND(sum(int(if(int(R$2:R$1001),LEFT(R$2:R$1001,1),)))/COUNTA(R$2:R$1001),0),if(not(len(R234)-1),0,right(R234,len(R234)-1)),),)</f>
        <v/>
      </c>
      <c r="T234" s="36" t="str">
        <f t="array" ref="T234">iferror(if(int(left(S234,1))=ROUND(sum(int(if(int(S$2:S$1001),LEFT(S$2:S$1001,1),)))/COUNTA(S$2:S$1001),0),if(not(len(S234)-1),0,right(S234,len(S234)-1)),),)</f>
        <v/>
      </c>
      <c r="U234" s="36" t="str">
        <f t="array" ref="U234">iferror(if(int(left(T234,1))=ROUND(sum(int(if(int(T$2:T$1001),LEFT(T$2:T$1001,1),)))/COUNTA(T$2:T$1001),0),if(not(len(T234)-1),0,right(T234,len(T234)-1)),),)</f>
        <v/>
      </c>
      <c r="V234" s="36" t="str">
        <f t="array" ref="V234">iferror(if(int(left(U234,1))=ROUND(sum(int(if(int(U$2:U$1001),LEFT(U$2:U$1001,1),)))/COUNTA(U$2:U$1001),0),if(not(len(U234)-1),0,right(U234,len(U234)-1)),),)</f>
        <v/>
      </c>
      <c r="W234" s="36" t="str">
        <f t="array" ref="W234">iferror(if(int(left(V234,1))=ROUND(sum(int(if(int(V$2:V$1001),LEFT(V$2:V$1001,1),)))/COUNTA(V$2:V$1001),0),if(not(len(V234)-1),0,right(V234,len(V234)-1)),),)</f>
        <v/>
      </c>
      <c r="X234" s="36" t="str">
        <f t="array" ref="X234">iferror(if(int(left(W234,1))=ROUND(sum(int(if(int(W$2:W$1001),LEFT(W$2:W$1001,1),)))/COUNTA(W$2:W$1001),0),if(not(len(W234)-1),0,right(W234,len(W234)-1)),),)</f>
        <v/>
      </c>
      <c r="Y234" s="36" t="str">
        <f t="array" ref="Y234">iferror(if(int(left(X234,1))=ROUND(sum(int(if(int(X$2:X$1001),LEFT(X$2:X$1001,1),)))/COUNTA(X$2:X$1001),0),if(not(len(X234)-1),0,right(X234,len(X234)-1)),),)</f>
        <v/>
      </c>
      <c r="Z234" s="36" t="str">
        <f t="array" ref="Z234">iferror(if(int(left(Y234,1))=ROUND(sum(int(if(int(Y$2:Y$1001),LEFT(Y$2:Y$1001,1),)))/COUNTA(Y$2:Y$1001),0),if(not(len(Y234)-1),0,right(Y234,len(Y234)-1)),),)</f>
        <v/>
      </c>
      <c r="AA234" s="36" t="str">
        <f t="array" ref="AA234">iferror(if(int(left(Z234,1))=ROUND(sum(int(if(int(Z$2:Z$1001),LEFT(Z$2:Z$1001,1),)))/COUNTA(Z$2:Z$1001),0),if(not(len(Z234)-1),0,right(Z234,len(Z234)-1)),),)</f>
        <v/>
      </c>
      <c r="AB234" s="36" t="str">
        <f t="array" ref="AB234">iferror(if(int(left(AA234,1))=ROUND(sum(int(if(int(AA$2:AA$1001),LEFT(AA$2:AA$1001,1),)))/COUNTA(AA$2:AA$1001),0),if(not(len(AA234)-1),0,right(AA234,len(AA234)-1)),),)</f>
        <v/>
      </c>
      <c r="AC234" s="36" t="str">
        <f t="array" ref="AC234">iferror(if(int(left(AB234,1))=ROUND(sum(int(if(int(AB$2:AB$1001),LEFT(AB$2:AB$1001,1),)))/COUNTA(AB$2:AB$1001),0),if(not(len(AB234)-1),0,right(AB234,len(AB234)-1)),),)</f>
        <v/>
      </c>
      <c r="AD234" s="36" t="str">
        <f t="array" ref="AD234">iferror(if(int(left(AC234,1))=ROUND(sum(int(if(int(AC$2:AC$1001),LEFT(AC$2:AC$1001,1),)))/COUNTA(AC$2:AC$1001),0),if(not(len(AC234)-1),0,right(AC234,len(AC234)-1)),),)</f>
        <v/>
      </c>
      <c r="AE234" s="37">
        <f t="array" ref="AE234">countif(int(R234:AC234),"&gt;0")</f>
        <v>0</v>
      </c>
      <c r="AF234" s="37"/>
      <c r="AH234" s="36" t="str">
        <f t="shared" si="6"/>
        <v>00001111110</v>
      </c>
      <c r="AI234" s="39" t="str">
        <f t="array" ref="AI234">iferror(if(NOT(int(left(AH234,1))=ROUND(sum(int(if(int(AH$2:AH$1001),LEFT(AH$2:AH$1001,1),)))/COUNTA(AH$2:AH$1001),0)),if(not(len(AH234)-1),0,right(AH234,len(AH234)-1)),),)</f>
        <v/>
      </c>
      <c r="AJ234" s="39" t="str">
        <f t="array" ref="AJ234">iferror(if(NOT(int(left(AI234,1))=ROUND(sum(int(if(int(AI$2:AI$1001),LEFT(AI$2:AI$1001,1),)))/COUNTA(AI$2:AI$1001),0)),if(not(len(AI234)-1),0,right(AI234,len(AI234)-1)),),)</f>
        <v/>
      </c>
      <c r="AK234" s="39" t="str">
        <f t="array" ref="AK234">iferror(if(NOT(int(left(AJ234,1))=ROUND(sum(int(if(int(AJ$2:AJ$1001),LEFT(AJ$2:AJ$1001,1),)))/COUNTA(AJ$2:AJ$1001),0)),if(not(len(AJ234)-1),0,right(AJ234,len(AJ234)-1)),),)</f>
        <v/>
      </c>
      <c r="AL234" s="39" t="str">
        <f t="array" ref="AL234">iferror(if(NOT(int(left(AK234,1))=ROUND(sum(int(if(int(AK$2:AK$1001),LEFT(AK$2:AK$1001,1),)))/COUNTA(AK$2:AK$1001),0)),if(not(len(AK234)-1),0,right(AK234,len(AK234)-1)),),)</f>
        <v/>
      </c>
      <c r="AM234" s="39" t="str">
        <f t="array" ref="AM234">iferror(if(NOT(int(left(AL234,1))=ROUND(sum(int(if(int(AL$2:AL$1001),LEFT(AL$2:AL$1001,1),)))/COUNTA(AL$2:AL$1001),0)),if(not(len(AL234)-1),0,right(AL234,len(AL234)-1)),),)</f>
        <v/>
      </c>
      <c r="AN234" s="39" t="str">
        <f t="array" ref="AN234">iferror(if(NOT(int(left(AM234,1))=ROUND(sum(int(if(int(AM$2:AM$1001),LEFT(AM$2:AM$1001,1),)))/COUNTA(AM$2:AM$1001),0)),if(not(len(AM234)-1),0,right(AM234,len(AM234)-1)),),)</f>
        <v/>
      </c>
      <c r="AO234" s="39" t="str">
        <f t="array" ref="AO234">iferror(if(NOT(int(left(AN234,1))=ROUND(sum(int(if(int(AN$2:AN$1001),LEFT(AN$2:AN$1001,1),)))/COUNTA(AN$2:AN$1001),0)),if(not(len(AN234)-1),0,right(AN234,len(AN234)-1)),),)</f>
        <v/>
      </c>
      <c r="AP234" s="39" t="str">
        <f t="array" ref="AP234">iferror(if(NOT(int(left(AO234,1))=ROUND(sum(int(if(int(AO$2:AO$1001),LEFT(AO$2:AO$1001,1),)))/COUNTA(AO$2:AO$1001),0)),if(not(len(AO234)-1),0,right(AO234,len(AO234)-1)),),)</f>
        <v/>
      </c>
      <c r="AQ234" s="39" t="str">
        <f t="array" ref="AQ234">iferror(if(NOT(int(left(AP234,1))=ROUND(sum(int(if(int(AP$2:AP$1001),LEFT(AP$2:AP$1001,1),)))/COUNTA(AP$2:AP$1001),0)),if(not(len(AP234)-1),0,right(AP234,len(AP234)-1)),),)</f>
        <v/>
      </c>
      <c r="AR234" s="39" t="str">
        <f t="array" ref="AR234">iferror(if(NOT(int(left(AQ234,1))=ROUND(sum(int(if(int(AQ$2:AQ$1001),LEFT(AQ$2:AQ$1001,1),)))/COUNTA(AQ$2:AQ$1001),0)),if(not(len(AQ234)-1),0,right(AQ234,len(AQ234)-1)),),)</f>
        <v/>
      </c>
      <c r="AS234" s="39" t="str">
        <f t="array" ref="AS234">iferror(if(NOT(int(left(AR234,1))=ROUND(sum(int(if(int(AR$2:AR$1001),LEFT(AR$2:AR$1001,1),)))/COUNTA(AR$2:AR$1001),0)),if(not(len(AR234)-1),0,right(AR234,len(AR234)-1)),),)</f>
        <v/>
      </c>
      <c r="AT234" s="37">
        <f t="array" ref="AT234">countif(int(AH234:AS234),"&gt;0")</f>
        <v>1</v>
      </c>
      <c r="AX234" s="39"/>
      <c r="AY234" s="39"/>
    </row>
    <row r="235">
      <c r="A235" s="31">
        <v>1.1011100011E10</v>
      </c>
      <c r="B235" s="31"/>
      <c r="C235" s="31"/>
      <c r="D235" s="31"/>
      <c r="E235" s="36">
        <f t="shared" ref="E235:P235" si="241">int(if(E$1-1&lt;len($A235),LEFT(RIGHT($A235,E$1),1),""))</f>
        <v>0</v>
      </c>
      <c r="F235" s="36">
        <f t="shared" si="241"/>
        <v>1</v>
      </c>
      <c r="G235" s="36">
        <f t="shared" si="241"/>
        <v>1</v>
      </c>
      <c r="H235" s="36">
        <f t="shared" si="241"/>
        <v>0</v>
      </c>
      <c r="I235" s="36">
        <f t="shared" si="241"/>
        <v>1</v>
      </c>
      <c r="J235" s="36">
        <f t="shared" si="241"/>
        <v>1</v>
      </c>
      <c r="K235" s="36">
        <f t="shared" si="241"/>
        <v>1</v>
      </c>
      <c r="L235" s="36">
        <f t="shared" si="241"/>
        <v>0</v>
      </c>
      <c r="M235" s="36">
        <f t="shared" si="241"/>
        <v>0</v>
      </c>
      <c r="N235" s="36">
        <f t="shared" si="241"/>
        <v>0</v>
      </c>
      <c r="O235" s="36">
        <f t="shared" si="241"/>
        <v>1</v>
      </c>
      <c r="P235" s="36">
        <f t="shared" si="241"/>
        <v>1</v>
      </c>
      <c r="Q235" s="36" t="b">
        <f t="shared" si="4"/>
        <v>1</v>
      </c>
      <c r="R235" s="36" t="str">
        <f t="shared" si="5"/>
        <v>11011100011</v>
      </c>
      <c r="S235" s="36" t="str">
        <f t="array" ref="S235">iferror(if(int(left(R235,1))=ROUND(sum(int(if(int(R$2:R$1001),LEFT(R$2:R$1001,1),)))/COUNTA(R$2:R$1001),0),if(not(len(R235)-1),0,right(R235,len(R235)-1)),),)</f>
        <v>1011100011</v>
      </c>
      <c r="T235" s="36" t="str">
        <f t="array" ref="T235">iferror(if(int(left(S235,1))=ROUND(sum(int(if(int(S$2:S$1001),LEFT(S$2:S$1001,1),)))/COUNTA(S$2:S$1001),0),if(not(len(S235)-1),0,right(S235,len(S235)-1)),),)</f>
        <v/>
      </c>
      <c r="U235" s="36" t="str">
        <f t="array" ref="U235">iferror(if(int(left(T235,1))=ROUND(sum(int(if(int(T$2:T$1001),LEFT(T$2:T$1001,1),)))/COUNTA(T$2:T$1001),0),if(not(len(T235)-1),0,right(T235,len(T235)-1)),),)</f>
        <v/>
      </c>
      <c r="V235" s="36" t="str">
        <f t="array" ref="V235">iferror(if(int(left(U235,1))=ROUND(sum(int(if(int(U$2:U$1001),LEFT(U$2:U$1001,1),)))/COUNTA(U$2:U$1001),0),if(not(len(U235)-1),0,right(U235,len(U235)-1)),),)</f>
        <v/>
      </c>
      <c r="W235" s="36" t="str">
        <f t="array" ref="W235">iferror(if(int(left(V235,1))=ROUND(sum(int(if(int(V$2:V$1001),LEFT(V$2:V$1001,1),)))/COUNTA(V$2:V$1001),0),if(not(len(V235)-1),0,right(V235,len(V235)-1)),),)</f>
        <v/>
      </c>
      <c r="X235" s="36" t="str">
        <f t="array" ref="X235">iferror(if(int(left(W235,1))=ROUND(sum(int(if(int(W$2:W$1001),LEFT(W$2:W$1001,1),)))/COUNTA(W$2:W$1001),0),if(not(len(W235)-1),0,right(W235,len(W235)-1)),),)</f>
        <v/>
      </c>
      <c r="Y235" s="36" t="str">
        <f t="array" ref="Y235">iferror(if(int(left(X235,1))=ROUND(sum(int(if(int(X$2:X$1001),LEFT(X$2:X$1001,1),)))/COUNTA(X$2:X$1001),0),if(not(len(X235)-1),0,right(X235,len(X235)-1)),),)</f>
        <v/>
      </c>
      <c r="Z235" s="36" t="str">
        <f t="array" ref="Z235">iferror(if(int(left(Y235,1))=ROUND(sum(int(if(int(Y$2:Y$1001),LEFT(Y$2:Y$1001,1),)))/COUNTA(Y$2:Y$1001),0),if(not(len(Y235)-1),0,right(Y235,len(Y235)-1)),),)</f>
        <v/>
      </c>
      <c r="AA235" s="36" t="str">
        <f t="array" ref="AA235">iferror(if(int(left(Z235,1))=ROUND(sum(int(if(int(Z$2:Z$1001),LEFT(Z$2:Z$1001,1),)))/COUNTA(Z$2:Z$1001),0),if(not(len(Z235)-1),0,right(Z235,len(Z235)-1)),),)</f>
        <v/>
      </c>
      <c r="AB235" s="36" t="str">
        <f t="array" ref="AB235">iferror(if(int(left(AA235,1))=ROUND(sum(int(if(int(AA$2:AA$1001),LEFT(AA$2:AA$1001,1),)))/COUNTA(AA$2:AA$1001),0),if(not(len(AA235)-1),0,right(AA235,len(AA235)-1)),),)</f>
        <v/>
      </c>
      <c r="AC235" s="36" t="str">
        <f t="array" ref="AC235">iferror(if(int(left(AB235,1))=ROUND(sum(int(if(int(AB$2:AB$1001),LEFT(AB$2:AB$1001,1),)))/COUNTA(AB$2:AB$1001),0),if(not(len(AB235)-1),0,right(AB235,len(AB235)-1)),),)</f>
        <v/>
      </c>
      <c r="AD235" s="36" t="str">
        <f t="array" ref="AD235">iferror(if(int(left(AC235,1))=ROUND(sum(int(if(int(AC$2:AC$1001),LEFT(AC$2:AC$1001,1),)))/COUNTA(AC$2:AC$1001),0),if(not(len(AC235)-1),0,right(AC235,len(AC235)-1)),),)</f>
        <v/>
      </c>
      <c r="AE235" s="37">
        <f t="array" ref="AE235">countif(int(R235:AC235),"&gt;0")</f>
        <v>2</v>
      </c>
      <c r="AF235" s="37"/>
      <c r="AH235" s="36">
        <f t="shared" si="6"/>
        <v>0</v>
      </c>
      <c r="AI235" s="39" t="str">
        <f t="array" ref="AI235">iferror(if(NOT(int(left(AH235,1))=ROUND(sum(int(if(int(AH$2:AH$1001),LEFT(AH$2:AH$1001,1),)))/COUNTA(AH$2:AH$1001),0)),if(not(len(AH235)-1),0,right(AH235,len(AH235)-1)),),)</f>
        <v/>
      </c>
      <c r="AJ235" s="39" t="str">
        <f t="array" ref="AJ235">iferror(if(NOT(int(left(AI235,1))=ROUND(sum(int(if(int(AI$2:AI$1001),LEFT(AI$2:AI$1001,1),)))/COUNTA(AI$2:AI$1001),0)),if(not(len(AI235)-1),0,right(AI235,len(AI235)-1)),),)</f>
        <v/>
      </c>
      <c r="AK235" s="39" t="str">
        <f t="array" ref="AK235">iferror(if(NOT(int(left(AJ235,1))=ROUND(sum(int(if(int(AJ$2:AJ$1001),LEFT(AJ$2:AJ$1001,1),)))/COUNTA(AJ$2:AJ$1001),0)),if(not(len(AJ235)-1),0,right(AJ235,len(AJ235)-1)),),)</f>
        <v/>
      </c>
      <c r="AL235" s="39" t="str">
        <f t="array" ref="AL235">iferror(if(NOT(int(left(AK235,1))=ROUND(sum(int(if(int(AK$2:AK$1001),LEFT(AK$2:AK$1001,1),)))/COUNTA(AK$2:AK$1001),0)),if(not(len(AK235)-1),0,right(AK235,len(AK235)-1)),),)</f>
        <v/>
      </c>
      <c r="AM235" s="39" t="str">
        <f t="array" ref="AM235">iferror(if(NOT(int(left(AL235,1))=ROUND(sum(int(if(int(AL$2:AL$1001),LEFT(AL$2:AL$1001,1),)))/COUNTA(AL$2:AL$1001),0)),if(not(len(AL235)-1),0,right(AL235,len(AL235)-1)),),)</f>
        <v/>
      </c>
      <c r="AN235" s="39" t="str">
        <f t="array" ref="AN235">iferror(if(NOT(int(left(AM235,1))=ROUND(sum(int(if(int(AM$2:AM$1001),LEFT(AM$2:AM$1001,1),)))/COUNTA(AM$2:AM$1001),0)),if(not(len(AM235)-1),0,right(AM235,len(AM235)-1)),),)</f>
        <v/>
      </c>
      <c r="AO235" s="39" t="str">
        <f t="array" ref="AO235">iferror(if(NOT(int(left(AN235,1))=ROUND(sum(int(if(int(AN$2:AN$1001),LEFT(AN$2:AN$1001,1),)))/COUNTA(AN$2:AN$1001),0)),if(not(len(AN235)-1),0,right(AN235,len(AN235)-1)),),)</f>
        <v/>
      </c>
      <c r="AP235" s="39" t="str">
        <f t="array" ref="AP235">iferror(if(NOT(int(left(AO235,1))=ROUND(sum(int(if(int(AO$2:AO$1001),LEFT(AO$2:AO$1001,1),)))/COUNTA(AO$2:AO$1001),0)),if(not(len(AO235)-1),0,right(AO235,len(AO235)-1)),),)</f>
        <v/>
      </c>
      <c r="AQ235" s="39" t="str">
        <f t="array" ref="AQ235">iferror(if(NOT(int(left(AP235,1))=ROUND(sum(int(if(int(AP$2:AP$1001),LEFT(AP$2:AP$1001,1),)))/COUNTA(AP$2:AP$1001),0)),if(not(len(AP235)-1),0,right(AP235,len(AP235)-1)),),)</f>
        <v/>
      </c>
      <c r="AR235" s="39" t="str">
        <f t="array" ref="AR235">iferror(if(NOT(int(left(AQ235,1))=ROUND(sum(int(if(int(AQ$2:AQ$1001),LEFT(AQ$2:AQ$1001,1),)))/COUNTA(AQ$2:AQ$1001),0)),if(not(len(AQ235)-1),0,right(AQ235,len(AQ235)-1)),),)</f>
        <v/>
      </c>
      <c r="AS235" s="39" t="str">
        <f t="array" ref="AS235">iferror(if(NOT(int(left(AR235,1))=ROUND(sum(int(if(int(AR$2:AR$1001),LEFT(AR$2:AR$1001,1),)))/COUNTA(AR$2:AR$1001),0)),if(not(len(AR235)-1),0,right(AR235,len(AR235)-1)),),)</f>
        <v/>
      </c>
      <c r="AT235" s="37">
        <f t="array" ref="AT235">countif(int(AH235:AS235),"&gt;0")</f>
        <v>0</v>
      </c>
      <c r="AX235" s="39"/>
      <c r="AY235" s="39"/>
    </row>
    <row r="236">
      <c r="A236" s="31">
        <v>1.0011111011E10</v>
      </c>
      <c r="B236" s="31"/>
      <c r="C236" s="31"/>
      <c r="D236" s="31"/>
      <c r="E236" s="36">
        <f t="shared" ref="E236:P236" si="242">int(if(E$1-1&lt;len($A236),LEFT(RIGHT($A236,E$1),1),""))</f>
        <v>0</v>
      </c>
      <c r="F236" s="36">
        <f t="shared" si="242"/>
        <v>1</v>
      </c>
      <c r="G236" s="36">
        <f t="shared" si="242"/>
        <v>0</v>
      </c>
      <c r="H236" s="36">
        <f t="shared" si="242"/>
        <v>0</v>
      </c>
      <c r="I236" s="36">
        <f t="shared" si="242"/>
        <v>1</v>
      </c>
      <c r="J236" s="36">
        <f t="shared" si="242"/>
        <v>1</v>
      </c>
      <c r="K236" s="36">
        <f t="shared" si="242"/>
        <v>1</v>
      </c>
      <c r="L236" s="36">
        <f t="shared" si="242"/>
        <v>1</v>
      </c>
      <c r="M236" s="36">
        <f t="shared" si="242"/>
        <v>1</v>
      </c>
      <c r="N236" s="36">
        <f t="shared" si="242"/>
        <v>0</v>
      </c>
      <c r="O236" s="36">
        <f t="shared" si="242"/>
        <v>1</v>
      </c>
      <c r="P236" s="36">
        <f t="shared" si="242"/>
        <v>1</v>
      </c>
      <c r="Q236" s="36" t="b">
        <f t="shared" si="4"/>
        <v>1</v>
      </c>
      <c r="R236" s="36" t="str">
        <f t="shared" si="5"/>
        <v>10011111011</v>
      </c>
      <c r="S236" s="36" t="str">
        <f t="array" ref="S236">iferror(if(int(left(R236,1))=ROUND(sum(int(if(int(R$2:R$1001),LEFT(R$2:R$1001,1),)))/COUNTA(R$2:R$1001),0),if(not(len(R236)-1),0,right(R236,len(R236)-1)),),)</f>
        <v>0011111011</v>
      </c>
      <c r="T236" s="36" t="str">
        <f t="array" ref="T236">iferror(if(int(left(S236,1))=ROUND(sum(int(if(int(S$2:S$1001),LEFT(S$2:S$1001,1),)))/COUNTA(S$2:S$1001),0),if(not(len(S236)-1),0,right(S236,len(S236)-1)),),)</f>
        <v>011111011</v>
      </c>
      <c r="U236" s="36" t="str">
        <f t="array" ref="U236">iferror(if(int(left(T236,1))=ROUND(sum(int(if(int(T$2:T$1001),LEFT(T$2:T$1001,1),)))/COUNTA(T$2:T$1001),0),if(not(len(T236)-1),0,right(T236,len(T236)-1)),),)</f>
        <v/>
      </c>
      <c r="V236" s="36" t="str">
        <f t="array" ref="V236">iferror(if(int(left(U236,1))=ROUND(sum(int(if(int(U$2:U$1001),LEFT(U$2:U$1001,1),)))/COUNTA(U$2:U$1001),0),if(not(len(U236)-1),0,right(U236,len(U236)-1)),),)</f>
        <v/>
      </c>
      <c r="W236" s="36" t="str">
        <f t="array" ref="W236">iferror(if(int(left(V236,1))=ROUND(sum(int(if(int(V$2:V$1001),LEFT(V$2:V$1001,1),)))/COUNTA(V$2:V$1001),0),if(not(len(V236)-1),0,right(V236,len(V236)-1)),),)</f>
        <v/>
      </c>
      <c r="X236" s="36" t="str">
        <f t="array" ref="X236">iferror(if(int(left(W236,1))=ROUND(sum(int(if(int(W$2:W$1001),LEFT(W$2:W$1001,1),)))/COUNTA(W$2:W$1001),0),if(not(len(W236)-1),0,right(W236,len(W236)-1)),),)</f>
        <v/>
      </c>
      <c r="Y236" s="36" t="str">
        <f t="array" ref="Y236">iferror(if(int(left(X236,1))=ROUND(sum(int(if(int(X$2:X$1001),LEFT(X$2:X$1001,1),)))/COUNTA(X$2:X$1001),0),if(not(len(X236)-1),0,right(X236,len(X236)-1)),),)</f>
        <v/>
      </c>
      <c r="Z236" s="36" t="str">
        <f t="array" ref="Z236">iferror(if(int(left(Y236,1))=ROUND(sum(int(if(int(Y$2:Y$1001),LEFT(Y$2:Y$1001,1),)))/COUNTA(Y$2:Y$1001),0),if(not(len(Y236)-1),0,right(Y236,len(Y236)-1)),),)</f>
        <v/>
      </c>
      <c r="AA236" s="36" t="str">
        <f t="array" ref="AA236">iferror(if(int(left(Z236,1))=ROUND(sum(int(if(int(Z$2:Z$1001),LEFT(Z$2:Z$1001,1),)))/COUNTA(Z$2:Z$1001),0),if(not(len(Z236)-1),0,right(Z236,len(Z236)-1)),),)</f>
        <v/>
      </c>
      <c r="AB236" s="36" t="str">
        <f t="array" ref="AB236">iferror(if(int(left(AA236,1))=ROUND(sum(int(if(int(AA$2:AA$1001),LEFT(AA$2:AA$1001,1),)))/COUNTA(AA$2:AA$1001),0),if(not(len(AA236)-1),0,right(AA236,len(AA236)-1)),),)</f>
        <v/>
      </c>
      <c r="AC236" s="36" t="str">
        <f t="array" ref="AC236">iferror(if(int(left(AB236,1))=ROUND(sum(int(if(int(AB$2:AB$1001),LEFT(AB$2:AB$1001,1),)))/COUNTA(AB$2:AB$1001),0),if(not(len(AB236)-1),0,right(AB236,len(AB236)-1)),),)</f>
        <v/>
      </c>
      <c r="AD236" s="36" t="str">
        <f t="array" ref="AD236">iferror(if(int(left(AC236,1))=ROUND(sum(int(if(int(AC$2:AC$1001),LEFT(AC$2:AC$1001,1),)))/COUNTA(AC$2:AC$1001),0),if(not(len(AC236)-1),0,right(AC236,len(AC236)-1)),),)</f>
        <v/>
      </c>
      <c r="AE236" s="37">
        <f t="array" ref="AE236">countif(int(R236:AC236),"&gt;0")</f>
        <v>3</v>
      </c>
      <c r="AF236" s="37"/>
      <c r="AH236" s="36">
        <f t="shared" si="6"/>
        <v>0</v>
      </c>
      <c r="AI236" s="39" t="str">
        <f t="array" ref="AI236">iferror(if(NOT(int(left(AH236,1))=ROUND(sum(int(if(int(AH$2:AH$1001),LEFT(AH$2:AH$1001,1),)))/COUNTA(AH$2:AH$1001),0)),if(not(len(AH236)-1),0,right(AH236,len(AH236)-1)),),)</f>
        <v/>
      </c>
      <c r="AJ236" s="39" t="str">
        <f t="array" ref="AJ236">iferror(if(NOT(int(left(AI236,1))=ROUND(sum(int(if(int(AI$2:AI$1001),LEFT(AI$2:AI$1001,1),)))/COUNTA(AI$2:AI$1001),0)),if(not(len(AI236)-1),0,right(AI236,len(AI236)-1)),),)</f>
        <v/>
      </c>
      <c r="AK236" s="39" t="str">
        <f t="array" ref="AK236">iferror(if(NOT(int(left(AJ236,1))=ROUND(sum(int(if(int(AJ$2:AJ$1001),LEFT(AJ$2:AJ$1001,1),)))/COUNTA(AJ$2:AJ$1001),0)),if(not(len(AJ236)-1),0,right(AJ236,len(AJ236)-1)),),)</f>
        <v/>
      </c>
      <c r="AL236" s="39" t="str">
        <f t="array" ref="AL236">iferror(if(NOT(int(left(AK236,1))=ROUND(sum(int(if(int(AK$2:AK$1001),LEFT(AK$2:AK$1001,1),)))/COUNTA(AK$2:AK$1001),0)),if(not(len(AK236)-1),0,right(AK236,len(AK236)-1)),),)</f>
        <v/>
      </c>
      <c r="AM236" s="39" t="str">
        <f t="array" ref="AM236">iferror(if(NOT(int(left(AL236,1))=ROUND(sum(int(if(int(AL$2:AL$1001),LEFT(AL$2:AL$1001,1),)))/COUNTA(AL$2:AL$1001),0)),if(not(len(AL236)-1),0,right(AL236,len(AL236)-1)),),)</f>
        <v/>
      </c>
      <c r="AN236" s="39" t="str">
        <f t="array" ref="AN236">iferror(if(NOT(int(left(AM236,1))=ROUND(sum(int(if(int(AM$2:AM$1001),LEFT(AM$2:AM$1001,1),)))/COUNTA(AM$2:AM$1001),0)),if(not(len(AM236)-1),0,right(AM236,len(AM236)-1)),),)</f>
        <v/>
      </c>
      <c r="AO236" s="39" t="str">
        <f t="array" ref="AO236">iferror(if(NOT(int(left(AN236,1))=ROUND(sum(int(if(int(AN$2:AN$1001),LEFT(AN$2:AN$1001,1),)))/COUNTA(AN$2:AN$1001),0)),if(not(len(AN236)-1),0,right(AN236,len(AN236)-1)),),)</f>
        <v/>
      </c>
      <c r="AP236" s="39" t="str">
        <f t="array" ref="AP236">iferror(if(NOT(int(left(AO236,1))=ROUND(sum(int(if(int(AO$2:AO$1001),LEFT(AO$2:AO$1001,1),)))/COUNTA(AO$2:AO$1001),0)),if(not(len(AO236)-1),0,right(AO236,len(AO236)-1)),),)</f>
        <v/>
      </c>
      <c r="AQ236" s="39" t="str">
        <f t="array" ref="AQ236">iferror(if(NOT(int(left(AP236,1))=ROUND(sum(int(if(int(AP$2:AP$1001),LEFT(AP$2:AP$1001,1),)))/COUNTA(AP$2:AP$1001),0)),if(not(len(AP236)-1),0,right(AP236,len(AP236)-1)),),)</f>
        <v/>
      </c>
      <c r="AR236" s="39" t="str">
        <f t="array" ref="AR236">iferror(if(NOT(int(left(AQ236,1))=ROUND(sum(int(if(int(AQ$2:AQ$1001),LEFT(AQ$2:AQ$1001,1),)))/COUNTA(AQ$2:AQ$1001),0)),if(not(len(AQ236)-1),0,right(AQ236,len(AQ236)-1)),),)</f>
        <v/>
      </c>
      <c r="AS236" s="39" t="str">
        <f t="array" ref="AS236">iferror(if(NOT(int(left(AR236,1))=ROUND(sum(int(if(int(AR$2:AR$1001),LEFT(AR$2:AR$1001,1),)))/COUNTA(AR$2:AR$1001),0)),if(not(len(AR236)-1),0,right(AR236,len(AR236)-1)),),)</f>
        <v/>
      </c>
      <c r="AT236" s="37">
        <f t="array" ref="AT236">countif(int(AH236:AS236),"&gt;0")</f>
        <v>0</v>
      </c>
      <c r="AX236" s="39"/>
      <c r="AY236" s="39"/>
    </row>
    <row r="237">
      <c r="A237" s="31">
        <v>1.01001E8</v>
      </c>
      <c r="B237" s="31"/>
      <c r="C237" s="31"/>
      <c r="D237" s="31"/>
      <c r="E237" s="36">
        <f t="shared" ref="E237:P237" si="243">int(if(E$1-1&lt;len($A237),LEFT(RIGHT($A237,E$1),1),""))</f>
        <v>0</v>
      </c>
      <c r="F237" s="36">
        <f t="shared" si="243"/>
        <v>0</v>
      </c>
      <c r="G237" s="36">
        <f t="shared" si="243"/>
        <v>0</v>
      </c>
      <c r="H237" s="36">
        <f t="shared" si="243"/>
        <v>1</v>
      </c>
      <c r="I237" s="36">
        <f t="shared" si="243"/>
        <v>0</v>
      </c>
      <c r="J237" s="36">
        <f t="shared" si="243"/>
        <v>1</v>
      </c>
      <c r="K237" s="36">
        <f t="shared" si="243"/>
        <v>0</v>
      </c>
      <c r="L237" s="36">
        <f t="shared" si="243"/>
        <v>0</v>
      </c>
      <c r="M237" s="36">
        <f t="shared" si="243"/>
        <v>1</v>
      </c>
      <c r="N237" s="36">
        <f t="shared" si="243"/>
        <v>0</v>
      </c>
      <c r="O237" s="36">
        <f t="shared" si="243"/>
        <v>0</v>
      </c>
      <c r="P237" s="36">
        <f t="shared" si="243"/>
        <v>0</v>
      </c>
      <c r="Q237" s="36" t="b">
        <f t="shared" si="4"/>
        <v>1</v>
      </c>
      <c r="R237" s="36" t="str">
        <f t="shared" si="5"/>
        <v>00101001000</v>
      </c>
      <c r="S237" s="36" t="str">
        <f t="array" ref="S237">iferror(if(int(left(R237,1))=ROUND(sum(int(if(int(R$2:R$1001),LEFT(R$2:R$1001,1),)))/COUNTA(R$2:R$1001),0),if(not(len(R237)-1),0,right(R237,len(R237)-1)),),)</f>
        <v/>
      </c>
      <c r="T237" s="36" t="str">
        <f t="array" ref="T237">iferror(if(int(left(S237,1))=ROUND(sum(int(if(int(S$2:S$1001),LEFT(S$2:S$1001,1),)))/COUNTA(S$2:S$1001),0),if(not(len(S237)-1),0,right(S237,len(S237)-1)),),)</f>
        <v/>
      </c>
      <c r="U237" s="36" t="str">
        <f t="array" ref="U237">iferror(if(int(left(T237,1))=ROUND(sum(int(if(int(T$2:T$1001),LEFT(T$2:T$1001,1),)))/COUNTA(T$2:T$1001),0),if(not(len(T237)-1),0,right(T237,len(T237)-1)),),)</f>
        <v/>
      </c>
      <c r="V237" s="36" t="str">
        <f t="array" ref="V237">iferror(if(int(left(U237,1))=ROUND(sum(int(if(int(U$2:U$1001),LEFT(U$2:U$1001,1),)))/COUNTA(U$2:U$1001),0),if(not(len(U237)-1),0,right(U237,len(U237)-1)),),)</f>
        <v/>
      </c>
      <c r="W237" s="36" t="str">
        <f t="array" ref="W237">iferror(if(int(left(V237,1))=ROUND(sum(int(if(int(V$2:V$1001),LEFT(V$2:V$1001,1),)))/COUNTA(V$2:V$1001),0),if(not(len(V237)-1),0,right(V237,len(V237)-1)),),)</f>
        <v/>
      </c>
      <c r="X237" s="36" t="str">
        <f t="array" ref="X237">iferror(if(int(left(W237,1))=ROUND(sum(int(if(int(W$2:W$1001),LEFT(W$2:W$1001,1),)))/COUNTA(W$2:W$1001),0),if(not(len(W237)-1),0,right(W237,len(W237)-1)),),)</f>
        <v/>
      </c>
      <c r="Y237" s="36" t="str">
        <f t="array" ref="Y237">iferror(if(int(left(X237,1))=ROUND(sum(int(if(int(X$2:X$1001),LEFT(X$2:X$1001,1),)))/COUNTA(X$2:X$1001),0),if(not(len(X237)-1),0,right(X237,len(X237)-1)),),)</f>
        <v/>
      </c>
      <c r="Z237" s="36" t="str">
        <f t="array" ref="Z237">iferror(if(int(left(Y237,1))=ROUND(sum(int(if(int(Y$2:Y$1001),LEFT(Y$2:Y$1001,1),)))/COUNTA(Y$2:Y$1001),0),if(not(len(Y237)-1),0,right(Y237,len(Y237)-1)),),)</f>
        <v/>
      </c>
      <c r="AA237" s="36" t="str">
        <f t="array" ref="AA237">iferror(if(int(left(Z237,1))=ROUND(sum(int(if(int(Z$2:Z$1001),LEFT(Z$2:Z$1001,1),)))/COUNTA(Z$2:Z$1001),0),if(not(len(Z237)-1),0,right(Z237,len(Z237)-1)),),)</f>
        <v/>
      </c>
      <c r="AB237" s="36" t="str">
        <f t="array" ref="AB237">iferror(if(int(left(AA237,1))=ROUND(sum(int(if(int(AA$2:AA$1001),LEFT(AA$2:AA$1001,1),)))/COUNTA(AA$2:AA$1001),0),if(not(len(AA237)-1),0,right(AA237,len(AA237)-1)),),)</f>
        <v/>
      </c>
      <c r="AC237" s="36" t="str">
        <f t="array" ref="AC237">iferror(if(int(left(AB237,1))=ROUND(sum(int(if(int(AB$2:AB$1001),LEFT(AB$2:AB$1001,1),)))/COUNTA(AB$2:AB$1001),0),if(not(len(AB237)-1),0,right(AB237,len(AB237)-1)),),)</f>
        <v/>
      </c>
      <c r="AD237" s="36" t="str">
        <f t="array" ref="AD237">iferror(if(int(left(AC237,1))=ROUND(sum(int(if(int(AC$2:AC$1001),LEFT(AC$2:AC$1001,1),)))/COUNTA(AC$2:AC$1001),0),if(not(len(AC237)-1),0,right(AC237,len(AC237)-1)),),)</f>
        <v/>
      </c>
      <c r="AE237" s="37">
        <f t="array" ref="AE237">countif(int(R237:AC237),"&gt;0")</f>
        <v>1</v>
      </c>
      <c r="AF237" s="37"/>
      <c r="AH237" s="36">
        <f t="shared" si="6"/>
        <v>0</v>
      </c>
      <c r="AI237" s="39" t="str">
        <f t="array" ref="AI237">iferror(if(NOT(int(left(AH237,1))=ROUND(sum(int(if(int(AH$2:AH$1001),LEFT(AH$2:AH$1001,1),)))/COUNTA(AH$2:AH$1001),0)),if(not(len(AH237)-1),0,right(AH237,len(AH237)-1)),),)</f>
        <v/>
      </c>
      <c r="AJ237" s="39" t="str">
        <f t="array" ref="AJ237">iferror(if(NOT(int(left(AI237,1))=ROUND(sum(int(if(int(AI$2:AI$1001),LEFT(AI$2:AI$1001,1),)))/COUNTA(AI$2:AI$1001),0)),if(not(len(AI237)-1),0,right(AI237,len(AI237)-1)),),)</f>
        <v/>
      </c>
      <c r="AK237" s="39" t="str">
        <f t="array" ref="AK237">iferror(if(NOT(int(left(AJ237,1))=ROUND(sum(int(if(int(AJ$2:AJ$1001),LEFT(AJ$2:AJ$1001,1),)))/COUNTA(AJ$2:AJ$1001),0)),if(not(len(AJ237)-1),0,right(AJ237,len(AJ237)-1)),),)</f>
        <v/>
      </c>
      <c r="AL237" s="39" t="str">
        <f t="array" ref="AL237">iferror(if(NOT(int(left(AK237,1))=ROUND(sum(int(if(int(AK$2:AK$1001),LEFT(AK$2:AK$1001,1),)))/COUNTA(AK$2:AK$1001),0)),if(not(len(AK237)-1),0,right(AK237,len(AK237)-1)),),)</f>
        <v/>
      </c>
      <c r="AM237" s="39" t="str">
        <f t="array" ref="AM237">iferror(if(NOT(int(left(AL237,1))=ROUND(sum(int(if(int(AL$2:AL$1001),LEFT(AL$2:AL$1001,1),)))/COUNTA(AL$2:AL$1001),0)),if(not(len(AL237)-1),0,right(AL237,len(AL237)-1)),),)</f>
        <v/>
      </c>
      <c r="AN237" s="39" t="str">
        <f t="array" ref="AN237">iferror(if(NOT(int(left(AM237,1))=ROUND(sum(int(if(int(AM$2:AM$1001),LEFT(AM$2:AM$1001,1),)))/COUNTA(AM$2:AM$1001),0)),if(not(len(AM237)-1),0,right(AM237,len(AM237)-1)),),)</f>
        <v/>
      </c>
      <c r="AO237" s="39" t="str">
        <f t="array" ref="AO237">iferror(if(NOT(int(left(AN237,1))=ROUND(sum(int(if(int(AN$2:AN$1001),LEFT(AN$2:AN$1001,1),)))/COUNTA(AN$2:AN$1001),0)),if(not(len(AN237)-1),0,right(AN237,len(AN237)-1)),),)</f>
        <v/>
      </c>
      <c r="AP237" s="39" t="str">
        <f t="array" ref="AP237">iferror(if(NOT(int(left(AO237,1))=ROUND(sum(int(if(int(AO$2:AO$1001),LEFT(AO$2:AO$1001,1),)))/COUNTA(AO$2:AO$1001),0)),if(not(len(AO237)-1),0,right(AO237,len(AO237)-1)),),)</f>
        <v/>
      </c>
      <c r="AQ237" s="39" t="str">
        <f t="array" ref="AQ237">iferror(if(NOT(int(left(AP237,1))=ROUND(sum(int(if(int(AP$2:AP$1001),LEFT(AP$2:AP$1001,1),)))/COUNTA(AP$2:AP$1001),0)),if(not(len(AP237)-1),0,right(AP237,len(AP237)-1)),),)</f>
        <v/>
      </c>
      <c r="AR237" s="39" t="str">
        <f t="array" ref="AR237">iferror(if(NOT(int(left(AQ237,1))=ROUND(sum(int(if(int(AQ$2:AQ$1001),LEFT(AQ$2:AQ$1001,1),)))/COUNTA(AQ$2:AQ$1001),0)),if(not(len(AQ237)-1),0,right(AQ237,len(AQ237)-1)),),)</f>
        <v/>
      </c>
      <c r="AS237" s="39" t="str">
        <f t="array" ref="AS237">iferror(if(NOT(int(left(AR237,1))=ROUND(sum(int(if(int(AR$2:AR$1001),LEFT(AR$2:AR$1001,1),)))/COUNTA(AR$2:AR$1001),0)),if(not(len(AR237)-1),0,right(AR237,len(AR237)-1)),),)</f>
        <v/>
      </c>
      <c r="AT237" s="37">
        <f t="array" ref="AT237">countif(int(AH237:AS237),"&gt;0")</f>
        <v>0</v>
      </c>
      <c r="AX237" s="39"/>
      <c r="AY237" s="39"/>
    </row>
    <row r="238">
      <c r="A238" s="31">
        <v>1.1110101011E11</v>
      </c>
      <c r="B238" s="31"/>
      <c r="C238" s="31"/>
      <c r="D238" s="31"/>
      <c r="E238" s="36">
        <f t="shared" ref="E238:P238" si="244">int(if(E$1-1&lt;len($A238),LEFT(RIGHT($A238,E$1),1),""))</f>
        <v>1</v>
      </c>
      <c r="F238" s="36">
        <f t="shared" si="244"/>
        <v>1</v>
      </c>
      <c r="G238" s="36">
        <f t="shared" si="244"/>
        <v>1</v>
      </c>
      <c r="H238" s="36">
        <f t="shared" si="244"/>
        <v>1</v>
      </c>
      <c r="I238" s="36">
        <f t="shared" si="244"/>
        <v>0</v>
      </c>
      <c r="J238" s="36">
        <f t="shared" si="244"/>
        <v>1</v>
      </c>
      <c r="K238" s="36">
        <f t="shared" si="244"/>
        <v>0</v>
      </c>
      <c r="L238" s="36">
        <f t="shared" si="244"/>
        <v>1</v>
      </c>
      <c r="M238" s="36">
        <f t="shared" si="244"/>
        <v>0</v>
      </c>
      <c r="N238" s="36">
        <f t="shared" si="244"/>
        <v>1</v>
      </c>
      <c r="O238" s="36">
        <f t="shared" si="244"/>
        <v>1</v>
      </c>
      <c r="P238" s="36">
        <f t="shared" si="244"/>
        <v>0</v>
      </c>
      <c r="Q238" s="36" t="b">
        <f t="shared" si="4"/>
        <v>0</v>
      </c>
      <c r="R238" s="36" t="str">
        <f t="shared" si="5"/>
        <v/>
      </c>
      <c r="S238" s="36" t="str">
        <f t="array" ref="S238">iferror(if(int(left(R238,1))=ROUND(sum(int(if(int(R$2:R$1001),LEFT(R$2:R$1001,1),)))/COUNTA(R$2:R$1001),0),if(not(len(R238)-1),0,right(R238,len(R238)-1)),),)</f>
        <v/>
      </c>
      <c r="T238" s="36" t="str">
        <f t="array" ref="T238">iferror(if(int(left(S238,1))=ROUND(sum(int(if(int(S$2:S$1001),LEFT(S$2:S$1001,1),)))/COUNTA(S$2:S$1001),0),if(not(len(S238)-1),0,right(S238,len(S238)-1)),),)</f>
        <v/>
      </c>
      <c r="U238" s="36" t="str">
        <f t="array" ref="U238">iferror(if(int(left(T238,1))=ROUND(sum(int(if(int(T$2:T$1001),LEFT(T$2:T$1001,1),)))/COUNTA(T$2:T$1001),0),if(not(len(T238)-1),0,right(T238,len(T238)-1)),),)</f>
        <v/>
      </c>
      <c r="V238" s="36" t="str">
        <f t="array" ref="V238">iferror(if(int(left(U238,1))=ROUND(sum(int(if(int(U$2:U$1001),LEFT(U$2:U$1001,1),)))/COUNTA(U$2:U$1001),0),if(not(len(U238)-1),0,right(U238,len(U238)-1)),),)</f>
        <v/>
      </c>
      <c r="W238" s="36" t="str">
        <f t="array" ref="W238">iferror(if(int(left(V238,1))=ROUND(sum(int(if(int(V$2:V$1001),LEFT(V$2:V$1001,1),)))/COUNTA(V$2:V$1001),0),if(not(len(V238)-1),0,right(V238,len(V238)-1)),),)</f>
        <v/>
      </c>
      <c r="X238" s="36" t="str">
        <f t="array" ref="X238">iferror(if(int(left(W238,1))=ROUND(sum(int(if(int(W$2:W$1001),LEFT(W$2:W$1001,1),)))/COUNTA(W$2:W$1001),0),if(not(len(W238)-1),0,right(W238,len(W238)-1)),),)</f>
        <v/>
      </c>
      <c r="Y238" s="36" t="str">
        <f t="array" ref="Y238">iferror(if(int(left(X238,1))=ROUND(sum(int(if(int(X$2:X$1001),LEFT(X$2:X$1001,1),)))/COUNTA(X$2:X$1001),0),if(not(len(X238)-1),0,right(X238,len(X238)-1)),),)</f>
        <v/>
      </c>
      <c r="Z238" s="36" t="str">
        <f t="array" ref="Z238">iferror(if(int(left(Y238,1))=ROUND(sum(int(if(int(Y$2:Y$1001),LEFT(Y$2:Y$1001,1),)))/COUNTA(Y$2:Y$1001),0),if(not(len(Y238)-1),0,right(Y238,len(Y238)-1)),),)</f>
        <v/>
      </c>
      <c r="AA238" s="36" t="str">
        <f t="array" ref="AA238">iferror(if(int(left(Z238,1))=ROUND(sum(int(if(int(Z$2:Z$1001),LEFT(Z$2:Z$1001,1),)))/COUNTA(Z$2:Z$1001),0),if(not(len(Z238)-1),0,right(Z238,len(Z238)-1)),),)</f>
        <v/>
      </c>
      <c r="AB238" s="36" t="str">
        <f t="array" ref="AB238">iferror(if(int(left(AA238,1))=ROUND(sum(int(if(int(AA$2:AA$1001),LEFT(AA$2:AA$1001,1),)))/COUNTA(AA$2:AA$1001),0),if(not(len(AA238)-1),0,right(AA238,len(AA238)-1)),),)</f>
        <v/>
      </c>
      <c r="AC238" s="36" t="str">
        <f t="array" ref="AC238">iferror(if(int(left(AB238,1))=ROUND(sum(int(if(int(AB$2:AB$1001),LEFT(AB$2:AB$1001,1),)))/COUNTA(AB$2:AB$1001),0),if(not(len(AB238)-1),0,right(AB238,len(AB238)-1)),),)</f>
        <v/>
      </c>
      <c r="AD238" s="36" t="str">
        <f t="array" ref="AD238">iferror(if(int(left(AC238,1))=ROUND(sum(int(if(int(AC$2:AC$1001),LEFT(AC$2:AC$1001,1),)))/COUNTA(AC$2:AC$1001),0),if(not(len(AC238)-1),0,right(AC238,len(AC238)-1)),),)</f>
        <v/>
      </c>
      <c r="AE238" s="37">
        <f t="array" ref="AE238">countif(int(R238:AC238),"&gt;0")</f>
        <v>0</v>
      </c>
      <c r="AF238" s="37"/>
      <c r="AH238" s="36" t="str">
        <f t="shared" si="6"/>
        <v>11101010110</v>
      </c>
      <c r="AI238" s="39" t="str">
        <f t="array" ref="AI238">iferror(if(NOT(int(left(AH238,1))=ROUND(sum(int(if(int(AH$2:AH$1001),LEFT(AH$2:AH$1001,1),)))/COUNTA(AH$2:AH$1001),0)),if(not(len(AH238)-1),0,right(AH238,len(AH238)-1)),),)</f>
        <v>1101010110</v>
      </c>
      <c r="AJ238" s="39" t="str">
        <f t="array" ref="AJ238">iferror(if(NOT(int(left(AI238,1))=ROUND(sum(int(if(int(AI$2:AI$1001),LEFT(AI$2:AI$1001,1),)))/COUNTA(AI$2:AI$1001),0)),if(not(len(AI238)-1),0,right(AI238,len(AI238)-1)),),)</f>
        <v/>
      </c>
      <c r="AK238" s="39" t="str">
        <f t="array" ref="AK238">iferror(if(NOT(int(left(AJ238,1))=ROUND(sum(int(if(int(AJ$2:AJ$1001),LEFT(AJ$2:AJ$1001,1),)))/COUNTA(AJ$2:AJ$1001),0)),if(not(len(AJ238)-1),0,right(AJ238,len(AJ238)-1)),),)</f>
        <v/>
      </c>
      <c r="AL238" s="39" t="str">
        <f t="array" ref="AL238">iferror(if(NOT(int(left(AK238,1))=ROUND(sum(int(if(int(AK$2:AK$1001),LEFT(AK$2:AK$1001,1),)))/COUNTA(AK$2:AK$1001),0)),if(not(len(AK238)-1),0,right(AK238,len(AK238)-1)),),)</f>
        <v/>
      </c>
      <c r="AM238" s="39" t="str">
        <f t="array" ref="AM238">iferror(if(NOT(int(left(AL238,1))=ROUND(sum(int(if(int(AL$2:AL$1001),LEFT(AL$2:AL$1001,1),)))/COUNTA(AL$2:AL$1001),0)),if(not(len(AL238)-1),0,right(AL238,len(AL238)-1)),),)</f>
        <v/>
      </c>
      <c r="AN238" s="39" t="str">
        <f t="array" ref="AN238">iferror(if(NOT(int(left(AM238,1))=ROUND(sum(int(if(int(AM$2:AM$1001),LEFT(AM$2:AM$1001,1),)))/COUNTA(AM$2:AM$1001),0)),if(not(len(AM238)-1),0,right(AM238,len(AM238)-1)),),)</f>
        <v/>
      </c>
      <c r="AO238" s="39" t="str">
        <f t="array" ref="AO238">iferror(if(NOT(int(left(AN238,1))=ROUND(sum(int(if(int(AN$2:AN$1001),LEFT(AN$2:AN$1001,1),)))/COUNTA(AN$2:AN$1001),0)),if(not(len(AN238)-1),0,right(AN238,len(AN238)-1)),),)</f>
        <v/>
      </c>
      <c r="AP238" s="39" t="str">
        <f t="array" ref="AP238">iferror(if(NOT(int(left(AO238,1))=ROUND(sum(int(if(int(AO$2:AO$1001),LEFT(AO$2:AO$1001,1),)))/COUNTA(AO$2:AO$1001),0)),if(not(len(AO238)-1),0,right(AO238,len(AO238)-1)),),)</f>
        <v/>
      </c>
      <c r="AQ238" s="39" t="str">
        <f t="array" ref="AQ238">iferror(if(NOT(int(left(AP238,1))=ROUND(sum(int(if(int(AP$2:AP$1001),LEFT(AP$2:AP$1001,1),)))/COUNTA(AP$2:AP$1001),0)),if(not(len(AP238)-1),0,right(AP238,len(AP238)-1)),),)</f>
        <v/>
      </c>
      <c r="AR238" s="39" t="str">
        <f t="array" ref="AR238">iferror(if(NOT(int(left(AQ238,1))=ROUND(sum(int(if(int(AQ$2:AQ$1001),LEFT(AQ$2:AQ$1001,1),)))/COUNTA(AQ$2:AQ$1001),0)),if(not(len(AQ238)-1),0,right(AQ238,len(AQ238)-1)),),)</f>
        <v/>
      </c>
      <c r="AS238" s="39" t="str">
        <f t="array" ref="AS238">iferror(if(NOT(int(left(AR238,1))=ROUND(sum(int(if(int(AR$2:AR$1001),LEFT(AR$2:AR$1001,1),)))/COUNTA(AR$2:AR$1001),0)),if(not(len(AR238)-1),0,right(AR238,len(AR238)-1)),),)</f>
        <v/>
      </c>
      <c r="AT238" s="37">
        <f t="array" ref="AT238">countif(int(AH238:AS238),"&gt;0")</f>
        <v>2</v>
      </c>
      <c r="AX238" s="39"/>
      <c r="AY238" s="39"/>
    </row>
    <row r="239">
      <c r="A239" s="31">
        <v>1.11101000111E11</v>
      </c>
      <c r="B239" s="31"/>
      <c r="C239" s="31"/>
      <c r="D239" s="31"/>
      <c r="E239" s="36">
        <f t="shared" ref="E239:P239" si="245">int(if(E$1-1&lt;len($A239),LEFT(RIGHT($A239,E$1),1),""))</f>
        <v>1</v>
      </c>
      <c r="F239" s="36">
        <f t="shared" si="245"/>
        <v>1</v>
      </c>
      <c r="G239" s="36">
        <f t="shared" si="245"/>
        <v>1</v>
      </c>
      <c r="H239" s="36">
        <f t="shared" si="245"/>
        <v>1</v>
      </c>
      <c r="I239" s="36">
        <f t="shared" si="245"/>
        <v>0</v>
      </c>
      <c r="J239" s="36">
        <f t="shared" si="245"/>
        <v>1</v>
      </c>
      <c r="K239" s="36">
        <f t="shared" si="245"/>
        <v>0</v>
      </c>
      <c r="L239" s="36">
        <f t="shared" si="245"/>
        <v>0</v>
      </c>
      <c r="M239" s="36">
        <f t="shared" si="245"/>
        <v>0</v>
      </c>
      <c r="N239" s="36">
        <f t="shared" si="245"/>
        <v>1</v>
      </c>
      <c r="O239" s="36">
        <f t="shared" si="245"/>
        <v>1</v>
      </c>
      <c r="P239" s="36">
        <f t="shared" si="245"/>
        <v>1</v>
      </c>
      <c r="Q239" s="36" t="b">
        <f t="shared" si="4"/>
        <v>0</v>
      </c>
      <c r="R239" s="36" t="str">
        <f t="shared" si="5"/>
        <v/>
      </c>
      <c r="S239" s="36" t="str">
        <f t="array" ref="S239">iferror(if(int(left(R239,1))=ROUND(sum(int(if(int(R$2:R$1001),LEFT(R$2:R$1001,1),)))/COUNTA(R$2:R$1001),0),if(not(len(R239)-1),0,right(R239,len(R239)-1)),),)</f>
        <v/>
      </c>
      <c r="T239" s="36" t="str">
        <f t="array" ref="T239">iferror(if(int(left(S239,1))=ROUND(sum(int(if(int(S$2:S$1001),LEFT(S$2:S$1001,1),)))/COUNTA(S$2:S$1001),0),if(not(len(S239)-1),0,right(S239,len(S239)-1)),),)</f>
        <v/>
      </c>
      <c r="U239" s="36" t="str">
        <f t="array" ref="U239">iferror(if(int(left(T239,1))=ROUND(sum(int(if(int(T$2:T$1001),LEFT(T$2:T$1001,1),)))/COUNTA(T$2:T$1001),0),if(not(len(T239)-1),0,right(T239,len(T239)-1)),),)</f>
        <v/>
      </c>
      <c r="V239" s="36" t="str">
        <f t="array" ref="V239">iferror(if(int(left(U239,1))=ROUND(sum(int(if(int(U$2:U$1001),LEFT(U$2:U$1001,1),)))/COUNTA(U$2:U$1001),0),if(not(len(U239)-1),0,right(U239,len(U239)-1)),),)</f>
        <v/>
      </c>
      <c r="W239" s="36" t="str">
        <f t="array" ref="W239">iferror(if(int(left(V239,1))=ROUND(sum(int(if(int(V$2:V$1001),LEFT(V$2:V$1001,1),)))/COUNTA(V$2:V$1001),0),if(not(len(V239)-1),0,right(V239,len(V239)-1)),),)</f>
        <v/>
      </c>
      <c r="X239" s="36" t="str">
        <f t="array" ref="X239">iferror(if(int(left(W239,1))=ROUND(sum(int(if(int(W$2:W$1001),LEFT(W$2:W$1001,1),)))/COUNTA(W$2:W$1001),0),if(not(len(W239)-1),0,right(W239,len(W239)-1)),),)</f>
        <v/>
      </c>
      <c r="Y239" s="36" t="str">
        <f t="array" ref="Y239">iferror(if(int(left(X239,1))=ROUND(sum(int(if(int(X$2:X$1001),LEFT(X$2:X$1001,1),)))/COUNTA(X$2:X$1001),0),if(not(len(X239)-1),0,right(X239,len(X239)-1)),),)</f>
        <v/>
      </c>
      <c r="Z239" s="36" t="str">
        <f t="array" ref="Z239">iferror(if(int(left(Y239,1))=ROUND(sum(int(if(int(Y$2:Y$1001),LEFT(Y$2:Y$1001,1),)))/COUNTA(Y$2:Y$1001),0),if(not(len(Y239)-1),0,right(Y239,len(Y239)-1)),),)</f>
        <v/>
      </c>
      <c r="AA239" s="36" t="str">
        <f t="array" ref="AA239">iferror(if(int(left(Z239,1))=ROUND(sum(int(if(int(Z$2:Z$1001),LEFT(Z$2:Z$1001,1),)))/COUNTA(Z$2:Z$1001),0),if(not(len(Z239)-1),0,right(Z239,len(Z239)-1)),),)</f>
        <v/>
      </c>
      <c r="AB239" s="36" t="str">
        <f t="array" ref="AB239">iferror(if(int(left(AA239,1))=ROUND(sum(int(if(int(AA$2:AA$1001),LEFT(AA$2:AA$1001,1),)))/COUNTA(AA$2:AA$1001),0),if(not(len(AA239)-1),0,right(AA239,len(AA239)-1)),),)</f>
        <v/>
      </c>
      <c r="AC239" s="36" t="str">
        <f t="array" ref="AC239">iferror(if(int(left(AB239,1))=ROUND(sum(int(if(int(AB$2:AB$1001),LEFT(AB$2:AB$1001,1),)))/COUNTA(AB$2:AB$1001),0),if(not(len(AB239)-1),0,right(AB239,len(AB239)-1)),),)</f>
        <v/>
      </c>
      <c r="AD239" s="36" t="str">
        <f t="array" ref="AD239">iferror(if(int(left(AC239,1))=ROUND(sum(int(if(int(AC$2:AC$1001),LEFT(AC$2:AC$1001,1),)))/COUNTA(AC$2:AC$1001),0),if(not(len(AC239)-1),0,right(AC239,len(AC239)-1)),),)</f>
        <v/>
      </c>
      <c r="AE239" s="37">
        <f t="array" ref="AE239">countif(int(R239:AC239),"&gt;0")</f>
        <v>0</v>
      </c>
      <c r="AF239" s="37"/>
      <c r="AH239" s="36" t="str">
        <f t="shared" si="6"/>
        <v>11101000111</v>
      </c>
      <c r="AI239" s="39" t="str">
        <f t="array" ref="AI239">iferror(if(NOT(int(left(AH239,1))=ROUND(sum(int(if(int(AH$2:AH$1001),LEFT(AH$2:AH$1001,1),)))/COUNTA(AH$2:AH$1001),0)),if(not(len(AH239)-1),0,right(AH239,len(AH239)-1)),),)</f>
        <v>1101000111</v>
      </c>
      <c r="AJ239" s="39" t="str">
        <f t="array" ref="AJ239">iferror(if(NOT(int(left(AI239,1))=ROUND(sum(int(if(int(AI$2:AI$1001),LEFT(AI$2:AI$1001,1),)))/COUNTA(AI$2:AI$1001),0)),if(not(len(AI239)-1),0,right(AI239,len(AI239)-1)),),)</f>
        <v/>
      </c>
      <c r="AK239" s="39" t="str">
        <f t="array" ref="AK239">iferror(if(NOT(int(left(AJ239,1))=ROUND(sum(int(if(int(AJ$2:AJ$1001),LEFT(AJ$2:AJ$1001,1),)))/COUNTA(AJ$2:AJ$1001),0)),if(not(len(AJ239)-1),0,right(AJ239,len(AJ239)-1)),),)</f>
        <v/>
      </c>
      <c r="AL239" s="39" t="str">
        <f t="array" ref="AL239">iferror(if(NOT(int(left(AK239,1))=ROUND(sum(int(if(int(AK$2:AK$1001),LEFT(AK$2:AK$1001,1),)))/COUNTA(AK$2:AK$1001),0)),if(not(len(AK239)-1),0,right(AK239,len(AK239)-1)),),)</f>
        <v/>
      </c>
      <c r="AM239" s="39" t="str">
        <f t="array" ref="AM239">iferror(if(NOT(int(left(AL239,1))=ROUND(sum(int(if(int(AL$2:AL$1001),LEFT(AL$2:AL$1001,1),)))/COUNTA(AL$2:AL$1001),0)),if(not(len(AL239)-1),0,right(AL239,len(AL239)-1)),),)</f>
        <v/>
      </c>
      <c r="AN239" s="39" t="str">
        <f t="array" ref="AN239">iferror(if(NOT(int(left(AM239,1))=ROUND(sum(int(if(int(AM$2:AM$1001),LEFT(AM$2:AM$1001,1),)))/COUNTA(AM$2:AM$1001),0)),if(not(len(AM239)-1),0,right(AM239,len(AM239)-1)),),)</f>
        <v/>
      </c>
      <c r="AO239" s="39" t="str">
        <f t="array" ref="AO239">iferror(if(NOT(int(left(AN239,1))=ROUND(sum(int(if(int(AN$2:AN$1001),LEFT(AN$2:AN$1001,1),)))/COUNTA(AN$2:AN$1001),0)),if(not(len(AN239)-1),0,right(AN239,len(AN239)-1)),),)</f>
        <v/>
      </c>
      <c r="AP239" s="39" t="str">
        <f t="array" ref="AP239">iferror(if(NOT(int(left(AO239,1))=ROUND(sum(int(if(int(AO$2:AO$1001),LEFT(AO$2:AO$1001,1),)))/COUNTA(AO$2:AO$1001),0)),if(not(len(AO239)-1),0,right(AO239,len(AO239)-1)),),)</f>
        <v/>
      </c>
      <c r="AQ239" s="39" t="str">
        <f t="array" ref="AQ239">iferror(if(NOT(int(left(AP239,1))=ROUND(sum(int(if(int(AP$2:AP$1001),LEFT(AP$2:AP$1001,1),)))/COUNTA(AP$2:AP$1001),0)),if(not(len(AP239)-1),0,right(AP239,len(AP239)-1)),),)</f>
        <v/>
      </c>
      <c r="AR239" s="39" t="str">
        <f t="array" ref="AR239">iferror(if(NOT(int(left(AQ239,1))=ROUND(sum(int(if(int(AQ$2:AQ$1001),LEFT(AQ$2:AQ$1001,1),)))/COUNTA(AQ$2:AQ$1001),0)),if(not(len(AQ239)-1),0,right(AQ239,len(AQ239)-1)),),)</f>
        <v/>
      </c>
      <c r="AS239" s="39" t="str">
        <f t="array" ref="AS239">iferror(if(NOT(int(left(AR239,1))=ROUND(sum(int(if(int(AR$2:AR$1001),LEFT(AR$2:AR$1001,1),)))/COUNTA(AR$2:AR$1001),0)),if(not(len(AR239)-1),0,right(AR239,len(AR239)-1)),),)</f>
        <v/>
      </c>
      <c r="AT239" s="37">
        <f t="array" ref="AT239">countif(int(AH239:AS239),"&gt;0")</f>
        <v>2</v>
      </c>
      <c r="AX239" s="39"/>
      <c r="AY239" s="39"/>
    </row>
    <row r="240">
      <c r="A240" s="31">
        <v>1.11111100001E11</v>
      </c>
      <c r="B240" s="31"/>
      <c r="C240" s="31"/>
      <c r="D240" s="31"/>
      <c r="E240" s="36">
        <f t="shared" ref="E240:P240" si="246">int(if(E$1-1&lt;len($A240),LEFT(RIGHT($A240,E$1),1),""))</f>
        <v>1</v>
      </c>
      <c r="F240" s="36">
        <f t="shared" si="246"/>
        <v>1</v>
      </c>
      <c r="G240" s="36">
        <f t="shared" si="246"/>
        <v>1</v>
      </c>
      <c r="H240" s="36">
        <f t="shared" si="246"/>
        <v>1</v>
      </c>
      <c r="I240" s="36">
        <f t="shared" si="246"/>
        <v>1</v>
      </c>
      <c r="J240" s="36">
        <f t="shared" si="246"/>
        <v>1</v>
      </c>
      <c r="K240" s="36">
        <f t="shared" si="246"/>
        <v>1</v>
      </c>
      <c r="L240" s="36">
        <f t="shared" si="246"/>
        <v>0</v>
      </c>
      <c r="M240" s="36">
        <f t="shared" si="246"/>
        <v>0</v>
      </c>
      <c r="N240" s="36">
        <f t="shared" si="246"/>
        <v>0</v>
      </c>
      <c r="O240" s="36">
        <f t="shared" si="246"/>
        <v>0</v>
      </c>
      <c r="P240" s="36">
        <f t="shared" si="246"/>
        <v>1</v>
      </c>
      <c r="Q240" s="36" t="b">
        <f t="shared" si="4"/>
        <v>0</v>
      </c>
      <c r="R240" s="36" t="str">
        <f t="shared" si="5"/>
        <v/>
      </c>
      <c r="S240" s="36" t="str">
        <f t="array" ref="S240">iferror(if(int(left(R240,1))=ROUND(sum(int(if(int(R$2:R$1001),LEFT(R$2:R$1001,1),)))/COUNTA(R$2:R$1001),0),if(not(len(R240)-1),0,right(R240,len(R240)-1)),),)</f>
        <v/>
      </c>
      <c r="T240" s="36" t="str">
        <f t="array" ref="T240">iferror(if(int(left(S240,1))=ROUND(sum(int(if(int(S$2:S$1001),LEFT(S$2:S$1001,1),)))/COUNTA(S$2:S$1001),0),if(not(len(S240)-1),0,right(S240,len(S240)-1)),),)</f>
        <v/>
      </c>
      <c r="U240" s="36" t="str">
        <f t="array" ref="U240">iferror(if(int(left(T240,1))=ROUND(sum(int(if(int(T$2:T$1001),LEFT(T$2:T$1001,1),)))/COUNTA(T$2:T$1001),0),if(not(len(T240)-1),0,right(T240,len(T240)-1)),),)</f>
        <v/>
      </c>
      <c r="V240" s="36" t="str">
        <f t="array" ref="V240">iferror(if(int(left(U240,1))=ROUND(sum(int(if(int(U$2:U$1001),LEFT(U$2:U$1001,1),)))/COUNTA(U$2:U$1001),0),if(not(len(U240)-1),0,right(U240,len(U240)-1)),),)</f>
        <v/>
      </c>
      <c r="W240" s="36" t="str">
        <f t="array" ref="W240">iferror(if(int(left(V240,1))=ROUND(sum(int(if(int(V$2:V$1001),LEFT(V$2:V$1001,1),)))/COUNTA(V$2:V$1001),0),if(not(len(V240)-1),0,right(V240,len(V240)-1)),),)</f>
        <v/>
      </c>
      <c r="X240" s="36" t="str">
        <f t="array" ref="X240">iferror(if(int(left(W240,1))=ROUND(sum(int(if(int(W$2:W$1001),LEFT(W$2:W$1001,1),)))/COUNTA(W$2:W$1001),0),if(not(len(W240)-1),0,right(W240,len(W240)-1)),),)</f>
        <v/>
      </c>
      <c r="Y240" s="36" t="str">
        <f t="array" ref="Y240">iferror(if(int(left(X240,1))=ROUND(sum(int(if(int(X$2:X$1001),LEFT(X$2:X$1001,1),)))/COUNTA(X$2:X$1001),0),if(not(len(X240)-1),0,right(X240,len(X240)-1)),),)</f>
        <v/>
      </c>
      <c r="Z240" s="36" t="str">
        <f t="array" ref="Z240">iferror(if(int(left(Y240,1))=ROUND(sum(int(if(int(Y$2:Y$1001),LEFT(Y$2:Y$1001,1),)))/COUNTA(Y$2:Y$1001),0),if(not(len(Y240)-1),0,right(Y240,len(Y240)-1)),),)</f>
        <v/>
      </c>
      <c r="AA240" s="36" t="str">
        <f t="array" ref="AA240">iferror(if(int(left(Z240,1))=ROUND(sum(int(if(int(Z$2:Z$1001),LEFT(Z$2:Z$1001,1),)))/COUNTA(Z$2:Z$1001),0),if(not(len(Z240)-1),0,right(Z240,len(Z240)-1)),),)</f>
        <v/>
      </c>
      <c r="AB240" s="36" t="str">
        <f t="array" ref="AB240">iferror(if(int(left(AA240,1))=ROUND(sum(int(if(int(AA$2:AA$1001),LEFT(AA$2:AA$1001,1),)))/COUNTA(AA$2:AA$1001),0),if(not(len(AA240)-1),0,right(AA240,len(AA240)-1)),),)</f>
        <v/>
      </c>
      <c r="AC240" s="36" t="str">
        <f t="array" ref="AC240">iferror(if(int(left(AB240,1))=ROUND(sum(int(if(int(AB$2:AB$1001),LEFT(AB$2:AB$1001,1),)))/COUNTA(AB$2:AB$1001),0),if(not(len(AB240)-1),0,right(AB240,len(AB240)-1)),),)</f>
        <v/>
      </c>
      <c r="AD240" s="36" t="str">
        <f t="array" ref="AD240">iferror(if(int(left(AC240,1))=ROUND(sum(int(if(int(AC$2:AC$1001),LEFT(AC$2:AC$1001,1),)))/COUNTA(AC$2:AC$1001),0),if(not(len(AC240)-1),0,right(AC240,len(AC240)-1)),),)</f>
        <v/>
      </c>
      <c r="AE240" s="37">
        <f t="array" ref="AE240">countif(int(R240:AC240),"&gt;0")</f>
        <v>0</v>
      </c>
      <c r="AF240" s="37"/>
      <c r="AH240" s="36" t="str">
        <f t="shared" si="6"/>
        <v>11111100001</v>
      </c>
      <c r="AI240" s="39" t="str">
        <f t="array" ref="AI240">iferror(if(NOT(int(left(AH240,1))=ROUND(sum(int(if(int(AH$2:AH$1001),LEFT(AH$2:AH$1001,1),)))/COUNTA(AH$2:AH$1001),0)),if(not(len(AH240)-1),0,right(AH240,len(AH240)-1)),),)</f>
        <v>1111100001</v>
      </c>
      <c r="AJ240" s="39" t="str">
        <f t="array" ref="AJ240">iferror(if(NOT(int(left(AI240,1))=ROUND(sum(int(if(int(AI$2:AI$1001),LEFT(AI$2:AI$1001,1),)))/COUNTA(AI$2:AI$1001),0)),if(not(len(AI240)-1),0,right(AI240,len(AI240)-1)),),)</f>
        <v/>
      </c>
      <c r="AK240" s="39" t="str">
        <f t="array" ref="AK240">iferror(if(NOT(int(left(AJ240,1))=ROUND(sum(int(if(int(AJ$2:AJ$1001),LEFT(AJ$2:AJ$1001,1),)))/COUNTA(AJ$2:AJ$1001),0)),if(not(len(AJ240)-1),0,right(AJ240,len(AJ240)-1)),),)</f>
        <v/>
      </c>
      <c r="AL240" s="39" t="str">
        <f t="array" ref="AL240">iferror(if(NOT(int(left(AK240,1))=ROUND(sum(int(if(int(AK$2:AK$1001),LEFT(AK$2:AK$1001,1),)))/COUNTA(AK$2:AK$1001),0)),if(not(len(AK240)-1),0,right(AK240,len(AK240)-1)),),)</f>
        <v/>
      </c>
      <c r="AM240" s="39" t="str">
        <f t="array" ref="AM240">iferror(if(NOT(int(left(AL240,1))=ROUND(sum(int(if(int(AL$2:AL$1001),LEFT(AL$2:AL$1001,1),)))/COUNTA(AL$2:AL$1001),0)),if(not(len(AL240)-1),0,right(AL240,len(AL240)-1)),),)</f>
        <v/>
      </c>
      <c r="AN240" s="39" t="str">
        <f t="array" ref="AN240">iferror(if(NOT(int(left(AM240,1))=ROUND(sum(int(if(int(AM$2:AM$1001),LEFT(AM$2:AM$1001,1),)))/COUNTA(AM$2:AM$1001),0)),if(not(len(AM240)-1),0,right(AM240,len(AM240)-1)),),)</f>
        <v/>
      </c>
      <c r="AO240" s="39" t="str">
        <f t="array" ref="AO240">iferror(if(NOT(int(left(AN240,1))=ROUND(sum(int(if(int(AN$2:AN$1001),LEFT(AN$2:AN$1001,1),)))/COUNTA(AN$2:AN$1001),0)),if(not(len(AN240)-1),0,right(AN240,len(AN240)-1)),),)</f>
        <v/>
      </c>
      <c r="AP240" s="39" t="str">
        <f t="array" ref="AP240">iferror(if(NOT(int(left(AO240,1))=ROUND(sum(int(if(int(AO$2:AO$1001),LEFT(AO$2:AO$1001,1),)))/COUNTA(AO$2:AO$1001),0)),if(not(len(AO240)-1),0,right(AO240,len(AO240)-1)),),)</f>
        <v/>
      </c>
      <c r="AQ240" s="39" t="str">
        <f t="array" ref="AQ240">iferror(if(NOT(int(left(AP240,1))=ROUND(sum(int(if(int(AP$2:AP$1001),LEFT(AP$2:AP$1001,1),)))/COUNTA(AP$2:AP$1001),0)),if(not(len(AP240)-1),0,right(AP240,len(AP240)-1)),),)</f>
        <v/>
      </c>
      <c r="AR240" s="39" t="str">
        <f t="array" ref="AR240">iferror(if(NOT(int(left(AQ240,1))=ROUND(sum(int(if(int(AQ$2:AQ$1001),LEFT(AQ$2:AQ$1001,1),)))/COUNTA(AQ$2:AQ$1001),0)),if(not(len(AQ240)-1),0,right(AQ240,len(AQ240)-1)),),)</f>
        <v/>
      </c>
      <c r="AS240" s="39" t="str">
        <f t="array" ref="AS240">iferror(if(NOT(int(left(AR240,1))=ROUND(sum(int(if(int(AR$2:AR$1001),LEFT(AR$2:AR$1001,1),)))/COUNTA(AR$2:AR$1001),0)),if(not(len(AR240)-1),0,right(AR240,len(AR240)-1)),),)</f>
        <v/>
      </c>
      <c r="AT240" s="37">
        <f t="array" ref="AT240">countif(int(AH240:AS240),"&gt;0")</f>
        <v>2</v>
      </c>
      <c r="AX240" s="39"/>
      <c r="AY240" s="39"/>
    </row>
    <row r="241">
      <c r="A241" s="31">
        <v>1.001001E11</v>
      </c>
      <c r="B241" s="31"/>
      <c r="C241" s="31"/>
      <c r="D241" s="31"/>
      <c r="E241" s="36">
        <f t="shared" ref="E241:P241" si="247">int(if(E$1-1&lt;len($A241),LEFT(RIGHT($A241,E$1),1),""))</f>
        <v>1</v>
      </c>
      <c r="F241" s="36">
        <f t="shared" si="247"/>
        <v>0</v>
      </c>
      <c r="G241" s="36">
        <f t="shared" si="247"/>
        <v>0</v>
      </c>
      <c r="H241" s="36">
        <f t="shared" si="247"/>
        <v>1</v>
      </c>
      <c r="I241" s="36">
        <f t="shared" si="247"/>
        <v>0</v>
      </c>
      <c r="J241" s="36">
        <f t="shared" si="247"/>
        <v>0</v>
      </c>
      <c r="K241" s="36">
        <f t="shared" si="247"/>
        <v>1</v>
      </c>
      <c r="L241" s="36">
        <f t="shared" si="247"/>
        <v>0</v>
      </c>
      <c r="M241" s="36">
        <f t="shared" si="247"/>
        <v>0</v>
      </c>
      <c r="N241" s="36">
        <f t="shared" si="247"/>
        <v>0</v>
      </c>
      <c r="O241" s="36">
        <f t="shared" si="247"/>
        <v>0</v>
      </c>
      <c r="P241" s="36">
        <f t="shared" si="247"/>
        <v>0</v>
      </c>
      <c r="Q241" s="36" t="b">
        <f t="shared" si="4"/>
        <v>0</v>
      </c>
      <c r="R241" s="36" t="str">
        <f t="shared" si="5"/>
        <v/>
      </c>
      <c r="S241" s="36" t="str">
        <f t="array" ref="S241">iferror(if(int(left(R241,1))=ROUND(sum(int(if(int(R$2:R$1001),LEFT(R$2:R$1001,1),)))/COUNTA(R$2:R$1001),0),if(not(len(R241)-1),0,right(R241,len(R241)-1)),),)</f>
        <v/>
      </c>
      <c r="T241" s="36" t="str">
        <f t="array" ref="T241">iferror(if(int(left(S241,1))=ROUND(sum(int(if(int(S$2:S$1001),LEFT(S$2:S$1001,1),)))/COUNTA(S$2:S$1001),0),if(not(len(S241)-1),0,right(S241,len(S241)-1)),),)</f>
        <v/>
      </c>
      <c r="U241" s="36" t="str">
        <f t="array" ref="U241">iferror(if(int(left(T241,1))=ROUND(sum(int(if(int(T$2:T$1001),LEFT(T$2:T$1001,1),)))/COUNTA(T$2:T$1001),0),if(not(len(T241)-1),0,right(T241,len(T241)-1)),),)</f>
        <v/>
      </c>
      <c r="V241" s="36" t="str">
        <f t="array" ref="V241">iferror(if(int(left(U241,1))=ROUND(sum(int(if(int(U$2:U$1001),LEFT(U$2:U$1001,1),)))/COUNTA(U$2:U$1001),0),if(not(len(U241)-1),0,right(U241,len(U241)-1)),),)</f>
        <v/>
      </c>
      <c r="W241" s="36" t="str">
        <f t="array" ref="W241">iferror(if(int(left(V241,1))=ROUND(sum(int(if(int(V$2:V$1001),LEFT(V$2:V$1001,1),)))/COUNTA(V$2:V$1001),0),if(not(len(V241)-1),0,right(V241,len(V241)-1)),),)</f>
        <v/>
      </c>
      <c r="X241" s="36" t="str">
        <f t="array" ref="X241">iferror(if(int(left(W241,1))=ROUND(sum(int(if(int(W$2:W$1001),LEFT(W$2:W$1001,1),)))/COUNTA(W$2:W$1001),0),if(not(len(W241)-1),0,right(W241,len(W241)-1)),),)</f>
        <v/>
      </c>
      <c r="Y241" s="36" t="str">
        <f t="array" ref="Y241">iferror(if(int(left(X241,1))=ROUND(sum(int(if(int(X$2:X$1001),LEFT(X$2:X$1001,1),)))/COUNTA(X$2:X$1001),0),if(not(len(X241)-1),0,right(X241,len(X241)-1)),),)</f>
        <v/>
      </c>
      <c r="Z241" s="36" t="str">
        <f t="array" ref="Z241">iferror(if(int(left(Y241,1))=ROUND(sum(int(if(int(Y$2:Y$1001),LEFT(Y$2:Y$1001,1),)))/COUNTA(Y$2:Y$1001),0),if(not(len(Y241)-1),0,right(Y241,len(Y241)-1)),),)</f>
        <v/>
      </c>
      <c r="AA241" s="36" t="str">
        <f t="array" ref="AA241">iferror(if(int(left(Z241,1))=ROUND(sum(int(if(int(Z$2:Z$1001),LEFT(Z$2:Z$1001,1),)))/COUNTA(Z$2:Z$1001),0),if(not(len(Z241)-1),0,right(Z241,len(Z241)-1)),),)</f>
        <v/>
      </c>
      <c r="AB241" s="36" t="str">
        <f t="array" ref="AB241">iferror(if(int(left(AA241,1))=ROUND(sum(int(if(int(AA$2:AA$1001),LEFT(AA$2:AA$1001,1),)))/COUNTA(AA$2:AA$1001),0),if(not(len(AA241)-1),0,right(AA241,len(AA241)-1)),),)</f>
        <v/>
      </c>
      <c r="AC241" s="36" t="str">
        <f t="array" ref="AC241">iferror(if(int(left(AB241,1))=ROUND(sum(int(if(int(AB$2:AB$1001),LEFT(AB$2:AB$1001,1),)))/COUNTA(AB$2:AB$1001),0),if(not(len(AB241)-1),0,right(AB241,len(AB241)-1)),),)</f>
        <v/>
      </c>
      <c r="AD241" s="36" t="str">
        <f t="array" ref="AD241">iferror(if(int(left(AC241,1))=ROUND(sum(int(if(int(AC$2:AC$1001),LEFT(AC$2:AC$1001,1),)))/COUNTA(AC$2:AC$1001),0),if(not(len(AC241)-1),0,right(AC241,len(AC241)-1)),),)</f>
        <v/>
      </c>
      <c r="AE241" s="37">
        <f t="array" ref="AE241">countif(int(R241:AC241),"&gt;0")</f>
        <v>0</v>
      </c>
      <c r="AF241" s="37"/>
      <c r="AH241" s="36" t="str">
        <f t="shared" si="6"/>
        <v>00100100000</v>
      </c>
      <c r="AI241" s="39" t="str">
        <f t="array" ref="AI241">iferror(if(NOT(int(left(AH241,1))=ROUND(sum(int(if(int(AH$2:AH$1001),LEFT(AH$2:AH$1001,1),)))/COUNTA(AH$2:AH$1001),0)),if(not(len(AH241)-1),0,right(AH241,len(AH241)-1)),),)</f>
        <v/>
      </c>
      <c r="AJ241" s="39" t="str">
        <f t="array" ref="AJ241">iferror(if(NOT(int(left(AI241,1))=ROUND(sum(int(if(int(AI$2:AI$1001),LEFT(AI$2:AI$1001,1),)))/COUNTA(AI$2:AI$1001),0)),if(not(len(AI241)-1),0,right(AI241,len(AI241)-1)),),)</f>
        <v/>
      </c>
      <c r="AK241" s="39" t="str">
        <f t="array" ref="AK241">iferror(if(NOT(int(left(AJ241,1))=ROUND(sum(int(if(int(AJ$2:AJ$1001),LEFT(AJ$2:AJ$1001,1),)))/COUNTA(AJ$2:AJ$1001),0)),if(not(len(AJ241)-1),0,right(AJ241,len(AJ241)-1)),),)</f>
        <v/>
      </c>
      <c r="AL241" s="39" t="str">
        <f t="array" ref="AL241">iferror(if(NOT(int(left(AK241,1))=ROUND(sum(int(if(int(AK$2:AK$1001),LEFT(AK$2:AK$1001,1),)))/COUNTA(AK$2:AK$1001),0)),if(not(len(AK241)-1),0,right(AK241,len(AK241)-1)),),)</f>
        <v/>
      </c>
      <c r="AM241" s="39" t="str">
        <f t="array" ref="AM241">iferror(if(NOT(int(left(AL241,1))=ROUND(sum(int(if(int(AL$2:AL$1001),LEFT(AL$2:AL$1001,1),)))/COUNTA(AL$2:AL$1001),0)),if(not(len(AL241)-1),0,right(AL241,len(AL241)-1)),),)</f>
        <v/>
      </c>
      <c r="AN241" s="39" t="str">
        <f t="array" ref="AN241">iferror(if(NOT(int(left(AM241,1))=ROUND(sum(int(if(int(AM$2:AM$1001),LEFT(AM$2:AM$1001,1),)))/COUNTA(AM$2:AM$1001),0)),if(not(len(AM241)-1),0,right(AM241,len(AM241)-1)),),)</f>
        <v/>
      </c>
      <c r="AO241" s="39" t="str">
        <f t="array" ref="AO241">iferror(if(NOT(int(left(AN241,1))=ROUND(sum(int(if(int(AN$2:AN$1001),LEFT(AN$2:AN$1001,1),)))/COUNTA(AN$2:AN$1001),0)),if(not(len(AN241)-1),0,right(AN241,len(AN241)-1)),),)</f>
        <v/>
      </c>
      <c r="AP241" s="39" t="str">
        <f t="array" ref="AP241">iferror(if(NOT(int(left(AO241,1))=ROUND(sum(int(if(int(AO$2:AO$1001),LEFT(AO$2:AO$1001,1),)))/COUNTA(AO$2:AO$1001),0)),if(not(len(AO241)-1),0,right(AO241,len(AO241)-1)),),)</f>
        <v/>
      </c>
      <c r="AQ241" s="39" t="str">
        <f t="array" ref="AQ241">iferror(if(NOT(int(left(AP241,1))=ROUND(sum(int(if(int(AP$2:AP$1001),LEFT(AP$2:AP$1001,1),)))/COUNTA(AP$2:AP$1001),0)),if(not(len(AP241)-1),0,right(AP241,len(AP241)-1)),),)</f>
        <v/>
      </c>
      <c r="AR241" s="39" t="str">
        <f t="array" ref="AR241">iferror(if(NOT(int(left(AQ241,1))=ROUND(sum(int(if(int(AQ$2:AQ$1001),LEFT(AQ$2:AQ$1001,1),)))/COUNTA(AQ$2:AQ$1001),0)),if(not(len(AQ241)-1),0,right(AQ241,len(AQ241)-1)),),)</f>
        <v/>
      </c>
      <c r="AS241" s="39" t="str">
        <f t="array" ref="AS241">iferror(if(NOT(int(left(AR241,1))=ROUND(sum(int(if(int(AR$2:AR$1001),LEFT(AR$2:AR$1001,1),)))/COUNTA(AR$2:AR$1001),0)),if(not(len(AR241)-1),0,right(AR241,len(AR241)-1)),),)</f>
        <v/>
      </c>
      <c r="AT241" s="37">
        <f t="array" ref="AT241">countif(int(AH241:AS241),"&gt;0")</f>
        <v>1</v>
      </c>
      <c r="AX241" s="39"/>
      <c r="AY241" s="39"/>
    </row>
    <row r="242">
      <c r="A242" s="31">
        <v>1.000011111E10</v>
      </c>
      <c r="B242" s="31"/>
      <c r="C242" s="31"/>
      <c r="D242" s="31"/>
      <c r="E242" s="36">
        <f t="shared" ref="E242:P242" si="248">int(if(E$1-1&lt;len($A242),LEFT(RIGHT($A242,E$1),1),""))</f>
        <v>0</v>
      </c>
      <c r="F242" s="36">
        <f t="shared" si="248"/>
        <v>1</v>
      </c>
      <c r="G242" s="36">
        <f t="shared" si="248"/>
        <v>0</v>
      </c>
      <c r="H242" s="36">
        <f t="shared" si="248"/>
        <v>0</v>
      </c>
      <c r="I242" s="36">
        <f t="shared" si="248"/>
        <v>0</v>
      </c>
      <c r="J242" s="36">
        <f t="shared" si="248"/>
        <v>0</v>
      </c>
      <c r="K242" s="36">
        <f t="shared" si="248"/>
        <v>1</v>
      </c>
      <c r="L242" s="36">
        <f t="shared" si="248"/>
        <v>1</v>
      </c>
      <c r="M242" s="36">
        <f t="shared" si="248"/>
        <v>1</v>
      </c>
      <c r="N242" s="36">
        <f t="shared" si="248"/>
        <v>1</v>
      </c>
      <c r="O242" s="36">
        <f t="shared" si="248"/>
        <v>1</v>
      </c>
      <c r="P242" s="36">
        <f t="shared" si="248"/>
        <v>0</v>
      </c>
      <c r="Q242" s="36" t="b">
        <f t="shared" si="4"/>
        <v>1</v>
      </c>
      <c r="R242" s="36" t="str">
        <f t="shared" si="5"/>
        <v>10000111110</v>
      </c>
      <c r="S242" s="36" t="str">
        <f t="array" ref="S242">iferror(if(int(left(R242,1))=ROUND(sum(int(if(int(R$2:R$1001),LEFT(R$2:R$1001,1),)))/COUNTA(R$2:R$1001),0),if(not(len(R242)-1),0,right(R242,len(R242)-1)),),)</f>
        <v>0000111110</v>
      </c>
      <c r="T242" s="36" t="str">
        <f t="array" ref="T242">iferror(if(int(left(S242,1))=ROUND(sum(int(if(int(S$2:S$1001),LEFT(S$2:S$1001,1),)))/COUNTA(S$2:S$1001),0),if(not(len(S242)-1),0,right(S242,len(S242)-1)),),)</f>
        <v>000111110</v>
      </c>
      <c r="U242" s="36" t="str">
        <f t="array" ref="U242">iferror(if(int(left(T242,1))=ROUND(sum(int(if(int(T$2:T$1001),LEFT(T$2:T$1001,1),)))/COUNTA(T$2:T$1001),0),if(not(len(T242)-1),0,right(T242,len(T242)-1)),),)</f>
        <v/>
      </c>
      <c r="V242" s="36" t="str">
        <f t="array" ref="V242">iferror(if(int(left(U242,1))=ROUND(sum(int(if(int(U$2:U$1001),LEFT(U$2:U$1001,1),)))/COUNTA(U$2:U$1001),0),if(not(len(U242)-1),0,right(U242,len(U242)-1)),),)</f>
        <v/>
      </c>
      <c r="W242" s="36" t="str">
        <f t="array" ref="W242">iferror(if(int(left(V242,1))=ROUND(sum(int(if(int(V$2:V$1001),LEFT(V$2:V$1001,1),)))/COUNTA(V$2:V$1001),0),if(not(len(V242)-1),0,right(V242,len(V242)-1)),),)</f>
        <v/>
      </c>
      <c r="X242" s="36" t="str">
        <f t="array" ref="X242">iferror(if(int(left(W242,1))=ROUND(sum(int(if(int(W$2:W$1001),LEFT(W$2:W$1001,1),)))/COUNTA(W$2:W$1001),0),if(not(len(W242)-1),0,right(W242,len(W242)-1)),),)</f>
        <v/>
      </c>
      <c r="Y242" s="36" t="str">
        <f t="array" ref="Y242">iferror(if(int(left(X242,1))=ROUND(sum(int(if(int(X$2:X$1001),LEFT(X$2:X$1001,1),)))/COUNTA(X$2:X$1001),0),if(not(len(X242)-1),0,right(X242,len(X242)-1)),),)</f>
        <v/>
      </c>
      <c r="Z242" s="36" t="str">
        <f t="array" ref="Z242">iferror(if(int(left(Y242,1))=ROUND(sum(int(if(int(Y$2:Y$1001),LEFT(Y$2:Y$1001,1),)))/COUNTA(Y$2:Y$1001),0),if(not(len(Y242)-1),0,right(Y242,len(Y242)-1)),),)</f>
        <v/>
      </c>
      <c r="AA242" s="36" t="str">
        <f t="array" ref="AA242">iferror(if(int(left(Z242,1))=ROUND(sum(int(if(int(Z$2:Z$1001),LEFT(Z$2:Z$1001,1),)))/COUNTA(Z$2:Z$1001),0),if(not(len(Z242)-1),0,right(Z242,len(Z242)-1)),),)</f>
        <v/>
      </c>
      <c r="AB242" s="36" t="str">
        <f t="array" ref="AB242">iferror(if(int(left(AA242,1))=ROUND(sum(int(if(int(AA$2:AA$1001),LEFT(AA$2:AA$1001,1),)))/COUNTA(AA$2:AA$1001),0),if(not(len(AA242)-1),0,right(AA242,len(AA242)-1)),),)</f>
        <v/>
      </c>
      <c r="AC242" s="36" t="str">
        <f t="array" ref="AC242">iferror(if(int(left(AB242,1))=ROUND(sum(int(if(int(AB$2:AB$1001),LEFT(AB$2:AB$1001,1),)))/COUNTA(AB$2:AB$1001),0),if(not(len(AB242)-1),0,right(AB242,len(AB242)-1)),),)</f>
        <v/>
      </c>
      <c r="AD242" s="36" t="str">
        <f t="array" ref="AD242">iferror(if(int(left(AC242,1))=ROUND(sum(int(if(int(AC$2:AC$1001),LEFT(AC$2:AC$1001,1),)))/COUNTA(AC$2:AC$1001),0),if(not(len(AC242)-1),0,right(AC242,len(AC242)-1)),),)</f>
        <v/>
      </c>
      <c r="AE242" s="37">
        <f t="array" ref="AE242">countif(int(R242:AC242),"&gt;0")</f>
        <v>3</v>
      </c>
      <c r="AF242" s="37"/>
      <c r="AH242" s="36">
        <f t="shared" si="6"/>
        <v>0</v>
      </c>
      <c r="AI242" s="39" t="str">
        <f t="array" ref="AI242">iferror(if(NOT(int(left(AH242,1))=ROUND(sum(int(if(int(AH$2:AH$1001),LEFT(AH$2:AH$1001,1),)))/COUNTA(AH$2:AH$1001),0)),if(not(len(AH242)-1),0,right(AH242,len(AH242)-1)),),)</f>
        <v/>
      </c>
      <c r="AJ242" s="39" t="str">
        <f t="array" ref="AJ242">iferror(if(NOT(int(left(AI242,1))=ROUND(sum(int(if(int(AI$2:AI$1001),LEFT(AI$2:AI$1001,1),)))/COUNTA(AI$2:AI$1001),0)),if(not(len(AI242)-1),0,right(AI242,len(AI242)-1)),),)</f>
        <v/>
      </c>
      <c r="AK242" s="39" t="str">
        <f t="array" ref="AK242">iferror(if(NOT(int(left(AJ242,1))=ROUND(sum(int(if(int(AJ$2:AJ$1001),LEFT(AJ$2:AJ$1001,1),)))/COUNTA(AJ$2:AJ$1001),0)),if(not(len(AJ242)-1),0,right(AJ242,len(AJ242)-1)),),)</f>
        <v/>
      </c>
      <c r="AL242" s="39" t="str">
        <f t="array" ref="AL242">iferror(if(NOT(int(left(AK242,1))=ROUND(sum(int(if(int(AK$2:AK$1001),LEFT(AK$2:AK$1001,1),)))/COUNTA(AK$2:AK$1001),0)),if(not(len(AK242)-1),0,right(AK242,len(AK242)-1)),),)</f>
        <v/>
      </c>
      <c r="AM242" s="39" t="str">
        <f t="array" ref="AM242">iferror(if(NOT(int(left(AL242,1))=ROUND(sum(int(if(int(AL$2:AL$1001),LEFT(AL$2:AL$1001,1),)))/COUNTA(AL$2:AL$1001),0)),if(not(len(AL242)-1),0,right(AL242,len(AL242)-1)),),)</f>
        <v/>
      </c>
      <c r="AN242" s="39" t="str">
        <f t="array" ref="AN242">iferror(if(NOT(int(left(AM242,1))=ROUND(sum(int(if(int(AM$2:AM$1001),LEFT(AM$2:AM$1001,1),)))/COUNTA(AM$2:AM$1001),0)),if(not(len(AM242)-1),0,right(AM242,len(AM242)-1)),),)</f>
        <v/>
      </c>
      <c r="AO242" s="39" t="str">
        <f t="array" ref="AO242">iferror(if(NOT(int(left(AN242,1))=ROUND(sum(int(if(int(AN$2:AN$1001),LEFT(AN$2:AN$1001,1),)))/COUNTA(AN$2:AN$1001),0)),if(not(len(AN242)-1),0,right(AN242,len(AN242)-1)),),)</f>
        <v/>
      </c>
      <c r="AP242" s="39" t="str">
        <f t="array" ref="AP242">iferror(if(NOT(int(left(AO242,1))=ROUND(sum(int(if(int(AO$2:AO$1001),LEFT(AO$2:AO$1001,1),)))/COUNTA(AO$2:AO$1001),0)),if(not(len(AO242)-1),0,right(AO242,len(AO242)-1)),),)</f>
        <v/>
      </c>
      <c r="AQ242" s="39" t="str">
        <f t="array" ref="AQ242">iferror(if(NOT(int(left(AP242,1))=ROUND(sum(int(if(int(AP$2:AP$1001),LEFT(AP$2:AP$1001,1),)))/COUNTA(AP$2:AP$1001),0)),if(not(len(AP242)-1),0,right(AP242,len(AP242)-1)),),)</f>
        <v/>
      </c>
      <c r="AR242" s="39" t="str">
        <f t="array" ref="AR242">iferror(if(NOT(int(left(AQ242,1))=ROUND(sum(int(if(int(AQ$2:AQ$1001),LEFT(AQ$2:AQ$1001,1),)))/COUNTA(AQ$2:AQ$1001),0)),if(not(len(AQ242)-1),0,right(AQ242,len(AQ242)-1)),),)</f>
        <v/>
      </c>
      <c r="AS242" s="39" t="str">
        <f t="array" ref="AS242">iferror(if(NOT(int(left(AR242,1))=ROUND(sum(int(if(int(AR$2:AR$1001),LEFT(AR$2:AR$1001,1),)))/COUNTA(AR$2:AR$1001),0)),if(not(len(AR242)-1),0,right(AR242,len(AR242)-1)),),)</f>
        <v/>
      </c>
      <c r="AT242" s="37">
        <f t="array" ref="AT242">countif(int(AH242:AS242),"&gt;0")</f>
        <v>0</v>
      </c>
      <c r="AX242" s="39"/>
      <c r="AY242" s="39"/>
    </row>
    <row r="243">
      <c r="A243" s="31">
        <v>1.10110000101E11</v>
      </c>
      <c r="B243" s="31"/>
      <c r="C243" s="31"/>
      <c r="D243" s="31"/>
      <c r="E243" s="36">
        <f t="shared" ref="E243:P243" si="249">int(if(E$1-1&lt;len($A243),LEFT(RIGHT($A243,E$1),1),""))</f>
        <v>1</v>
      </c>
      <c r="F243" s="36">
        <f t="shared" si="249"/>
        <v>1</v>
      </c>
      <c r="G243" s="36">
        <f t="shared" si="249"/>
        <v>0</v>
      </c>
      <c r="H243" s="36">
        <f t="shared" si="249"/>
        <v>1</v>
      </c>
      <c r="I243" s="36">
        <f t="shared" si="249"/>
        <v>1</v>
      </c>
      <c r="J243" s="36">
        <f t="shared" si="249"/>
        <v>0</v>
      </c>
      <c r="K243" s="36">
        <f t="shared" si="249"/>
        <v>0</v>
      </c>
      <c r="L243" s="36">
        <f t="shared" si="249"/>
        <v>0</v>
      </c>
      <c r="M243" s="36">
        <f t="shared" si="249"/>
        <v>0</v>
      </c>
      <c r="N243" s="36">
        <f t="shared" si="249"/>
        <v>1</v>
      </c>
      <c r="O243" s="36">
        <f t="shared" si="249"/>
        <v>0</v>
      </c>
      <c r="P243" s="36">
        <f t="shared" si="249"/>
        <v>1</v>
      </c>
      <c r="Q243" s="36" t="b">
        <f t="shared" si="4"/>
        <v>0</v>
      </c>
      <c r="R243" s="36" t="str">
        <f t="shared" si="5"/>
        <v/>
      </c>
      <c r="S243" s="36" t="str">
        <f t="array" ref="S243">iferror(if(int(left(R243,1))=ROUND(sum(int(if(int(R$2:R$1001),LEFT(R$2:R$1001,1),)))/COUNTA(R$2:R$1001),0),if(not(len(R243)-1),0,right(R243,len(R243)-1)),),)</f>
        <v/>
      </c>
      <c r="T243" s="36" t="str">
        <f t="array" ref="T243">iferror(if(int(left(S243,1))=ROUND(sum(int(if(int(S$2:S$1001),LEFT(S$2:S$1001,1),)))/COUNTA(S$2:S$1001),0),if(not(len(S243)-1),0,right(S243,len(S243)-1)),),)</f>
        <v/>
      </c>
      <c r="U243" s="36" t="str">
        <f t="array" ref="U243">iferror(if(int(left(T243,1))=ROUND(sum(int(if(int(T$2:T$1001),LEFT(T$2:T$1001,1),)))/COUNTA(T$2:T$1001),0),if(not(len(T243)-1),0,right(T243,len(T243)-1)),),)</f>
        <v/>
      </c>
      <c r="V243" s="36" t="str">
        <f t="array" ref="V243">iferror(if(int(left(U243,1))=ROUND(sum(int(if(int(U$2:U$1001),LEFT(U$2:U$1001,1),)))/COUNTA(U$2:U$1001),0),if(not(len(U243)-1),0,right(U243,len(U243)-1)),),)</f>
        <v/>
      </c>
      <c r="W243" s="36" t="str">
        <f t="array" ref="W243">iferror(if(int(left(V243,1))=ROUND(sum(int(if(int(V$2:V$1001),LEFT(V$2:V$1001,1),)))/COUNTA(V$2:V$1001),0),if(not(len(V243)-1),0,right(V243,len(V243)-1)),),)</f>
        <v/>
      </c>
      <c r="X243" s="36" t="str">
        <f t="array" ref="X243">iferror(if(int(left(W243,1))=ROUND(sum(int(if(int(W$2:W$1001),LEFT(W$2:W$1001,1),)))/COUNTA(W$2:W$1001),0),if(not(len(W243)-1),0,right(W243,len(W243)-1)),),)</f>
        <v/>
      </c>
      <c r="Y243" s="36" t="str">
        <f t="array" ref="Y243">iferror(if(int(left(X243,1))=ROUND(sum(int(if(int(X$2:X$1001),LEFT(X$2:X$1001,1),)))/COUNTA(X$2:X$1001),0),if(not(len(X243)-1),0,right(X243,len(X243)-1)),),)</f>
        <v/>
      </c>
      <c r="Z243" s="36" t="str">
        <f t="array" ref="Z243">iferror(if(int(left(Y243,1))=ROUND(sum(int(if(int(Y$2:Y$1001),LEFT(Y$2:Y$1001,1),)))/COUNTA(Y$2:Y$1001),0),if(not(len(Y243)-1),0,right(Y243,len(Y243)-1)),),)</f>
        <v/>
      </c>
      <c r="AA243" s="36" t="str">
        <f t="array" ref="AA243">iferror(if(int(left(Z243,1))=ROUND(sum(int(if(int(Z$2:Z$1001),LEFT(Z$2:Z$1001,1),)))/COUNTA(Z$2:Z$1001),0),if(not(len(Z243)-1),0,right(Z243,len(Z243)-1)),),)</f>
        <v/>
      </c>
      <c r="AB243" s="36" t="str">
        <f t="array" ref="AB243">iferror(if(int(left(AA243,1))=ROUND(sum(int(if(int(AA$2:AA$1001),LEFT(AA$2:AA$1001,1),)))/COUNTA(AA$2:AA$1001),0),if(not(len(AA243)-1),0,right(AA243,len(AA243)-1)),),)</f>
        <v/>
      </c>
      <c r="AC243" s="36" t="str">
        <f t="array" ref="AC243">iferror(if(int(left(AB243,1))=ROUND(sum(int(if(int(AB$2:AB$1001),LEFT(AB$2:AB$1001,1),)))/COUNTA(AB$2:AB$1001),0),if(not(len(AB243)-1),0,right(AB243,len(AB243)-1)),),)</f>
        <v/>
      </c>
      <c r="AD243" s="36" t="str">
        <f t="array" ref="AD243">iferror(if(int(left(AC243,1))=ROUND(sum(int(if(int(AC$2:AC$1001),LEFT(AC$2:AC$1001,1),)))/COUNTA(AC$2:AC$1001),0),if(not(len(AC243)-1),0,right(AC243,len(AC243)-1)),),)</f>
        <v/>
      </c>
      <c r="AE243" s="37">
        <f t="array" ref="AE243">countif(int(R243:AC243),"&gt;0")</f>
        <v>0</v>
      </c>
      <c r="AF243" s="37"/>
      <c r="AH243" s="36" t="str">
        <f t="shared" si="6"/>
        <v>10110000101</v>
      </c>
      <c r="AI243" s="39" t="str">
        <f t="array" ref="AI243">iferror(if(NOT(int(left(AH243,1))=ROUND(sum(int(if(int(AH$2:AH$1001),LEFT(AH$2:AH$1001,1),)))/COUNTA(AH$2:AH$1001),0)),if(not(len(AH243)-1),0,right(AH243,len(AH243)-1)),),)</f>
        <v>0110000101</v>
      </c>
      <c r="AJ243" s="39" t="str">
        <f t="array" ref="AJ243">iferror(if(NOT(int(left(AI243,1))=ROUND(sum(int(if(int(AI$2:AI$1001),LEFT(AI$2:AI$1001,1),)))/COUNTA(AI$2:AI$1001),0)),if(not(len(AI243)-1),0,right(AI243,len(AI243)-1)),),)</f>
        <v>110000101</v>
      </c>
      <c r="AK243" s="39" t="str">
        <f t="array" ref="AK243">iferror(if(NOT(int(left(AJ243,1))=ROUND(sum(int(if(int(AJ$2:AJ$1001),LEFT(AJ$2:AJ$1001,1),)))/COUNTA(AJ$2:AJ$1001),0)),if(not(len(AJ243)-1),0,right(AJ243,len(AJ243)-1)),),)</f>
        <v>10000101</v>
      </c>
      <c r="AL243" s="39" t="str">
        <f t="array" ref="AL243">iferror(if(NOT(int(left(AK243,1))=ROUND(sum(int(if(int(AK$2:AK$1001),LEFT(AK$2:AK$1001,1),)))/COUNTA(AK$2:AK$1001),0)),if(not(len(AK243)-1),0,right(AK243,len(AK243)-1)),),)</f>
        <v/>
      </c>
      <c r="AM243" s="39" t="str">
        <f t="array" ref="AM243">iferror(if(NOT(int(left(AL243,1))=ROUND(sum(int(if(int(AL$2:AL$1001),LEFT(AL$2:AL$1001,1),)))/COUNTA(AL$2:AL$1001),0)),if(not(len(AL243)-1),0,right(AL243,len(AL243)-1)),),)</f>
        <v/>
      </c>
      <c r="AN243" s="39" t="str">
        <f t="array" ref="AN243">iferror(if(NOT(int(left(AM243,1))=ROUND(sum(int(if(int(AM$2:AM$1001),LEFT(AM$2:AM$1001,1),)))/COUNTA(AM$2:AM$1001),0)),if(not(len(AM243)-1),0,right(AM243,len(AM243)-1)),),)</f>
        <v/>
      </c>
      <c r="AO243" s="39" t="str">
        <f t="array" ref="AO243">iferror(if(NOT(int(left(AN243,1))=ROUND(sum(int(if(int(AN$2:AN$1001),LEFT(AN$2:AN$1001,1),)))/COUNTA(AN$2:AN$1001),0)),if(not(len(AN243)-1),0,right(AN243,len(AN243)-1)),),)</f>
        <v/>
      </c>
      <c r="AP243" s="39" t="str">
        <f t="array" ref="AP243">iferror(if(NOT(int(left(AO243,1))=ROUND(sum(int(if(int(AO$2:AO$1001),LEFT(AO$2:AO$1001,1),)))/COUNTA(AO$2:AO$1001),0)),if(not(len(AO243)-1),0,right(AO243,len(AO243)-1)),),)</f>
        <v/>
      </c>
      <c r="AQ243" s="39" t="str">
        <f t="array" ref="AQ243">iferror(if(NOT(int(left(AP243,1))=ROUND(sum(int(if(int(AP$2:AP$1001),LEFT(AP$2:AP$1001,1),)))/COUNTA(AP$2:AP$1001),0)),if(not(len(AP243)-1),0,right(AP243,len(AP243)-1)),),)</f>
        <v/>
      </c>
      <c r="AR243" s="39" t="str">
        <f t="array" ref="AR243">iferror(if(NOT(int(left(AQ243,1))=ROUND(sum(int(if(int(AQ$2:AQ$1001),LEFT(AQ$2:AQ$1001,1),)))/COUNTA(AQ$2:AQ$1001),0)),if(not(len(AQ243)-1),0,right(AQ243,len(AQ243)-1)),),)</f>
        <v/>
      </c>
      <c r="AS243" s="39" t="str">
        <f t="array" ref="AS243">iferror(if(NOT(int(left(AR243,1))=ROUND(sum(int(if(int(AR$2:AR$1001),LEFT(AR$2:AR$1001,1),)))/COUNTA(AR$2:AR$1001),0)),if(not(len(AR243)-1),0,right(AR243,len(AR243)-1)),),)</f>
        <v/>
      </c>
      <c r="AT243" s="37">
        <f t="array" ref="AT243">countif(int(AH243:AS243),"&gt;0")</f>
        <v>4</v>
      </c>
      <c r="AX243" s="39"/>
      <c r="AY243" s="39"/>
    </row>
    <row r="244">
      <c r="A244" s="31">
        <v>1.110011011E9</v>
      </c>
      <c r="B244" s="31"/>
      <c r="C244" s="31"/>
      <c r="D244" s="31"/>
      <c r="E244" s="36">
        <f t="shared" ref="E244:P244" si="250">int(if(E$1-1&lt;len($A244),LEFT(RIGHT($A244,E$1),1),""))</f>
        <v>0</v>
      </c>
      <c r="F244" s="36">
        <f t="shared" si="250"/>
        <v>0</v>
      </c>
      <c r="G244" s="36">
        <f t="shared" si="250"/>
        <v>1</v>
      </c>
      <c r="H244" s="36">
        <f t="shared" si="250"/>
        <v>1</v>
      </c>
      <c r="I244" s="36">
        <f t="shared" si="250"/>
        <v>1</v>
      </c>
      <c r="J244" s="36">
        <f t="shared" si="250"/>
        <v>0</v>
      </c>
      <c r="K244" s="36">
        <f t="shared" si="250"/>
        <v>0</v>
      </c>
      <c r="L244" s="36">
        <f t="shared" si="250"/>
        <v>1</v>
      </c>
      <c r="M244" s="36">
        <f t="shared" si="250"/>
        <v>1</v>
      </c>
      <c r="N244" s="36">
        <f t="shared" si="250"/>
        <v>0</v>
      </c>
      <c r="O244" s="36">
        <f t="shared" si="250"/>
        <v>1</v>
      </c>
      <c r="P244" s="36">
        <f t="shared" si="250"/>
        <v>1</v>
      </c>
      <c r="Q244" s="36" t="b">
        <f t="shared" si="4"/>
        <v>1</v>
      </c>
      <c r="R244" s="36" t="str">
        <f t="shared" si="5"/>
        <v>01110011011</v>
      </c>
      <c r="S244" s="36" t="str">
        <f t="array" ref="S244">iferror(if(int(left(R244,1))=ROUND(sum(int(if(int(R$2:R$1001),LEFT(R$2:R$1001,1),)))/COUNTA(R$2:R$1001),0),if(not(len(R244)-1),0,right(R244,len(R244)-1)),),)</f>
        <v/>
      </c>
      <c r="T244" s="36" t="str">
        <f t="array" ref="T244">iferror(if(int(left(S244,1))=ROUND(sum(int(if(int(S$2:S$1001),LEFT(S$2:S$1001,1),)))/COUNTA(S$2:S$1001),0),if(not(len(S244)-1),0,right(S244,len(S244)-1)),),)</f>
        <v/>
      </c>
      <c r="U244" s="36" t="str">
        <f t="array" ref="U244">iferror(if(int(left(T244,1))=ROUND(sum(int(if(int(T$2:T$1001),LEFT(T$2:T$1001,1),)))/COUNTA(T$2:T$1001),0),if(not(len(T244)-1),0,right(T244,len(T244)-1)),),)</f>
        <v/>
      </c>
      <c r="V244" s="36" t="str">
        <f t="array" ref="V244">iferror(if(int(left(U244,1))=ROUND(sum(int(if(int(U$2:U$1001),LEFT(U$2:U$1001,1),)))/COUNTA(U$2:U$1001),0),if(not(len(U244)-1),0,right(U244,len(U244)-1)),),)</f>
        <v/>
      </c>
      <c r="W244" s="36" t="str">
        <f t="array" ref="W244">iferror(if(int(left(V244,1))=ROUND(sum(int(if(int(V$2:V$1001),LEFT(V$2:V$1001,1),)))/COUNTA(V$2:V$1001),0),if(not(len(V244)-1),0,right(V244,len(V244)-1)),),)</f>
        <v/>
      </c>
      <c r="X244" s="36" t="str">
        <f t="array" ref="X244">iferror(if(int(left(W244,1))=ROUND(sum(int(if(int(W$2:W$1001),LEFT(W$2:W$1001,1),)))/COUNTA(W$2:W$1001),0),if(not(len(W244)-1),0,right(W244,len(W244)-1)),),)</f>
        <v/>
      </c>
      <c r="Y244" s="36" t="str">
        <f t="array" ref="Y244">iferror(if(int(left(X244,1))=ROUND(sum(int(if(int(X$2:X$1001),LEFT(X$2:X$1001,1),)))/COUNTA(X$2:X$1001),0),if(not(len(X244)-1),0,right(X244,len(X244)-1)),),)</f>
        <v/>
      </c>
      <c r="Z244" s="36" t="str">
        <f t="array" ref="Z244">iferror(if(int(left(Y244,1))=ROUND(sum(int(if(int(Y$2:Y$1001),LEFT(Y$2:Y$1001,1),)))/COUNTA(Y$2:Y$1001),0),if(not(len(Y244)-1),0,right(Y244,len(Y244)-1)),),)</f>
        <v/>
      </c>
      <c r="AA244" s="36" t="str">
        <f t="array" ref="AA244">iferror(if(int(left(Z244,1))=ROUND(sum(int(if(int(Z$2:Z$1001),LEFT(Z$2:Z$1001,1),)))/COUNTA(Z$2:Z$1001),0),if(not(len(Z244)-1),0,right(Z244,len(Z244)-1)),),)</f>
        <v/>
      </c>
      <c r="AB244" s="36" t="str">
        <f t="array" ref="AB244">iferror(if(int(left(AA244,1))=ROUND(sum(int(if(int(AA$2:AA$1001),LEFT(AA$2:AA$1001,1),)))/COUNTA(AA$2:AA$1001),0),if(not(len(AA244)-1),0,right(AA244,len(AA244)-1)),),)</f>
        <v/>
      </c>
      <c r="AC244" s="36" t="str">
        <f t="array" ref="AC244">iferror(if(int(left(AB244,1))=ROUND(sum(int(if(int(AB$2:AB$1001),LEFT(AB$2:AB$1001,1),)))/COUNTA(AB$2:AB$1001),0),if(not(len(AB244)-1),0,right(AB244,len(AB244)-1)),),)</f>
        <v/>
      </c>
      <c r="AD244" s="36" t="str">
        <f t="array" ref="AD244">iferror(if(int(left(AC244,1))=ROUND(sum(int(if(int(AC$2:AC$1001),LEFT(AC$2:AC$1001,1),)))/COUNTA(AC$2:AC$1001),0),if(not(len(AC244)-1),0,right(AC244,len(AC244)-1)),),)</f>
        <v/>
      </c>
      <c r="AE244" s="37">
        <f t="array" ref="AE244">countif(int(R244:AC244),"&gt;0")</f>
        <v>1</v>
      </c>
      <c r="AF244" s="37"/>
      <c r="AH244" s="36">
        <f t="shared" si="6"/>
        <v>0</v>
      </c>
      <c r="AI244" s="39" t="str">
        <f t="array" ref="AI244">iferror(if(NOT(int(left(AH244,1))=ROUND(sum(int(if(int(AH$2:AH$1001),LEFT(AH$2:AH$1001,1),)))/COUNTA(AH$2:AH$1001),0)),if(not(len(AH244)-1),0,right(AH244,len(AH244)-1)),),)</f>
        <v/>
      </c>
      <c r="AJ244" s="39" t="str">
        <f t="array" ref="AJ244">iferror(if(NOT(int(left(AI244,1))=ROUND(sum(int(if(int(AI$2:AI$1001),LEFT(AI$2:AI$1001,1),)))/COUNTA(AI$2:AI$1001),0)),if(not(len(AI244)-1),0,right(AI244,len(AI244)-1)),),)</f>
        <v/>
      </c>
      <c r="AK244" s="39" t="str">
        <f t="array" ref="AK244">iferror(if(NOT(int(left(AJ244,1))=ROUND(sum(int(if(int(AJ$2:AJ$1001),LEFT(AJ$2:AJ$1001,1),)))/COUNTA(AJ$2:AJ$1001),0)),if(not(len(AJ244)-1),0,right(AJ244,len(AJ244)-1)),),)</f>
        <v/>
      </c>
      <c r="AL244" s="39" t="str">
        <f t="array" ref="AL244">iferror(if(NOT(int(left(AK244,1))=ROUND(sum(int(if(int(AK$2:AK$1001),LEFT(AK$2:AK$1001,1),)))/COUNTA(AK$2:AK$1001),0)),if(not(len(AK244)-1),0,right(AK244,len(AK244)-1)),),)</f>
        <v/>
      </c>
      <c r="AM244" s="39" t="str">
        <f t="array" ref="AM244">iferror(if(NOT(int(left(AL244,1))=ROUND(sum(int(if(int(AL$2:AL$1001),LEFT(AL$2:AL$1001,1),)))/COUNTA(AL$2:AL$1001),0)),if(not(len(AL244)-1),0,right(AL244,len(AL244)-1)),),)</f>
        <v/>
      </c>
      <c r="AN244" s="39" t="str">
        <f t="array" ref="AN244">iferror(if(NOT(int(left(AM244,1))=ROUND(sum(int(if(int(AM$2:AM$1001),LEFT(AM$2:AM$1001,1),)))/COUNTA(AM$2:AM$1001),0)),if(not(len(AM244)-1),0,right(AM244,len(AM244)-1)),),)</f>
        <v/>
      </c>
      <c r="AO244" s="39" t="str">
        <f t="array" ref="AO244">iferror(if(NOT(int(left(AN244,1))=ROUND(sum(int(if(int(AN$2:AN$1001),LEFT(AN$2:AN$1001,1),)))/COUNTA(AN$2:AN$1001),0)),if(not(len(AN244)-1),0,right(AN244,len(AN244)-1)),),)</f>
        <v/>
      </c>
      <c r="AP244" s="39" t="str">
        <f t="array" ref="AP244">iferror(if(NOT(int(left(AO244,1))=ROUND(sum(int(if(int(AO$2:AO$1001),LEFT(AO$2:AO$1001,1),)))/COUNTA(AO$2:AO$1001),0)),if(not(len(AO244)-1),0,right(AO244,len(AO244)-1)),),)</f>
        <v/>
      </c>
      <c r="AQ244" s="39" t="str">
        <f t="array" ref="AQ244">iferror(if(NOT(int(left(AP244,1))=ROUND(sum(int(if(int(AP$2:AP$1001),LEFT(AP$2:AP$1001,1),)))/COUNTA(AP$2:AP$1001),0)),if(not(len(AP244)-1),0,right(AP244,len(AP244)-1)),),)</f>
        <v/>
      </c>
      <c r="AR244" s="39" t="str">
        <f t="array" ref="AR244">iferror(if(NOT(int(left(AQ244,1))=ROUND(sum(int(if(int(AQ$2:AQ$1001),LEFT(AQ$2:AQ$1001,1),)))/COUNTA(AQ$2:AQ$1001),0)),if(not(len(AQ244)-1),0,right(AQ244,len(AQ244)-1)),),)</f>
        <v/>
      </c>
      <c r="AS244" s="39" t="str">
        <f t="array" ref="AS244">iferror(if(NOT(int(left(AR244,1))=ROUND(sum(int(if(int(AR$2:AR$1001),LEFT(AR$2:AR$1001,1),)))/COUNTA(AR$2:AR$1001),0)),if(not(len(AR244)-1),0,right(AR244,len(AR244)-1)),),)</f>
        <v/>
      </c>
      <c r="AT244" s="37">
        <f t="array" ref="AT244">countif(int(AH244:AS244),"&gt;0")</f>
        <v>0</v>
      </c>
      <c r="AX244" s="39"/>
      <c r="AY244" s="39"/>
    </row>
    <row r="245">
      <c r="A245" s="31">
        <v>1.0100101101E10</v>
      </c>
      <c r="B245" s="31"/>
      <c r="C245" s="31"/>
      <c r="D245" s="31"/>
      <c r="E245" s="36">
        <f t="shared" ref="E245:P245" si="251">int(if(E$1-1&lt;len($A245),LEFT(RIGHT($A245,E$1),1),""))</f>
        <v>0</v>
      </c>
      <c r="F245" s="36">
        <f t="shared" si="251"/>
        <v>1</v>
      </c>
      <c r="G245" s="36">
        <f t="shared" si="251"/>
        <v>0</v>
      </c>
      <c r="H245" s="36">
        <f t="shared" si="251"/>
        <v>1</v>
      </c>
      <c r="I245" s="36">
        <f t="shared" si="251"/>
        <v>0</v>
      </c>
      <c r="J245" s="36">
        <f t="shared" si="251"/>
        <v>0</v>
      </c>
      <c r="K245" s="36">
        <f t="shared" si="251"/>
        <v>1</v>
      </c>
      <c r="L245" s="36">
        <f t="shared" si="251"/>
        <v>0</v>
      </c>
      <c r="M245" s="36">
        <f t="shared" si="251"/>
        <v>1</v>
      </c>
      <c r="N245" s="36">
        <f t="shared" si="251"/>
        <v>1</v>
      </c>
      <c r="O245" s="36">
        <f t="shared" si="251"/>
        <v>0</v>
      </c>
      <c r="P245" s="36">
        <f t="shared" si="251"/>
        <v>1</v>
      </c>
      <c r="Q245" s="36" t="b">
        <f t="shared" si="4"/>
        <v>1</v>
      </c>
      <c r="R245" s="36" t="str">
        <f t="shared" si="5"/>
        <v>10100101101</v>
      </c>
      <c r="S245" s="36" t="str">
        <f t="array" ref="S245">iferror(if(int(left(R245,1))=ROUND(sum(int(if(int(R$2:R$1001),LEFT(R$2:R$1001,1),)))/COUNTA(R$2:R$1001),0),if(not(len(R245)-1),0,right(R245,len(R245)-1)),),)</f>
        <v>0100101101</v>
      </c>
      <c r="T245" s="36" t="str">
        <f t="array" ref="T245">iferror(if(int(left(S245,1))=ROUND(sum(int(if(int(S$2:S$1001),LEFT(S$2:S$1001,1),)))/COUNTA(S$2:S$1001),0),if(not(len(S245)-1),0,right(S245,len(S245)-1)),),)</f>
        <v>100101101</v>
      </c>
      <c r="U245" s="36" t="str">
        <f t="array" ref="U245">iferror(if(int(left(T245,1))=ROUND(sum(int(if(int(T$2:T$1001),LEFT(T$2:T$1001,1),)))/COUNTA(T$2:T$1001),0),if(not(len(T245)-1),0,right(T245,len(T245)-1)),),)</f>
        <v>00101101</v>
      </c>
      <c r="V245" s="36" t="str">
        <f t="array" ref="V245">iferror(if(int(left(U245,1))=ROUND(sum(int(if(int(U$2:U$1001),LEFT(U$2:U$1001,1),)))/COUNTA(U$2:U$1001),0),if(not(len(U245)-1),0,right(U245,len(U245)-1)),),)</f>
        <v>0101101</v>
      </c>
      <c r="W245" s="36" t="str">
        <f t="array" ref="W245">iferror(if(int(left(V245,1))=ROUND(sum(int(if(int(V$2:V$1001),LEFT(V$2:V$1001,1),)))/COUNTA(V$2:V$1001),0),if(not(len(V245)-1),0,right(V245,len(V245)-1)),),)</f>
        <v>101101</v>
      </c>
      <c r="X245" s="36" t="str">
        <f t="array" ref="X245">iferror(if(int(left(W245,1))=ROUND(sum(int(if(int(W$2:W$1001),LEFT(W$2:W$1001,1),)))/COUNTA(W$2:W$1001),0),if(not(len(W245)-1),0,right(W245,len(W245)-1)),),)</f>
        <v>01101</v>
      </c>
      <c r="Y245" s="36" t="str">
        <f t="array" ref="Y245">iferror(if(int(left(X245,1))=ROUND(sum(int(if(int(X$2:X$1001),LEFT(X$2:X$1001,1),)))/COUNTA(X$2:X$1001),0),if(not(len(X245)-1),0,right(X245,len(X245)-1)),),)</f>
        <v>1101</v>
      </c>
      <c r="Z245" s="36" t="str">
        <f t="array" ref="Z245">iferror(if(int(left(Y245,1))=ROUND(sum(int(if(int(Y$2:Y$1001),LEFT(Y$2:Y$1001,1),)))/COUNTA(Y$2:Y$1001),0),if(not(len(Y245)-1),0,right(Y245,len(Y245)-1)),),)</f>
        <v>101</v>
      </c>
      <c r="AA245" s="36" t="str">
        <f t="array" ref="AA245">iferror(if(int(left(Z245,1))=ROUND(sum(int(if(int(Z$2:Z$1001),LEFT(Z$2:Z$1001,1),)))/COUNTA(Z$2:Z$1001),0),if(not(len(Z245)-1),0,right(Z245,len(Z245)-1)),),)</f>
        <v>01</v>
      </c>
      <c r="AB245" s="36" t="str">
        <f t="array" ref="AB245">iferror(if(int(left(AA245,1))=ROUND(sum(int(if(int(AA$2:AA$1001),LEFT(AA$2:AA$1001,1),)))/COUNTA(AA$2:AA$1001),0),if(not(len(AA245)-1),0,right(AA245,len(AA245)-1)),),)</f>
        <v/>
      </c>
      <c r="AC245" s="36" t="str">
        <f t="array" ref="AC245">iferror(if(int(left(AB245,1))=ROUND(sum(int(if(int(AB$2:AB$1001),LEFT(AB$2:AB$1001,1),)))/COUNTA(AB$2:AB$1001),0),if(not(len(AB245)-1),0,right(AB245,len(AB245)-1)),),)</f>
        <v/>
      </c>
      <c r="AD245" s="36" t="str">
        <f t="array" ref="AD245">iferror(if(int(left(AC245,1))=ROUND(sum(int(if(int(AC$2:AC$1001),LEFT(AC$2:AC$1001,1),)))/COUNTA(AC$2:AC$1001),0),if(not(len(AC245)-1),0,right(AC245,len(AC245)-1)),),)</f>
        <v/>
      </c>
      <c r="AE245" s="37">
        <f t="array" ref="AE245">countif(int(R245:AC245),"&gt;0")</f>
        <v>10</v>
      </c>
      <c r="AF245" s="37"/>
      <c r="AH245" s="36">
        <f t="shared" si="6"/>
        <v>0</v>
      </c>
      <c r="AI245" s="39" t="str">
        <f t="array" ref="AI245">iferror(if(NOT(int(left(AH245,1))=ROUND(sum(int(if(int(AH$2:AH$1001),LEFT(AH$2:AH$1001,1),)))/COUNTA(AH$2:AH$1001),0)),if(not(len(AH245)-1),0,right(AH245,len(AH245)-1)),),)</f>
        <v/>
      </c>
      <c r="AJ245" s="39" t="str">
        <f t="array" ref="AJ245">iferror(if(NOT(int(left(AI245,1))=ROUND(sum(int(if(int(AI$2:AI$1001),LEFT(AI$2:AI$1001,1),)))/COUNTA(AI$2:AI$1001),0)),if(not(len(AI245)-1),0,right(AI245,len(AI245)-1)),),)</f>
        <v/>
      </c>
      <c r="AK245" s="39" t="str">
        <f t="array" ref="AK245">iferror(if(NOT(int(left(AJ245,1))=ROUND(sum(int(if(int(AJ$2:AJ$1001),LEFT(AJ$2:AJ$1001,1),)))/COUNTA(AJ$2:AJ$1001),0)),if(not(len(AJ245)-1),0,right(AJ245,len(AJ245)-1)),),)</f>
        <v/>
      </c>
      <c r="AL245" s="39" t="str">
        <f t="array" ref="AL245">iferror(if(NOT(int(left(AK245,1))=ROUND(sum(int(if(int(AK$2:AK$1001),LEFT(AK$2:AK$1001,1),)))/COUNTA(AK$2:AK$1001),0)),if(not(len(AK245)-1),0,right(AK245,len(AK245)-1)),),)</f>
        <v/>
      </c>
      <c r="AM245" s="39" t="str">
        <f t="array" ref="AM245">iferror(if(NOT(int(left(AL245,1))=ROUND(sum(int(if(int(AL$2:AL$1001),LEFT(AL$2:AL$1001,1),)))/COUNTA(AL$2:AL$1001),0)),if(not(len(AL245)-1),0,right(AL245,len(AL245)-1)),),)</f>
        <v/>
      </c>
      <c r="AN245" s="39" t="str">
        <f t="array" ref="AN245">iferror(if(NOT(int(left(AM245,1))=ROUND(sum(int(if(int(AM$2:AM$1001),LEFT(AM$2:AM$1001,1),)))/COUNTA(AM$2:AM$1001),0)),if(not(len(AM245)-1),0,right(AM245,len(AM245)-1)),),)</f>
        <v/>
      </c>
      <c r="AO245" s="39" t="str">
        <f t="array" ref="AO245">iferror(if(NOT(int(left(AN245,1))=ROUND(sum(int(if(int(AN$2:AN$1001),LEFT(AN$2:AN$1001,1),)))/COUNTA(AN$2:AN$1001),0)),if(not(len(AN245)-1),0,right(AN245,len(AN245)-1)),),)</f>
        <v/>
      </c>
      <c r="AP245" s="39" t="str">
        <f t="array" ref="AP245">iferror(if(NOT(int(left(AO245,1))=ROUND(sum(int(if(int(AO$2:AO$1001),LEFT(AO$2:AO$1001,1),)))/COUNTA(AO$2:AO$1001),0)),if(not(len(AO245)-1),0,right(AO245,len(AO245)-1)),),)</f>
        <v/>
      </c>
      <c r="AQ245" s="39" t="str">
        <f t="array" ref="AQ245">iferror(if(NOT(int(left(AP245,1))=ROUND(sum(int(if(int(AP$2:AP$1001),LEFT(AP$2:AP$1001,1),)))/COUNTA(AP$2:AP$1001),0)),if(not(len(AP245)-1),0,right(AP245,len(AP245)-1)),),)</f>
        <v/>
      </c>
      <c r="AR245" s="39" t="str">
        <f t="array" ref="AR245">iferror(if(NOT(int(left(AQ245,1))=ROUND(sum(int(if(int(AQ$2:AQ$1001),LEFT(AQ$2:AQ$1001,1),)))/COUNTA(AQ$2:AQ$1001),0)),if(not(len(AQ245)-1),0,right(AQ245,len(AQ245)-1)),),)</f>
        <v/>
      </c>
      <c r="AS245" s="39" t="str">
        <f t="array" ref="AS245">iferror(if(NOT(int(left(AR245,1))=ROUND(sum(int(if(int(AR$2:AR$1001),LEFT(AR$2:AR$1001,1),)))/COUNTA(AR$2:AR$1001),0)),if(not(len(AR245)-1),0,right(AR245,len(AR245)-1)),),)</f>
        <v/>
      </c>
      <c r="AT245" s="37">
        <f t="array" ref="AT245">countif(int(AH245:AS245),"&gt;0")</f>
        <v>0</v>
      </c>
      <c r="AX245" s="39"/>
      <c r="AY245" s="39"/>
    </row>
    <row r="246">
      <c r="A246" s="31">
        <v>1.010010111E10</v>
      </c>
      <c r="B246" s="31"/>
      <c r="C246" s="31"/>
      <c r="D246" s="31"/>
      <c r="E246" s="36">
        <f t="shared" ref="E246:P246" si="252">int(if(E$1-1&lt;len($A246),LEFT(RIGHT($A246,E$1),1),""))</f>
        <v>0</v>
      </c>
      <c r="F246" s="36">
        <f t="shared" si="252"/>
        <v>1</v>
      </c>
      <c r="G246" s="36">
        <f t="shared" si="252"/>
        <v>0</v>
      </c>
      <c r="H246" s="36">
        <f t="shared" si="252"/>
        <v>1</v>
      </c>
      <c r="I246" s="36">
        <f t="shared" si="252"/>
        <v>0</v>
      </c>
      <c r="J246" s="36">
        <f t="shared" si="252"/>
        <v>0</v>
      </c>
      <c r="K246" s="36">
        <f t="shared" si="252"/>
        <v>1</v>
      </c>
      <c r="L246" s="36">
        <f t="shared" si="252"/>
        <v>0</v>
      </c>
      <c r="M246" s="36">
        <f t="shared" si="252"/>
        <v>1</v>
      </c>
      <c r="N246" s="36">
        <f t="shared" si="252"/>
        <v>1</v>
      </c>
      <c r="O246" s="36">
        <f t="shared" si="252"/>
        <v>1</v>
      </c>
      <c r="P246" s="36">
        <f t="shared" si="252"/>
        <v>0</v>
      </c>
      <c r="Q246" s="36" t="b">
        <f t="shared" si="4"/>
        <v>1</v>
      </c>
      <c r="R246" s="36" t="str">
        <f t="shared" si="5"/>
        <v>10100101110</v>
      </c>
      <c r="S246" s="36" t="str">
        <f t="array" ref="S246">iferror(if(int(left(R246,1))=ROUND(sum(int(if(int(R$2:R$1001),LEFT(R$2:R$1001,1),)))/COUNTA(R$2:R$1001),0),if(not(len(R246)-1),0,right(R246,len(R246)-1)),),)</f>
        <v>0100101110</v>
      </c>
      <c r="T246" s="36" t="str">
        <f t="array" ref="T246">iferror(if(int(left(S246,1))=ROUND(sum(int(if(int(S$2:S$1001),LEFT(S$2:S$1001,1),)))/COUNTA(S$2:S$1001),0),if(not(len(S246)-1),0,right(S246,len(S246)-1)),),)</f>
        <v>100101110</v>
      </c>
      <c r="U246" s="36" t="str">
        <f t="array" ref="U246">iferror(if(int(left(T246,1))=ROUND(sum(int(if(int(T$2:T$1001),LEFT(T$2:T$1001,1),)))/COUNTA(T$2:T$1001),0),if(not(len(T246)-1),0,right(T246,len(T246)-1)),),)</f>
        <v>00101110</v>
      </c>
      <c r="V246" s="36" t="str">
        <f t="array" ref="V246">iferror(if(int(left(U246,1))=ROUND(sum(int(if(int(U$2:U$1001),LEFT(U$2:U$1001,1),)))/COUNTA(U$2:U$1001),0),if(not(len(U246)-1),0,right(U246,len(U246)-1)),),)</f>
        <v>0101110</v>
      </c>
      <c r="W246" s="36" t="str">
        <f t="array" ref="W246">iferror(if(int(left(V246,1))=ROUND(sum(int(if(int(V$2:V$1001),LEFT(V$2:V$1001,1),)))/COUNTA(V$2:V$1001),0),if(not(len(V246)-1),0,right(V246,len(V246)-1)),),)</f>
        <v>101110</v>
      </c>
      <c r="X246" s="36" t="str">
        <f t="array" ref="X246">iferror(if(int(left(W246,1))=ROUND(sum(int(if(int(W$2:W$1001),LEFT(W$2:W$1001,1),)))/COUNTA(W$2:W$1001),0),if(not(len(W246)-1),0,right(W246,len(W246)-1)),),)</f>
        <v>01110</v>
      </c>
      <c r="Y246" s="36" t="str">
        <f t="array" ref="Y246">iferror(if(int(left(X246,1))=ROUND(sum(int(if(int(X$2:X$1001),LEFT(X$2:X$1001,1),)))/COUNTA(X$2:X$1001),0),if(not(len(X246)-1),0,right(X246,len(X246)-1)),),)</f>
        <v>1110</v>
      </c>
      <c r="Z246" s="36" t="str">
        <f t="array" ref="Z246">iferror(if(int(left(Y246,1))=ROUND(sum(int(if(int(Y$2:Y$1001),LEFT(Y$2:Y$1001,1),)))/COUNTA(Y$2:Y$1001),0),if(not(len(Y246)-1),0,right(Y246,len(Y246)-1)),),)</f>
        <v>110</v>
      </c>
      <c r="AA246" s="36" t="str">
        <f t="array" ref="AA246">iferror(if(int(left(Z246,1))=ROUND(sum(int(if(int(Z$2:Z$1001),LEFT(Z$2:Z$1001,1),)))/COUNTA(Z$2:Z$1001),0),if(not(len(Z246)-1),0,right(Z246,len(Z246)-1)),),)</f>
        <v>10</v>
      </c>
      <c r="AB246" s="36" t="str">
        <f t="array" ref="AB246">iferror(if(int(left(AA246,1))=ROUND(sum(int(if(int(AA$2:AA$1001),LEFT(AA$2:AA$1001,1),)))/COUNTA(AA$2:AA$1001),0),if(not(len(AA246)-1),0,right(AA246,len(AA246)-1)),),)</f>
        <v>0</v>
      </c>
      <c r="AC246" s="36" t="str">
        <f t="array" ref="AC246">iferror(if(int(left(AB246,1))=ROUND(sum(int(if(int(AB$2:AB$1001),LEFT(AB$2:AB$1001,1),)))/COUNTA(AB$2:AB$1001),0),if(not(len(AB246)-1),0,right(AB246,len(AB246)-1)),),)</f>
        <v/>
      </c>
      <c r="AD246" s="36" t="str">
        <f t="array" ref="AD246">iferror(if(int(left(AC246,1))=ROUND(sum(int(if(int(AC$2:AC$1001),LEFT(AC$2:AC$1001,1),)))/COUNTA(AC$2:AC$1001),0),if(not(len(AC246)-1),0,right(AC246,len(AC246)-1)),),)</f>
        <v/>
      </c>
      <c r="AE246" s="37">
        <f t="array" ref="AE246">countif(int(R246:AC246),"&gt;0")</f>
        <v>10</v>
      </c>
      <c r="AF246" s="37"/>
      <c r="AH246" s="36">
        <f t="shared" si="6"/>
        <v>0</v>
      </c>
      <c r="AI246" s="39" t="str">
        <f t="array" ref="AI246">iferror(if(NOT(int(left(AH246,1))=ROUND(sum(int(if(int(AH$2:AH$1001),LEFT(AH$2:AH$1001,1),)))/COUNTA(AH$2:AH$1001),0)),if(not(len(AH246)-1),0,right(AH246,len(AH246)-1)),),)</f>
        <v/>
      </c>
      <c r="AJ246" s="39" t="str">
        <f t="array" ref="AJ246">iferror(if(NOT(int(left(AI246,1))=ROUND(sum(int(if(int(AI$2:AI$1001),LEFT(AI$2:AI$1001,1),)))/COUNTA(AI$2:AI$1001),0)),if(not(len(AI246)-1),0,right(AI246,len(AI246)-1)),),)</f>
        <v/>
      </c>
      <c r="AK246" s="39" t="str">
        <f t="array" ref="AK246">iferror(if(NOT(int(left(AJ246,1))=ROUND(sum(int(if(int(AJ$2:AJ$1001),LEFT(AJ$2:AJ$1001,1),)))/COUNTA(AJ$2:AJ$1001),0)),if(not(len(AJ246)-1),0,right(AJ246,len(AJ246)-1)),),)</f>
        <v/>
      </c>
      <c r="AL246" s="39" t="str">
        <f t="array" ref="AL246">iferror(if(NOT(int(left(AK246,1))=ROUND(sum(int(if(int(AK$2:AK$1001),LEFT(AK$2:AK$1001,1),)))/COUNTA(AK$2:AK$1001),0)),if(not(len(AK246)-1),0,right(AK246,len(AK246)-1)),),)</f>
        <v/>
      </c>
      <c r="AM246" s="39" t="str">
        <f t="array" ref="AM246">iferror(if(NOT(int(left(AL246,1))=ROUND(sum(int(if(int(AL$2:AL$1001),LEFT(AL$2:AL$1001,1),)))/COUNTA(AL$2:AL$1001),0)),if(not(len(AL246)-1),0,right(AL246,len(AL246)-1)),),)</f>
        <v/>
      </c>
      <c r="AN246" s="39" t="str">
        <f t="array" ref="AN246">iferror(if(NOT(int(left(AM246,1))=ROUND(sum(int(if(int(AM$2:AM$1001),LEFT(AM$2:AM$1001,1),)))/COUNTA(AM$2:AM$1001),0)),if(not(len(AM246)-1),0,right(AM246,len(AM246)-1)),),)</f>
        <v/>
      </c>
      <c r="AO246" s="39" t="str">
        <f t="array" ref="AO246">iferror(if(NOT(int(left(AN246,1))=ROUND(sum(int(if(int(AN$2:AN$1001),LEFT(AN$2:AN$1001,1),)))/COUNTA(AN$2:AN$1001),0)),if(not(len(AN246)-1),0,right(AN246,len(AN246)-1)),),)</f>
        <v/>
      </c>
      <c r="AP246" s="39" t="str">
        <f t="array" ref="AP246">iferror(if(NOT(int(left(AO246,1))=ROUND(sum(int(if(int(AO$2:AO$1001),LEFT(AO$2:AO$1001,1),)))/COUNTA(AO$2:AO$1001),0)),if(not(len(AO246)-1),0,right(AO246,len(AO246)-1)),),)</f>
        <v/>
      </c>
      <c r="AQ246" s="39" t="str">
        <f t="array" ref="AQ246">iferror(if(NOT(int(left(AP246,1))=ROUND(sum(int(if(int(AP$2:AP$1001),LEFT(AP$2:AP$1001,1),)))/COUNTA(AP$2:AP$1001),0)),if(not(len(AP246)-1),0,right(AP246,len(AP246)-1)),),)</f>
        <v/>
      </c>
      <c r="AR246" s="39" t="str">
        <f t="array" ref="AR246">iferror(if(NOT(int(left(AQ246,1))=ROUND(sum(int(if(int(AQ$2:AQ$1001),LEFT(AQ$2:AQ$1001,1),)))/COUNTA(AQ$2:AQ$1001),0)),if(not(len(AQ246)-1),0,right(AQ246,len(AQ246)-1)),),)</f>
        <v/>
      </c>
      <c r="AS246" s="39" t="str">
        <f t="array" ref="AS246">iferror(if(NOT(int(left(AR246,1))=ROUND(sum(int(if(int(AR$2:AR$1001),LEFT(AR$2:AR$1001,1),)))/COUNTA(AR$2:AR$1001),0)),if(not(len(AR246)-1),0,right(AR246,len(AR246)-1)),),)</f>
        <v/>
      </c>
      <c r="AT246" s="37">
        <f t="array" ref="AT246">countif(int(AH246:AS246),"&gt;0")</f>
        <v>0</v>
      </c>
      <c r="AX246" s="39"/>
      <c r="AY246" s="39"/>
    </row>
    <row r="247">
      <c r="A247" s="31">
        <v>1.000110101E11</v>
      </c>
      <c r="B247" s="31"/>
      <c r="C247" s="31"/>
      <c r="D247" s="31"/>
      <c r="E247" s="36">
        <f t="shared" ref="E247:P247" si="253">int(if(E$1-1&lt;len($A247),LEFT(RIGHT($A247,E$1),1),""))</f>
        <v>1</v>
      </c>
      <c r="F247" s="36">
        <f t="shared" si="253"/>
        <v>0</v>
      </c>
      <c r="G247" s="36">
        <f t="shared" si="253"/>
        <v>0</v>
      </c>
      <c r="H247" s="36">
        <f t="shared" si="253"/>
        <v>0</v>
      </c>
      <c r="I247" s="36">
        <f t="shared" si="253"/>
        <v>1</v>
      </c>
      <c r="J247" s="36">
        <f t="shared" si="253"/>
        <v>1</v>
      </c>
      <c r="K247" s="36">
        <f t="shared" si="253"/>
        <v>0</v>
      </c>
      <c r="L247" s="36">
        <f t="shared" si="253"/>
        <v>1</v>
      </c>
      <c r="M247" s="36">
        <f t="shared" si="253"/>
        <v>0</v>
      </c>
      <c r="N247" s="36">
        <f t="shared" si="253"/>
        <v>1</v>
      </c>
      <c r="O247" s="36">
        <f t="shared" si="253"/>
        <v>0</v>
      </c>
      <c r="P247" s="36">
        <f t="shared" si="253"/>
        <v>0</v>
      </c>
      <c r="Q247" s="36" t="b">
        <f t="shared" si="4"/>
        <v>0</v>
      </c>
      <c r="R247" s="36" t="str">
        <f t="shared" si="5"/>
        <v/>
      </c>
      <c r="S247" s="36" t="str">
        <f t="array" ref="S247">iferror(if(int(left(R247,1))=ROUND(sum(int(if(int(R$2:R$1001),LEFT(R$2:R$1001,1),)))/COUNTA(R$2:R$1001),0),if(not(len(R247)-1),0,right(R247,len(R247)-1)),),)</f>
        <v/>
      </c>
      <c r="T247" s="36" t="str">
        <f t="array" ref="T247">iferror(if(int(left(S247,1))=ROUND(sum(int(if(int(S$2:S$1001),LEFT(S$2:S$1001,1),)))/COUNTA(S$2:S$1001),0),if(not(len(S247)-1),0,right(S247,len(S247)-1)),),)</f>
        <v/>
      </c>
      <c r="U247" s="36" t="str">
        <f t="array" ref="U247">iferror(if(int(left(T247,1))=ROUND(sum(int(if(int(T$2:T$1001),LEFT(T$2:T$1001,1),)))/COUNTA(T$2:T$1001),0),if(not(len(T247)-1),0,right(T247,len(T247)-1)),),)</f>
        <v/>
      </c>
      <c r="V247" s="36" t="str">
        <f t="array" ref="V247">iferror(if(int(left(U247,1))=ROUND(sum(int(if(int(U$2:U$1001),LEFT(U$2:U$1001,1),)))/COUNTA(U$2:U$1001),0),if(not(len(U247)-1),0,right(U247,len(U247)-1)),),)</f>
        <v/>
      </c>
      <c r="W247" s="36" t="str">
        <f t="array" ref="W247">iferror(if(int(left(V247,1))=ROUND(sum(int(if(int(V$2:V$1001),LEFT(V$2:V$1001,1),)))/COUNTA(V$2:V$1001),0),if(not(len(V247)-1),0,right(V247,len(V247)-1)),),)</f>
        <v/>
      </c>
      <c r="X247" s="36" t="str">
        <f t="array" ref="X247">iferror(if(int(left(W247,1))=ROUND(sum(int(if(int(W$2:W$1001),LEFT(W$2:W$1001,1),)))/COUNTA(W$2:W$1001),0),if(not(len(W247)-1),0,right(W247,len(W247)-1)),),)</f>
        <v/>
      </c>
      <c r="Y247" s="36" t="str">
        <f t="array" ref="Y247">iferror(if(int(left(X247,1))=ROUND(sum(int(if(int(X$2:X$1001),LEFT(X$2:X$1001,1),)))/COUNTA(X$2:X$1001),0),if(not(len(X247)-1),0,right(X247,len(X247)-1)),),)</f>
        <v/>
      </c>
      <c r="Z247" s="36" t="str">
        <f t="array" ref="Z247">iferror(if(int(left(Y247,1))=ROUND(sum(int(if(int(Y$2:Y$1001),LEFT(Y$2:Y$1001,1),)))/COUNTA(Y$2:Y$1001),0),if(not(len(Y247)-1),0,right(Y247,len(Y247)-1)),),)</f>
        <v/>
      </c>
      <c r="AA247" s="36" t="str">
        <f t="array" ref="AA247">iferror(if(int(left(Z247,1))=ROUND(sum(int(if(int(Z$2:Z$1001),LEFT(Z$2:Z$1001,1),)))/COUNTA(Z$2:Z$1001),0),if(not(len(Z247)-1),0,right(Z247,len(Z247)-1)),),)</f>
        <v/>
      </c>
      <c r="AB247" s="36" t="str">
        <f t="array" ref="AB247">iferror(if(int(left(AA247,1))=ROUND(sum(int(if(int(AA$2:AA$1001),LEFT(AA$2:AA$1001,1),)))/COUNTA(AA$2:AA$1001),0),if(not(len(AA247)-1),0,right(AA247,len(AA247)-1)),),)</f>
        <v/>
      </c>
      <c r="AC247" s="36" t="str">
        <f t="array" ref="AC247">iferror(if(int(left(AB247,1))=ROUND(sum(int(if(int(AB$2:AB$1001),LEFT(AB$2:AB$1001,1),)))/COUNTA(AB$2:AB$1001),0),if(not(len(AB247)-1),0,right(AB247,len(AB247)-1)),),)</f>
        <v/>
      </c>
      <c r="AD247" s="36" t="str">
        <f t="array" ref="AD247">iferror(if(int(left(AC247,1))=ROUND(sum(int(if(int(AC$2:AC$1001),LEFT(AC$2:AC$1001,1),)))/COUNTA(AC$2:AC$1001),0),if(not(len(AC247)-1),0,right(AC247,len(AC247)-1)),),)</f>
        <v/>
      </c>
      <c r="AE247" s="37">
        <f t="array" ref="AE247">countif(int(R247:AC247),"&gt;0")</f>
        <v>0</v>
      </c>
      <c r="AF247" s="37"/>
      <c r="AH247" s="36" t="str">
        <f t="shared" si="6"/>
        <v>00011010100</v>
      </c>
      <c r="AI247" s="39" t="str">
        <f t="array" ref="AI247">iferror(if(NOT(int(left(AH247,1))=ROUND(sum(int(if(int(AH$2:AH$1001),LEFT(AH$2:AH$1001,1),)))/COUNTA(AH$2:AH$1001),0)),if(not(len(AH247)-1),0,right(AH247,len(AH247)-1)),),)</f>
        <v/>
      </c>
      <c r="AJ247" s="39" t="str">
        <f t="array" ref="AJ247">iferror(if(NOT(int(left(AI247,1))=ROUND(sum(int(if(int(AI$2:AI$1001),LEFT(AI$2:AI$1001,1),)))/COUNTA(AI$2:AI$1001),0)),if(not(len(AI247)-1),0,right(AI247,len(AI247)-1)),),)</f>
        <v/>
      </c>
      <c r="AK247" s="39" t="str">
        <f t="array" ref="AK247">iferror(if(NOT(int(left(AJ247,1))=ROUND(sum(int(if(int(AJ$2:AJ$1001),LEFT(AJ$2:AJ$1001,1),)))/COUNTA(AJ$2:AJ$1001),0)),if(not(len(AJ247)-1),0,right(AJ247,len(AJ247)-1)),),)</f>
        <v/>
      </c>
      <c r="AL247" s="39" t="str">
        <f t="array" ref="AL247">iferror(if(NOT(int(left(AK247,1))=ROUND(sum(int(if(int(AK$2:AK$1001),LEFT(AK$2:AK$1001,1),)))/COUNTA(AK$2:AK$1001),0)),if(not(len(AK247)-1),0,right(AK247,len(AK247)-1)),),)</f>
        <v/>
      </c>
      <c r="AM247" s="39" t="str">
        <f t="array" ref="AM247">iferror(if(NOT(int(left(AL247,1))=ROUND(sum(int(if(int(AL$2:AL$1001),LEFT(AL$2:AL$1001,1),)))/COUNTA(AL$2:AL$1001),0)),if(not(len(AL247)-1),0,right(AL247,len(AL247)-1)),),)</f>
        <v/>
      </c>
      <c r="AN247" s="39" t="str">
        <f t="array" ref="AN247">iferror(if(NOT(int(left(AM247,1))=ROUND(sum(int(if(int(AM$2:AM$1001),LEFT(AM$2:AM$1001,1),)))/COUNTA(AM$2:AM$1001),0)),if(not(len(AM247)-1),0,right(AM247,len(AM247)-1)),),)</f>
        <v/>
      </c>
      <c r="AO247" s="39" t="str">
        <f t="array" ref="AO247">iferror(if(NOT(int(left(AN247,1))=ROUND(sum(int(if(int(AN$2:AN$1001),LEFT(AN$2:AN$1001,1),)))/COUNTA(AN$2:AN$1001),0)),if(not(len(AN247)-1),0,right(AN247,len(AN247)-1)),),)</f>
        <v/>
      </c>
      <c r="AP247" s="39" t="str">
        <f t="array" ref="AP247">iferror(if(NOT(int(left(AO247,1))=ROUND(sum(int(if(int(AO$2:AO$1001),LEFT(AO$2:AO$1001,1),)))/COUNTA(AO$2:AO$1001),0)),if(not(len(AO247)-1),0,right(AO247,len(AO247)-1)),),)</f>
        <v/>
      </c>
      <c r="AQ247" s="39" t="str">
        <f t="array" ref="AQ247">iferror(if(NOT(int(left(AP247,1))=ROUND(sum(int(if(int(AP$2:AP$1001),LEFT(AP$2:AP$1001,1),)))/COUNTA(AP$2:AP$1001),0)),if(not(len(AP247)-1),0,right(AP247,len(AP247)-1)),),)</f>
        <v/>
      </c>
      <c r="AR247" s="39" t="str">
        <f t="array" ref="AR247">iferror(if(NOT(int(left(AQ247,1))=ROUND(sum(int(if(int(AQ$2:AQ$1001),LEFT(AQ$2:AQ$1001,1),)))/COUNTA(AQ$2:AQ$1001),0)),if(not(len(AQ247)-1),0,right(AQ247,len(AQ247)-1)),),)</f>
        <v/>
      </c>
      <c r="AS247" s="39" t="str">
        <f t="array" ref="AS247">iferror(if(NOT(int(left(AR247,1))=ROUND(sum(int(if(int(AR$2:AR$1001),LEFT(AR$2:AR$1001,1),)))/COUNTA(AR$2:AR$1001),0)),if(not(len(AR247)-1),0,right(AR247,len(AR247)-1)),),)</f>
        <v/>
      </c>
      <c r="AT247" s="37">
        <f t="array" ref="AT247">countif(int(AH247:AS247),"&gt;0")</f>
        <v>1</v>
      </c>
      <c r="AX247" s="39"/>
      <c r="AY247" s="39"/>
    </row>
    <row r="248">
      <c r="A248" s="31">
        <v>1.001110101E9</v>
      </c>
      <c r="B248" s="31"/>
      <c r="C248" s="31"/>
      <c r="D248" s="31"/>
      <c r="E248" s="36">
        <f t="shared" ref="E248:P248" si="254">int(if(E$1-1&lt;len($A248),LEFT(RIGHT($A248,E$1),1),""))</f>
        <v>0</v>
      </c>
      <c r="F248" s="36">
        <f t="shared" si="254"/>
        <v>0</v>
      </c>
      <c r="G248" s="36">
        <f t="shared" si="254"/>
        <v>1</v>
      </c>
      <c r="H248" s="36">
        <f t="shared" si="254"/>
        <v>0</v>
      </c>
      <c r="I248" s="36">
        <f t="shared" si="254"/>
        <v>0</v>
      </c>
      <c r="J248" s="36">
        <f t="shared" si="254"/>
        <v>1</v>
      </c>
      <c r="K248" s="36">
        <f t="shared" si="254"/>
        <v>1</v>
      </c>
      <c r="L248" s="36">
        <f t="shared" si="254"/>
        <v>1</v>
      </c>
      <c r="M248" s="36">
        <f t="shared" si="254"/>
        <v>0</v>
      </c>
      <c r="N248" s="36">
        <f t="shared" si="254"/>
        <v>1</v>
      </c>
      <c r="O248" s="36">
        <f t="shared" si="254"/>
        <v>0</v>
      </c>
      <c r="P248" s="36">
        <f t="shared" si="254"/>
        <v>1</v>
      </c>
      <c r="Q248" s="36" t="b">
        <f t="shared" si="4"/>
        <v>1</v>
      </c>
      <c r="R248" s="36" t="str">
        <f t="shared" si="5"/>
        <v>01001110101</v>
      </c>
      <c r="S248" s="36" t="str">
        <f t="array" ref="S248">iferror(if(int(left(R248,1))=ROUND(sum(int(if(int(R$2:R$1001),LEFT(R$2:R$1001,1),)))/COUNTA(R$2:R$1001),0),if(not(len(R248)-1),0,right(R248,len(R248)-1)),),)</f>
        <v/>
      </c>
      <c r="T248" s="36" t="str">
        <f t="array" ref="T248">iferror(if(int(left(S248,1))=ROUND(sum(int(if(int(S$2:S$1001),LEFT(S$2:S$1001,1),)))/COUNTA(S$2:S$1001),0),if(not(len(S248)-1),0,right(S248,len(S248)-1)),),)</f>
        <v/>
      </c>
      <c r="U248" s="36" t="str">
        <f t="array" ref="U248">iferror(if(int(left(T248,1))=ROUND(sum(int(if(int(T$2:T$1001),LEFT(T$2:T$1001,1),)))/COUNTA(T$2:T$1001),0),if(not(len(T248)-1),0,right(T248,len(T248)-1)),),)</f>
        <v/>
      </c>
      <c r="V248" s="36" t="str">
        <f t="array" ref="V248">iferror(if(int(left(U248,1))=ROUND(sum(int(if(int(U$2:U$1001),LEFT(U$2:U$1001,1),)))/COUNTA(U$2:U$1001),0),if(not(len(U248)-1),0,right(U248,len(U248)-1)),),)</f>
        <v/>
      </c>
      <c r="W248" s="36" t="str">
        <f t="array" ref="W248">iferror(if(int(left(V248,1))=ROUND(sum(int(if(int(V$2:V$1001),LEFT(V$2:V$1001,1),)))/COUNTA(V$2:V$1001),0),if(not(len(V248)-1),0,right(V248,len(V248)-1)),),)</f>
        <v/>
      </c>
      <c r="X248" s="36" t="str">
        <f t="array" ref="X248">iferror(if(int(left(W248,1))=ROUND(sum(int(if(int(W$2:W$1001),LEFT(W$2:W$1001,1),)))/COUNTA(W$2:W$1001),0),if(not(len(W248)-1),0,right(W248,len(W248)-1)),),)</f>
        <v/>
      </c>
      <c r="Y248" s="36" t="str">
        <f t="array" ref="Y248">iferror(if(int(left(X248,1))=ROUND(sum(int(if(int(X$2:X$1001),LEFT(X$2:X$1001,1),)))/COUNTA(X$2:X$1001),0),if(not(len(X248)-1),0,right(X248,len(X248)-1)),),)</f>
        <v/>
      </c>
      <c r="Z248" s="36" t="str">
        <f t="array" ref="Z248">iferror(if(int(left(Y248,1))=ROUND(sum(int(if(int(Y$2:Y$1001),LEFT(Y$2:Y$1001,1),)))/COUNTA(Y$2:Y$1001),0),if(not(len(Y248)-1),0,right(Y248,len(Y248)-1)),),)</f>
        <v/>
      </c>
      <c r="AA248" s="36" t="str">
        <f t="array" ref="AA248">iferror(if(int(left(Z248,1))=ROUND(sum(int(if(int(Z$2:Z$1001),LEFT(Z$2:Z$1001,1),)))/COUNTA(Z$2:Z$1001),0),if(not(len(Z248)-1),0,right(Z248,len(Z248)-1)),),)</f>
        <v/>
      </c>
      <c r="AB248" s="36" t="str">
        <f t="array" ref="AB248">iferror(if(int(left(AA248,1))=ROUND(sum(int(if(int(AA$2:AA$1001),LEFT(AA$2:AA$1001,1),)))/COUNTA(AA$2:AA$1001),0),if(not(len(AA248)-1),0,right(AA248,len(AA248)-1)),),)</f>
        <v/>
      </c>
      <c r="AC248" s="36" t="str">
        <f t="array" ref="AC248">iferror(if(int(left(AB248,1))=ROUND(sum(int(if(int(AB$2:AB$1001),LEFT(AB$2:AB$1001,1),)))/COUNTA(AB$2:AB$1001),0),if(not(len(AB248)-1),0,right(AB248,len(AB248)-1)),),)</f>
        <v/>
      </c>
      <c r="AD248" s="36" t="str">
        <f t="array" ref="AD248">iferror(if(int(left(AC248,1))=ROUND(sum(int(if(int(AC$2:AC$1001),LEFT(AC$2:AC$1001,1),)))/COUNTA(AC$2:AC$1001),0),if(not(len(AC248)-1),0,right(AC248,len(AC248)-1)),),)</f>
        <v/>
      </c>
      <c r="AE248" s="37">
        <f t="array" ref="AE248">countif(int(R248:AC248),"&gt;0")</f>
        <v>1</v>
      </c>
      <c r="AF248" s="37"/>
      <c r="AH248" s="36">
        <f t="shared" si="6"/>
        <v>0</v>
      </c>
      <c r="AI248" s="39" t="str">
        <f t="array" ref="AI248">iferror(if(NOT(int(left(AH248,1))=ROUND(sum(int(if(int(AH$2:AH$1001),LEFT(AH$2:AH$1001,1),)))/COUNTA(AH$2:AH$1001),0)),if(not(len(AH248)-1),0,right(AH248,len(AH248)-1)),),)</f>
        <v/>
      </c>
      <c r="AJ248" s="39" t="str">
        <f t="array" ref="AJ248">iferror(if(NOT(int(left(AI248,1))=ROUND(sum(int(if(int(AI$2:AI$1001),LEFT(AI$2:AI$1001,1),)))/COUNTA(AI$2:AI$1001),0)),if(not(len(AI248)-1),0,right(AI248,len(AI248)-1)),),)</f>
        <v/>
      </c>
      <c r="AK248" s="39" t="str">
        <f t="array" ref="AK248">iferror(if(NOT(int(left(AJ248,1))=ROUND(sum(int(if(int(AJ$2:AJ$1001),LEFT(AJ$2:AJ$1001,1),)))/COUNTA(AJ$2:AJ$1001),0)),if(not(len(AJ248)-1),0,right(AJ248,len(AJ248)-1)),),)</f>
        <v/>
      </c>
      <c r="AL248" s="39" t="str">
        <f t="array" ref="AL248">iferror(if(NOT(int(left(AK248,1))=ROUND(sum(int(if(int(AK$2:AK$1001),LEFT(AK$2:AK$1001,1),)))/COUNTA(AK$2:AK$1001),0)),if(not(len(AK248)-1),0,right(AK248,len(AK248)-1)),),)</f>
        <v/>
      </c>
      <c r="AM248" s="39" t="str">
        <f t="array" ref="AM248">iferror(if(NOT(int(left(AL248,1))=ROUND(sum(int(if(int(AL$2:AL$1001),LEFT(AL$2:AL$1001,1),)))/COUNTA(AL$2:AL$1001),0)),if(not(len(AL248)-1),0,right(AL248,len(AL248)-1)),),)</f>
        <v/>
      </c>
      <c r="AN248" s="39" t="str">
        <f t="array" ref="AN248">iferror(if(NOT(int(left(AM248,1))=ROUND(sum(int(if(int(AM$2:AM$1001),LEFT(AM$2:AM$1001,1),)))/COUNTA(AM$2:AM$1001),0)),if(not(len(AM248)-1),0,right(AM248,len(AM248)-1)),),)</f>
        <v/>
      </c>
      <c r="AO248" s="39" t="str">
        <f t="array" ref="AO248">iferror(if(NOT(int(left(AN248,1))=ROUND(sum(int(if(int(AN$2:AN$1001),LEFT(AN$2:AN$1001,1),)))/COUNTA(AN$2:AN$1001),0)),if(not(len(AN248)-1),0,right(AN248,len(AN248)-1)),),)</f>
        <v/>
      </c>
      <c r="AP248" s="39" t="str">
        <f t="array" ref="AP248">iferror(if(NOT(int(left(AO248,1))=ROUND(sum(int(if(int(AO$2:AO$1001),LEFT(AO$2:AO$1001,1),)))/COUNTA(AO$2:AO$1001),0)),if(not(len(AO248)-1),0,right(AO248,len(AO248)-1)),),)</f>
        <v/>
      </c>
      <c r="AQ248" s="39" t="str">
        <f t="array" ref="AQ248">iferror(if(NOT(int(left(AP248,1))=ROUND(sum(int(if(int(AP$2:AP$1001),LEFT(AP$2:AP$1001,1),)))/COUNTA(AP$2:AP$1001),0)),if(not(len(AP248)-1),0,right(AP248,len(AP248)-1)),),)</f>
        <v/>
      </c>
      <c r="AR248" s="39" t="str">
        <f t="array" ref="AR248">iferror(if(NOT(int(left(AQ248,1))=ROUND(sum(int(if(int(AQ$2:AQ$1001),LEFT(AQ$2:AQ$1001,1),)))/COUNTA(AQ$2:AQ$1001),0)),if(not(len(AQ248)-1),0,right(AQ248,len(AQ248)-1)),),)</f>
        <v/>
      </c>
      <c r="AS248" s="39" t="str">
        <f t="array" ref="AS248">iferror(if(NOT(int(left(AR248,1))=ROUND(sum(int(if(int(AR$2:AR$1001),LEFT(AR$2:AR$1001,1),)))/COUNTA(AR$2:AR$1001),0)),if(not(len(AR248)-1),0,right(AR248,len(AR248)-1)),),)</f>
        <v/>
      </c>
      <c r="AT248" s="37">
        <f t="array" ref="AT248">countif(int(AH248:AS248),"&gt;0")</f>
        <v>0</v>
      </c>
      <c r="AX248" s="39"/>
      <c r="AY248" s="39"/>
    </row>
    <row r="249">
      <c r="A249" s="31">
        <v>1.1011111E10</v>
      </c>
      <c r="B249" s="31"/>
      <c r="C249" s="31"/>
      <c r="D249" s="31"/>
      <c r="E249" s="36">
        <f t="shared" ref="E249:P249" si="255">int(if(E$1-1&lt;len($A249),LEFT(RIGHT($A249,E$1),1),""))</f>
        <v>0</v>
      </c>
      <c r="F249" s="36">
        <f t="shared" si="255"/>
        <v>1</v>
      </c>
      <c r="G249" s="36">
        <f t="shared" si="255"/>
        <v>1</v>
      </c>
      <c r="H249" s="36">
        <f t="shared" si="255"/>
        <v>0</v>
      </c>
      <c r="I249" s="36">
        <f t="shared" si="255"/>
        <v>1</v>
      </c>
      <c r="J249" s="36">
        <f t="shared" si="255"/>
        <v>1</v>
      </c>
      <c r="K249" s="36">
        <f t="shared" si="255"/>
        <v>1</v>
      </c>
      <c r="L249" s="36">
        <f t="shared" si="255"/>
        <v>1</v>
      </c>
      <c r="M249" s="36">
        <f t="shared" si="255"/>
        <v>1</v>
      </c>
      <c r="N249" s="36">
        <f t="shared" si="255"/>
        <v>0</v>
      </c>
      <c r="O249" s="36">
        <f t="shared" si="255"/>
        <v>0</v>
      </c>
      <c r="P249" s="36">
        <f t="shared" si="255"/>
        <v>0</v>
      </c>
      <c r="Q249" s="36" t="b">
        <f t="shared" si="4"/>
        <v>1</v>
      </c>
      <c r="R249" s="36" t="str">
        <f t="shared" si="5"/>
        <v>11011111000</v>
      </c>
      <c r="S249" s="36" t="str">
        <f t="array" ref="S249">iferror(if(int(left(R249,1))=ROUND(sum(int(if(int(R$2:R$1001),LEFT(R$2:R$1001,1),)))/COUNTA(R$2:R$1001),0),if(not(len(R249)-1),0,right(R249,len(R249)-1)),),)</f>
        <v>1011111000</v>
      </c>
      <c r="T249" s="36" t="str">
        <f t="array" ref="T249">iferror(if(int(left(S249,1))=ROUND(sum(int(if(int(S$2:S$1001),LEFT(S$2:S$1001,1),)))/COUNTA(S$2:S$1001),0),if(not(len(S249)-1),0,right(S249,len(S249)-1)),),)</f>
        <v/>
      </c>
      <c r="U249" s="36" t="str">
        <f t="array" ref="U249">iferror(if(int(left(T249,1))=ROUND(sum(int(if(int(T$2:T$1001),LEFT(T$2:T$1001,1),)))/COUNTA(T$2:T$1001),0),if(not(len(T249)-1),0,right(T249,len(T249)-1)),),)</f>
        <v/>
      </c>
      <c r="V249" s="36" t="str">
        <f t="array" ref="V249">iferror(if(int(left(U249,1))=ROUND(sum(int(if(int(U$2:U$1001),LEFT(U$2:U$1001,1),)))/COUNTA(U$2:U$1001),0),if(not(len(U249)-1),0,right(U249,len(U249)-1)),),)</f>
        <v/>
      </c>
      <c r="W249" s="36" t="str">
        <f t="array" ref="W249">iferror(if(int(left(V249,1))=ROUND(sum(int(if(int(V$2:V$1001),LEFT(V$2:V$1001,1),)))/COUNTA(V$2:V$1001),0),if(not(len(V249)-1),0,right(V249,len(V249)-1)),),)</f>
        <v/>
      </c>
      <c r="X249" s="36" t="str">
        <f t="array" ref="X249">iferror(if(int(left(W249,1))=ROUND(sum(int(if(int(W$2:W$1001),LEFT(W$2:W$1001,1),)))/COUNTA(W$2:W$1001),0),if(not(len(W249)-1),0,right(W249,len(W249)-1)),),)</f>
        <v/>
      </c>
      <c r="Y249" s="36" t="str">
        <f t="array" ref="Y249">iferror(if(int(left(X249,1))=ROUND(sum(int(if(int(X$2:X$1001),LEFT(X$2:X$1001,1),)))/COUNTA(X$2:X$1001),0),if(not(len(X249)-1),0,right(X249,len(X249)-1)),),)</f>
        <v/>
      </c>
      <c r="Z249" s="36" t="str">
        <f t="array" ref="Z249">iferror(if(int(left(Y249,1))=ROUND(sum(int(if(int(Y$2:Y$1001),LEFT(Y$2:Y$1001,1),)))/COUNTA(Y$2:Y$1001),0),if(not(len(Y249)-1),0,right(Y249,len(Y249)-1)),),)</f>
        <v/>
      </c>
      <c r="AA249" s="36" t="str">
        <f t="array" ref="AA249">iferror(if(int(left(Z249,1))=ROUND(sum(int(if(int(Z$2:Z$1001),LEFT(Z$2:Z$1001,1),)))/COUNTA(Z$2:Z$1001),0),if(not(len(Z249)-1),0,right(Z249,len(Z249)-1)),),)</f>
        <v/>
      </c>
      <c r="AB249" s="36" t="str">
        <f t="array" ref="AB249">iferror(if(int(left(AA249,1))=ROUND(sum(int(if(int(AA$2:AA$1001),LEFT(AA$2:AA$1001,1),)))/COUNTA(AA$2:AA$1001),0),if(not(len(AA249)-1),0,right(AA249,len(AA249)-1)),),)</f>
        <v/>
      </c>
      <c r="AC249" s="36" t="str">
        <f t="array" ref="AC249">iferror(if(int(left(AB249,1))=ROUND(sum(int(if(int(AB$2:AB$1001),LEFT(AB$2:AB$1001,1),)))/COUNTA(AB$2:AB$1001),0),if(not(len(AB249)-1),0,right(AB249,len(AB249)-1)),),)</f>
        <v/>
      </c>
      <c r="AD249" s="36" t="str">
        <f t="array" ref="AD249">iferror(if(int(left(AC249,1))=ROUND(sum(int(if(int(AC$2:AC$1001),LEFT(AC$2:AC$1001,1),)))/COUNTA(AC$2:AC$1001),0),if(not(len(AC249)-1),0,right(AC249,len(AC249)-1)),),)</f>
        <v/>
      </c>
      <c r="AE249" s="37">
        <f t="array" ref="AE249">countif(int(R249:AC249),"&gt;0")</f>
        <v>2</v>
      </c>
      <c r="AF249" s="37"/>
      <c r="AH249" s="36">
        <f t="shared" si="6"/>
        <v>0</v>
      </c>
      <c r="AI249" s="39" t="str">
        <f t="array" ref="AI249">iferror(if(NOT(int(left(AH249,1))=ROUND(sum(int(if(int(AH$2:AH$1001),LEFT(AH$2:AH$1001,1),)))/COUNTA(AH$2:AH$1001),0)),if(not(len(AH249)-1),0,right(AH249,len(AH249)-1)),),)</f>
        <v/>
      </c>
      <c r="AJ249" s="39" t="str">
        <f t="array" ref="AJ249">iferror(if(NOT(int(left(AI249,1))=ROUND(sum(int(if(int(AI$2:AI$1001),LEFT(AI$2:AI$1001,1),)))/COUNTA(AI$2:AI$1001),0)),if(not(len(AI249)-1),0,right(AI249,len(AI249)-1)),),)</f>
        <v/>
      </c>
      <c r="AK249" s="39" t="str">
        <f t="array" ref="AK249">iferror(if(NOT(int(left(AJ249,1))=ROUND(sum(int(if(int(AJ$2:AJ$1001),LEFT(AJ$2:AJ$1001,1),)))/COUNTA(AJ$2:AJ$1001),0)),if(not(len(AJ249)-1),0,right(AJ249,len(AJ249)-1)),),)</f>
        <v/>
      </c>
      <c r="AL249" s="39" t="str">
        <f t="array" ref="AL249">iferror(if(NOT(int(left(AK249,1))=ROUND(sum(int(if(int(AK$2:AK$1001),LEFT(AK$2:AK$1001,1),)))/COUNTA(AK$2:AK$1001),0)),if(not(len(AK249)-1),0,right(AK249,len(AK249)-1)),),)</f>
        <v/>
      </c>
      <c r="AM249" s="39" t="str">
        <f t="array" ref="AM249">iferror(if(NOT(int(left(AL249,1))=ROUND(sum(int(if(int(AL$2:AL$1001),LEFT(AL$2:AL$1001,1),)))/COUNTA(AL$2:AL$1001),0)),if(not(len(AL249)-1),0,right(AL249,len(AL249)-1)),),)</f>
        <v/>
      </c>
      <c r="AN249" s="39" t="str">
        <f t="array" ref="AN249">iferror(if(NOT(int(left(AM249,1))=ROUND(sum(int(if(int(AM$2:AM$1001),LEFT(AM$2:AM$1001,1),)))/COUNTA(AM$2:AM$1001),0)),if(not(len(AM249)-1),0,right(AM249,len(AM249)-1)),),)</f>
        <v/>
      </c>
      <c r="AO249" s="39" t="str">
        <f t="array" ref="AO249">iferror(if(NOT(int(left(AN249,1))=ROUND(sum(int(if(int(AN$2:AN$1001),LEFT(AN$2:AN$1001,1),)))/COUNTA(AN$2:AN$1001),0)),if(not(len(AN249)-1),0,right(AN249,len(AN249)-1)),),)</f>
        <v/>
      </c>
      <c r="AP249" s="39" t="str">
        <f t="array" ref="AP249">iferror(if(NOT(int(left(AO249,1))=ROUND(sum(int(if(int(AO$2:AO$1001),LEFT(AO$2:AO$1001,1),)))/COUNTA(AO$2:AO$1001),0)),if(not(len(AO249)-1),0,right(AO249,len(AO249)-1)),),)</f>
        <v/>
      </c>
      <c r="AQ249" s="39" t="str">
        <f t="array" ref="AQ249">iferror(if(NOT(int(left(AP249,1))=ROUND(sum(int(if(int(AP$2:AP$1001),LEFT(AP$2:AP$1001,1),)))/COUNTA(AP$2:AP$1001),0)),if(not(len(AP249)-1),0,right(AP249,len(AP249)-1)),),)</f>
        <v/>
      </c>
      <c r="AR249" s="39" t="str">
        <f t="array" ref="AR249">iferror(if(NOT(int(left(AQ249,1))=ROUND(sum(int(if(int(AQ$2:AQ$1001),LEFT(AQ$2:AQ$1001,1),)))/COUNTA(AQ$2:AQ$1001),0)),if(not(len(AQ249)-1),0,right(AQ249,len(AQ249)-1)),),)</f>
        <v/>
      </c>
      <c r="AS249" s="39" t="str">
        <f t="array" ref="AS249">iferror(if(NOT(int(left(AR249,1))=ROUND(sum(int(if(int(AR$2:AR$1001),LEFT(AR$2:AR$1001,1),)))/COUNTA(AR$2:AR$1001),0)),if(not(len(AR249)-1),0,right(AR249,len(AR249)-1)),),)</f>
        <v/>
      </c>
      <c r="AT249" s="37">
        <f t="array" ref="AT249">countif(int(AH249:AS249),"&gt;0")</f>
        <v>0</v>
      </c>
      <c r="AX249" s="39"/>
      <c r="AY249" s="39"/>
    </row>
    <row r="250">
      <c r="A250" s="31">
        <v>1.11111001101E11</v>
      </c>
      <c r="B250" s="31"/>
      <c r="C250" s="31"/>
      <c r="D250" s="31"/>
      <c r="E250" s="36">
        <f t="shared" ref="E250:P250" si="256">int(if(E$1-1&lt;len($A250),LEFT(RIGHT($A250,E$1),1),""))</f>
        <v>1</v>
      </c>
      <c r="F250" s="36">
        <f t="shared" si="256"/>
        <v>1</v>
      </c>
      <c r="G250" s="36">
        <f t="shared" si="256"/>
        <v>1</v>
      </c>
      <c r="H250" s="36">
        <f t="shared" si="256"/>
        <v>1</v>
      </c>
      <c r="I250" s="36">
        <f t="shared" si="256"/>
        <v>1</v>
      </c>
      <c r="J250" s="36">
        <f t="shared" si="256"/>
        <v>1</v>
      </c>
      <c r="K250" s="36">
        <f t="shared" si="256"/>
        <v>0</v>
      </c>
      <c r="L250" s="36">
        <f t="shared" si="256"/>
        <v>0</v>
      </c>
      <c r="M250" s="36">
        <f t="shared" si="256"/>
        <v>1</v>
      </c>
      <c r="N250" s="36">
        <f t="shared" si="256"/>
        <v>1</v>
      </c>
      <c r="O250" s="36">
        <f t="shared" si="256"/>
        <v>0</v>
      </c>
      <c r="P250" s="36">
        <f t="shared" si="256"/>
        <v>1</v>
      </c>
      <c r="Q250" s="36" t="b">
        <f t="shared" si="4"/>
        <v>0</v>
      </c>
      <c r="R250" s="36" t="str">
        <f t="shared" si="5"/>
        <v/>
      </c>
      <c r="S250" s="36" t="str">
        <f t="array" ref="S250">iferror(if(int(left(R250,1))=ROUND(sum(int(if(int(R$2:R$1001),LEFT(R$2:R$1001,1),)))/COUNTA(R$2:R$1001),0),if(not(len(R250)-1),0,right(R250,len(R250)-1)),),)</f>
        <v/>
      </c>
      <c r="T250" s="36" t="str">
        <f t="array" ref="T250">iferror(if(int(left(S250,1))=ROUND(sum(int(if(int(S$2:S$1001),LEFT(S$2:S$1001,1),)))/COUNTA(S$2:S$1001),0),if(not(len(S250)-1),0,right(S250,len(S250)-1)),),)</f>
        <v/>
      </c>
      <c r="U250" s="36" t="str">
        <f t="array" ref="U250">iferror(if(int(left(T250,1))=ROUND(sum(int(if(int(T$2:T$1001),LEFT(T$2:T$1001,1),)))/COUNTA(T$2:T$1001),0),if(not(len(T250)-1),0,right(T250,len(T250)-1)),),)</f>
        <v/>
      </c>
      <c r="V250" s="36" t="str">
        <f t="array" ref="V250">iferror(if(int(left(U250,1))=ROUND(sum(int(if(int(U$2:U$1001),LEFT(U$2:U$1001,1),)))/COUNTA(U$2:U$1001),0),if(not(len(U250)-1),0,right(U250,len(U250)-1)),),)</f>
        <v/>
      </c>
      <c r="W250" s="36" t="str">
        <f t="array" ref="W250">iferror(if(int(left(V250,1))=ROUND(sum(int(if(int(V$2:V$1001),LEFT(V$2:V$1001,1),)))/COUNTA(V$2:V$1001),0),if(not(len(V250)-1),0,right(V250,len(V250)-1)),),)</f>
        <v/>
      </c>
      <c r="X250" s="36" t="str">
        <f t="array" ref="X250">iferror(if(int(left(W250,1))=ROUND(sum(int(if(int(W$2:W$1001),LEFT(W$2:W$1001,1),)))/COUNTA(W$2:W$1001),0),if(not(len(W250)-1),0,right(W250,len(W250)-1)),),)</f>
        <v/>
      </c>
      <c r="Y250" s="36" t="str">
        <f t="array" ref="Y250">iferror(if(int(left(X250,1))=ROUND(sum(int(if(int(X$2:X$1001),LEFT(X$2:X$1001,1),)))/COUNTA(X$2:X$1001),0),if(not(len(X250)-1),0,right(X250,len(X250)-1)),),)</f>
        <v/>
      </c>
      <c r="Z250" s="36" t="str">
        <f t="array" ref="Z250">iferror(if(int(left(Y250,1))=ROUND(sum(int(if(int(Y$2:Y$1001),LEFT(Y$2:Y$1001,1),)))/COUNTA(Y$2:Y$1001),0),if(not(len(Y250)-1),0,right(Y250,len(Y250)-1)),),)</f>
        <v/>
      </c>
      <c r="AA250" s="36" t="str">
        <f t="array" ref="AA250">iferror(if(int(left(Z250,1))=ROUND(sum(int(if(int(Z$2:Z$1001),LEFT(Z$2:Z$1001,1),)))/COUNTA(Z$2:Z$1001),0),if(not(len(Z250)-1),0,right(Z250,len(Z250)-1)),),)</f>
        <v/>
      </c>
      <c r="AB250" s="36" t="str">
        <f t="array" ref="AB250">iferror(if(int(left(AA250,1))=ROUND(sum(int(if(int(AA$2:AA$1001),LEFT(AA$2:AA$1001,1),)))/COUNTA(AA$2:AA$1001),0),if(not(len(AA250)-1),0,right(AA250,len(AA250)-1)),),)</f>
        <v/>
      </c>
      <c r="AC250" s="36" t="str">
        <f t="array" ref="AC250">iferror(if(int(left(AB250,1))=ROUND(sum(int(if(int(AB$2:AB$1001),LEFT(AB$2:AB$1001,1),)))/COUNTA(AB$2:AB$1001),0),if(not(len(AB250)-1),0,right(AB250,len(AB250)-1)),),)</f>
        <v/>
      </c>
      <c r="AD250" s="36" t="str">
        <f t="array" ref="AD250">iferror(if(int(left(AC250,1))=ROUND(sum(int(if(int(AC$2:AC$1001),LEFT(AC$2:AC$1001,1),)))/COUNTA(AC$2:AC$1001),0),if(not(len(AC250)-1),0,right(AC250,len(AC250)-1)),),)</f>
        <v/>
      </c>
      <c r="AE250" s="37">
        <f t="array" ref="AE250">countif(int(R250:AC250),"&gt;0")</f>
        <v>0</v>
      </c>
      <c r="AF250" s="37"/>
      <c r="AH250" s="36" t="str">
        <f t="shared" si="6"/>
        <v>11111001101</v>
      </c>
      <c r="AI250" s="39" t="str">
        <f t="array" ref="AI250">iferror(if(NOT(int(left(AH250,1))=ROUND(sum(int(if(int(AH$2:AH$1001),LEFT(AH$2:AH$1001,1),)))/COUNTA(AH$2:AH$1001),0)),if(not(len(AH250)-1),0,right(AH250,len(AH250)-1)),),)</f>
        <v>1111001101</v>
      </c>
      <c r="AJ250" s="39" t="str">
        <f t="array" ref="AJ250">iferror(if(NOT(int(left(AI250,1))=ROUND(sum(int(if(int(AI$2:AI$1001),LEFT(AI$2:AI$1001,1),)))/COUNTA(AI$2:AI$1001),0)),if(not(len(AI250)-1),0,right(AI250,len(AI250)-1)),),)</f>
        <v/>
      </c>
      <c r="AK250" s="39" t="str">
        <f t="array" ref="AK250">iferror(if(NOT(int(left(AJ250,1))=ROUND(sum(int(if(int(AJ$2:AJ$1001),LEFT(AJ$2:AJ$1001,1),)))/COUNTA(AJ$2:AJ$1001),0)),if(not(len(AJ250)-1),0,right(AJ250,len(AJ250)-1)),),)</f>
        <v/>
      </c>
      <c r="AL250" s="39" t="str">
        <f t="array" ref="AL250">iferror(if(NOT(int(left(AK250,1))=ROUND(sum(int(if(int(AK$2:AK$1001),LEFT(AK$2:AK$1001,1),)))/COUNTA(AK$2:AK$1001),0)),if(not(len(AK250)-1),0,right(AK250,len(AK250)-1)),),)</f>
        <v/>
      </c>
      <c r="AM250" s="39" t="str">
        <f t="array" ref="AM250">iferror(if(NOT(int(left(AL250,1))=ROUND(sum(int(if(int(AL$2:AL$1001),LEFT(AL$2:AL$1001,1),)))/COUNTA(AL$2:AL$1001),0)),if(not(len(AL250)-1),0,right(AL250,len(AL250)-1)),),)</f>
        <v/>
      </c>
      <c r="AN250" s="39" t="str">
        <f t="array" ref="AN250">iferror(if(NOT(int(left(AM250,1))=ROUND(sum(int(if(int(AM$2:AM$1001),LEFT(AM$2:AM$1001,1),)))/COUNTA(AM$2:AM$1001),0)),if(not(len(AM250)-1),0,right(AM250,len(AM250)-1)),),)</f>
        <v/>
      </c>
      <c r="AO250" s="39" t="str">
        <f t="array" ref="AO250">iferror(if(NOT(int(left(AN250,1))=ROUND(sum(int(if(int(AN$2:AN$1001),LEFT(AN$2:AN$1001,1),)))/COUNTA(AN$2:AN$1001),0)),if(not(len(AN250)-1),0,right(AN250,len(AN250)-1)),),)</f>
        <v/>
      </c>
      <c r="AP250" s="39" t="str">
        <f t="array" ref="AP250">iferror(if(NOT(int(left(AO250,1))=ROUND(sum(int(if(int(AO$2:AO$1001),LEFT(AO$2:AO$1001,1),)))/COUNTA(AO$2:AO$1001),0)),if(not(len(AO250)-1),0,right(AO250,len(AO250)-1)),),)</f>
        <v/>
      </c>
      <c r="AQ250" s="39" t="str">
        <f t="array" ref="AQ250">iferror(if(NOT(int(left(AP250,1))=ROUND(sum(int(if(int(AP$2:AP$1001),LEFT(AP$2:AP$1001,1),)))/COUNTA(AP$2:AP$1001),0)),if(not(len(AP250)-1),0,right(AP250,len(AP250)-1)),),)</f>
        <v/>
      </c>
      <c r="AR250" s="39" t="str">
        <f t="array" ref="AR250">iferror(if(NOT(int(left(AQ250,1))=ROUND(sum(int(if(int(AQ$2:AQ$1001),LEFT(AQ$2:AQ$1001,1),)))/COUNTA(AQ$2:AQ$1001),0)),if(not(len(AQ250)-1),0,right(AQ250,len(AQ250)-1)),),)</f>
        <v/>
      </c>
      <c r="AS250" s="39" t="str">
        <f t="array" ref="AS250">iferror(if(NOT(int(left(AR250,1))=ROUND(sum(int(if(int(AR$2:AR$1001),LEFT(AR$2:AR$1001,1),)))/COUNTA(AR$2:AR$1001),0)),if(not(len(AR250)-1),0,right(AR250,len(AR250)-1)),),)</f>
        <v/>
      </c>
      <c r="AT250" s="37">
        <f t="array" ref="AT250">countif(int(AH250:AS250),"&gt;0")</f>
        <v>2</v>
      </c>
      <c r="AX250" s="39"/>
      <c r="AY250" s="39"/>
    </row>
    <row r="251">
      <c r="A251" s="31">
        <v>1.1001110101E10</v>
      </c>
      <c r="B251" s="31"/>
      <c r="C251" s="31"/>
      <c r="D251" s="31"/>
      <c r="E251" s="36">
        <f t="shared" ref="E251:P251" si="257">int(if(E$1-1&lt;len($A251),LEFT(RIGHT($A251,E$1),1),""))</f>
        <v>0</v>
      </c>
      <c r="F251" s="36">
        <f t="shared" si="257"/>
        <v>1</v>
      </c>
      <c r="G251" s="36">
        <f t="shared" si="257"/>
        <v>1</v>
      </c>
      <c r="H251" s="36">
        <f t="shared" si="257"/>
        <v>0</v>
      </c>
      <c r="I251" s="36">
        <f t="shared" si="257"/>
        <v>0</v>
      </c>
      <c r="J251" s="36">
        <f t="shared" si="257"/>
        <v>1</v>
      </c>
      <c r="K251" s="36">
        <f t="shared" si="257"/>
        <v>1</v>
      </c>
      <c r="L251" s="36">
        <f t="shared" si="257"/>
        <v>1</v>
      </c>
      <c r="M251" s="36">
        <f t="shared" si="257"/>
        <v>0</v>
      </c>
      <c r="N251" s="36">
        <f t="shared" si="257"/>
        <v>1</v>
      </c>
      <c r="O251" s="36">
        <f t="shared" si="257"/>
        <v>0</v>
      </c>
      <c r="P251" s="36">
        <f t="shared" si="257"/>
        <v>1</v>
      </c>
      <c r="Q251" s="36" t="b">
        <f t="shared" si="4"/>
        <v>1</v>
      </c>
      <c r="R251" s="36" t="str">
        <f t="shared" si="5"/>
        <v>11001110101</v>
      </c>
      <c r="S251" s="36" t="str">
        <f t="array" ref="S251">iferror(if(int(left(R251,1))=ROUND(sum(int(if(int(R$2:R$1001),LEFT(R$2:R$1001,1),)))/COUNTA(R$2:R$1001),0),if(not(len(R251)-1),0,right(R251,len(R251)-1)),),)</f>
        <v>1001110101</v>
      </c>
      <c r="T251" s="36" t="str">
        <f t="array" ref="T251">iferror(if(int(left(S251,1))=ROUND(sum(int(if(int(S$2:S$1001),LEFT(S$2:S$1001,1),)))/COUNTA(S$2:S$1001),0),if(not(len(S251)-1),0,right(S251,len(S251)-1)),),)</f>
        <v/>
      </c>
      <c r="U251" s="36" t="str">
        <f t="array" ref="U251">iferror(if(int(left(T251,1))=ROUND(sum(int(if(int(T$2:T$1001),LEFT(T$2:T$1001,1),)))/COUNTA(T$2:T$1001),0),if(not(len(T251)-1),0,right(T251,len(T251)-1)),),)</f>
        <v/>
      </c>
      <c r="V251" s="36" t="str">
        <f t="array" ref="V251">iferror(if(int(left(U251,1))=ROUND(sum(int(if(int(U$2:U$1001),LEFT(U$2:U$1001,1),)))/COUNTA(U$2:U$1001),0),if(not(len(U251)-1),0,right(U251,len(U251)-1)),),)</f>
        <v/>
      </c>
      <c r="W251" s="36" t="str">
        <f t="array" ref="W251">iferror(if(int(left(V251,1))=ROUND(sum(int(if(int(V$2:V$1001),LEFT(V$2:V$1001,1),)))/COUNTA(V$2:V$1001),0),if(not(len(V251)-1),0,right(V251,len(V251)-1)),),)</f>
        <v/>
      </c>
      <c r="X251" s="36" t="str">
        <f t="array" ref="X251">iferror(if(int(left(W251,1))=ROUND(sum(int(if(int(W$2:W$1001),LEFT(W$2:W$1001,1),)))/COUNTA(W$2:W$1001),0),if(not(len(W251)-1),0,right(W251,len(W251)-1)),),)</f>
        <v/>
      </c>
      <c r="Y251" s="36" t="str">
        <f t="array" ref="Y251">iferror(if(int(left(X251,1))=ROUND(sum(int(if(int(X$2:X$1001),LEFT(X$2:X$1001,1),)))/COUNTA(X$2:X$1001),0),if(not(len(X251)-1),0,right(X251,len(X251)-1)),),)</f>
        <v/>
      </c>
      <c r="Z251" s="36" t="str">
        <f t="array" ref="Z251">iferror(if(int(left(Y251,1))=ROUND(sum(int(if(int(Y$2:Y$1001),LEFT(Y$2:Y$1001,1),)))/COUNTA(Y$2:Y$1001),0),if(not(len(Y251)-1),0,right(Y251,len(Y251)-1)),),)</f>
        <v/>
      </c>
      <c r="AA251" s="36" t="str">
        <f t="array" ref="AA251">iferror(if(int(left(Z251,1))=ROUND(sum(int(if(int(Z$2:Z$1001),LEFT(Z$2:Z$1001,1),)))/COUNTA(Z$2:Z$1001),0),if(not(len(Z251)-1),0,right(Z251,len(Z251)-1)),),)</f>
        <v/>
      </c>
      <c r="AB251" s="36" t="str">
        <f t="array" ref="AB251">iferror(if(int(left(AA251,1))=ROUND(sum(int(if(int(AA$2:AA$1001),LEFT(AA$2:AA$1001,1),)))/COUNTA(AA$2:AA$1001),0),if(not(len(AA251)-1),0,right(AA251,len(AA251)-1)),),)</f>
        <v/>
      </c>
      <c r="AC251" s="36" t="str">
        <f t="array" ref="AC251">iferror(if(int(left(AB251,1))=ROUND(sum(int(if(int(AB$2:AB$1001),LEFT(AB$2:AB$1001,1),)))/COUNTA(AB$2:AB$1001),0),if(not(len(AB251)-1),0,right(AB251,len(AB251)-1)),),)</f>
        <v/>
      </c>
      <c r="AD251" s="36" t="str">
        <f t="array" ref="AD251">iferror(if(int(left(AC251,1))=ROUND(sum(int(if(int(AC$2:AC$1001),LEFT(AC$2:AC$1001,1),)))/COUNTA(AC$2:AC$1001),0),if(not(len(AC251)-1),0,right(AC251,len(AC251)-1)),),)</f>
        <v/>
      </c>
      <c r="AE251" s="37">
        <f t="array" ref="AE251">countif(int(R251:AC251),"&gt;0")</f>
        <v>2</v>
      </c>
      <c r="AF251" s="37"/>
      <c r="AH251" s="36">
        <f t="shared" si="6"/>
        <v>0</v>
      </c>
      <c r="AI251" s="39" t="str">
        <f t="array" ref="AI251">iferror(if(NOT(int(left(AH251,1))=ROUND(sum(int(if(int(AH$2:AH$1001),LEFT(AH$2:AH$1001,1),)))/COUNTA(AH$2:AH$1001),0)),if(not(len(AH251)-1),0,right(AH251,len(AH251)-1)),),)</f>
        <v/>
      </c>
      <c r="AJ251" s="39" t="str">
        <f t="array" ref="AJ251">iferror(if(NOT(int(left(AI251,1))=ROUND(sum(int(if(int(AI$2:AI$1001),LEFT(AI$2:AI$1001,1),)))/COUNTA(AI$2:AI$1001),0)),if(not(len(AI251)-1),0,right(AI251,len(AI251)-1)),),)</f>
        <v/>
      </c>
      <c r="AK251" s="39" t="str">
        <f t="array" ref="AK251">iferror(if(NOT(int(left(AJ251,1))=ROUND(sum(int(if(int(AJ$2:AJ$1001),LEFT(AJ$2:AJ$1001,1),)))/COUNTA(AJ$2:AJ$1001),0)),if(not(len(AJ251)-1),0,right(AJ251,len(AJ251)-1)),),)</f>
        <v/>
      </c>
      <c r="AL251" s="39" t="str">
        <f t="array" ref="AL251">iferror(if(NOT(int(left(AK251,1))=ROUND(sum(int(if(int(AK$2:AK$1001),LEFT(AK$2:AK$1001,1),)))/COUNTA(AK$2:AK$1001),0)),if(not(len(AK251)-1),0,right(AK251,len(AK251)-1)),),)</f>
        <v/>
      </c>
      <c r="AM251" s="39" t="str">
        <f t="array" ref="AM251">iferror(if(NOT(int(left(AL251,1))=ROUND(sum(int(if(int(AL$2:AL$1001),LEFT(AL$2:AL$1001,1),)))/COUNTA(AL$2:AL$1001),0)),if(not(len(AL251)-1),0,right(AL251,len(AL251)-1)),),)</f>
        <v/>
      </c>
      <c r="AN251" s="39" t="str">
        <f t="array" ref="AN251">iferror(if(NOT(int(left(AM251,1))=ROUND(sum(int(if(int(AM$2:AM$1001),LEFT(AM$2:AM$1001,1),)))/COUNTA(AM$2:AM$1001),0)),if(not(len(AM251)-1),0,right(AM251,len(AM251)-1)),),)</f>
        <v/>
      </c>
      <c r="AO251" s="39" t="str">
        <f t="array" ref="AO251">iferror(if(NOT(int(left(AN251,1))=ROUND(sum(int(if(int(AN$2:AN$1001),LEFT(AN$2:AN$1001,1),)))/COUNTA(AN$2:AN$1001),0)),if(not(len(AN251)-1),0,right(AN251,len(AN251)-1)),),)</f>
        <v/>
      </c>
      <c r="AP251" s="39" t="str">
        <f t="array" ref="AP251">iferror(if(NOT(int(left(AO251,1))=ROUND(sum(int(if(int(AO$2:AO$1001),LEFT(AO$2:AO$1001,1),)))/COUNTA(AO$2:AO$1001),0)),if(not(len(AO251)-1),0,right(AO251,len(AO251)-1)),),)</f>
        <v/>
      </c>
      <c r="AQ251" s="39" t="str">
        <f t="array" ref="AQ251">iferror(if(NOT(int(left(AP251,1))=ROUND(sum(int(if(int(AP$2:AP$1001),LEFT(AP$2:AP$1001,1),)))/COUNTA(AP$2:AP$1001),0)),if(not(len(AP251)-1),0,right(AP251,len(AP251)-1)),),)</f>
        <v/>
      </c>
      <c r="AR251" s="39" t="str">
        <f t="array" ref="AR251">iferror(if(NOT(int(left(AQ251,1))=ROUND(sum(int(if(int(AQ$2:AQ$1001),LEFT(AQ$2:AQ$1001,1),)))/COUNTA(AQ$2:AQ$1001),0)),if(not(len(AQ251)-1),0,right(AQ251,len(AQ251)-1)),),)</f>
        <v/>
      </c>
      <c r="AS251" s="39" t="str">
        <f t="array" ref="AS251">iferror(if(NOT(int(left(AR251,1))=ROUND(sum(int(if(int(AR$2:AR$1001),LEFT(AR$2:AR$1001,1),)))/COUNTA(AR$2:AR$1001),0)),if(not(len(AR251)-1),0,right(AR251,len(AR251)-1)),),)</f>
        <v/>
      </c>
      <c r="AT251" s="37">
        <f t="array" ref="AT251">countif(int(AH251:AS251),"&gt;0")</f>
        <v>0</v>
      </c>
      <c r="AX251" s="39"/>
      <c r="AY251" s="39"/>
    </row>
    <row r="252">
      <c r="A252" s="31">
        <v>1.1001111111E10</v>
      </c>
      <c r="B252" s="31"/>
      <c r="C252" s="31"/>
      <c r="D252" s="31"/>
      <c r="E252" s="36">
        <f t="shared" ref="E252:P252" si="258">int(if(E$1-1&lt;len($A252),LEFT(RIGHT($A252,E$1),1),""))</f>
        <v>0</v>
      </c>
      <c r="F252" s="36">
        <f t="shared" si="258"/>
        <v>1</v>
      </c>
      <c r="G252" s="36">
        <f t="shared" si="258"/>
        <v>1</v>
      </c>
      <c r="H252" s="36">
        <f t="shared" si="258"/>
        <v>0</v>
      </c>
      <c r="I252" s="36">
        <f t="shared" si="258"/>
        <v>0</v>
      </c>
      <c r="J252" s="36">
        <f t="shared" si="258"/>
        <v>1</v>
      </c>
      <c r="K252" s="36">
        <f t="shared" si="258"/>
        <v>1</v>
      </c>
      <c r="L252" s="36">
        <f t="shared" si="258"/>
        <v>1</v>
      </c>
      <c r="M252" s="36">
        <f t="shared" si="258"/>
        <v>1</v>
      </c>
      <c r="N252" s="36">
        <f t="shared" si="258"/>
        <v>1</v>
      </c>
      <c r="O252" s="36">
        <f t="shared" si="258"/>
        <v>1</v>
      </c>
      <c r="P252" s="36">
        <f t="shared" si="258"/>
        <v>1</v>
      </c>
      <c r="Q252" s="36" t="b">
        <f t="shared" si="4"/>
        <v>1</v>
      </c>
      <c r="R252" s="36" t="str">
        <f t="shared" si="5"/>
        <v>11001111111</v>
      </c>
      <c r="S252" s="36" t="str">
        <f t="array" ref="S252">iferror(if(int(left(R252,1))=ROUND(sum(int(if(int(R$2:R$1001),LEFT(R$2:R$1001,1),)))/COUNTA(R$2:R$1001),0),if(not(len(R252)-1),0,right(R252,len(R252)-1)),),)</f>
        <v>1001111111</v>
      </c>
      <c r="T252" s="36" t="str">
        <f t="array" ref="T252">iferror(if(int(left(S252,1))=ROUND(sum(int(if(int(S$2:S$1001),LEFT(S$2:S$1001,1),)))/COUNTA(S$2:S$1001),0),if(not(len(S252)-1),0,right(S252,len(S252)-1)),),)</f>
        <v/>
      </c>
      <c r="U252" s="36" t="str">
        <f t="array" ref="U252">iferror(if(int(left(T252,1))=ROUND(sum(int(if(int(T$2:T$1001),LEFT(T$2:T$1001,1),)))/COUNTA(T$2:T$1001),0),if(not(len(T252)-1),0,right(T252,len(T252)-1)),),)</f>
        <v/>
      </c>
      <c r="V252" s="36" t="str">
        <f t="array" ref="V252">iferror(if(int(left(U252,1))=ROUND(sum(int(if(int(U$2:U$1001),LEFT(U$2:U$1001,1),)))/COUNTA(U$2:U$1001),0),if(not(len(U252)-1),0,right(U252,len(U252)-1)),),)</f>
        <v/>
      </c>
      <c r="W252" s="36" t="str">
        <f t="array" ref="W252">iferror(if(int(left(V252,1))=ROUND(sum(int(if(int(V$2:V$1001),LEFT(V$2:V$1001,1),)))/COUNTA(V$2:V$1001),0),if(not(len(V252)-1),0,right(V252,len(V252)-1)),),)</f>
        <v/>
      </c>
      <c r="X252" s="36" t="str">
        <f t="array" ref="X252">iferror(if(int(left(W252,1))=ROUND(sum(int(if(int(W$2:W$1001),LEFT(W$2:W$1001,1),)))/COUNTA(W$2:W$1001),0),if(not(len(W252)-1),0,right(W252,len(W252)-1)),),)</f>
        <v/>
      </c>
      <c r="Y252" s="36" t="str">
        <f t="array" ref="Y252">iferror(if(int(left(X252,1))=ROUND(sum(int(if(int(X$2:X$1001),LEFT(X$2:X$1001,1),)))/COUNTA(X$2:X$1001),0),if(not(len(X252)-1),0,right(X252,len(X252)-1)),),)</f>
        <v/>
      </c>
      <c r="Z252" s="36" t="str">
        <f t="array" ref="Z252">iferror(if(int(left(Y252,1))=ROUND(sum(int(if(int(Y$2:Y$1001),LEFT(Y$2:Y$1001,1),)))/COUNTA(Y$2:Y$1001),0),if(not(len(Y252)-1),0,right(Y252,len(Y252)-1)),),)</f>
        <v/>
      </c>
      <c r="AA252" s="36" t="str">
        <f t="array" ref="AA252">iferror(if(int(left(Z252,1))=ROUND(sum(int(if(int(Z$2:Z$1001),LEFT(Z$2:Z$1001,1),)))/COUNTA(Z$2:Z$1001),0),if(not(len(Z252)-1),0,right(Z252,len(Z252)-1)),),)</f>
        <v/>
      </c>
      <c r="AB252" s="36" t="str">
        <f t="array" ref="AB252">iferror(if(int(left(AA252,1))=ROUND(sum(int(if(int(AA$2:AA$1001),LEFT(AA$2:AA$1001,1),)))/COUNTA(AA$2:AA$1001),0),if(not(len(AA252)-1),0,right(AA252,len(AA252)-1)),),)</f>
        <v/>
      </c>
      <c r="AC252" s="36" t="str">
        <f t="array" ref="AC252">iferror(if(int(left(AB252,1))=ROUND(sum(int(if(int(AB$2:AB$1001),LEFT(AB$2:AB$1001,1),)))/COUNTA(AB$2:AB$1001),0),if(not(len(AB252)-1),0,right(AB252,len(AB252)-1)),),)</f>
        <v/>
      </c>
      <c r="AD252" s="36" t="str">
        <f t="array" ref="AD252">iferror(if(int(left(AC252,1))=ROUND(sum(int(if(int(AC$2:AC$1001),LEFT(AC$2:AC$1001,1),)))/COUNTA(AC$2:AC$1001),0),if(not(len(AC252)-1),0,right(AC252,len(AC252)-1)),),)</f>
        <v/>
      </c>
      <c r="AE252" s="37">
        <f t="array" ref="AE252">countif(int(R252:AC252),"&gt;0")</f>
        <v>2</v>
      </c>
      <c r="AF252" s="37"/>
      <c r="AH252" s="36">
        <f t="shared" si="6"/>
        <v>0</v>
      </c>
      <c r="AI252" s="39" t="str">
        <f t="array" ref="AI252">iferror(if(NOT(int(left(AH252,1))=ROUND(sum(int(if(int(AH$2:AH$1001),LEFT(AH$2:AH$1001,1),)))/COUNTA(AH$2:AH$1001),0)),if(not(len(AH252)-1),0,right(AH252,len(AH252)-1)),),)</f>
        <v/>
      </c>
      <c r="AJ252" s="39" t="str">
        <f t="array" ref="AJ252">iferror(if(NOT(int(left(AI252,1))=ROUND(sum(int(if(int(AI$2:AI$1001),LEFT(AI$2:AI$1001,1),)))/COUNTA(AI$2:AI$1001),0)),if(not(len(AI252)-1),0,right(AI252,len(AI252)-1)),),)</f>
        <v/>
      </c>
      <c r="AK252" s="39" t="str">
        <f t="array" ref="AK252">iferror(if(NOT(int(left(AJ252,1))=ROUND(sum(int(if(int(AJ$2:AJ$1001),LEFT(AJ$2:AJ$1001,1),)))/COUNTA(AJ$2:AJ$1001),0)),if(not(len(AJ252)-1),0,right(AJ252,len(AJ252)-1)),),)</f>
        <v/>
      </c>
      <c r="AL252" s="39" t="str">
        <f t="array" ref="AL252">iferror(if(NOT(int(left(AK252,1))=ROUND(sum(int(if(int(AK$2:AK$1001),LEFT(AK$2:AK$1001,1),)))/COUNTA(AK$2:AK$1001),0)),if(not(len(AK252)-1),0,right(AK252,len(AK252)-1)),),)</f>
        <v/>
      </c>
      <c r="AM252" s="39" t="str">
        <f t="array" ref="AM252">iferror(if(NOT(int(left(AL252,1))=ROUND(sum(int(if(int(AL$2:AL$1001),LEFT(AL$2:AL$1001,1),)))/COUNTA(AL$2:AL$1001),0)),if(not(len(AL252)-1),0,right(AL252,len(AL252)-1)),),)</f>
        <v/>
      </c>
      <c r="AN252" s="39" t="str">
        <f t="array" ref="AN252">iferror(if(NOT(int(left(AM252,1))=ROUND(sum(int(if(int(AM$2:AM$1001),LEFT(AM$2:AM$1001,1),)))/COUNTA(AM$2:AM$1001),0)),if(not(len(AM252)-1),0,right(AM252,len(AM252)-1)),),)</f>
        <v/>
      </c>
      <c r="AO252" s="39" t="str">
        <f t="array" ref="AO252">iferror(if(NOT(int(left(AN252,1))=ROUND(sum(int(if(int(AN$2:AN$1001),LEFT(AN$2:AN$1001,1),)))/COUNTA(AN$2:AN$1001),0)),if(not(len(AN252)-1),0,right(AN252,len(AN252)-1)),),)</f>
        <v/>
      </c>
      <c r="AP252" s="39" t="str">
        <f t="array" ref="AP252">iferror(if(NOT(int(left(AO252,1))=ROUND(sum(int(if(int(AO$2:AO$1001),LEFT(AO$2:AO$1001,1),)))/COUNTA(AO$2:AO$1001),0)),if(not(len(AO252)-1),0,right(AO252,len(AO252)-1)),),)</f>
        <v/>
      </c>
      <c r="AQ252" s="39" t="str">
        <f t="array" ref="AQ252">iferror(if(NOT(int(left(AP252,1))=ROUND(sum(int(if(int(AP$2:AP$1001),LEFT(AP$2:AP$1001,1),)))/COUNTA(AP$2:AP$1001),0)),if(not(len(AP252)-1),0,right(AP252,len(AP252)-1)),),)</f>
        <v/>
      </c>
      <c r="AR252" s="39" t="str">
        <f t="array" ref="AR252">iferror(if(NOT(int(left(AQ252,1))=ROUND(sum(int(if(int(AQ$2:AQ$1001),LEFT(AQ$2:AQ$1001,1),)))/COUNTA(AQ$2:AQ$1001),0)),if(not(len(AQ252)-1),0,right(AQ252,len(AQ252)-1)),),)</f>
        <v/>
      </c>
      <c r="AS252" s="39" t="str">
        <f t="array" ref="AS252">iferror(if(NOT(int(left(AR252,1))=ROUND(sum(int(if(int(AR$2:AR$1001),LEFT(AR$2:AR$1001,1),)))/COUNTA(AR$2:AR$1001),0)),if(not(len(AR252)-1),0,right(AR252,len(AR252)-1)),),)</f>
        <v/>
      </c>
      <c r="AT252" s="37">
        <f t="array" ref="AT252">countif(int(AH252:AS252),"&gt;0")</f>
        <v>0</v>
      </c>
      <c r="AX252" s="39"/>
      <c r="AY252" s="39"/>
    </row>
    <row r="253">
      <c r="A253" s="31">
        <v>1.00000101E10</v>
      </c>
      <c r="B253" s="31"/>
      <c r="C253" s="31"/>
      <c r="D253" s="31"/>
      <c r="E253" s="36">
        <f t="shared" ref="E253:P253" si="259">int(if(E$1-1&lt;len($A253),LEFT(RIGHT($A253,E$1),1),""))</f>
        <v>0</v>
      </c>
      <c r="F253" s="36">
        <f t="shared" si="259"/>
        <v>1</v>
      </c>
      <c r="G253" s="36">
        <f t="shared" si="259"/>
        <v>0</v>
      </c>
      <c r="H253" s="36">
        <f t="shared" si="259"/>
        <v>0</v>
      </c>
      <c r="I253" s="36">
        <f t="shared" si="259"/>
        <v>0</v>
      </c>
      <c r="J253" s="36">
        <f t="shared" si="259"/>
        <v>0</v>
      </c>
      <c r="K253" s="36">
        <f t="shared" si="259"/>
        <v>0</v>
      </c>
      <c r="L253" s="36">
        <f t="shared" si="259"/>
        <v>1</v>
      </c>
      <c r="M253" s="36">
        <f t="shared" si="259"/>
        <v>0</v>
      </c>
      <c r="N253" s="36">
        <f t="shared" si="259"/>
        <v>1</v>
      </c>
      <c r="O253" s="36">
        <f t="shared" si="259"/>
        <v>0</v>
      </c>
      <c r="P253" s="36">
        <f t="shared" si="259"/>
        <v>0</v>
      </c>
      <c r="Q253" s="36" t="b">
        <f t="shared" si="4"/>
        <v>1</v>
      </c>
      <c r="R253" s="36" t="str">
        <f t="shared" si="5"/>
        <v>10000010100</v>
      </c>
      <c r="S253" s="36" t="str">
        <f t="array" ref="S253">iferror(if(int(left(R253,1))=ROUND(sum(int(if(int(R$2:R$1001),LEFT(R$2:R$1001,1),)))/COUNTA(R$2:R$1001),0),if(not(len(R253)-1),0,right(R253,len(R253)-1)),),)</f>
        <v>0000010100</v>
      </c>
      <c r="T253" s="36" t="str">
        <f t="array" ref="T253">iferror(if(int(left(S253,1))=ROUND(sum(int(if(int(S$2:S$1001),LEFT(S$2:S$1001,1),)))/COUNTA(S$2:S$1001),0),if(not(len(S253)-1),0,right(S253,len(S253)-1)),),)</f>
        <v>000010100</v>
      </c>
      <c r="U253" s="36" t="str">
        <f t="array" ref="U253">iferror(if(int(left(T253,1))=ROUND(sum(int(if(int(T$2:T$1001),LEFT(T$2:T$1001,1),)))/COUNTA(T$2:T$1001),0),if(not(len(T253)-1),0,right(T253,len(T253)-1)),),)</f>
        <v/>
      </c>
      <c r="V253" s="36" t="str">
        <f t="array" ref="V253">iferror(if(int(left(U253,1))=ROUND(sum(int(if(int(U$2:U$1001),LEFT(U$2:U$1001,1),)))/COUNTA(U$2:U$1001),0),if(not(len(U253)-1),0,right(U253,len(U253)-1)),),)</f>
        <v/>
      </c>
      <c r="W253" s="36" t="str">
        <f t="array" ref="W253">iferror(if(int(left(V253,1))=ROUND(sum(int(if(int(V$2:V$1001),LEFT(V$2:V$1001,1),)))/COUNTA(V$2:V$1001),0),if(not(len(V253)-1),0,right(V253,len(V253)-1)),),)</f>
        <v/>
      </c>
      <c r="X253" s="36" t="str">
        <f t="array" ref="X253">iferror(if(int(left(W253,1))=ROUND(sum(int(if(int(W$2:W$1001),LEFT(W$2:W$1001,1),)))/COUNTA(W$2:W$1001),0),if(not(len(W253)-1),0,right(W253,len(W253)-1)),),)</f>
        <v/>
      </c>
      <c r="Y253" s="36" t="str">
        <f t="array" ref="Y253">iferror(if(int(left(X253,1))=ROUND(sum(int(if(int(X$2:X$1001),LEFT(X$2:X$1001,1),)))/COUNTA(X$2:X$1001),0),if(not(len(X253)-1),0,right(X253,len(X253)-1)),),)</f>
        <v/>
      </c>
      <c r="Z253" s="36" t="str">
        <f t="array" ref="Z253">iferror(if(int(left(Y253,1))=ROUND(sum(int(if(int(Y$2:Y$1001),LEFT(Y$2:Y$1001,1),)))/COUNTA(Y$2:Y$1001),0),if(not(len(Y253)-1),0,right(Y253,len(Y253)-1)),),)</f>
        <v/>
      </c>
      <c r="AA253" s="36" t="str">
        <f t="array" ref="AA253">iferror(if(int(left(Z253,1))=ROUND(sum(int(if(int(Z$2:Z$1001),LEFT(Z$2:Z$1001,1),)))/COUNTA(Z$2:Z$1001),0),if(not(len(Z253)-1),0,right(Z253,len(Z253)-1)),),)</f>
        <v/>
      </c>
      <c r="AB253" s="36" t="str">
        <f t="array" ref="AB253">iferror(if(int(left(AA253,1))=ROUND(sum(int(if(int(AA$2:AA$1001),LEFT(AA$2:AA$1001,1),)))/COUNTA(AA$2:AA$1001),0),if(not(len(AA253)-1),0,right(AA253,len(AA253)-1)),),)</f>
        <v/>
      </c>
      <c r="AC253" s="36" t="str">
        <f t="array" ref="AC253">iferror(if(int(left(AB253,1))=ROUND(sum(int(if(int(AB$2:AB$1001),LEFT(AB$2:AB$1001,1),)))/COUNTA(AB$2:AB$1001),0),if(not(len(AB253)-1),0,right(AB253,len(AB253)-1)),),)</f>
        <v/>
      </c>
      <c r="AD253" s="36" t="str">
        <f t="array" ref="AD253">iferror(if(int(left(AC253,1))=ROUND(sum(int(if(int(AC$2:AC$1001),LEFT(AC$2:AC$1001,1),)))/COUNTA(AC$2:AC$1001),0),if(not(len(AC253)-1),0,right(AC253,len(AC253)-1)),),)</f>
        <v/>
      </c>
      <c r="AE253" s="37">
        <f t="array" ref="AE253">countif(int(R253:AC253),"&gt;0")</f>
        <v>3</v>
      </c>
      <c r="AF253" s="37"/>
      <c r="AH253" s="36">
        <f t="shared" si="6"/>
        <v>0</v>
      </c>
      <c r="AI253" s="39" t="str">
        <f t="array" ref="AI253">iferror(if(NOT(int(left(AH253,1))=ROUND(sum(int(if(int(AH$2:AH$1001),LEFT(AH$2:AH$1001,1),)))/COUNTA(AH$2:AH$1001),0)),if(not(len(AH253)-1),0,right(AH253,len(AH253)-1)),),)</f>
        <v/>
      </c>
      <c r="AJ253" s="39" t="str">
        <f t="array" ref="AJ253">iferror(if(NOT(int(left(AI253,1))=ROUND(sum(int(if(int(AI$2:AI$1001),LEFT(AI$2:AI$1001,1),)))/COUNTA(AI$2:AI$1001),0)),if(not(len(AI253)-1),0,right(AI253,len(AI253)-1)),),)</f>
        <v/>
      </c>
      <c r="AK253" s="39" t="str">
        <f t="array" ref="AK253">iferror(if(NOT(int(left(AJ253,1))=ROUND(sum(int(if(int(AJ$2:AJ$1001),LEFT(AJ$2:AJ$1001,1),)))/COUNTA(AJ$2:AJ$1001),0)),if(not(len(AJ253)-1),0,right(AJ253,len(AJ253)-1)),),)</f>
        <v/>
      </c>
      <c r="AL253" s="39" t="str">
        <f t="array" ref="AL253">iferror(if(NOT(int(left(AK253,1))=ROUND(sum(int(if(int(AK$2:AK$1001),LEFT(AK$2:AK$1001,1),)))/COUNTA(AK$2:AK$1001),0)),if(not(len(AK253)-1),0,right(AK253,len(AK253)-1)),),)</f>
        <v/>
      </c>
      <c r="AM253" s="39" t="str">
        <f t="array" ref="AM253">iferror(if(NOT(int(left(AL253,1))=ROUND(sum(int(if(int(AL$2:AL$1001),LEFT(AL$2:AL$1001,1),)))/COUNTA(AL$2:AL$1001),0)),if(not(len(AL253)-1),0,right(AL253,len(AL253)-1)),),)</f>
        <v/>
      </c>
      <c r="AN253" s="39" t="str">
        <f t="array" ref="AN253">iferror(if(NOT(int(left(AM253,1))=ROUND(sum(int(if(int(AM$2:AM$1001),LEFT(AM$2:AM$1001,1),)))/COUNTA(AM$2:AM$1001),0)),if(not(len(AM253)-1),0,right(AM253,len(AM253)-1)),),)</f>
        <v/>
      </c>
      <c r="AO253" s="39" t="str">
        <f t="array" ref="AO253">iferror(if(NOT(int(left(AN253,1))=ROUND(sum(int(if(int(AN$2:AN$1001),LEFT(AN$2:AN$1001,1),)))/COUNTA(AN$2:AN$1001),0)),if(not(len(AN253)-1),0,right(AN253,len(AN253)-1)),),)</f>
        <v/>
      </c>
      <c r="AP253" s="39" t="str">
        <f t="array" ref="AP253">iferror(if(NOT(int(left(AO253,1))=ROUND(sum(int(if(int(AO$2:AO$1001),LEFT(AO$2:AO$1001,1),)))/COUNTA(AO$2:AO$1001),0)),if(not(len(AO253)-1),0,right(AO253,len(AO253)-1)),),)</f>
        <v/>
      </c>
      <c r="AQ253" s="39" t="str">
        <f t="array" ref="AQ253">iferror(if(NOT(int(left(AP253,1))=ROUND(sum(int(if(int(AP$2:AP$1001),LEFT(AP$2:AP$1001,1),)))/COUNTA(AP$2:AP$1001),0)),if(not(len(AP253)-1),0,right(AP253,len(AP253)-1)),),)</f>
        <v/>
      </c>
      <c r="AR253" s="39" t="str">
        <f t="array" ref="AR253">iferror(if(NOT(int(left(AQ253,1))=ROUND(sum(int(if(int(AQ$2:AQ$1001),LEFT(AQ$2:AQ$1001,1),)))/COUNTA(AQ$2:AQ$1001),0)),if(not(len(AQ253)-1),0,right(AQ253,len(AQ253)-1)),),)</f>
        <v/>
      </c>
      <c r="AS253" s="39" t="str">
        <f t="array" ref="AS253">iferror(if(NOT(int(left(AR253,1))=ROUND(sum(int(if(int(AR$2:AR$1001),LEFT(AR$2:AR$1001,1),)))/COUNTA(AR$2:AR$1001),0)),if(not(len(AR253)-1),0,right(AR253,len(AR253)-1)),),)</f>
        <v/>
      </c>
      <c r="AT253" s="37">
        <f t="array" ref="AT253">countif(int(AH253:AS253),"&gt;0")</f>
        <v>0</v>
      </c>
      <c r="AX253" s="39"/>
      <c r="AY253" s="39"/>
    </row>
    <row r="254">
      <c r="A254" s="31">
        <v>1.0110001001E10</v>
      </c>
      <c r="B254" s="31"/>
      <c r="C254" s="31"/>
      <c r="D254" s="31"/>
      <c r="E254" s="36">
        <f t="shared" ref="E254:P254" si="260">int(if(E$1-1&lt;len($A254),LEFT(RIGHT($A254,E$1),1),""))</f>
        <v>0</v>
      </c>
      <c r="F254" s="36">
        <f t="shared" si="260"/>
        <v>1</v>
      </c>
      <c r="G254" s="36">
        <f t="shared" si="260"/>
        <v>0</v>
      </c>
      <c r="H254" s="36">
        <f t="shared" si="260"/>
        <v>1</v>
      </c>
      <c r="I254" s="36">
        <f t="shared" si="260"/>
        <v>1</v>
      </c>
      <c r="J254" s="36">
        <f t="shared" si="260"/>
        <v>0</v>
      </c>
      <c r="K254" s="36">
        <f t="shared" si="260"/>
        <v>0</v>
      </c>
      <c r="L254" s="36">
        <f t="shared" si="260"/>
        <v>0</v>
      </c>
      <c r="M254" s="36">
        <f t="shared" si="260"/>
        <v>1</v>
      </c>
      <c r="N254" s="36">
        <f t="shared" si="260"/>
        <v>0</v>
      </c>
      <c r="O254" s="36">
        <f t="shared" si="260"/>
        <v>0</v>
      </c>
      <c r="P254" s="36">
        <f t="shared" si="260"/>
        <v>1</v>
      </c>
      <c r="Q254" s="36" t="b">
        <f t="shared" si="4"/>
        <v>1</v>
      </c>
      <c r="R254" s="36" t="str">
        <f t="shared" si="5"/>
        <v>10110001001</v>
      </c>
      <c r="S254" s="36" t="str">
        <f t="array" ref="S254">iferror(if(int(left(R254,1))=ROUND(sum(int(if(int(R$2:R$1001),LEFT(R$2:R$1001,1),)))/COUNTA(R$2:R$1001),0),if(not(len(R254)-1),0,right(R254,len(R254)-1)),),)</f>
        <v>0110001001</v>
      </c>
      <c r="T254" s="36" t="str">
        <f t="array" ref="T254">iferror(if(int(left(S254,1))=ROUND(sum(int(if(int(S$2:S$1001),LEFT(S$2:S$1001,1),)))/COUNTA(S$2:S$1001),0),if(not(len(S254)-1),0,right(S254,len(S254)-1)),),)</f>
        <v>110001001</v>
      </c>
      <c r="U254" s="36" t="str">
        <f t="array" ref="U254">iferror(if(int(left(T254,1))=ROUND(sum(int(if(int(T$2:T$1001),LEFT(T$2:T$1001,1),)))/COUNTA(T$2:T$1001),0),if(not(len(T254)-1),0,right(T254,len(T254)-1)),),)</f>
        <v>10001001</v>
      </c>
      <c r="V254" s="36" t="str">
        <f t="array" ref="V254">iferror(if(int(left(U254,1))=ROUND(sum(int(if(int(U$2:U$1001),LEFT(U$2:U$1001,1),)))/COUNTA(U$2:U$1001),0),if(not(len(U254)-1),0,right(U254,len(U254)-1)),),)</f>
        <v/>
      </c>
      <c r="W254" s="36" t="str">
        <f t="array" ref="W254">iferror(if(int(left(V254,1))=ROUND(sum(int(if(int(V$2:V$1001),LEFT(V$2:V$1001,1),)))/COUNTA(V$2:V$1001),0),if(not(len(V254)-1),0,right(V254,len(V254)-1)),),)</f>
        <v/>
      </c>
      <c r="X254" s="36" t="str">
        <f t="array" ref="X254">iferror(if(int(left(W254,1))=ROUND(sum(int(if(int(W$2:W$1001),LEFT(W$2:W$1001,1),)))/COUNTA(W$2:W$1001),0),if(not(len(W254)-1),0,right(W254,len(W254)-1)),),)</f>
        <v/>
      </c>
      <c r="Y254" s="36" t="str">
        <f t="array" ref="Y254">iferror(if(int(left(X254,1))=ROUND(sum(int(if(int(X$2:X$1001),LEFT(X$2:X$1001,1),)))/COUNTA(X$2:X$1001),0),if(not(len(X254)-1),0,right(X254,len(X254)-1)),),)</f>
        <v/>
      </c>
      <c r="Z254" s="36" t="str">
        <f t="array" ref="Z254">iferror(if(int(left(Y254,1))=ROUND(sum(int(if(int(Y$2:Y$1001),LEFT(Y$2:Y$1001,1),)))/COUNTA(Y$2:Y$1001),0),if(not(len(Y254)-1),0,right(Y254,len(Y254)-1)),),)</f>
        <v/>
      </c>
      <c r="AA254" s="36" t="str">
        <f t="array" ref="AA254">iferror(if(int(left(Z254,1))=ROUND(sum(int(if(int(Z$2:Z$1001),LEFT(Z$2:Z$1001,1),)))/COUNTA(Z$2:Z$1001),0),if(not(len(Z254)-1),0,right(Z254,len(Z254)-1)),),)</f>
        <v/>
      </c>
      <c r="AB254" s="36" t="str">
        <f t="array" ref="AB254">iferror(if(int(left(AA254,1))=ROUND(sum(int(if(int(AA$2:AA$1001),LEFT(AA$2:AA$1001,1),)))/COUNTA(AA$2:AA$1001),0),if(not(len(AA254)-1),0,right(AA254,len(AA254)-1)),),)</f>
        <v/>
      </c>
      <c r="AC254" s="36" t="str">
        <f t="array" ref="AC254">iferror(if(int(left(AB254,1))=ROUND(sum(int(if(int(AB$2:AB$1001),LEFT(AB$2:AB$1001,1),)))/COUNTA(AB$2:AB$1001),0),if(not(len(AB254)-1),0,right(AB254,len(AB254)-1)),),)</f>
        <v/>
      </c>
      <c r="AD254" s="36" t="str">
        <f t="array" ref="AD254">iferror(if(int(left(AC254,1))=ROUND(sum(int(if(int(AC$2:AC$1001),LEFT(AC$2:AC$1001,1),)))/COUNTA(AC$2:AC$1001),0),if(not(len(AC254)-1),0,right(AC254,len(AC254)-1)),),)</f>
        <v/>
      </c>
      <c r="AE254" s="37">
        <f t="array" ref="AE254">countif(int(R254:AC254),"&gt;0")</f>
        <v>4</v>
      </c>
      <c r="AF254" s="37"/>
      <c r="AH254" s="36">
        <f t="shared" si="6"/>
        <v>0</v>
      </c>
      <c r="AI254" s="39" t="str">
        <f t="array" ref="AI254">iferror(if(NOT(int(left(AH254,1))=ROUND(sum(int(if(int(AH$2:AH$1001),LEFT(AH$2:AH$1001,1),)))/COUNTA(AH$2:AH$1001),0)),if(not(len(AH254)-1),0,right(AH254,len(AH254)-1)),),)</f>
        <v/>
      </c>
      <c r="AJ254" s="39" t="str">
        <f t="array" ref="AJ254">iferror(if(NOT(int(left(AI254,1))=ROUND(sum(int(if(int(AI$2:AI$1001),LEFT(AI$2:AI$1001,1),)))/COUNTA(AI$2:AI$1001),0)),if(not(len(AI254)-1),0,right(AI254,len(AI254)-1)),),)</f>
        <v/>
      </c>
      <c r="AK254" s="39" t="str">
        <f t="array" ref="AK254">iferror(if(NOT(int(left(AJ254,1))=ROUND(sum(int(if(int(AJ$2:AJ$1001),LEFT(AJ$2:AJ$1001,1),)))/COUNTA(AJ$2:AJ$1001),0)),if(not(len(AJ254)-1),0,right(AJ254,len(AJ254)-1)),),)</f>
        <v/>
      </c>
      <c r="AL254" s="39" t="str">
        <f t="array" ref="AL254">iferror(if(NOT(int(left(AK254,1))=ROUND(sum(int(if(int(AK$2:AK$1001),LEFT(AK$2:AK$1001,1),)))/COUNTA(AK$2:AK$1001),0)),if(not(len(AK254)-1),0,right(AK254,len(AK254)-1)),),)</f>
        <v/>
      </c>
      <c r="AM254" s="39" t="str">
        <f t="array" ref="AM254">iferror(if(NOT(int(left(AL254,1))=ROUND(sum(int(if(int(AL$2:AL$1001),LEFT(AL$2:AL$1001,1),)))/COUNTA(AL$2:AL$1001),0)),if(not(len(AL254)-1),0,right(AL254,len(AL254)-1)),),)</f>
        <v/>
      </c>
      <c r="AN254" s="39" t="str">
        <f t="array" ref="AN254">iferror(if(NOT(int(left(AM254,1))=ROUND(sum(int(if(int(AM$2:AM$1001),LEFT(AM$2:AM$1001,1),)))/COUNTA(AM$2:AM$1001),0)),if(not(len(AM254)-1),0,right(AM254,len(AM254)-1)),),)</f>
        <v/>
      </c>
      <c r="AO254" s="39" t="str">
        <f t="array" ref="AO254">iferror(if(NOT(int(left(AN254,1))=ROUND(sum(int(if(int(AN$2:AN$1001),LEFT(AN$2:AN$1001,1),)))/COUNTA(AN$2:AN$1001),0)),if(not(len(AN254)-1),0,right(AN254,len(AN254)-1)),),)</f>
        <v/>
      </c>
      <c r="AP254" s="39" t="str">
        <f t="array" ref="AP254">iferror(if(NOT(int(left(AO254,1))=ROUND(sum(int(if(int(AO$2:AO$1001),LEFT(AO$2:AO$1001,1),)))/COUNTA(AO$2:AO$1001),0)),if(not(len(AO254)-1),0,right(AO254,len(AO254)-1)),),)</f>
        <v/>
      </c>
      <c r="AQ254" s="39" t="str">
        <f t="array" ref="AQ254">iferror(if(NOT(int(left(AP254,1))=ROUND(sum(int(if(int(AP$2:AP$1001),LEFT(AP$2:AP$1001,1),)))/COUNTA(AP$2:AP$1001),0)),if(not(len(AP254)-1),0,right(AP254,len(AP254)-1)),),)</f>
        <v/>
      </c>
      <c r="AR254" s="39" t="str">
        <f t="array" ref="AR254">iferror(if(NOT(int(left(AQ254,1))=ROUND(sum(int(if(int(AQ$2:AQ$1001),LEFT(AQ$2:AQ$1001,1),)))/COUNTA(AQ$2:AQ$1001),0)),if(not(len(AQ254)-1),0,right(AQ254,len(AQ254)-1)),),)</f>
        <v/>
      </c>
      <c r="AS254" s="39" t="str">
        <f t="array" ref="AS254">iferror(if(NOT(int(left(AR254,1))=ROUND(sum(int(if(int(AR$2:AR$1001),LEFT(AR$2:AR$1001,1),)))/COUNTA(AR$2:AR$1001),0)),if(not(len(AR254)-1),0,right(AR254,len(AR254)-1)),),)</f>
        <v/>
      </c>
      <c r="AT254" s="37">
        <f t="array" ref="AT254">countif(int(AH254:AS254),"&gt;0")</f>
        <v>0</v>
      </c>
      <c r="AX254" s="39"/>
      <c r="AY254" s="39"/>
    </row>
    <row r="255">
      <c r="A255" s="31">
        <v>1.0010100001E11</v>
      </c>
      <c r="B255" s="31"/>
      <c r="C255" s="31"/>
      <c r="D255" s="31"/>
      <c r="E255" s="36">
        <f t="shared" ref="E255:P255" si="261">int(if(E$1-1&lt;len($A255),LEFT(RIGHT($A255,E$1),1),""))</f>
        <v>1</v>
      </c>
      <c r="F255" s="36">
        <f t="shared" si="261"/>
        <v>0</v>
      </c>
      <c r="G255" s="36">
        <f t="shared" si="261"/>
        <v>0</v>
      </c>
      <c r="H255" s="36">
        <f t="shared" si="261"/>
        <v>1</v>
      </c>
      <c r="I255" s="36">
        <f t="shared" si="261"/>
        <v>0</v>
      </c>
      <c r="J255" s="36">
        <f t="shared" si="261"/>
        <v>1</v>
      </c>
      <c r="K255" s="36">
        <f t="shared" si="261"/>
        <v>0</v>
      </c>
      <c r="L255" s="36">
        <f t="shared" si="261"/>
        <v>0</v>
      </c>
      <c r="M255" s="36">
        <f t="shared" si="261"/>
        <v>0</v>
      </c>
      <c r="N255" s="36">
        <f t="shared" si="261"/>
        <v>0</v>
      </c>
      <c r="O255" s="36">
        <f t="shared" si="261"/>
        <v>1</v>
      </c>
      <c r="P255" s="36">
        <f t="shared" si="261"/>
        <v>0</v>
      </c>
      <c r="Q255" s="36" t="b">
        <f t="shared" si="4"/>
        <v>0</v>
      </c>
      <c r="R255" s="36" t="str">
        <f t="shared" si="5"/>
        <v/>
      </c>
      <c r="S255" s="36" t="str">
        <f t="array" ref="S255">iferror(if(int(left(R255,1))=ROUND(sum(int(if(int(R$2:R$1001),LEFT(R$2:R$1001,1),)))/COUNTA(R$2:R$1001),0),if(not(len(R255)-1),0,right(R255,len(R255)-1)),),)</f>
        <v/>
      </c>
      <c r="T255" s="36" t="str">
        <f t="array" ref="T255">iferror(if(int(left(S255,1))=ROUND(sum(int(if(int(S$2:S$1001),LEFT(S$2:S$1001,1),)))/COUNTA(S$2:S$1001),0),if(not(len(S255)-1),0,right(S255,len(S255)-1)),),)</f>
        <v/>
      </c>
      <c r="U255" s="36" t="str">
        <f t="array" ref="U255">iferror(if(int(left(T255,1))=ROUND(sum(int(if(int(T$2:T$1001),LEFT(T$2:T$1001,1),)))/COUNTA(T$2:T$1001),0),if(not(len(T255)-1),0,right(T255,len(T255)-1)),),)</f>
        <v/>
      </c>
      <c r="V255" s="36" t="str">
        <f t="array" ref="V255">iferror(if(int(left(U255,1))=ROUND(sum(int(if(int(U$2:U$1001),LEFT(U$2:U$1001,1),)))/COUNTA(U$2:U$1001),0),if(not(len(U255)-1),0,right(U255,len(U255)-1)),),)</f>
        <v/>
      </c>
      <c r="W255" s="36" t="str">
        <f t="array" ref="W255">iferror(if(int(left(V255,1))=ROUND(sum(int(if(int(V$2:V$1001),LEFT(V$2:V$1001,1),)))/COUNTA(V$2:V$1001),0),if(not(len(V255)-1),0,right(V255,len(V255)-1)),),)</f>
        <v/>
      </c>
      <c r="X255" s="36" t="str">
        <f t="array" ref="X255">iferror(if(int(left(W255,1))=ROUND(sum(int(if(int(W$2:W$1001),LEFT(W$2:W$1001,1),)))/COUNTA(W$2:W$1001),0),if(not(len(W255)-1),0,right(W255,len(W255)-1)),),)</f>
        <v/>
      </c>
      <c r="Y255" s="36" t="str">
        <f t="array" ref="Y255">iferror(if(int(left(X255,1))=ROUND(sum(int(if(int(X$2:X$1001),LEFT(X$2:X$1001,1),)))/COUNTA(X$2:X$1001),0),if(not(len(X255)-1),0,right(X255,len(X255)-1)),),)</f>
        <v/>
      </c>
      <c r="Z255" s="36" t="str">
        <f t="array" ref="Z255">iferror(if(int(left(Y255,1))=ROUND(sum(int(if(int(Y$2:Y$1001),LEFT(Y$2:Y$1001,1),)))/COUNTA(Y$2:Y$1001),0),if(not(len(Y255)-1),0,right(Y255,len(Y255)-1)),),)</f>
        <v/>
      </c>
      <c r="AA255" s="36" t="str">
        <f t="array" ref="AA255">iferror(if(int(left(Z255,1))=ROUND(sum(int(if(int(Z$2:Z$1001),LEFT(Z$2:Z$1001,1),)))/COUNTA(Z$2:Z$1001),0),if(not(len(Z255)-1),0,right(Z255,len(Z255)-1)),),)</f>
        <v/>
      </c>
      <c r="AB255" s="36" t="str">
        <f t="array" ref="AB255">iferror(if(int(left(AA255,1))=ROUND(sum(int(if(int(AA$2:AA$1001),LEFT(AA$2:AA$1001,1),)))/COUNTA(AA$2:AA$1001),0),if(not(len(AA255)-1),0,right(AA255,len(AA255)-1)),),)</f>
        <v/>
      </c>
      <c r="AC255" s="36" t="str">
        <f t="array" ref="AC255">iferror(if(int(left(AB255,1))=ROUND(sum(int(if(int(AB$2:AB$1001),LEFT(AB$2:AB$1001,1),)))/COUNTA(AB$2:AB$1001),0),if(not(len(AB255)-1),0,right(AB255,len(AB255)-1)),),)</f>
        <v/>
      </c>
      <c r="AD255" s="36" t="str">
        <f t="array" ref="AD255">iferror(if(int(left(AC255,1))=ROUND(sum(int(if(int(AC$2:AC$1001),LEFT(AC$2:AC$1001,1),)))/COUNTA(AC$2:AC$1001),0),if(not(len(AC255)-1),0,right(AC255,len(AC255)-1)),),)</f>
        <v/>
      </c>
      <c r="AE255" s="37">
        <f t="array" ref="AE255">countif(int(R255:AC255),"&gt;0")</f>
        <v>0</v>
      </c>
      <c r="AF255" s="37"/>
      <c r="AH255" s="36" t="str">
        <f t="shared" si="6"/>
        <v>00101000010</v>
      </c>
      <c r="AI255" s="39" t="str">
        <f t="array" ref="AI255">iferror(if(NOT(int(left(AH255,1))=ROUND(sum(int(if(int(AH$2:AH$1001),LEFT(AH$2:AH$1001,1),)))/COUNTA(AH$2:AH$1001),0)),if(not(len(AH255)-1),0,right(AH255,len(AH255)-1)),),)</f>
        <v/>
      </c>
      <c r="AJ255" s="39" t="str">
        <f t="array" ref="AJ255">iferror(if(NOT(int(left(AI255,1))=ROUND(sum(int(if(int(AI$2:AI$1001),LEFT(AI$2:AI$1001,1),)))/COUNTA(AI$2:AI$1001),0)),if(not(len(AI255)-1),0,right(AI255,len(AI255)-1)),),)</f>
        <v/>
      </c>
      <c r="AK255" s="39" t="str">
        <f t="array" ref="AK255">iferror(if(NOT(int(left(AJ255,1))=ROUND(sum(int(if(int(AJ$2:AJ$1001),LEFT(AJ$2:AJ$1001,1),)))/COUNTA(AJ$2:AJ$1001),0)),if(not(len(AJ255)-1),0,right(AJ255,len(AJ255)-1)),),)</f>
        <v/>
      </c>
      <c r="AL255" s="39" t="str">
        <f t="array" ref="AL255">iferror(if(NOT(int(left(AK255,1))=ROUND(sum(int(if(int(AK$2:AK$1001),LEFT(AK$2:AK$1001,1),)))/COUNTA(AK$2:AK$1001),0)),if(not(len(AK255)-1),0,right(AK255,len(AK255)-1)),),)</f>
        <v/>
      </c>
      <c r="AM255" s="39" t="str">
        <f t="array" ref="AM255">iferror(if(NOT(int(left(AL255,1))=ROUND(sum(int(if(int(AL$2:AL$1001),LEFT(AL$2:AL$1001,1),)))/COUNTA(AL$2:AL$1001),0)),if(not(len(AL255)-1),0,right(AL255,len(AL255)-1)),),)</f>
        <v/>
      </c>
      <c r="AN255" s="39" t="str">
        <f t="array" ref="AN255">iferror(if(NOT(int(left(AM255,1))=ROUND(sum(int(if(int(AM$2:AM$1001),LEFT(AM$2:AM$1001,1),)))/COUNTA(AM$2:AM$1001),0)),if(not(len(AM255)-1),0,right(AM255,len(AM255)-1)),),)</f>
        <v/>
      </c>
      <c r="AO255" s="39" t="str">
        <f t="array" ref="AO255">iferror(if(NOT(int(left(AN255,1))=ROUND(sum(int(if(int(AN$2:AN$1001),LEFT(AN$2:AN$1001,1),)))/COUNTA(AN$2:AN$1001),0)),if(not(len(AN255)-1),0,right(AN255,len(AN255)-1)),),)</f>
        <v/>
      </c>
      <c r="AP255" s="39" t="str">
        <f t="array" ref="AP255">iferror(if(NOT(int(left(AO255,1))=ROUND(sum(int(if(int(AO$2:AO$1001),LEFT(AO$2:AO$1001,1),)))/COUNTA(AO$2:AO$1001),0)),if(not(len(AO255)-1),0,right(AO255,len(AO255)-1)),),)</f>
        <v/>
      </c>
      <c r="AQ255" s="39" t="str">
        <f t="array" ref="AQ255">iferror(if(NOT(int(left(AP255,1))=ROUND(sum(int(if(int(AP$2:AP$1001),LEFT(AP$2:AP$1001,1),)))/COUNTA(AP$2:AP$1001),0)),if(not(len(AP255)-1),0,right(AP255,len(AP255)-1)),),)</f>
        <v/>
      </c>
      <c r="AR255" s="39" t="str">
        <f t="array" ref="AR255">iferror(if(NOT(int(left(AQ255,1))=ROUND(sum(int(if(int(AQ$2:AQ$1001),LEFT(AQ$2:AQ$1001,1),)))/COUNTA(AQ$2:AQ$1001),0)),if(not(len(AQ255)-1),0,right(AQ255,len(AQ255)-1)),),)</f>
        <v/>
      </c>
      <c r="AS255" s="39" t="str">
        <f t="array" ref="AS255">iferror(if(NOT(int(left(AR255,1))=ROUND(sum(int(if(int(AR$2:AR$1001),LEFT(AR$2:AR$1001,1),)))/COUNTA(AR$2:AR$1001),0)),if(not(len(AR255)-1),0,right(AR255,len(AR255)-1)),),)</f>
        <v/>
      </c>
      <c r="AT255" s="37">
        <f t="array" ref="AT255">countif(int(AH255:AS255),"&gt;0")</f>
        <v>1</v>
      </c>
      <c r="AX255" s="39"/>
      <c r="AY255" s="39"/>
    </row>
    <row r="256">
      <c r="A256" s="31">
        <v>1.11101111001E11</v>
      </c>
      <c r="B256" s="31"/>
      <c r="C256" s="31"/>
      <c r="D256" s="31"/>
      <c r="E256" s="36">
        <f t="shared" ref="E256:P256" si="262">int(if(E$1-1&lt;len($A256),LEFT(RIGHT($A256,E$1),1),""))</f>
        <v>1</v>
      </c>
      <c r="F256" s="36">
        <f t="shared" si="262"/>
        <v>1</v>
      </c>
      <c r="G256" s="36">
        <f t="shared" si="262"/>
        <v>1</v>
      </c>
      <c r="H256" s="36">
        <f t="shared" si="262"/>
        <v>1</v>
      </c>
      <c r="I256" s="36">
        <f t="shared" si="262"/>
        <v>0</v>
      </c>
      <c r="J256" s="36">
        <f t="shared" si="262"/>
        <v>1</v>
      </c>
      <c r="K256" s="36">
        <f t="shared" si="262"/>
        <v>1</v>
      </c>
      <c r="L256" s="36">
        <f t="shared" si="262"/>
        <v>1</v>
      </c>
      <c r="M256" s="36">
        <f t="shared" si="262"/>
        <v>1</v>
      </c>
      <c r="N256" s="36">
        <f t="shared" si="262"/>
        <v>0</v>
      </c>
      <c r="O256" s="36">
        <f t="shared" si="262"/>
        <v>0</v>
      </c>
      <c r="P256" s="36">
        <f t="shared" si="262"/>
        <v>1</v>
      </c>
      <c r="Q256" s="36" t="b">
        <f t="shared" si="4"/>
        <v>0</v>
      </c>
      <c r="R256" s="36" t="str">
        <f t="shared" si="5"/>
        <v/>
      </c>
      <c r="S256" s="36" t="str">
        <f t="array" ref="S256">iferror(if(int(left(R256,1))=ROUND(sum(int(if(int(R$2:R$1001),LEFT(R$2:R$1001,1),)))/COUNTA(R$2:R$1001),0),if(not(len(R256)-1),0,right(R256,len(R256)-1)),),)</f>
        <v/>
      </c>
      <c r="T256" s="36" t="str">
        <f t="array" ref="T256">iferror(if(int(left(S256,1))=ROUND(sum(int(if(int(S$2:S$1001),LEFT(S$2:S$1001,1),)))/COUNTA(S$2:S$1001),0),if(not(len(S256)-1),0,right(S256,len(S256)-1)),),)</f>
        <v/>
      </c>
      <c r="U256" s="36" t="str">
        <f t="array" ref="U256">iferror(if(int(left(T256,1))=ROUND(sum(int(if(int(T$2:T$1001),LEFT(T$2:T$1001,1),)))/COUNTA(T$2:T$1001),0),if(not(len(T256)-1),0,right(T256,len(T256)-1)),),)</f>
        <v/>
      </c>
      <c r="V256" s="36" t="str">
        <f t="array" ref="V256">iferror(if(int(left(U256,1))=ROUND(sum(int(if(int(U$2:U$1001),LEFT(U$2:U$1001,1),)))/COUNTA(U$2:U$1001),0),if(not(len(U256)-1),0,right(U256,len(U256)-1)),),)</f>
        <v/>
      </c>
      <c r="W256" s="36" t="str">
        <f t="array" ref="W256">iferror(if(int(left(V256,1))=ROUND(sum(int(if(int(V$2:V$1001),LEFT(V$2:V$1001,1),)))/COUNTA(V$2:V$1001),0),if(not(len(V256)-1),0,right(V256,len(V256)-1)),),)</f>
        <v/>
      </c>
      <c r="X256" s="36" t="str">
        <f t="array" ref="X256">iferror(if(int(left(W256,1))=ROUND(sum(int(if(int(W$2:W$1001),LEFT(W$2:W$1001,1),)))/COUNTA(W$2:W$1001),0),if(not(len(W256)-1),0,right(W256,len(W256)-1)),),)</f>
        <v/>
      </c>
      <c r="Y256" s="36" t="str">
        <f t="array" ref="Y256">iferror(if(int(left(X256,1))=ROUND(sum(int(if(int(X$2:X$1001),LEFT(X$2:X$1001,1),)))/COUNTA(X$2:X$1001),0),if(not(len(X256)-1),0,right(X256,len(X256)-1)),),)</f>
        <v/>
      </c>
      <c r="Z256" s="36" t="str">
        <f t="array" ref="Z256">iferror(if(int(left(Y256,1))=ROUND(sum(int(if(int(Y$2:Y$1001),LEFT(Y$2:Y$1001,1),)))/COUNTA(Y$2:Y$1001),0),if(not(len(Y256)-1),0,right(Y256,len(Y256)-1)),),)</f>
        <v/>
      </c>
      <c r="AA256" s="36" t="str">
        <f t="array" ref="AA256">iferror(if(int(left(Z256,1))=ROUND(sum(int(if(int(Z$2:Z$1001),LEFT(Z$2:Z$1001,1),)))/COUNTA(Z$2:Z$1001),0),if(not(len(Z256)-1),0,right(Z256,len(Z256)-1)),),)</f>
        <v/>
      </c>
      <c r="AB256" s="36" t="str">
        <f t="array" ref="AB256">iferror(if(int(left(AA256,1))=ROUND(sum(int(if(int(AA$2:AA$1001),LEFT(AA$2:AA$1001,1),)))/COUNTA(AA$2:AA$1001),0),if(not(len(AA256)-1),0,right(AA256,len(AA256)-1)),),)</f>
        <v/>
      </c>
      <c r="AC256" s="36" t="str">
        <f t="array" ref="AC256">iferror(if(int(left(AB256,1))=ROUND(sum(int(if(int(AB$2:AB$1001),LEFT(AB$2:AB$1001,1),)))/COUNTA(AB$2:AB$1001),0),if(not(len(AB256)-1),0,right(AB256,len(AB256)-1)),),)</f>
        <v/>
      </c>
      <c r="AD256" s="36" t="str">
        <f t="array" ref="AD256">iferror(if(int(left(AC256,1))=ROUND(sum(int(if(int(AC$2:AC$1001),LEFT(AC$2:AC$1001,1),)))/COUNTA(AC$2:AC$1001),0),if(not(len(AC256)-1),0,right(AC256,len(AC256)-1)),),)</f>
        <v/>
      </c>
      <c r="AE256" s="37">
        <f t="array" ref="AE256">countif(int(R256:AC256),"&gt;0")</f>
        <v>0</v>
      </c>
      <c r="AF256" s="37"/>
      <c r="AH256" s="36" t="str">
        <f t="shared" si="6"/>
        <v>11101111001</v>
      </c>
      <c r="AI256" s="39" t="str">
        <f t="array" ref="AI256">iferror(if(NOT(int(left(AH256,1))=ROUND(sum(int(if(int(AH$2:AH$1001),LEFT(AH$2:AH$1001,1),)))/COUNTA(AH$2:AH$1001),0)),if(not(len(AH256)-1),0,right(AH256,len(AH256)-1)),),)</f>
        <v>1101111001</v>
      </c>
      <c r="AJ256" s="39" t="str">
        <f t="array" ref="AJ256">iferror(if(NOT(int(left(AI256,1))=ROUND(sum(int(if(int(AI$2:AI$1001),LEFT(AI$2:AI$1001,1),)))/COUNTA(AI$2:AI$1001),0)),if(not(len(AI256)-1),0,right(AI256,len(AI256)-1)),),)</f>
        <v/>
      </c>
      <c r="AK256" s="39" t="str">
        <f t="array" ref="AK256">iferror(if(NOT(int(left(AJ256,1))=ROUND(sum(int(if(int(AJ$2:AJ$1001),LEFT(AJ$2:AJ$1001,1),)))/COUNTA(AJ$2:AJ$1001),0)),if(not(len(AJ256)-1),0,right(AJ256,len(AJ256)-1)),),)</f>
        <v/>
      </c>
      <c r="AL256" s="39" t="str">
        <f t="array" ref="AL256">iferror(if(NOT(int(left(AK256,1))=ROUND(sum(int(if(int(AK$2:AK$1001),LEFT(AK$2:AK$1001,1),)))/COUNTA(AK$2:AK$1001),0)),if(not(len(AK256)-1),0,right(AK256,len(AK256)-1)),),)</f>
        <v/>
      </c>
      <c r="AM256" s="39" t="str">
        <f t="array" ref="AM256">iferror(if(NOT(int(left(AL256,1))=ROUND(sum(int(if(int(AL$2:AL$1001),LEFT(AL$2:AL$1001,1),)))/COUNTA(AL$2:AL$1001),0)),if(not(len(AL256)-1),0,right(AL256,len(AL256)-1)),),)</f>
        <v/>
      </c>
      <c r="AN256" s="39" t="str">
        <f t="array" ref="AN256">iferror(if(NOT(int(left(AM256,1))=ROUND(sum(int(if(int(AM$2:AM$1001),LEFT(AM$2:AM$1001,1),)))/COUNTA(AM$2:AM$1001),0)),if(not(len(AM256)-1),0,right(AM256,len(AM256)-1)),),)</f>
        <v/>
      </c>
      <c r="AO256" s="39" t="str">
        <f t="array" ref="AO256">iferror(if(NOT(int(left(AN256,1))=ROUND(sum(int(if(int(AN$2:AN$1001),LEFT(AN$2:AN$1001,1),)))/COUNTA(AN$2:AN$1001),0)),if(not(len(AN256)-1),0,right(AN256,len(AN256)-1)),),)</f>
        <v/>
      </c>
      <c r="AP256" s="39" t="str">
        <f t="array" ref="AP256">iferror(if(NOT(int(left(AO256,1))=ROUND(sum(int(if(int(AO$2:AO$1001),LEFT(AO$2:AO$1001,1),)))/COUNTA(AO$2:AO$1001),0)),if(not(len(AO256)-1),0,right(AO256,len(AO256)-1)),),)</f>
        <v/>
      </c>
      <c r="AQ256" s="39" t="str">
        <f t="array" ref="AQ256">iferror(if(NOT(int(left(AP256,1))=ROUND(sum(int(if(int(AP$2:AP$1001),LEFT(AP$2:AP$1001,1),)))/COUNTA(AP$2:AP$1001),0)),if(not(len(AP256)-1),0,right(AP256,len(AP256)-1)),),)</f>
        <v/>
      </c>
      <c r="AR256" s="39" t="str">
        <f t="array" ref="AR256">iferror(if(NOT(int(left(AQ256,1))=ROUND(sum(int(if(int(AQ$2:AQ$1001),LEFT(AQ$2:AQ$1001,1),)))/COUNTA(AQ$2:AQ$1001),0)),if(not(len(AQ256)-1),0,right(AQ256,len(AQ256)-1)),),)</f>
        <v/>
      </c>
      <c r="AS256" s="39" t="str">
        <f t="array" ref="AS256">iferror(if(NOT(int(left(AR256,1))=ROUND(sum(int(if(int(AR$2:AR$1001),LEFT(AR$2:AR$1001,1),)))/COUNTA(AR$2:AR$1001),0)),if(not(len(AR256)-1),0,right(AR256,len(AR256)-1)),),)</f>
        <v/>
      </c>
      <c r="AT256" s="37">
        <f t="array" ref="AT256">countif(int(AH256:AS256),"&gt;0")</f>
        <v>2</v>
      </c>
      <c r="AX256" s="39"/>
      <c r="AY256" s="39"/>
    </row>
    <row r="257">
      <c r="A257" s="31">
        <v>1.011111101E10</v>
      </c>
      <c r="B257" s="31"/>
      <c r="C257" s="31"/>
      <c r="D257" s="31"/>
      <c r="E257" s="36">
        <f t="shared" ref="E257:P257" si="263">int(if(E$1-1&lt;len($A257),LEFT(RIGHT($A257,E$1),1),""))</f>
        <v>0</v>
      </c>
      <c r="F257" s="36">
        <f t="shared" si="263"/>
        <v>1</v>
      </c>
      <c r="G257" s="36">
        <f t="shared" si="263"/>
        <v>0</v>
      </c>
      <c r="H257" s="36">
        <f t="shared" si="263"/>
        <v>1</v>
      </c>
      <c r="I257" s="36">
        <f t="shared" si="263"/>
        <v>1</v>
      </c>
      <c r="J257" s="36">
        <f t="shared" si="263"/>
        <v>1</v>
      </c>
      <c r="K257" s="36">
        <f t="shared" si="263"/>
        <v>1</v>
      </c>
      <c r="L257" s="36">
        <f t="shared" si="263"/>
        <v>1</v>
      </c>
      <c r="M257" s="36">
        <f t="shared" si="263"/>
        <v>1</v>
      </c>
      <c r="N257" s="36">
        <f t="shared" si="263"/>
        <v>0</v>
      </c>
      <c r="O257" s="36">
        <f t="shared" si="263"/>
        <v>1</v>
      </c>
      <c r="P257" s="36">
        <f t="shared" si="263"/>
        <v>0</v>
      </c>
      <c r="Q257" s="36" t="b">
        <f t="shared" si="4"/>
        <v>1</v>
      </c>
      <c r="R257" s="36" t="str">
        <f t="shared" si="5"/>
        <v>10111111010</v>
      </c>
      <c r="S257" s="36" t="str">
        <f t="array" ref="S257">iferror(if(int(left(R257,1))=ROUND(sum(int(if(int(R$2:R$1001),LEFT(R$2:R$1001,1),)))/COUNTA(R$2:R$1001),0),if(not(len(R257)-1),0,right(R257,len(R257)-1)),),)</f>
        <v>0111111010</v>
      </c>
      <c r="T257" s="36" t="str">
        <f t="array" ref="T257">iferror(if(int(left(S257,1))=ROUND(sum(int(if(int(S$2:S$1001),LEFT(S$2:S$1001,1),)))/COUNTA(S$2:S$1001),0),if(not(len(S257)-1),0,right(S257,len(S257)-1)),),)</f>
        <v>111111010</v>
      </c>
      <c r="U257" s="36" t="str">
        <f t="array" ref="U257">iferror(if(int(left(T257,1))=ROUND(sum(int(if(int(T$2:T$1001),LEFT(T$2:T$1001,1),)))/COUNTA(T$2:T$1001),0),if(not(len(T257)-1),0,right(T257,len(T257)-1)),),)</f>
        <v>11111010</v>
      </c>
      <c r="V257" s="36" t="str">
        <f t="array" ref="V257">iferror(if(int(left(U257,1))=ROUND(sum(int(if(int(U$2:U$1001),LEFT(U$2:U$1001,1),)))/COUNTA(U$2:U$1001),0),if(not(len(U257)-1),0,right(U257,len(U257)-1)),),)</f>
        <v/>
      </c>
      <c r="W257" s="36" t="str">
        <f t="array" ref="W257">iferror(if(int(left(V257,1))=ROUND(sum(int(if(int(V$2:V$1001),LEFT(V$2:V$1001,1),)))/COUNTA(V$2:V$1001),0),if(not(len(V257)-1),0,right(V257,len(V257)-1)),),)</f>
        <v/>
      </c>
      <c r="X257" s="36" t="str">
        <f t="array" ref="X257">iferror(if(int(left(W257,1))=ROUND(sum(int(if(int(W$2:W$1001),LEFT(W$2:W$1001,1),)))/COUNTA(W$2:W$1001),0),if(not(len(W257)-1),0,right(W257,len(W257)-1)),),)</f>
        <v/>
      </c>
      <c r="Y257" s="36" t="str">
        <f t="array" ref="Y257">iferror(if(int(left(X257,1))=ROUND(sum(int(if(int(X$2:X$1001),LEFT(X$2:X$1001,1),)))/COUNTA(X$2:X$1001),0),if(not(len(X257)-1),0,right(X257,len(X257)-1)),),)</f>
        <v/>
      </c>
      <c r="Z257" s="36" t="str">
        <f t="array" ref="Z257">iferror(if(int(left(Y257,1))=ROUND(sum(int(if(int(Y$2:Y$1001),LEFT(Y$2:Y$1001,1),)))/COUNTA(Y$2:Y$1001),0),if(not(len(Y257)-1),0,right(Y257,len(Y257)-1)),),)</f>
        <v/>
      </c>
      <c r="AA257" s="36" t="str">
        <f t="array" ref="AA257">iferror(if(int(left(Z257,1))=ROUND(sum(int(if(int(Z$2:Z$1001),LEFT(Z$2:Z$1001,1),)))/COUNTA(Z$2:Z$1001),0),if(not(len(Z257)-1),0,right(Z257,len(Z257)-1)),),)</f>
        <v/>
      </c>
      <c r="AB257" s="36" t="str">
        <f t="array" ref="AB257">iferror(if(int(left(AA257,1))=ROUND(sum(int(if(int(AA$2:AA$1001),LEFT(AA$2:AA$1001,1),)))/COUNTA(AA$2:AA$1001),0),if(not(len(AA257)-1),0,right(AA257,len(AA257)-1)),),)</f>
        <v/>
      </c>
      <c r="AC257" s="36" t="str">
        <f t="array" ref="AC257">iferror(if(int(left(AB257,1))=ROUND(sum(int(if(int(AB$2:AB$1001),LEFT(AB$2:AB$1001,1),)))/COUNTA(AB$2:AB$1001),0),if(not(len(AB257)-1),0,right(AB257,len(AB257)-1)),),)</f>
        <v/>
      </c>
      <c r="AD257" s="36" t="str">
        <f t="array" ref="AD257">iferror(if(int(left(AC257,1))=ROUND(sum(int(if(int(AC$2:AC$1001),LEFT(AC$2:AC$1001,1),)))/COUNTA(AC$2:AC$1001),0),if(not(len(AC257)-1),0,right(AC257,len(AC257)-1)),),)</f>
        <v/>
      </c>
      <c r="AE257" s="37">
        <f t="array" ref="AE257">countif(int(R257:AC257),"&gt;0")</f>
        <v>4</v>
      </c>
      <c r="AF257" s="37"/>
      <c r="AH257" s="36">
        <f t="shared" si="6"/>
        <v>0</v>
      </c>
      <c r="AI257" s="39" t="str">
        <f t="array" ref="AI257">iferror(if(NOT(int(left(AH257,1))=ROUND(sum(int(if(int(AH$2:AH$1001),LEFT(AH$2:AH$1001,1),)))/COUNTA(AH$2:AH$1001),0)),if(not(len(AH257)-1),0,right(AH257,len(AH257)-1)),),)</f>
        <v/>
      </c>
      <c r="AJ257" s="39" t="str">
        <f t="array" ref="AJ257">iferror(if(NOT(int(left(AI257,1))=ROUND(sum(int(if(int(AI$2:AI$1001),LEFT(AI$2:AI$1001,1),)))/COUNTA(AI$2:AI$1001),0)),if(not(len(AI257)-1),0,right(AI257,len(AI257)-1)),),)</f>
        <v/>
      </c>
      <c r="AK257" s="39" t="str">
        <f t="array" ref="AK257">iferror(if(NOT(int(left(AJ257,1))=ROUND(sum(int(if(int(AJ$2:AJ$1001),LEFT(AJ$2:AJ$1001,1),)))/COUNTA(AJ$2:AJ$1001),0)),if(not(len(AJ257)-1),0,right(AJ257,len(AJ257)-1)),),)</f>
        <v/>
      </c>
      <c r="AL257" s="39" t="str">
        <f t="array" ref="AL257">iferror(if(NOT(int(left(AK257,1))=ROUND(sum(int(if(int(AK$2:AK$1001),LEFT(AK$2:AK$1001,1),)))/COUNTA(AK$2:AK$1001),0)),if(not(len(AK257)-1),0,right(AK257,len(AK257)-1)),),)</f>
        <v/>
      </c>
      <c r="AM257" s="39" t="str">
        <f t="array" ref="AM257">iferror(if(NOT(int(left(AL257,1))=ROUND(sum(int(if(int(AL$2:AL$1001),LEFT(AL$2:AL$1001,1),)))/COUNTA(AL$2:AL$1001),0)),if(not(len(AL257)-1),0,right(AL257,len(AL257)-1)),),)</f>
        <v/>
      </c>
      <c r="AN257" s="39" t="str">
        <f t="array" ref="AN257">iferror(if(NOT(int(left(AM257,1))=ROUND(sum(int(if(int(AM$2:AM$1001),LEFT(AM$2:AM$1001,1),)))/COUNTA(AM$2:AM$1001),0)),if(not(len(AM257)-1),0,right(AM257,len(AM257)-1)),),)</f>
        <v/>
      </c>
      <c r="AO257" s="39" t="str">
        <f t="array" ref="AO257">iferror(if(NOT(int(left(AN257,1))=ROUND(sum(int(if(int(AN$2:AN$1001),LEFT(AN$2:AN$1001,1),)))/COUNTA(AN$2:AN$1001),0)),if(not(len(AN257)-1),0,right(AN257,len(AN257)-1)),),)</f>
        <v/>
      </c>
      <c r="AP257" s="39" t="str">
        <f t="array" ref="AP257">iferror(if(NOT(int(left(AO257,1))=ROUND(sum(int(if(int(AO$2:AO$1001),LEFT(AO$2:AO$1001,1),)))/COUNTA(AO$2:AO$1001),0)),if(not(len(AO257)-1),0,right(AO257,len(AO257)-1)),),)</f>
        <v/>
      </c>
      <c r="AQ257" s="39" t="str">
        <f t="array" ref="AQ257">iferror(if(NOT(int(left(AP257,1))=ROUND(sum(int(if(int(AP$2:AP$1001),LEFT(AP$2:AP$1001,1),)))/COUNTA(AP$2:AP$1001),0)),if(not(len(AP257)-1),0,right(AP257,len(AP257)-1)),),)</f>
        <v/>
      </c>
      <c r="AR257" s="39" t="str">
        <f t="array" ref="AR257">iferror(if(NOT(int(left(AQ257,1))=ROUND(sum(int(if(int(AQ$2:AQ$1001),LEFT(AQ$2:AQ$1001,1),)))/COUNTA(AQ$2:AQ$1001),0)),if(not(len(AQ257)-1),0,right(AQ257,len(AQ257)-1)),),)</f>
        <v/>
      </c>
      <c r="AS257" s="39" t="str">
        <f t="array" ref="AS257">iferror(if(NOT(int(left(AR257,1))=ROUND(sum(int(if(int(AR$2:AR$1001),LEFT(AR$2:AR$1001,1),)))/COUNTA(AR$2:AR$1001),0)),if(not(len(AR257)-1),0,right(AR257,len(AR257)-1)),),)</f>
        <v/>
      </c>
      <c r="AT257" s="37">
        <f t="array" ref="AT257">countif(int(AH257:AS257),"&gt;0")</f>
        <v>0</v>
      </c>
      <c r="AX257" s="39"/>
      <c r="AY257" s="39"/>
    </row>
    <row r="258">
      <c r="A258" s="31">
        <v>1.10011111E11</v>
      </c>
      <c r="B258" s="31"/>
      <c r="C258" s="31"/>
      <c r="D258" s="31"/>
      <c r="E258" s="36">
        <f t="shared" ref="E258:P258" si="264">int(if(E$1-1&lt;len($A258),LEFT(RIGHT($A258,E$1),1),""))</f>
        <v>1</v>
      </c>
      <c r="F258" s="36">
        <f t="shared" si="264"/>
        <v>1</v>
      </c>
      <c r="G258" s="36">
        <f t="shared" si="264"/>
        <v>0</v>
      </c>
      <c r="H258" s="36">
        <f t="shared" si="264"/>
        <v>0</v>
      </c>
      <c r="I258" s="36">
        <f t="shared" si="264"/>
        <v>1</v>
      </c>
      <c r="J258" s="36">
        <f t="shared" si="264"/>
        <v>1</v>
      </c>
      <c r="K258" s="36">
        <f t="shared" si="264"/>
        <v>1</v>
      </c>
      <c r="L258" s="36">
        <f t="shared" si="264"/>
        <v>1</v>
      </c>
      <c r="M258" s="36">
        <f t="shared" si="264"/>
        <v>1</v>
      </c>
      <c r="N258" s="36">
        <f t="shared" si="264"/>
        <v>0</v>
      </c>
      <c r="O258" s="36">
        <f t="shared" si="264"/>
        <v>0</v>
      </c>
      <c r="P258" s="36">
        <f t="shared" si="264"/>
        <v>0</v>
      </c>
      <c r="Q258" s="36" t="b">
        <f t="shared" si="4"/>
        <v>0</v>
      </c>
      <c r="R258" s="36" t="str">
        <f t="shared" si="5"/>
        <v/>
      </c>
      <c r="S258" s="36" t="str">
        <f t="array" ref="S258">iferror(if(int(left(R258,1))=ROUND(sum(int(if(int(R$2:R$1001),LEFT(R$2:R$1001,1),)))/COUNTA(R$2:R$1001),0),if(not(len(R258)-1),0,right(R258,len(R258)-1)),),)</f>
        <v/>
      </c>
      <c r="T258" s="36" t="str">
        <f t="array" ref="T258">iferror(if(int(left(S258,1))=ROUND(sum(int(if(int(S$2:S$1001),LEFT(S$2:S$1001,1),)))/COUNTA(S$2:S$1001),0),if(not(len(S258)-1),0,right(S258,len(S258)-1)),),)</f>
        <v/>
      </c>
      <c r="U258" s="36" t="str">
        <f t="array" ref="U258">iferror(if(int(left(T258,1))=ROUND(sum(int(if(int(T$2:T$1001),LEFT(T$2:T$1001,1),)))/COUNTA(T$2:T$1001),0),if(not(len(T258)-1),0,right(T258,len(T258)-1)),),)</f>
        <v/>
      </c>
      <c r="V258" s="36" t="str">
        <f t="array" ref="V258">iferror(if(int(left(U258,1))=ROUND(sum(int(if(int(U$2:U$1001),LEFT(U$2:U$1001,1),)))/COUNTA(U$2:U$1001),0),if(not(len(U258)-1),0,right(U258,len(U258)-1)),),)</f>
        <v/>
      </c>
      <c r="W258" s="36" t="str">
        <f t="array" ref="W258">iferror(if(int(left(V258,1))=ROUND(sum(int(if(int(V$2:V$1001),LEFT(V$2:V$1001,1),)))/COUNTA(V$2:V$1001),0),if(not(len(V258)-1),0,right(V258,len(V258)-1)),),)</f>
        <v/>
      </c>
      <c r="X258" s="36" t="str">
        <f t="array" ref="X258">iferror(if(int(left(W258,1))=ROUND(sum(int(if(int(W$2:W$1001),LEFT(W$2:W$1001,1),)))/COUNTA(W$2:W$1001),0),if(not(len(W258)-1),0,right(W258,len(W258)-1)),),)</f>
        <v/>
      </c>
      <c r="Y258" s="36" t="str">
        <f t="array" ref="Y258">iferror(if(int(left(X258,1))=ROUND(sum(int(if(int(X$2:X$1001),LEFT(X$2:X$1001,1),)))/COUNTA(X$2:X$1001),0),if(not(len(X258)-1),0,right(X258,len(X258)-1)),),)</f>
        <v/>
      </c>
      <c r="Z258" s="36" t="str">
        <f t="array" ref="Z258">iferror(if(int(left(Y258,1))=ROUND(sum(int(if(int(Y$2:Y$1001),LEFT(Y$2:Y$1001,1),)))/COUNTA(Y$2:Y$1001),0),if(not(len(Y258)-1),0,right(Y258,len(Y258)-1)),),)</f>
        <v/>
      </c>
      <c r="AA258" s="36" t="str">
        <f t="array" ref="AA258">iferror(if(int(left(Z258,1))=ROUND(sum(int(if(int(Z$2:Z$1001),LEFT(Z$2:Z$1001,1),)))/COUNTA(Z$2:Z$1001),0),if(not(len(Z258)-1),0,right(Z258,len(Z258)-1)),),)</f>
        <v/>
      </c>
      <c r="AB258" s="36" t="str">
        <f t="array" ref="AB258">iferror(if(int(left(AA258,1))=ROUND(sum(int(if(int(AA$2:AA$1001),LEFT(AA$2:AA$1001,1),)))/COUNTA(AA$2:AA$1001),0),if(not(len(AA258)-1),0,right(AA258,len(AA258)-1)),),)</f>
        <v/>
      </c>
      <c r="AC258" s="36" t="str">
        <f t="array" ref="AC258">iferror(if(int(left(AB258,1))=ROUND(sum(int(if(int(AB$2:AB$1001),LEFT(AB$2:AB$1001,1),)))/COUNTA(AB$2:AB$1001),0),if(not(len(AB258)-1),0,right(AB258,len(AB258)-1)),),)</f>
        <v/>
      </c>
      <c r="AD258" s="36" t="str">
        <f t="array" ref="AD258">iferror(if(int(left(AC258,1))=ROUND(sum(int(if(int(AC$2:AC$1001),LEFT(AC$2:AC$1001,1),)))/COUNTA(AC$2:AC$1001),0),if(not(len(AC258)-1),0,right(AC258,len(AC258)-1)),),)</f>
        <v/>
      </c>
      <c r="AE258" s="37">
        <f t="array" ref="AE258">countif(int(R258:AC258),"&gt;0")</f>
        <v>0</v>
      </c>
      <c r="AF258" s="37"/>
      <c r="AH258" s="36" t="str">
        <f t="shared" si="6"/>
        <v>10011111000</v>
      </c>
      <c r="AI258" s="39" t="str">
        <f t="array" ref="AI258">iferror(if(NOT(int(left(AH258,1))=ROUND(sum(int(if(int(AH$2:AH$1001),LEFT(AH$2:AH$1001,1),)))/COUNTA(AH$2:AH$1001),0)),if(not(len(AH258)-1),0,right(AH258,len(AH258)-1)),),)</f>
        <v>0011111000</v>
      </c>
      <c r="AJ258" s="39" t="str">
        <f t="array" ref="AJ258">iferror(if(NOT(int(left(AI258,1))=ROUND(sum(int(if(int(AI$2:AI$1001),LEFT(AI$2:AI$1001,1),)))/COUNTA(AI$2:AI$1001),0)),if(not(len(AI258)-1),0,right(AI258,len(AI258)-1)),),)</f>
        <v>011111000</v>
      </c>
      <c r="AK258" s="39" t="str">
        <f t="array" ref="AK258">iferror(if(NOT(int(left(AJ258,1))=ROUND(sum(int(if(int(AJ$2:AJ$1001),LEFT(AJ$2:AJ$1001,1),)))/COUNTA(AJ$2:AJ$1001),0)),if(not(len(AJ258)-1),0,right(AJ258,len(AJ258)-1)),),)</f>
        <v/>
      </c>
      <c r="AL258" s="39" t="str">
        <f t="array" ref="AL258">iferror(if(NOT(int(left(AK258,1))=ROUND(sum(int(if(int(AK$2:AK$1001),LEFT(AK$2:AK$1001,1),)))/COUNTA(AK$2:AK$1001),0)),if(not(len(AK258)-1),0,right(AK258,len(AK258)-1)),),)</f>
        <v/>
      </c>
      <c r="AM258" s="39" t="str">
        <f t="array" ref="AM258">iferror(if(NOT(int(left(AL258,1))=ROUND(sum(int(if(int(AL$2:AL$1001),LEFT(AL$2:AL$1001,1),)))/COUNTA(AL$2:AL$1001),0)),if(not(len(AL258)-1),0,right(AL258,len(AL258)-1)),),)</f>
        <v/>
      </c>
      <c r="AN258" s="39" t="str">
        <f t="array" ref="AN258">iferror(if(NOT(int(left(AM258,1))=ROUND(sum(int(if(int(AM$2:AM$1001),LEFT(AM$2:AM$1001,1),)))/COUNTA(AM$2:AM$1001),0)),if(not(len(AM258)-1),0,right(AM258,len(AM258)-1)),),)</f>
        <v/>
      </c>
      <c r="AO258" s="39" t="str">
        <f t="array" ref="AO258">iferror(if(NOT(int(left(AN258,1))=ROUND(sum(int(if(int(AN$2:AN$1001),LEFT(AN$2:AN$1001,1),)))/COUNTA(AN$2:AN$1001),0)),if(not(len(AN258)-1),0,right(AN258,len(AN258)-1)),),)</f>
        <v/>
      </c>
      <c r="AP258" s="39" t="str">
        <f t="array" ref="AP258">iferror(if(NOT(int(left(AO258,1))=ROUND(sum(int(if(int(AO$2:AO$1001),LEFT(AO$2:AO$1001,1),)))/COUNTA(AO$2:AO$1001),0)),if(not(len(AO258)-1),0,right(AO258,len(AO258)-1)),),)</f>
        <v/>
      </c>
      <c r="AQ258" s="39" t="str">
        <f t="array" ref="AQ258">iferror(if(NOT(int(left(AP258,1))=ROUND(sum(int(if(int(AP$2:AP$1001),LEFT(AP$2:AP$1001,1),)))/COUNTA(AP$2:AP$1001),0)),if(not(len(AP258)-1),0,right(AP258,len(AP258)-1)),),)</f>
        <v/>
      </c>
      <c r="AR258" s="39" t="str">
        <f t="array" ref="AR258">iferror(if(NOT(int(left(AQ258,1))=ROUND(sum(int(if(int(AQ$2:AQ$1001),LEFT(AQ$2:AQ$1001,1),)))/COUNTA(AQ$2:AQ$1001),0)),if(not(len(AQ258)-1),0,right(AQ258,len(AQ258)-1)),),)</f>
        <v/>
      </c>
      <c r="AS258" s="39" t="str">
        <f t="array" ref="AS258">iferror(if(NOT(int(left(AR258,1))=ROUND(sum(int(if(int(AR$2:AR$1001),LEFT(AR$2:AR$1001,1),)))/COUNTA(AR$2:AR$1001),0)),if(not(len(AR258)-1),0,right(AR258,len(AR258)-1)),),)</f>
        <v/>
      </c>
      <c r="AT258" s="37">
        <f t="array" ref="AT258">countif(int(AH258:AS258),"&gt;0")</f>
        <v>3</v>
      </c>
      <c r="AX258" s="39"/>
      <c r="AY258" s="39"/>
    </row>
    <row r="259">
      <c r="A259" s="31">
        <v>1.00111E8</v>
      </c>
      <c r="B259" s="31"/>
      <c r="C259" s="31"/>
      <c r="D259" s="31"/>
      <c r="E259" s="36">
        <f t="shared" ref="E259:P259" si="265">int(if(E$1-1&lt;len($A259),LEFT(RIGHT($A259,E$1),1),""))</f>
        <v>0</v>
      </c>
      <c r="F259" s="36">
        <f t="shared" si="265"/>
        <v>0</v>
      </c>
      <c r="G259" s="36">
        <f t="shared" si="265"/>
        <v>0</v>
      </c>
      <c r="H259" s="36">
        <f t="shared" si="265"/>
        <v>1</v>
      </c>
      <c r="I259" s="36">
        <f t="shared" si="265"/>
        <v>0</v>
      </c>
      <c r="J259" s="36">
        <f t="shared" si="265"/>
        <v>0</v>
      </c>
      <c r="K259" s="36">
        <f t="shared" si="265"/>
        <v>1</v>
      </c>
      <c r="L259" s="36">
        <f t="shared" si="265"/>
        <v>1</v>
      </c>
      <c r="M259" s="36">
        <f t="shared" si="265"/>
        <v>1</v>
      </c>
      <c r="N259" s="36">
        <f t="shared" si="265"/>
        <v>0</v>
      </c>
      <c r="O259" s="36">
        <f t="shared" si="265"/>
        <v>0</v>
      </c>
      <c r="P259" s="36">
        <f t="shared" si="265"/>
        <v>0</v>
      </c>
      <c r="Q259" s="36" t="b">
        <f t="shared" si="4"/>
        <v>1</v>
      </c>
      <c r="R259" s="36" t="str">
        <f t="shared" si="5"/>
        <v>00100111000</v>
      </c>
      <c r="S259" s="36" t="str">
        <f t="array" ref="S259">iferror(if(int(left(R259,1))=ROUND(sum(int(if(int(R$2:R$1001),LEFT(R$2:R$1001,1),)))/COUNTA(R$2:R$1001),0),if(not(len(R259)-1),0,right(R259,len(R259)-1)),),)</f>
        <v/>
      </c>
      <c r="T259" s="36" t="str">
        <f t="array" ref="T259">iferror(if(int(left(S259,1))=ROUND(sum(int(if(int(S$2:S$1001),LEFT(S$2:S$1001,1),)))/COUNTA(S$2:S$1001),0),if(not(len(S259)-1),0,right(S259,len(S259)-1)),),)</f>
        <v/>
      </c>
      <c r="U259" s="36" t="str">
        <f t="array" ref="U259">iferror(if(int(left(T259,1))=ROUND(sum(int(if(int(T$2:T$1001),LEFT(T$2:T$1001,1),)))/COUNTA(T$2:T$1001),0),if(not(len(T259)-1),0,right(T259,len(T259)-1)),),)</f>
        <v/>
      </c>
      <c r="V259" s="36" t="str">
        <f t="array" ref="V259">iferror(if(int(left(U259,1))=ROUND(sum(int(if(int(U$2:U$1001),LEFT(U$2:U$1001,1),)))/COUNTA(U$2:U$1001),0),if(not(len(U259)-1),0,right(U259,len(U259)-1)),),)</f>
        <v/>
      </c>
      <c r="W259" s="36" t="str">
        <f t="array" ref="W259">iferror(if(int(left(V259,1))=ROUND(sum(int(if(int(V$2:V$1001),LEFT(V$2:V$1001,1),)))/COUNTA(V$2:V$1001),0),if(not(len(V259)-1),0,right(V259,len(V259)-1)),),)</f>
        <v/>
      </c>
      <c r="X259" s="36" t="str">
        <f t="array" ref="X259">iferror(if(int(left(W259,1))=ROUND(sum(int(if(int(W$2:W$1001),LEFT(W$2:W$1001,1),)))/COUNTA(W$2:W$1001),0),if(not(len(W259)-1),0,right(W259,len(W259)-1)),),)</f>
        <v/>
      </c>
      <c r="Y259" s="36" t="str">
        <f t="array" ref="Y259">iferror(if(int(left(X259,1))=ROUND(sum(int(if(int(X$2:X$1001),LEFT(X$2:X$1001,1),)))/COUNTA(X$2:X$1001),0),if(not(len(X259)-1),0,right(X259,len(X259)-1)),),)</f>
        <v/>
      </c>
      <c r="Z259" s="36" t="str">
        <f t="array" ref="Z259">iferror(if(int(left(Y259,1))=ROUND(sum(int(if(int(Y$2:Y$1001),LEFT(Y$2:Y$1001,1),)))/COUNTA(Y$2:Y$1001),0),if(not(len(Y259)-1),0,right(Y259,len(Y259)-1)),),)</f>
        <v/>
      </c>
      <c r="AA259" s="36" t="str">
        <f t="array" ref="AA259">iferror(if(int(left(Z259,1))=ROUND(sum(int(if(int(Z$2:Z$1001),LEFT(Z$2:Z$1001,1),)))/COUNTA(Z$2:Z$1001),0),if(not(len(Z259)-1),0,right(Z259,len(Z259)-1)),),)</f>
        <v/>
      </c>
      <c r="AB259" s="36" t="str">
        <f t="array" ref="AB259">iferror(if(int(left(AA259,1))=ROUND(sum(int(if(int(AA$2:AA$1001),LEFT(AA$2:AA$1001,1),)))/COUNTA(AA$2:AA$1001),0),if(not(len(AA259)-1),0,right(AA259,len(AA259)-1)),),)</f>
        <v/>
      </c>
      <c r="AC259" s="36" t="str">
        <f t="array" ref="AC259">iferror(if(int(left(AB259,1))=ROUND(sum(int(if(int(AB$2:AB$1001),LEFT(AB$2:AB$1001,1),)))/COUNTA(AB$2:AB$1001),0),if(not(len(AB259)-1),0,right(AB259,len(AB259)-1)),),)</f>
        <v/>
      </c>
      <c r="AD259" s="36" t="str">
        <f t="array" ref="AD259">iferror(if(int(left(AC259,1))=ROUND(sum(int(if(int(AC$2:AC$1001),LEFT(AC$2:AC$1001,1),)))/COUNTA(AC$2:AC$1001),0),if(not(len(AC259)-1),0,right(AC259,len(AC259)-1)),),)</f>
        <v/>
      </c>
      <c r="AE259" s="37">
        <f t="array" ref="AE259">countif(int(R259:AC259),"&gt;0")</f>
        <v>1</v>
      </c>
      <c r="AF259" s="37"/>
      <c r="AH259" s="36">
        <f t="shared" si="6"/>
        <v>0</v>
      </c>
      <c r="AI259" s="39" t="str">
        <f t="array" ref="AI259">iferror(if(NOT(int(left(AH259,1))=ROUND(sum(int(if(int(AH$2:AH$1001),LEFT(AH$2:AH$1001,1),)))/COUNTA(AH$2:AH$1001),0)),if(not(len(AH259)-1),0,right(AH259,len(AH259)-1)),),)</f>
        <v/>
      </c>
      <c r="AJ259" s="39" t="str">
        <f t="array" ref="AJ259">iferror(if(NOT(int(left(AI259,1))=ROUND(sum(int(if(int(AI$2:AI$1001),LEFT(AI$2:AI$1001,1),)))/COUNTA(AI$2:AI$1001),0)),if(not(len(AI259)-1),0,right(AI259,len(AI259)-1)),),)</f>
        <v/>
      </c>
      <c r="AK259" s="39" t="str">
        <f t="array" ref="AK259">iferror(if(NOT(int(left(AJ259,1))=ROUND(sum(int(if(int(AJ$2:AJ$1001),LEFT(AJ$2:AJ$1001,1),)))/COUNTA(AJ$2:AJ$1001),0)),if(not(len(AJ259)-1),0,right(AJ259,len(AJ259)-1)),),)</f>
        <v/>
      </c>
      <c r="AL259" s="39" t="str">
        <f t="array" ref="AL259">iferror(if(NOT(int(left(AK259,1))=ROUND(sum(int(if(int(AK$2:AK$1001),LEFT(AK$2:AK$1001,1),)))/COUNTA(AK$2:AK$1001),0)),if(not(len(AK259)-1),0,right(AK259,len(AK259)-1)),),)</f>
        <v/>
      </c>
      <c r="AM259" s="39" t="str">
        <f t="array" ref="AM259">iferror(if(NOT(int(left(AL259,1))=ROUND(sum(int(if(int(AL$2:AL$1001),LEFT(AL$2:AL$1001,1),)))/COUNTA(AL$2:AL$1001),0)),if(not(len(AL259)-1),0,right(AL259,len(AL259)-1)),),)</f>
        <v/>
      </c>
      <c r="AN259" s="39" t="str">
        <f t="array" ref="AN259">iferror(if(NOT(int(left(AM259,1))=ROUND(sum(int(if(int(AM$2:AM$1001),LEFT(AM$2:AM$1001,1),)))/COUNTA(AM$2:AM$1001),0)),if(not(len(AM259)-1),0,right(AM259,len(AM259)-1)),),)</f>
        <v/>
      </c>
      <c r="AO259" s="39" t="str">
        <f t="array" ref="AO259">iferror(if(NOT(int(left(AN259,1))=ROUND(sum(int(if(int(AN$2:AN$1001),LEFT(AN$2:AN$1001,1),)))/COUNTA(AN$2:AN$1001),0)),if(not(len(AN259)-1),0,right(AN259,len(AN259)-1)),),)</f>
        <v/>
      </c>
      <c r="AP259" s="39" t="str">
        <f t="array" ref="AP259">iferror(if(NOT(int(left(AO259,1))=ROUND(sum(int(if(int(AO$2:AO$1001),LEFT(AO$2:AO$1001,1),)))/COUNTA(AO$2:AO$1001),0)),if(not(len(AO259)-1),0,right(AO259,len(AO259)-1)),),)</f>
        <v/>
      </c>
      <c r="AQ259" s="39" t="str">
        <f t="array" ref="AQ259">iferror(if(NOT(int(left(AP259,1))=ROUND(sum(int(if(int(AP$2:AP$1001),LEFT(AP$2:AP$1001,1),)))/COUNTA(AP$2:AP$1001),0)),if(not(len(AP259)-1),0,right(AP259,len(AP259)-1)),),)</f>
        <v/>
      </c>
      <c r="AR259" s="39" t="str">
        <f t="array" ref="AR259">iferror(if(NOT(int(left(AQ259,1))=ROUND(sum(int(if(int(AQ$2:AQ$1001),LEFT(AQ$2:AQ$1001,1),)))/COUNTA(AQ$2:AQ$1001),0)),if(not(len(AQ259)-1),0,right(AQ259,len(AQ259)-1)),),)</f>
        <v/>
      </c>
      <c r="AS259" s="39" t="str">
        <f t="array" ref="AS259">iferror(if(NOT(int(left(AR259,1))=ROUND(sum(int(if(int(AR$2:AR$1001),LEFT(AR$2:AR$1001,1),)))/COUNTA(AR$2:AR$1001),0)),if(not(len(AR259)-1),0,right(AR259,len(AR259)-1)),),)</f>
        <v/>
      </c>
      <c r="AT259" s="37">
        <f t="array" ref="AT259">countif(int(AH259:AS259),"&gt;0")</f>
        <v>0</v>
      </c>
      <c r="AX259" s="39"/>
      <c r="AY259" s="39"/>
    </row>
    <row r="260">
      <c r="A260" s="31">
        <v>1.10101100101E11</v>
      </c>
      <c r="B260" s="31"/>
      <c r="C260" s="31"/>
      <c r="D260" s="31"/>
      <c r="E260" s="36">
        <f t="shared" ref="E260:P260" si="266">int(if(E$1-1&lt;len($A260),LEFT(RIGHT($A260,E$1),1),""))</f>
        <v>1</v>
      </c>
      <c r="F260" s="36">
        <f t="shared" si="266"/>
        <v>1</v>
      </c>
      <c r="G260" s="36">
        <f t="shared" si="266"/>
        <v>0</v>
      </c>
      <c r="H260" s="36">
        <f t="shared" si="266"/>
        <v>1</v>
      </c>
      <c r="I260" s="36">
        <f t="shared" si="266"/>
        <v>0</v>
      </c>
      <c r="J260" s="36">
        <f t="shared" si="266"/>
        <v>1</v>
      </c>
      <c r="K260" s="36">
        <f t="shared" si="266"/>
        <v>1</v>
      </c>
      <c r="L260" s="36">
        <f t="shared" si="266"/>
        <v>0</v>
      </c>
      <c r="M260" s="36">
        <f t="shared" si="266"/>
        <v>0</v>
      </c>
      <c r="N260" s="36">
        <f t="shared" si="266"/>
        <v>1</v>
      </c>
      <c r="O260" s="36">
        <f t="shared" si="266"/>
        <v>0</v>
      </c>
      <c r="P260" s="36">
        <f t="shared" si="266"/>
        <v>1</v>
      </c>
      <c r="Q260" s="36" t="b">
        <f t="shared" si="4"/>
        <v>0</v>
      </c>
      <c r="R260" s="36" t="str">
        <f t="shared" si="5"/>
        <v/>
      </c>
      <c r="S260" s="36" t="str">
        <f t="array" ref="S260">iferror(if(int(left(R260,1))=ROUND(sum(int(if(int(R$2:R$1001),LEFT(R$2:R$1001,1),)))/COUNTA(R$2:R$1001),0),if(not(len(R260)-1),0,right(R260,len(R260)-1)),),)</f>
        <v/>
      </c>
      <c r="T260" s="36" t="str">
        <f t="array" ref="T260">iferror(if(int(left(S260,1))=ROUND(sum(int(if(int(S$2:S$1001),LEFT(S$2:S$1001,1),)))/COUNTA(S$2:S$1001),0),if(not(len(S260)-1),0,right(S260,len(S260)-1)),),)</f>
        <v/>
      </c>
      <c r="U260" s="36" t="str">
        <f t="array" ref="U260">iferror(if(int(left(T260,1))=ROUND(sum(int(if(int(T$2:T$1001),LEFT(T$2:T$1001,1),)))/COUNTA(T$2:T$1001),0),if(not(len(T260)-1),0,right(T260,len(T260)-1)),),)</f>
        <v/>
      </c>
      <c r="V260" s="36" t="str">
        <f t="array" ref="V260">iferror(if(int(left(U260,1))=ROUND(sum(int(if(int(U$2:U$1001),LEFT(U$2:U$1001,1),)))/COUNTA(U$2:U$1001),0),if(not(len(U260)-1),0,right(U260,len(U260)-1)),),)</f>
        <v/>
      </c>
      <c r="W260" s="36" t="str">
        <f t="array" ref="W260">iferror(if(int(left(V260,1))=ROUND(sum(int(if(int(V$2:V$1001),LEFT(V$2:V$1001,1),)))/COUNTA(V$2:V$1001),0),if(not(len(V260)-1),0,right(V260,len(V260)-1)),),)</f>
        <v/>
      </c>
      <c r="X260" s="36" t="str">
        <f t="array" ref="X260">iferror(if(int(left(W260,1))=ROUND(sum(int(if(int(W$2:W$1001),LEFT(W$2:W$1001,1),)))/COUNTA(W$2:W$1001),0),if(not(len(W260)-1),0,right(W260,len(W260)-1)),),)</f>
        <v/>
      </c>
      <c r="Y260" s="36" t="str">
        <f t="array" ref="Y260">iferror(if(int(left(X260,1))=ROUND(sum(int(if(int(X$2:X$1001),LEFT(X$2:X$1001,1),)))/COUNTA(X$2:X$1001),0),if(not(len(X260)-1),0,right(X260,len(X260)-1)),),)</f>
        <v/>
      </c>
      <c r="Z260" s="36" t="str">
        <f t="array" ref="Z260">iferror(if(int(left(Y260,1))=ROUND(sum(int(if(int(Y$2:Y$1001),LEFT(Y$2:Y$1001,1),)))/COUNTA(Y$2:Y$1001),0),if(not(len(Y260)-1),0,right(Y260,len(Y260)-1)),),)</f>
        <v/>
      </c>
      <c r="AA260" s="36" t="str">
        <f t="array" ref="AA260">iferror(if(int(left(Z260,1))=ROUND(sum(int(if(int(Z$2:Z$1001),LEFT(Z$2:Z$1001,1),)))/COUNTA(Z$2:Z$1001),0),if(not(len(Z260)-1),0,right(Z260,len(Z260)-1)),),)</f>
        <v/>
      </c>
      <c r="AB260" s="36" t="str">
        <f t="array" ref="AB260">iferror(if(int(left(AA260,1))=ROUND(sum(int(if(int(AA$2:AA$1001),LEFT(AA$2:AA$1001,1),)))/COUNTA(AA$2:AA$1001),0),if(not(len(AA260)-1),0,right(AA260,len(AA260)-1)),),)</f>
        <v/>
      </c>
      <c r="AC260" s="36" t="str">
        <f t="array" ref="AC260">iferror(if(int(left(AB260,1))=ROUND(sum(int(if(int(AB$2:AB$1001),LEFT(AB$2:AB$1001,1),)))/COUNTA(AB$2:AB$1001),0),if(not(len(AB260)-1),0,right(AB260,len(AB260)-1)),),)</f>
        <v/>
      </c>
      <c r="AD260" s="36" t="str">
        <f t="array" ref="AD260">iferror(if(int(left(AC260,1))=ROUND(sum(int(if(int(AC$2:AC$1001),LEFT(AC$2:AC$1001,1),)))/COUNTA(AC$2:AC$1001),0),if(not(len(AC260)-1),0,right(AC260,len(AC260)-1)),),)</f>
        <v/>
      </c>
      <c r="AE260" s="37">
        <f t="array" ref="AE260">countif(int(R260:AC260),"&gt;0")</f>
        <v>0</v>
      </c>
      <c r="AF260" s="37"/>
      <c r="AH260" s="36" t="str">
        <f t="shared" si="6"/>
        <v>10101100101</v>
      </c>
      <c r="AI260" s="39" t="str">
        <f t="array" ref="AI260">iferror(if(NOT(int(left(AH260,1))=ROUND(sum(int(if(int(AH$2:AH$1001),LEFT(AH$2:AH$1001,1),)))/COUNTA(AH$2:AH$1001),0)),if(not(len(AH260)-1),0,right(AH260,len(AH260)-1)),),)</f>
        <v>0101100101</v>
      </c>
      <c r="AJ260" s="39" t="str">
        <f t="array" ref="AJ260">iferror(if(NOT(int(left(AI260,1))=ROUND(sum(int(if(int(AI$2:AI$1001),LEFT(AI$2:AI$1001,1),)))/COUNTA(AI$2:AI$1001),0)),if(not(len(AI260)-1),0,right(AI260,len(AI260)-1)),),)</f>
        <v>101100101</v>
      </c>
      <c r="AK260" s="39" t="str">
        <f t="array" ref="AK260">iferror(if(NOT(int(left(AJ260,1))=ROUND(sum(int(if(int(AJ$2:AJ$1001),LEFT(AJ$2:AJ$1001,1),)))/COUNTA(AJ$2:AJ$1001),0)),if(not(len(AJ260)-1),0,right(AJ260,len(AJ260)-1)),),)</f>
        <v>01100101</v>
      </c>
      <c r="AL260" s="39" t="str">
        <f t="array" ref="AL260">iferror(if(NOT(int(left(AK260,1))=ROUND(sum(int(if(int(AK$2:AK$1001),LEFT(AK$2:AK$1001,1),)))/COUNTA(AK$2:AK$1001),0)),if(not(len(AK260)-1),0,right(AK260,len(AK260)-1)),),)</f>
        <v>1100101</v>
      </c>
      <c r="AM260" s="39" t="str">
        <f t="array" ref="AM260">iferror(if(NOT(int(left(AL260,1))=ROUND(sum(int(if(int(AL$2:AL$1001),LEFT(AL$2:AL$1001,1),)))/COUNTA(AL$2:AL$1001),0)),if(not(len(AL260)-1),0,right(AL260,len(AL260)-1)),),)</f>
        <v>100101</v>
      </c>
      <c r="AN260" s="39" t="str">
        <f t="array" ref="AN260">iferror(if(NOT(int(left(AM260,1))=ROUND(sum(int(if(int(AM$2:AM$1001),LEFT(AM$2:AM$1001,1),)))/COUNTA(AM$2:AM$1001),0)),if(not(len(AM260)-1),0,right(AM260,len(AM260)-1)),),)</f>
        <v>00101</v>
      </c>
      <c r="AO260" s="39" t="str">
        <f t="array" ref="AO260">iferror(if(NOT(int(left(AN260,1))=ROUND(sum(int(if(int(AN$2:AN$1001),LEFT(AN$2:AN$1001,1),)))/COUNTA(AN$2:AN$1001),0)),if(not(len(AN260)-1),0,right(AN260,len(AN260)-1)),),)</f>
        <v>0101</v>
      </c>
      <c r="AP260" s="39" t="str">
        <f t="array" ref="AP260">iferror(if(NOT(int(left(AO260,1))=ROUND(sum(int(if(int(AO$2:AO$1001),LEFT(AO$2:AO$1001,1),)))/COUNTA(AO$2:AO$1001),0)),if(not(len(AO260)-1),0,right(AO260,len(AO260)-1)),),)</f>
        <v>101</v>
      </c>
      <c r="AQ260" s="39" t="str">
        <f t="array" ref="AQ260">iferror(if(NOT(int(left(AP260,1))=ROUND(sum(int(if(int(AP$2:AP$1001),LEFT(AP$2:AP$1001,1),)))/COUNTA(AP$2:AP$1001),0)),if(not(len(AP260)-1),0,right(AP260,len(AP260)-1)),),)</f>
        <v/>
      </c>
      <c r="AR260" s="39" t="str">
        <f t="array" ref="AR260">iferror(if(NOT(int(left(AQ260,1))=ROUND(sum(int(if(int(AQ$2:AQ$1001),LEFT(AQ$2:AQ$1001,1),)))/COUNTA(AQ$2:AQ$1001),0)),if(not(len(AQ260)-1),0,right(AQ260,len(AQ260)-1)),),)</f>
        <v/>
      </c>
      <c r="AS260" s="39" t="str">
        <f t="array" ref="AS260">iferror(if(NOT(int(left(AR260,1))=ROUND(sum(int(if(int(AR$2:AR$1001),LEFT(AR$2:AR$1001,1),)))/COUNTA(AR$2:AR$1001),0)),if(not(len(AR260)-1),0,right(AR260,len(AR260)-1)),),)</f>
        <v/>
      </c>
      <c r="AT260" s="37">
        <f t="array" ref="AT260">countif(int(AH260:AS260),"&gt;0")</f>
        <v>9</v>
      </c>
      <c r="AX260" s="39"/>
      <c r="AY260" s="39"/>
    </row>
    <row r="261">
      <c r="A261" s="31">
        <v>1.0100001101E10</v>
      </c>
      <c r="B261" s="31"/>
      <c r="C261" s="31"/>
      <c r="D261" s="31"/>
      <c r="E261" s="36">
        <f t="shared" ref="E261:P261" si="267">int(if(E$1-1&lt;len($A261),LEFT(RIGHT($A261,E$1),1),""))</f>
        <v>0</v>
      </c>
      <c r="F261" s="36">
        <f t="shared" si="267"/>
        <v>1</v>
      </c>
      <c r="G261" s="36">
        <f t="shared" si="267"/>
        <v>0</v>
      </c>
      <c r="H261" s="36">
        <f t="shared" si="267"/>
        <v>1</v>
      </c>
      <c r="I261" s="36">
        <f t="shared" si="267"/>
        <v>0</v>
      </c>
      <c r="J261" s="36">
        <f t="shared" si="267"/>
        <v>0</v>
      </c>
      <c r="K261" s="36">
        <f t="shared" si="267"/>
        <v>0</v>
      </c>
      <c r="L261" s="36">
        <f t="shared" si="267"/>
        <v>0</v>
      </c>
      <c r="M261" s="36">
        <f t="shared" si="267"/>
        <v>1</v>
      </c>
      <c r="N261" s="36">
        <f t="shared" si="267"/>
        <v>1</v>
      </c>
      <c r="O261" s="36">
        <f t="shared" si="267"/>
        <v>0</v>
      </c>
      <c r="P261" s="36">
        <f t="shared" si="267"/>
        <v>1</v>
      </c>
      <c r="Q261" s="36" t="b">
        <f t="shared" si="4"/>
        <v>1</v>
      </c>
      <c r="R261" s="36" t="str">
        <f t="shared" si="5"/>
        <v>10100001101</v>
      </c>
      <c r="S261" s="36" t="str">
        <f t="array" ref="S261">iferror(if(int(left(R261,1))=ROUND(sum(int(if(int(R$2:R$1001),LEFT(R$2:R$1001,1),)))/COUNTA(R$2:R$1001),0),if(not(len(R261)-1),0,right(R261,len(R261)-1)),),)</f>
        <v>0100001101</v>
      </c>
      <c r="T261" s="36" t="str">
        <f t="array" ref="T261">iferror(if(int(left(S261,1))=ROUND(sum(int(if(int(S$2:S$1001),LEFT(S$2:S$1001,1),)))/COUNTA(S$2:S$1001),0),if(not(len(S261)-1),0,right(S261,len(S261)-1)),),)</f>
        <v>100001101</v>
      </c>
      <c r="U261" s="36" t="str">
        <f t="array" ref="U261">iferror(if(int(left(T261,1))=ROUND(sum(int(if(int(T$2:T$1001),LEFT(T$2:T$1001,1),)))/COUNTA(T$2:T$1001),0),if(not(len(T261)-1),0,right(T261,len(T261)-1)),),)</f>
        <v>00001101</v>
      </c>
      <c r="V261" s="36" t="str">
        <f t="array" ref="V261">iferror(if(int(left(U261,1))=ROUND(sum(int(if(int(U$2:U$1001),LEFT(U$2:U$1001,1),)))/COUNTA(U$2:U$1001),0),if(not(len(U261)-1),0,right(U261,len(U261)-1)),),)</f>
        <v>0001101</v>
      </c>
      <c r="W261" s="36" t="str">
        <f t="array" ref="W261">iferror(if(int(left(V261,1))=ROUND(sum(int(if(int(V$2:V$1001),LEFT(V$2:V$1001,1),)))/COUNTA(V$2:V$1001),0),if(not(len(V261)-1),0,right(V261,len(V261)-1)),),)</f>
        <v>001101</v>
      </c>
      <c r="X261" s="36" t="str">
        <f t="array" ref="X261">iferror(if(int(left(W261,1))=ROUND(sum(int(if(int(W$2:W$1001),LEFT(W$2:W$1001,1),)))/COUNTA(W$2:W$1001),0),if(not(len(W261)-1),0,right(W261,len(W261)-1)),),)</f>
        <v/>
      </c>
      <c r="Y261" s="36" t="str">
        <f t="array" ref="Y261">iferror(if(int(left(X261,1))=ROUND(sum(int(if(int(X$2:X$1001),LEFT(X$2:X$1001,1),)))/COUNTA(X$2:X$1001),0),if(not(len(X261)-1),0,right(X261,len(X261)-1)),),)</f>
        <v/>
      </c>
      <c r="Z261" s="36" t="str">
        <f t="array" ref="Z261">iferror(if(int(left(Y261,1))=ROUND(sum(int(if(int(Y$2:Y$1001),LEFT(Y$2:Y$1001,1),)))/COUNTA(Y$2:Y$1001),0),if(not(len(Y261)-1),0,right(Y261,len(Y261)-1)),),)</f>
        <v/>
      </c>
      <c r="AA261" s="36" t="str">
        <f t="array" ref="AA261">iferror(if(int(left(Z261,1))=ROUND(sum(int(if(int(Z$2:Z$1001),LEFT(Z$2:Z$1001,1),)))/COUNTA(Z$2:Z$1001),0),if(not(len(Z261)-1),0,right(Z261,len(Z261)-1)),),)</f>
        <v/>
      </c>
      <c r="AB261" s="36" t="str">
        <f t="array" ref="AB261">iferror(if(int(left(AA261,1))=ROUND(sum(int(if(int(AA$2:AA$1001),LEFT(AA$2:AA$1001,1),)))/COUNTA(AA$2:AA$1001),0),if(not(len(AA261)-1),0,right(AA261,len(AA261)-1)),),)</f>
        <v/>
      </c>
      <c r="AC261" s="36" t="str">
        <f t="array" ref="AC261">iferror(if(int(left(AB261,1))=ROUND(sum(int(if(int(AB$2:AB$1001),LEFT(AB$2:AB$1001,1),)))/COUNTA(AB$2:AB$1001),0),if(not(len(AB261)-1),0,right(AB261,len(AB261)-1)),),)</f>
        <v/>
      </c>
      <c r="AD261" s="36" t="str">
        <f t="array" ref="AD261">iferror(if(int(left(AC261,1))=ROUND(sum(int(if(int(AC$2:AC$1001),LEFT(AC$2:AC$1001,1),)))/COUNTA(AC$2:AC$1001),0),if(not(len(AC261)-1),0,right(AC261,len(AC261)-1)),),)</f>
        <v/>
      </c>
      <c r="AE261" s="37">
        <f t="array" ref="AE261">countif(int(R261:AC261),"&gt;0")</f>
        <v>6</v>
      </c>
      <c r="AF261" s="37"/>
      <c r="AH261" s="36">
        <f t="shared" si="6"/>
        <v>0</v>
      </c>
      <c r="AI261" s="39" t="str">
        <f t="array" ref="AI261">iferror(if(NOT(int(left(AH261,1))=ROUND(sum(int(if(int(AH$2:AH$1001),LEFT(AH$2:AH$1001,1),)))/COUNTA(AH$2:AH$1001),0)),if(not(len(AH261)-1),0,right(AH261,len(AH261)-1)),),)</f>
        <v/>
      </c>
      <c r="AJ261" s="39" t="str">
        <f t="array" ref="AJ261">iferror(if(NOT(int(left(AI261,1))=ROUND(sum(int(if(int(AI$2:AI$1001),LEFT(AI$2:AI$1001,1),)))/COUNTA(AI$2:AI$1001),0)),if(not(len(AI261)-1),0,right(AI261,len(AI261)-1)),),)</f>
        <v/>
      </c>
      <c r="AK261" s="39" t="str">
        <f t="array" ref="AK261">iferror(if(NOT(int(left(AJ261,1))=ROUND(sum(int(if(int(AJ$2:AJ$1001),LEFT(AJ$2:AJ$1001,1),)))/COUNTA(AJ$2:AJ$1001),0)),if(not(len(AJ261)-1),0,right(AJ261,len(AJ261)-1)),),)</f>
        <v/>
      </c>
      <c r="AL261" s="39" t="str">
        <f t="array" ref="AL261">iferror(if(NOT(int(left(AK261,1))=ROUND(sum(int(if(int(AK$2:AK$1001),LEFT(AK$2:AK$1001,1),)))/COUNTA(AK$2:AK$1001),0)),if(not(len(AK261)-1),0,right(AK261,len(AK261)-1)),),)</f>
        <v/>
      </c>
      <c r="AM261" s="39" t="str">
        <f t="array" ref="AM261">iferror(if(NOT(int(left(AL261,1))=ROUND(sum(int(if(int(AL$2:AL$1001),LEFT(AL$2:AL$1001,1),)))/COUNTA(AL$2:AL$1001),0)),if(not(len(AL261)-1),0,right(AL261,len(AL261)-1)),),)</f>
        <v/>
      </c>
      <c r="AN261" s="39" t="str">
        <f t="array" ref="AN261">iferror(if(NOT(int(left(AM261,1))=ROUND(sum(int(if(int(AM$2:AM$1001),LEFT(AM$2:AM$1001,1),)))/COUNTA(AM$2:AM$1001),0)),if(not(len(AM261)-1),0,right(AM261,len(AM261)-1)),),)</f>
        <v/>
      </c>
      <c r="AO261" s="39" t="str">
        <f t="array" ref="AO261">iferror(if(NOT(int(left(AN261,1))=ROUND(sum(int(if(int(AN$2:AN$1001),LEFT(AN$2:AN$1001,1),)))/COUNTA(AN$2:AN$1001),0)),if(not(len(AN261)-1),0,right(AN261,len(AN261)-1)),),)</f>
        <v/>
      </c>
      <c r="AP261" s="39" t="str">
        <f t="array" ref="AP261">iferror(if(NOT(int(left(AO261,1))=ROUND(sum(int(if(int(AO$2:AO$1001),LEFT(AO$2:AO$1001,1),)))/COUNTA(AO$2:AO$1001),0)),if(not(len(AO261)-1),0,right(AO261,len(AO261)-1)),),)</f>
        <v/>
      </c>
      <c r="AQ261" s="39" t="str">
        <f t="array" ref="AQ261">iferror(if(NOT(int(left(AP261,1))=ROUND(sum(int(if(int(AP$2:AP$1001),LEFT(AP$2:AP$1001,1),)))/COUNTA(AP$2:AP$1001),0)),if(not(len(AP261)-1),0,right(AP261,len(AP261)-1)),),)</f>
        <v/>
      </c>
      <c r="AR261" s="39" t="str">
        <f t="array" ref="AR261">iferror(if(NOT(int(left(AQ261,1))=ROUND(sum(int(if(int(AQ$2:AQ$1001),LEFT(AQ$2:AQ$1001,1),)))/COUNTA(AQ$2:AQ$1001),0)),if(not(len(AQ261)-1),0,right(AQ261,len(AQ261)-1)),),)</f>
        <v/>
      </c>
      <c r="AS261" s="39" t="str">
        <f t="array" ref="AS261">iferror(if(NOT(int(left(AR261,1))=ROUND(sum(int(if(int(AR$2:AR$1001),LEFT(AR$2:AR$1001,1),)))/COUNTA(AR$2:AR$1001),0)),if(not(len(AR261)-1),0,right(AR261,len(AR261)-1)),),)</f>
        <v/>
      </c>
      <c r="AT261" s="37">
        <f t="array" ref="AT261">countif(int(AH261:AS261),"&gt;0")</f>
        <v>0</v>
      </c>
      <c r="AX261" s="39"/>
      <c r="AY261" s="39"/>
    </row>
    <row r="262">
      <c r="A262" s="31">
        <v>1.1101111E8</v>
      </c>
      <c r="B262" s="31"/>
      <c r="C262" s="31"/>
      <c r="D262" s="31"/>
      <c r="E262" s="36">
        <f t="shared" ref="E262:P262" si="268">int(if(E$1-1&lt;len($A262),LEFT(RIGHT($A262,E$1),1),""))</f>
        <v>0</v>
      </c>
      <c r="F262" s="36">
        <f t="shared" si="268"/>
        <v>0</v>
      </c>
      <c r="G262" s="36">
        <f t="shared" si="268"/>
        <v>0</v>
      </c>
      <c r="H262" s="36">
        <f t="shared" si="268"/>
        <v>1</v>
      </c>
      <c r="I262" s="36">
        <f t="shared" si="268"/>
        <v>1</v>
      </c>
      <c r="J262" s="36">
        <f t="shared" si="268"/>
        <v>1</v>
      </c>
      <c r="K262" s="36">
        <f t="shared" si="268"/>
        <v>0</v>
      </c>
      <c r="L262" s="36">
        <f t="shared" si="268"/>
        <v>1</v>
      </c>
      <c r="M262" s="36">
        <f t="shared" si="268"/>
        <v>1</v>
      </c>
      <c r="N262" s="36">
        <f t="shared" si="268"/>
        <v>1</v>
      </c>
      <c r="O262" s="36">
        <f t="shared" si="268"/>
        <v>1</v>
      </c>
      <c r="P262" s="36">
        <f t="shared" si="268"/>
        <v>0</v>
      </c>
      <c r="Q262" s="36" t="b">
        <f t="shared" si="4"/>
        <v>1</v>
      </c>
      <c r="R262" s="36" t="str">
        <f t="shared" si="5"/>
        <v>00111011110</v>
      </c>
      <c r="S262" s="36" t="str">
        <f t="array" ref="S262">iferror(if(int(left(R262,1))=ROUND(sum(int(if(int(R$2:R$1001),LEFT(R$2:R$1001,1),)))/COUNTA(R$2:R$1001),0),if(not(len(R262)-1),0,right(R262,len(R262)-1)),),)</f>
        <v/>
      </c>
      <c r="T262" s="36" t="str">
        <f t="array" ref="T262">iferror(if(int(left(S262,1))=ROUND(sum(int(if(int(S$2:S$1001),LEFT(S$2:S$1001,1),)))/COUNTA(S$2:S$1001),0),if(not(len(S262)-1),0,right(S262,len(S262)-1)),),)</f>
        <v/>
      </c>
      <c r="U262" s="36" t="str">
        <f t="array" ref="U262">iferror(if(int(left(T262,1))=ROUND(sum(int(if(int(T$2:T$1001),LEFT(T$2:T$1001,1),)))/COUNTA(T$2:T$1001),0),if(not(len(T262)-1),0,right(T262,len(T262)-1)),),)</f>
        <v/>
      </c>
      <c r="V262" s="36" t="str">
        <f t="array" ref="V262">iferror(if(int(left(U262,1))=ROUND(sum(int(if(int(U$2:U$1001),LEFT(U$2:U$1001,1),)))/COUNTA(U$2:U$1001),0),if(not(len(U262)-1),0,right(U262,len(U262)-1)),),)</f>
        <v/>
      </c>
      <c r="W262" s="36" t="str">
        <f t="array" ref="W262">iferror(if(int(left(V262,1))=ROUND(sum(int(if(int(V$2:V$1001),LEFT(V$2:V$1001,1),)))/COUNTA(V$2:V$1001),0),if(not(len(V262)-1),0,right(V262,len(V262)-1)),),)</f>
        <v/>
      </c>
      <c r="X262" s="36" t="str">
        <f t="array" ref="X262">iferror(if(int(left(W262,1))=ROUND(sum(int(if(int(W$2:W$1001),LEFT(W$2:W$1001,1),)))/COUNTA(W$2:W$1001),0),if(not(len(W262)-1),0,right(W262,len(W262)-1)),),)</f>
        <v/>
      </c>
      <c r="Y262" s="36" t="str">
        <f t="array" ref="Y262">iferror(if(int(left(X262,1))=ROUND(sum(int(if(int(X$2:X$1001),LEFT(X$2:X$1001,1),)))/COUNTA(X$2:X$1001),0),if(not(len(X262)-1),0,right(X262,len(X262)-1)),),)</f>
        <v/>
      </c>
      <c r="Z262" s="36" t="str">
        <f t="array" ref="Z262">iferror(if(int(left(Y262,1))=ROUND(sum(int(if(int(Y$2:Y$1001),LEFT(Y$2:Y$1001,1),)))/COUNTA(Y$2:Y$1001),0),if(not(len(Y262)-1),0,right(Y262,len(Y262)-1)),),)</f>
        <v/>
      </c>
      <c r="AA262" s="36" t="str">
        <f t="array" ref="AA262">iferror(if(int(left(Z262,1))=ROUND(sum(int(if(int(Z$2:Z$1001),LEFT(Z$2:Z$1001,1),)))/COUNTA(Z$2:Z$1001),0),if(not(len(Z262)-1),0,right(Z262,len(Z262)-1)),),)</f>
        <v/>
      </c>
      <c r="AB262" s="36" t="str">
        <f t="array" ref="AB262">iferror(if(int(left(AA262,1))=ROUND(sum(int(if(int(AA$2:AA$1001),LEFT(AA$2:AA$1001,1),)))/COUNTA(AA$2:AA$1001),0),if(not(len(AA262)-1),0,right(AA262,len(AA262)-1)),),)</f>
        <v/>
      </c>
      <c r="AC262" s="36" t="str">
        <f t="array" ref="AC262">iferror(if(int(left(AB262,1))=ROUND(sum(int(if(int(AB$2:AB$1001),LEFT(AB$2:AB$1001,1),)))/COUNTA(AB$2:AB$1001),0),if(not(len(AB262)-1),0,right(AB262,len(AB262)-1)),),)</f>
        <v/>
      </c>
      <c r="AD262" s="36" t="str">
        <f t="array" ref="AD262">iferror(if(int(left(AC262,1))=ROUND(sum(int(if(int(AC$2:AC$1001),LEFT(AC$2:AC$1001,1),)))/COUNTA(AC$2:AC$1001),0),if(not(len(AC262)-1),0,right(AC262,len(AC262)-1)),),)</f>
        <v/>
      </c>
      <c r="AE262" s="37">
        <f t="array" ref="AE262">countif(int(R262:AC262),"&gt;0")</f>
        <v>1</v>
      </c>
      <c r="AF262" s="37"/>
      <c r="AH262" s="36">
        <f t="shared" si="6"/>
        <v>0</v>
      </c>
      <c r="AI262" s="39" t="str">
        <f t="array" ref="AI262">iferror(if(NOT(int(left(AH262,1))=ROUND(sum(int(if(int(AH$2:AH$1001),LEFT(AH$2:AH$1001,1),)))/COUNTA(AH$2:AH$1001),0)),if(not(len(AH262)-1),0,right(AH262,len(AH262)-1)),),)</f>
        <v/>
      </c>
      <c r="AJ262" s="39" t="str">
        <f t="array" ref="AJ262">iferror(if(NOT(int(left(AI262,1))=ROUND(sum(int(if(int(AI$2:AI$1001),LEFT(AI$2:AI$1001,1),)))/COUNTA(AI$2:AI$1001),0)),if(not(len(AI262)-1),0,right(AI262,len(AI262)-1)),),)</f>
        <v/>
      </c>
      <c r="AK262" s="39" t="str">
        <f t="array" ref="AK262">iferror(if(NOT(int(left(AJ262,1))=ROUND(sum(int(if(int(AJ$2:AJ$1001),LEFT(AJ$2:AJ$1001,1),)))/COUNTA(AJ$2:AJ$1001),0)),if(not(len(AJ262)-1),0,right(AJ262,len(AJ262)-1)),),)</f>
        <v/>
      </c>
      <c r="AL262" s="39" t="str">
        <f t="array" ref="AL262">iferror(if(NOT(int(left(AK262,1))=ROUND(sum(int(if(int(AK$2:AK$1001),LEFT(AK$2:AK$1001,1),)))/COUNTA(AK$2:AK$1001),0)),if(not(len(AK262)-1),0,right(AK262,len(AK262)-1)),),)</f>
        <v/>
      </c>
      <c r="AM262" s="39" t="str">
        <f t="array" ref="AM262">iferror(if(NOT(int(left(AL262,1))=ROUND(sum(int(if(int(AL$2:AL$1001),LEFT(AL$2:AL$1001,1),)))/COUNTA(AL$2:AL$1001),0)),if(not(len(AL262)-1),0,right(AL262,len(AL262)-1)),),)</f>
        <v/>
      </c>
      <c r="AN262" s="39" t="str">
        <f t="array" ref="AN262">iferror(if(NOT(int(left(AM262,1))=ROUND(sum(int(if(int(AM$2:AM$1001),LEFT(AM$2:AM$1001,1),)))/COUNTA(AM$2:AM$1001),0)),if(not(len(AM262)-1),0,right(AM262,len(AM262)-1)),),)</f>
        <v/>
      </c>
      <c r="AO262" s="39" t="str">
        <f t="array" ref="AO262">iferror(if(NOT(int(left(AN262,1))=ROUND(sum(int(if(int(AN$2:AN$1001),LEFT(AN$2:AN$1001,1),)))/COUNTA(AN$2:AN$1001),0)),if(not(len(AN262)-1),0,right(AN262,len(AN262)-1)),),)</f>
        <v/>
      </c>
      <c r="AP262" s="39" t="str">
        <f t="array" ref="AP262">iferror(if(NOT(int(left(AO262,1))=ROUND(sum(int(if(int(AO$2:AO$1001),LEFT(AO$2:AO$1001,1),)))/COUNTA(AO$2:AO$1001),0)),if(not(len(AO262)-1),0,right(AO262,len(AO262)-1)),),)</f>
        <v/>
      </c>
      <c r="AQ262" s="39" t="str">
        <f t="array" ref="AQ262">iferror(if(NOT(int(left(AP262,1))=ROUND(sum(int(if(int(AP$2:AP$1001),LEFT(AP$2:AP$1001,1),)))/COUNTA(AP$2:AP$1001),0)),if(not(len(AP262)-1),0,right(AP262,len(AP262)-1)),),)</f>
        <v/>
      </c>
      <c r="AR262" s="39" t="str">
        <f t="array" ref="AR262">iferror(if(NOT(int(left(AQ262,1))=ROUND(sum(int(if(int(AQ$2:AQ$1001),LEFT(AQ$2:AQ$1001,1),)))/COUNTA(AQ$2:AQ$1001),0)),if(not(len(AQ262)-1),0,right(AQ262,len(AQ262)-1)),),)</f>
        <v/>
      </c>
      <c r="AS262" s="39" t="str">
        <f t="array" ref="AS262">iferror(if(NOT(int(left(AR262,1))=ROUND(sum(int(if(int(AR$2:AR$1001),LEFT(AR$2:AR$1001,1),)))/COUNTA(AR$2:AR$1001),0)),if(not(len(AR262)-1),0,right(AR262,len(AR262)-1)),),)</f>
        <v/>
      </c>
      <c r="AT262" s="37">
        <f t="array" ref="AT262">countif(int(AH262:AS262),"&gt;0")</f>
        <v>0</v>
      </c>
      <c r="AX262" s="39"/>
      <c r="AY262" s="39"/>
    </row>
    <row r="263">
      <c r="A263" s="31">
        <v>1.1110000111E10</v>
      </c>
      <c r="B263" s="31"/>
      <c r="C263" s="31"/>
      <c r="D263" s="31"/>
      <c r="E263" s="36">
        <f t="shared" ref="E263:P263" si="269">int(if(E$1-1&lt;len($A263),LEFT(RIGHT($A263,E$1),1),""))</f>
        <v>0</v>
      </c>
      <c r="F263" s="36">
        <f t="shared" si="269"/>
        <v>1</v>
      </c>
      <c r="G263" s="36">
        <f t="shared" si="269"/>
        <v>1</v>
      </c>
      <c r="H263" s="36">
        <f t="shared" si="269"/>
        <v>1</v>
      </c>
      <c r="I263" s="36">
        <f t="shared" si="269"/>
        <v>1</v>
      </c>
      <c r="J263" s="36">
        <f t="shared" si="269"/>
        <v>0</v>
      </c>
      <c r="K263" s="36">
        <f t="shared" si="269"/>
        <v>0</v>
      </c>
      <c r="L263" s="36">
        <f t="shared" si="269"/>
        <v>0</v>
      </c>
      <c r="M263" s="36">
        <f t="shared" si="269"/>
        <v>0</v>
      </c>
      <c r="N263" s="36">
        <f t="shared" si="269"/>
        <v>1</v>
      </c>
      <c r="O263" s="36">
        <f t="shared" si="269"/>
        <v>1</v>
      </c>
      <c r="P263" s="36">
        <f t="shared" si="269"/>
        <v>1</v>
      </c>
      <c r="Q263" s="36" t="b">
        <f t="shared" si="4"/>
        <v>1</v>
      </c>
      <c r="R263" s="36" t="str">
        <f t="shared" si="5"/>
        <v>11110000111</v>
      </c>
      <c r="S263" s="36" t="str">
        <f t="array" ref="S263">iferror(if(int(left(R263,1))=ROUND(sum(int(if(int(R$2:R$1001),LEFT(R$2:R$1001,1),)))/COUNTA(R$2:R$1001),0),if(not(len(R263)-1),0,right(R263,len(R263)-1)),),)</f>
        <v>1110000111</v>
      </c>
      <c r="T263" s="36" t="str">
        <f t="array" ref="T263">iferror(if(int(left(S263,1))=ROUND(sum(int(if(int(S$2:S$1001),LEFT(S$2:S$1001,1),)))/COUNTA(S$2:S$1001),0),if(not(len(S263)-1),0,right(S263,len(S263)-1)),),)</f>
        <v/>
      </c>
      <c r="U263" s="36" t="str">
        <f t="array" ref="U263">iferror(if(int(left(T263,1))=ROUND(sum(int(if(int(T$2:T$1001),LEFT(T$2:T$1001,1),)))/COUNTA(T$2:T$1001),0),if(not(len(T263)-1),0,right(T263,len(T263)-1)),),)</f>
        <v/>
      </c>
      <c r="V263" s="36" t="str">
        <f t="array" ref="V263">iferror(if(int(left(U263,1))=ROUND(sum(int(if(int(U$2:U$1001),LEFT(U$2:U$1001,1),)))/COUNTA(U$2:U$1001),0),if(not(len(U263)-1),0,right(U263,len(U263)-1)),),)</f>
        <v/>
      </c>
      <c r="W263" s="36" t="str">
        <f t="array" ref="W263">iferror(if(int(left(V263,1))=ROUND(sum(int(if(int(V$2:V$1001),LEFT(V$2:V$1001,1),)))/COUNTA(V$2:V$1001),0),if(not(len(V263)-1),0,right(V263,len(V263)-1)),),)</f>
        <v/>
      </c>
      <c r="X263" s="36" t="str">
        <f t="array" ref="X263">iferror(if(int(left(W263,1))=ROUND(sum(int(if(int(W$2:W$1001),LEFT(W$2:W$1001,1),)))/COUNTA(W$2:W$1001),0),if(not(len(W263)-1),0,right(W263,len(W263)-1)),),)</f>
        <v/>
      </c>
      <c r="Y263" s="36" t="str">
        <f t="array" ref="Y263">iferror(if(int(left(X263,1))=ROUND(sum(int(if(int(X$2:X$1001),LEFT(X$2:X$1001,1),)))/COUNTA(X$2:X$1001),0),if(not(len(X263)-1),0,right(X263,len(X263)-1)),),)</f>
        <v/>
      </c>
      <c r="Z263" s="36" t="str">
        <f t="array" ref="Z263">iferror(if(int(left(Y263,1))=ROUND(sum(int(if(int(Y$2:Y$1001),LEFT(Y$2:Y$1001,1),)))/COUNTA(Y$2:Y$1001),0),if(not(len(Y263)-1),0,right(Y263,len(Y263)-1)),),)</f>
        <v/>
      </c>
      <c r="AA263" s="36" t="str">
        <f t="array" ref="AA263">iferror(if(int(left(Z263,1))=ROUND(sum(int(if(int(Z$2:Z$1001),LEFT(Z$2:Z$1001,1),)))/COUNTA(Z$2:Z$1001),0),if(not(len(Z263)-1),0,right(Z263,len(Z263)-1)),),)</f>
        <v/>
      </c>
      <c r="AB263" s="36" t="str">
        <f t="array" ref="AB263">iferror(if(int(left(AA263,1))=ROUND(sum(int(if(int(AA$2:AA$1001),LEFT(AA$2:AA$1001,1),)))/COUNTA(AA$2:AA$1001),0),if(not(len(AA263)-1),0,right(AA263,len(AA263)-1)),),)</f>
        <v/>
      </c>
      <c r="AC263" s="36" t="str">
        <f t="array" ref="AC263">iferror(if(int(left(AB263,1))=ROUND(sum(int(if(int(AB$2:AB$1001),LEFT(AB$2:AB$1001,1),)))/COUNTA(AB$2:AB$1001),0),if(not(len(AB263)-1),0,right(AB263,len(AB263)-1)),),)</f>
        <v/>
      </c>
      <c r="AD263" s="36" t="str">
        <f t="array" ref="AD263">iferror(if(int(left(AC263,1))=ROUND(sum(int(if(int(AC$2:AC$1001),LEFT(AC$2:AC$1001,1),)))/COUNTA(AC$2:AC$1001),0),if(not(len(AC263)-1),0,right(AC263,len(AC263)-1)),),)</f>
        <v/>
      </c>
      <c r="AE263" s="37">
        <f t="array" ref="AE263">countif(int(R263:AC263),"&gt;0")</f>
        <v>2</v>
      </c>
      <c r="AF263" s="37"/>
      <c r="AH263" s="36">
        <f t="shared" si="6"/>
        <v>0</v>
      </c>
      <c r="AI263" s="39" t="str">
        <f t="array" ref="AI263">iferror(if(NOT(int(left(AH263,1))=ROUND(sum(int(if(int(AH$2:AH$1001),LEFT(AH$2:AH$1001,1),)))/COUNTA(AH$2:AH$1001),0)),if(not(len(AH263)-1),0,right(AH263,len(AH263)-1)),),)</f>
        <v/>
      </c>
      <c r="AJ263" s="39" t="str">
        <f t="array" ref="AJ263">iferror(if(NOT(int(left(AI263,1))=ROUND(sum(int(if(int(AI$2:AI$1001),LEFT(AI$2:AI$1001,1),)))/COUNTA(AI$2:AI$1001),0)),if(not(len(AI263)-1),0,right(AI263,len(AI263)-1)),),)</f>
        <v/>
      </c>
      <c r="AK263" s="39" t="str">
        <f t="array" ref="AK263">iferror(if(NOT(int(left(AJ263,1))=ROUND(sum(int(if(int(AJ$2:AJ$1001),LEFT(AJ$2:AJ$1001,1),)))/COUNTA(AJ$2:AJ$1001),0)),if(not(len(AJ263)-1),0,right(AJ263,len(AJ263)-1)),),)</f>
        <v/>
      </c>
      <c r="AL263" s="39" t="str">
        <f t="array" ref="AL263">iferror(if(NOT(int(left(AK263,1))=ROUND(sum(int(if(int(AK$2:AK$1001),LEFT(AK$2:AK$1001,1),)))/COUNTA(AK$2:AK$1001),0)),if(not(len(AK263)-1),0,right(AK263,len(AK263)-1)),),)</f>
        <v/>
      </c>
      <c r="AM263" s="39" t="str">
        <f t="array" ref="AM263">iferror(if(NOT(int(left(AL263,1))=ROUND(sum(int(if(int(AL$2:AL$1001),LEFT(AL$2:AL$1001,1),)))/COUNTA(AL$2:AL$1001),0)),if(not(len(AL263)-1),0,right(AL263,len(AL263)-1)),),)</f>
        <v/>
      </c>
      <c r="AN263" s="39" t="str">
        <f t="array" ref="AN263">iferror(if(NOT(int(left(AM263,1))=ROUND(sum(int(if(int(AM$2:AM$1001),LEFT(AM$2:AM$1001,1),)))/COUNTA(AM$2:AM$1001),0)),if(not(len(AM263)-1),0,right(AM263,len(AM263)-1)),),)</f>
        <v/>
      </c>
      <c r="AO263" s="39" t="str">
        <f t="array" ref="AO263">iferror(if(NOT(int(left(AN263,1))=ROUND(sum(int(if(int(AN$2:AN$1001),LEFT(AN$2:AN$1001,1),)))/COUNTA(AN$2:AN$1001),0)),if(not(len(AN263)-1),0,right(AN263,len(AN263)-1)),),)</f>
        <v/>
      </c>
      <c r="AP263" s="39" t="str">
        <f t="array" ref="AP263">iferror(if(NOT(int(left(AO263,1))=ROUND(sum(int(if(int(AO$2:AO$1001),LEFT(AO$2:AO$1001,1),)))/COUNTA(AO$2:AO$1001),0)),if(not(len(AO263)-1),0,right(AO263,len(AO263)-1)),),)</f>
        <v/>
      </c>
      <c r="AQ263" s="39" t="str">
        <f t="array" ref="AQ263">iferror(if(NOT(int(left(AP263,1))=ROUND(sum(int(if(int(AP$2:AP$1001),LEFT(AP$2:AP$1001,1),)))/COUNTA(AP$2:AP$1001),0)),if(not(len(AP263)-1),0,right(AP263,len(AP263)-1)),),)</f>
        <v/>
      </c>
      <c r="AR263" s="39" t="str">
        <f t="array" ref="AR263">iferror(if(NOT(int(left(AQ263,1))=ROUND(sum(int(if(int(AQ$2:AQ$1001),LEFT(AQ$2:AQ$1001,1),)))/COUNTA(AQ$2:AQ$1001),0)),if(not(len(AQ263)-1),0,right(AQ263,len(AQ263)-1)),),)</f>
        <v/>
      </c>
      <c r="AS263" s="39" t="str">
        <f t="array" ref="AS263">iferror(if(NOT(int(left(AR263,1))=ROUND(sum(int(if(int(AR$2:AR$1001),LEFT(AR$2:AR$1001,1),)))/COUNTA(AR$2:AR$1001),0)),if(not(len(AR263)-1),0,right(AR263,len(AR263)-1)),),)</f>
        <v/>
      </c>
      <c r="AT263" s="37">
        <f t="array" ref="AT263">countif(int(AH263:AS263),"&gt;0")</f>
        <v>0</v>
      </c>
      <c r="AX263" s="39"/>
      <c r="AY263" s="39"/>
    </row>
    <row r="264">
      <c r="A264" s="31">
        <v>1.1000001101E10</v>
      </c>
      <c r="B264" s="31"/>
      <c r="C264" s="31"/>
      <c r="D264" s="31"/>
      <c r="E264" s="36">
        <f t="shared" ref="E264:P264" si="270">int(if(E$1-1&lt;len($A264),LEFT(RIGHT($A264,E$1),1),""))</f>
        <v>0</v>
      </c>
      <c r="F264" s="36">
        <f t="shared" si="270"/>
        <v>1</v>
      </c>
      <c r="G264" s="36">
        <f t="shared" si="270"/>
        <v>1</v>
      </c>
      <c r="H264" s="36">
        <f t="shared" si="270"/>
        <v>0</v>
      </c>
      <c r="I264" s="36">
        <f t="shared" si="270"/>
        <v>0</v>
      </c>
      <c r="J264" s="36">
        <f t="shared" si="270"/>
        <v>0</v>
      </c>
      <c r="K264" s="36">
        <f t="shared" si="270"/>
        <v>0</v>
      </c>
      <c r="L264" s="36">
        <f t="shared" si="270"/>
        <v>0</v>
      </c>
      <c r="M264" s="36">
        <f t="shared" si="270"/>
        <v>1</v>
      </c>
      <c r="N264" s="36">
        <f t="shared" si="270"/>
        <v>1</v>
      </c>
      <c r="O264" s="36">
        <f t="shared" si="270"/>
        <v>0</v>
      </c>
      <c r="P264" s="36">
        <f t="shared" si="270"/>
        <v>1</v>
      </c>
      <c r="Q264" s="36" t="b">
        <f t="shared" si="4"/>
        <v>1</v>
      </c>
      <c r="R264" s="36" t="str">
        <f t="shared" si="5"/>
        <v>11000001101</v>
      </c>
      <c r="S264" s="36" t="str">
        <f t="array" ref="S264">iferror(if(int(left(R264,1))=ROUND(sum(int(if(int(R$2:R$1001),LEFT(R$2:R$1001,1),)))/COUNTA(R$2:R$1001),0),if(not(len(R264)-1),0,right(R264,len(R264)-1)),),)</f>
        <v>1000001101</v>
      </c>
      <c r="T264" s="36" t="str">
        <f t="array" ref="T264">iferror(if(int(left(S264,1))=ROUND(sum(int(if(int(S$2:S$1001),LEFT(S$2:S$1001,1),)))/COUNTA(S$2:S$1001),0),if(not(len(S264)-1),0,right(S264,len(S264)-1)),),)</f>
        <v/>
      </c>
      <c r="U264" s="36" t="str">
        <f t="array" ref="U264">iferror(if(int(left(T264,1))=ROUND(sum(int(if(int(T$2:T$1001),LEFT(T$2:T$1001,1),)))/COUNTA(T$2:T$1001),0),if(not(len(T264)-1),0,right(T264,len(T264)-1)),),)</f>
        <v/>
      </c>
      <c r="V264" s="36" t="str">
        <f t="array" ref="V264">iferror(if(int(left(U264,1))=ROUND(sum(int(if(int(U$2:U$1001),LEFT(U$2:U$1001,1),)))/COUNTA(U$2:U$1001),0),if(not(len(U264)-1),0,right(U264,len(U264)-1)),),)</f>
        <v/>
      </c>
      <c r="W264" s="36" t="str">
        <f t="array" ref="W264">iferror(if(int(left(V264,1))=ROUND(sum(int(if(int(V$2:V$1001),LEFT(V$2:V$1001,1),)))/COUNTA(V$2:V$1001),0),if(not(len(V264)-1),0,right(V264,len(V264)-1)),),)</f>
        <v/>
      </c>
      <c r="X264" s="36" t="str">
        <f t="array" ref="X264">iferror(if(int(left(W264,1))=ROUND(sum(int(if(int(W$2:W$1001),LEFT(W$2:W$1001,1),)))/COUNTA(W$2:W$1001),0),if(not(len(W264)-1),0,right(W264,len(W264)-1)),),)</f>
        <v/>
      </c>
      <c r="Y264" s="36" t="str">
        <f t="array" ref="Y264">iferror(if(int(left(X264,1))=ROUND(sum(int(if(int(X$2:X$1001),LEFT(X$2:X$1001,1),)))/COUNTA(X$2:X$1001),0),if(not(len(X264)-1),0,right(X264,len(X264)-1)),),)</f>
        <v/>
      </c>
      <c r="Z264" s="36" t="str">
        <f t="array" ref="Z264">iferror(if(int(left(Y264,1))=ROUND(sum(int(if(int(Y$2:Y$1001),LEFT(Y$2:Y$1001,1),)))/COUNTA(Y$2:Y$1001),0),if(not(len(Y264)-1),0,right(Y264,len(Y264)-1)),),)</f>
        <v/>
      </c>
      <c r="AA264" s="36" t="str">
        <f t="array" ref="AA264">iferror(if(int(left(Z264,1))=ROUND(sum(int(if(int(Z$2:Z$1001),LEFT(Z$2:Z$1001,1),)))/COUNTA(Z$2:Z$1001),0),if(not(len(Z264)-1),0,right(Z264,len(Z264)-1)),),)</f>
        <v/>
      </c>
      <c r="AB264" s="36" t="str">
        <f t="array" ref="AB264">iferror(if(int(left(AA264,1))=ROUND(sum(int(if(int(AA$2:AA$1001),LEFT(AA$2:AA$1001,1),)))/COUNTA(AA$2:AA$1001),0),if(not(len(AA264)-1),0,right(AA264,len(AA264)-1)),),)</f>
        <v/>
      </c>
      <c r="AC264" s="36" t="str">
        <f t="array" ref="AC264">iferror(if(int(left(AB264,1))=ROUND(sum(int(if(int(AB$2:AB$1001),LEFT(AB$2:AB$1001,1),)))/COUNTA(AB$2:AB$1001),0),if(not(len(AB264)-1),0,right(AB264,len(AB264)-1)),),)</f>
        <v/>
      </c>
      <c r="AD264" s="36" t="str">
        <f t="array" ref="AD264">iferror(if(int(left(AC264,1))=ROUND(sum(int(if(int(AC$2:AC$1001),LEFT(AC$2:AC$1001,1),)))/COUNTA(AC$2:AC$1001),0),if(not(len(AC264)-1),0,right(AC264,len(AC264)-1)),),)</f>
        <v/>
      </c>
      <c r="AE264" s="37">
        <f t="array" ref="AE264">countif(int(R264:AC264),"&gt;0")</f>
        <v>2</v>
      </c>
      <c r="AF264" s="37"/>
      <c r="AH264" s="36">
        <f t="shared" si="6"/>
        <v>0</v>
      </c>
      <c r="AI264" s="39" t="str">
        <f t="array" ref="AI264">iferror(if(NOT(int(left(AH264,1))=ROUND(sum(int(if(int(AH$2:AH$1001),LEFT(AH$2:AH$1001,1),)))/COUNTA(AH$2:AH$1001),0)),if(not(len(AH264)-1),0,right(AH264,len(AH264)-1)),),)</f>
        <v/>
      </c>
      <c r="AJ264" s="39" t="str">
        <f t="array" ref="AJ264">iferror(if(NOT(int(left(AI264,1))=ROUND(sum(int(if(int(AI$2:AI$1001),LEFT(AI$2:AI$1001,1),)))/COUNTA(AI$2:AI$1001),0)),if(not(len(AI264)-1),0,right(AI264,len(AI264)-1)),),)</f>
        <v/>
      </c>
      <c r="AK264" s="39" t="str">
        <f t="array" ref="AK264">iferror(if(NOT(int(left(AJ264,1))=ROUND(sum(int(if(int(AJ$2:AJ$1001),LEFT(AJ$2:AJ$1001,1),)))/COUNTA(AJ$2:AJ$1001),0)),if(not(len(AJ264)-1),0,right(AJ264,len(AJ264)-1)),),)</f>
        <v/>
      </c>
      <c r="AL264" s="39" t="str">
        <f t="array" ref="AL264">iferror(if(NOT(int(left(AK264,1))=ROUND(sum(int(if(int(AK$2:AK$1001),LEFT(AK$2:AK$1001,1),)))/COUNTA(AK$2:AK$1001),0)),if(not(len(AK264)-1),0,right(AK264,len(AK264)-1)),),)</f>
        <v/>
      </c>
      <c r="AM264" s="39" t="str">
        <f t="array" ref="AM264">iferror(if(NOT(int(left(AL264,1))=ROUND(sum(int(if(int(AL$2:AL$1001),LEFT(AL$2:AL$1001,1),)))/COUNTA(AL$2:AL$1001),0)),if(not(len(AL264)-1),0,right(AL264,len(AL264)-1)),),)</f>
        <v/>
      </c>
      <c r="AN264" s="39" t="str">
        <f t="array" ref="AN264">iferror(if(NOT(int(left(AM264,1))=ROUND(sum(int(if(int(AM$2:AM$1001),LEFT(AM$2:AM$1001,1),)))/COUNTA(AM$2:AM$1001),0)),if(not(len(AM264)-1),0,right(AM264,len(AM264)-1)),),)</f>
        <v/>
      </c>
      <c r="AO264" s="39" t="str">
        <f t="array" ref="AO264">iferror(if(NOT(int(left(AN264,1))=ROUND(sum(int(if(int(AN$2:AN$1001),LEFT(AN$2:AN$1001,1),)))/COUNTA(AN$2:AN$1001),0)),if(not(len(AN264)-1),0,right(AN264,len(AN264)-1)),),)</f>
        <v/>
      </c>
      <c r="AP264" s="39" t="str">
        <f t="array" ref="AP264">iferror(if(NOT(int(left(AO264,1))=ROUND(sum(int(if(int(AO$2:AO$1001),LEFT(AO$2:AO$1001,1),)))/COUNTA(AO$2:AO$1001),0)),if(not(len(AO264)-1),0,right(AO264,len(AO264)-1)),),)</f>
        <v/>
      </c>
      <c r="AQ264" s="39" t="str">
        <f t="array" ref="AQ264">iferror(if(NOT(int(left(AP264,1))=ROUND(sum(int(if(int(AP$2:AP$1001),LEFT(AP$2:AP$1001,1),)))/COUNTA(AP$2:AP$1001),0)),if(not(len(AP264)-1),0,right(AP264,len(AP264)-1)),),)</f>
        <v/>
      </c>
      <c r="AR264" s="39" t="str">
        <f t="array" ref="AR264">iferror(if(NOT(int(left(AQ264,1))=ROUND(sum(int(if(int(AQ$2:AQ$1001),LEFT(AQ$2:AQ$1001,1),)))/COUNTA(AQ$2:AQ$1001),0)),if(not(len(AQ264)-1),0,right(AQ264,len(AQ264)-1)),),)</f>
        <v/>
      </c>
      <c r="AS264" s="39" t="str">
        <f t="array" ref="AS264">iferror(if(NOT(int(left(AR264,1))=ROUND(sum(int(if(int(AR$2:AR$1001),LEFT(AR$2:AR$1001,1),)))/COUNTA(AR$2:AR$1001),0)),if(not(len(AR264)-1),0,right(AR264,len(AR264)-1)),),)</f>
        <v/>
      </c>
      <c r="AT264" s="37">
        <f t="array" ref="AT264">countif(int(AH264:AS264),"&gt;0")</f>
        <v>0</v>
      </c>
      <c r="AX264" s="39"/>
      <c r="AY264" s="39"/>
    </row>
    <row r="265">
      <c r="A265" s="31">
        <v>1.1001100001E11</v>
      </c>
      <c r="B265" s="31"/>
      <c r="C265" s="31"/>
      <c r="D265" s="31"/>
      <c r="E265" s="36">
        <f t="shared" ref="E265:P265" si="271">int(if(E$1-1&lt;len($A265),LEFT(RIGHT($A265,E$1),1),""))</f>
        <v>1</v>
      </c>
      <c r="F265" s="36">
        <f t="shared" si="271"/>
        <v>1</v>
      </c>
      <c r="G265" s="36">
        <f t="shared" si="271"/>
        <v>0</v>
      </c>
      <c r="H265" s="36">
        <f t="shared" si="271"/>
        <v>0</v>
      </c>
      <c r="I265" s="36">
        <f t="shared" si="271"/>
        <v>1</v>
      </c>
      <c r="J265" s="36">
        <f t="shared" si="271"/>
        <v>1</v>
      </c>
      <c r="K265" s="36">
        <f t="shared" si="271"/>
        <v>0</v>
      </c>
      <c r="L265" s="36">
        <f t="shared" si="271"/>
        <v>0</v>
      </c>
      <c r="M265" s="36">
        <f t="shared" si="271"/>
        <v>0</v>
      </c>
      <c r="N265" s="36">
        <f t="shared" si="271"/>
        <v>0</v>
      </c>
      <c r="O265" s="36">
        <f t="shared" si="271"/>
        <v>1</v>
      </c>
      <c r="P265" s="36">
        <f t="shared" si="271"/>
        <v>0</v>
      </c>
      <c r="Q265" s="36" t="b">
        <f t="shared" si="4"/>
        <v>0</v>
      </c>
      <c r="R265" s="36" t="str">
        <f t="shared" si="5"/>
        <v/>
      </c>
      <c r="S265" s="36" t="str">
        <f t="array" ref="S265">iferror(if(int(left(R265,1))=ROUND(sum(int(if(int(R$2:R$1001),LEFT(R$2:R$1001,1),)))/COUNTA(R$2:R$1001),0),if(not(len(R265)-1),0,right(R265,len(R265)-1)),),)</f>
        <v/>
      </c>
      <c r="T265" s="36" t="str">
        <f t="array" ref="T265">iferror(if(int(left(S265,1))=ROUND(sum(int(if(int(S$2:S$1001),LEFT(S$2:S$1001,1),)))/COUNTA(S$2:S$1001),0),if(not(len(S265)-1),0,right(S265,len(S265)-1)),),)</f>
        <v/>
      </c>
      <c r="U265" s="36" t="str">
        <f t="array" ref="U265">iferror(if(int(left(T265,1))=ROUND(sum(int(if(int(T$2:T$1001),LEFT(T$2:T$1001,1),)))/COUNTA(T$2:T$1001),0),if(not(len(T265)-1),0,right(T265,len(T265)-1)),),)</f>
        <v/>
      </c>
      <c r="V265" s="36" t="str">
        <f t="array" ref="V265">iferror(if(int(left(U265,1))=ROUND(sum(int(if(int(U$2:U$1001),LEFT(U$2:U$1001,1),)))/COUNTA(U$2:U$1001),0),if(not(len(U265)-1),0,right(U265,len(U265)-1)),),)</f>
        <v/>
      </c>
      <c r="W265" s="36" t="str">
        <f t="array" ref="W265">iferror(if(int(left(V265,1))=ROUND(sum(int(if(int(V$2:V$1001),LEFT(V$2:V$1001,1),)))/COUNTA(V$2:V$1001),0),if(not(len(V265)-1),0,right(V265,len(V265)-1)),),)</f>
        <v/>
      </c>
      <c r="X265" s="36" t="str">
        <f t="array" ref="X265">iferror(if(int(left(W265,1))=ROUND(sum(int(if(int(W$2:W$1001),LEFT(W$2:W$1001,1),)))/COUNTA(W$2:W$1001),0),if(not(len(W265)-1),0,right(W265,len(W265)-1)),),)</f>
        <v/>
      </c>
      <c r="Y265" s="36" t="str">
        <f t="array" ref="Y265">iferror(if(int(left(X265,1))=ROUND(sum(int(if(int(X$2:X$1001),LEFT(X$2:X$1001,1),)))/COUNTA(X$2:X$1001),0),if(not(len(X265)-1),0,right(X265,len(X265)-1)),),)</f>
        <v/>
      </c>
      <c r="Z265" s="36" t="str">
        <f t="array" ref="Z265">iferror(if(int(left(Y265,1))=ROUND(sum(int(if(int(Y$2:Y$1001),LEFT(Y$2:Y$1001,1),)))/COUNTA(Y$2:Y$1001),0),if(not(len(Y265)-1),0,right(Y265,len(Y265)-1)),),)</f>
        <v/>
      </c>
      <c r="AA265" s="36" t="str">
        <f t="array" ref="AA265">iferror(if(int(left(Z265,1))=ROUND(sum(int(if(int(Z$2:Z$1001),LEFT(Z$2:Z$1001,1),)))/COUNTA(Z$2:Z$1001),0),if(not(len(Z265)-1),0,right(Z265,len(Z265)-1)),),)</f>
        <v/>
      </c>
      <c r="AB265" s="36" t="str">
        <f t="array" ref="AB265">iferror(if(int(left(AA265,1))=ROUND(sum(int(if(int(AA$2:AA$1001),LEFT(AA$2:AA$1001,1),)))/COUNTA(AA$2:AA$1001),0),if(not(len(AA265)-1),0,right(AA265,len(AA265)-1)),),)</f>
        <v/>
      </c>
      <c r="AC265" s="36" t="str">
        <f t="array" ref="AC265">iferror(if(int(left(AB265,1))=ROUND(sum(int(if(int(AB$2:AB$1001),LEFT(AB$2:AB$1001,1),)))/COUNTA(AB$2:AB$1001),0),if(not(len(AB265)-1),0,right(AB265,len(AB265)-1)),),)</f>
        <v/>
      </c>
      <c r="AD265" s="36" t="str">
        <f t="array" ref="AD265">iferror(if(int(left(AC265,1))=ROUND(sum(int(if(int(AC$2:AC$1001),LEFT(AC$2:AC$1001,1),)))/COUNTA(AC$2:AC$1001),0),if(not(len(AC265)-1),0,right(AC265,len(AC265)-1)),),)</f>
        <v/>
      </c>
      <c r="AE265" s="37">
        <f t="array" ref="AE265">countif(int(R265:AC265),"&gt;0")</f>
        <v>0</v>
      </c>
      <c r="AF265" s="37"/>
      <c r="AH265" s="36" t="str">
        <f t="shared" si="6"/>
        <v>10011000010</v>
      </c>
      <c r="AI265" s="39" t="str">
        <f t="array" ref="AI265">iferror(if(NOT(int(left(AH265,1))=ROUND(sum(int(if(int(AH$2:AH$1001),LEFT(AH$2:AH$1001,1),)))/COUNTA(AH$2:AH$1001),0)),if(not(len(AH265)-1),0,right(AH265,len(AH265)-1)),),)</f>
        <v>0011000010</v>
      </c>
      <c r="AJ265" s="39" t="str">
        <f t="array" ref="AJ265">iferror(if(NOT(int(left(AI265,1))=ROUND(sum(int(if(int(AI$2:AI$1001),LEFT(AI$2:AI$1001,1),)))/COUNTA(AI$2:AI$1001),0)),if(not(len(AI265)-1),0,right(AI265,len(AI265)-1)),),)</f>
        <v>011000010</v>
      </c>
      <c r="AK265" s="39" t="str">
        <f t="array" ref="AK265">iferror(if(NOT(int(left(AJ265,1))=ROUND(sum(int(if(int(AJ$2:AJ$1001),LEFT(AJ$2:AJ$1001,1),)))/COUNTA(AJ$2:AJ$1001),0)),if(not(len(AJ265)-1),0,right(AJ265,len(AJ265)-1)),),)</f>
        <v/>
      </c>
      <c r="AL265" s="39" t="str">
        <f t="array" ref="AL265">iferror(if(NOT(int(left(AK265,1))=ROUND(sum(int(if(int(AK$2:AK$1001),LEFT(AK$2:AK$1001,1),)))/COUNTA(AK$2:AK$1001),0)),if(not(len(AK265)-1),0,right(AK265,len(AK265)-1)),),)</f>
        <v/>
      </c>
      <c r="AM265" s="39" t="str">
        <f t="array" ref="AM265">iferror(if(NOT(int(left(AL265,1))=ROUND(sum(int(if(int(AL$2:AL$1001),LEFT(AL$2:AL$1001,1),)))/COUNTA(AL$2:AL$1001),0)),if(not(len(AL265)-1),0,right(AL265,len(AL265)-1)),),)</f>
        <v/>
      </c>
      <c r="AN265" s="39" t="str">
        <f t="array" ref="AN265">iferror(if(NOT(int(left(AM265,1))=ROUND(sum(int(if(int(AM$2:AM$1001),LEFT(AM$2:AM$1001,1),)))/COUNTA(AM$2:AM$1001),0)),if(not(len(AM265)-1),0,right(AM265,len(AM265)-1)),),)</f>
        <v/>
      </c>
      <c r="AO265" s="39" t="str">
        <f t="array" ref="AO265">iferror(if(NOT(int(left(AN265,1))=ROUND(sum(int(if(int(AN$2:AN$1001),LEFT(AN$2:AN$1001,1),)))/COUNTA(AN$2:AN$1001),0)),if(not(len(AN265)-1),0,right(AN265,len(AN265)-1)),),)</f>
        <v/>
      </c>
      <c r="AP265" s="39" t="str">
        <f t="array" ref="AP265">iferror(if(NOT(int(left(AO265,1))=ROUND(sum(int(if(int(AO$2:AO$1001),LEFT(AO$2:AO$1001,1),)))/COUNTA(AO$2:AO$1001),0)),if(not(len(AO265)-1),0,right(AO265,len(AO265)-1)),),)</f>
        <v/>
      </c>
      <c r="AQ265" s="39" t="str">
        <f t="array" ref="AQ265">iferror(if(NOT(int(left(AP265,1))=ROUND(sum(int(if(int(AP$2:AP$1001),LEFT(AP$2:AP$1001,1),)))/COUNTA(AP$2:AP$1001),0)),if(not(len(AP265)-1),0,right(AP265,len(AP265)-1)),),)</f>
        <v/>
      </c>
      <c r="AR265" s="39" t="str">
        <f t="array" ref="AR265">iferror(if(NOT(int(left(AQ265,1))=ROUND(sum(int(if(int(AQ$2:AQ$1001),LEFT(AQ$2:AQ$1001,1),)))/COUNTA(AQ$2:AQ$1001),0)),if(not(len(AQ265)-1),0,right(AQ265,len(AQ265)-1)),),)</f>
        <v/>
      </c>
      <c r="AS265" s="39" t="str">
        <f t="array" ref="AS265">iferror(if(NOT(int(left(AR265,1))=ROUND(sum(int(if(int(AR$2:AR$1001),LEFT(AR$2:AR$1001,1),)))/COUNTA(AR$2:AR$1001),0)),if(not(len(AR265)-1),0,right(AR265,len(AR265)-1)),),)</f>
        <v/>
      </c>
      <c r="AT265" s="37">
        <f t="array" ref="AT265">countif(int(AH265:AS265),"&gt;0")</f>
        <v>3</v>
      </c>
      <c r="AX265" s="39"/>
      <c r="AY265" s="39"/>
    </row>
    <row r="266">
      <c r="A266" s="31">
        <v>1.0010100001E10</v>
      </c>
      <c r="B266" s="31"/>
      <c r="C266" s="31"/>
      <c r="D266" s="31"/>
      <c r="E266" s="36">
        <f t="shared" ref="E266:P266" si="272">int(if(E$1-1&lt;len($A266),LEFT(RIGHT($A266,E$1),1),""))</f>
        <v>0</v>
      </c>
      <c r="F266" s="36">
        <f t="shared" si="272"/>
        <v>1</v>
      </c>
      <c r="G266" s="36">
        <f t="shared" si="272"/>
        <v>0</v>
      </c>
      <c r="H266" s="36">
        <f t="shared" si="272"/>
        <v>0</v>
      </c>
      <c r="I266" s="36">
        <f t="shared" si="272"/>
        <v>1</v>
      </c>
      <c r="J266" s="36">
        <f t="shared" si="272"/>
        <v>0</v>
      </c>
      <c r="K266" s="36">
        <f t="shared" si="272"/>
        <v>1</v>
      </c>
      <c r="L266" s="36">
        <f t="shared" si="272"/>
        <v>0</v>
      </c>
      <c r="M266" s="36">
        <f t="shared" si="272"/>
        <v>0</v>
      </c>
      <c r="N266" s="36">
        <f t="shared" si="272"/>
        <v>0</v>
      </c>
      <c r="O266" s="36">
        <f t="shared" si="272"/>
        <v>0</v>
      </c>
      <c r="P266" s="36">
        <f t="shared" si="272"/>
        <v>1</v>
      </c>
      <c r="Q266" s="36" t="b">
        <f t="shared" si="4"/>
        <v>1</v>
      </c>
      <c r="R266" s="36" t="str">
        <f t="shared" si="5"/>
        <v>10010100001</v>
      </c>
      <c r="S266" s="36" t="str">
        <f t="array" ref="S266">iferror(if(int(left(R266,1))=ROUND(sum(int(if(int(R$2:R$1001),LEFT(R$2:R$1001,1),)))/COUNTA(R$2:R$1001),0),if(not(len(R266)-1),0,right(R266,len(R266)-1)),),)</f>
        <v>0010100001</v>
      </c>
      <c r="T266" s="36" t="str">
        <f t="array" ref="T266">iferror(if(int(left(S266,1))=ROUND(sum(int(if(int(S$2:S$1001),LEFT(S$2:S$1001,1),)))/COUNTA(S$2:S$1001),0),if(not(len(S266)-1),0,right(S266,len(S266)-1)),),)</f>
        <v>010100001</v>
      </c>
      <c r="U266" s="36" t="str">
        <f t="array" ref="U266">iferror(if(int(left(T266,1))=ROUND(sum(int(if(int(T$2:T$1001),LEFT(T$2:T$1001,1),)))/COUNTA(T$2:T$1001),0),if(not(len(T266)-1),0,right(T266,len(T266)-1)),),)</f>
        <v/>
      </c>
      <c r="V266" s="36" t="str">
        <f t="array" ref="V266">iferror(if(int(left(U266,1))=ROUND(sum(int(if(int(U$2:U$1001),LEFT(U$2:U$1001,1),)))/COUNTA(U$2:U$1001),0),if(not(len(U266)-1),0,right(U266,len(U266)-1)),),)</f>
        <v/>
      </c>
      <c r="W266" s="36" t="str">
        <f t="array" ref="W266">iferror(if(int(left(V266,1))=ROUND(sum(int(if(int(V$2:V$1001),LEFT(V$2:V$1001,1),)))/COUNTA(V$2:V$1001),0),if(not(len(V266)-1),0,right(V266,len(V266)-1)),),)</f>
        <v/>
      </c>
      <c r="X266" s="36" t="str">
        <f t="array" ref="X266">iferror(if(int(left(W266,1))=ROUND(sum(int(if(int(W$2:W$1001),LEFT(W$2:W$1001,1),)))/COUNTA(W$2:W$1001),0),if(not(len(W266)-1),0,right(W266,len(W266)-1)),),)</f>
        <v/>
      </c>
      <c r="Y266" s="36" t="str">
        <f t="array" ref="Y266">iferror(if(int(left(X266,1))=ROUND(sum(int(if(int(X$2:X$1001),LEFT(X$2:X$1001,1),)))/COUNTA(X$2:X$1001),0),if(not(len(X266)-1),0,right(X266,len(X266)-1)),),)</f>
        <v/>
      </c>
      <c r="Z266" s="36" t="str">
        <f t="array" ref="Z266">iferror(if(int(left(Y266,1))=ROUND(sum(int(if(int(Y$2:Y$1001),LEFT(Y$2:Y$1001,1),)))/COUNTA(Y$2:Y$1001),0),if(not(len(Y266)-1),0,right(Y266,len(Y266)-1)),),)</f>
        <v/>
      </c>
      <c r="AA266" s="36" t="str">
        <f t="array" ref="AA266">iferror(if(int(left(Z266,1))=ROUND(sum(int(if(int(Z$2:Z$1001),LEFT(Z$2:Z$1001,1),)))/COUNTA(Z$2:Z$1001),0),if(not(len(Z266)-1),0,right(Z266,len(Z266)-1)),),)</f>
        <v/>
      </c>
      <c r="AB266" s="36" t="str">
        <f t="array" ref="AB266">iferror(if(int(left(AA266,1))=ROUND(sum(int(if(int(AA$2:AA$1001),LEFT(AA$2:AA$1001,1),)))/COUNTA(AA$2:AA$1001),0),if(not(len(AA266)-1),0,right(AA266,len(AA266)-1)),),)</f>
        <v/>
      </c>
      <c r="AC266" s="36" t="str">
        <f t="array" ref="AC266">iferror(if(int(left(AB266,1))=ROUND(sum(int(if(int(AB$2:AB$1001),LEFT(AB$2:AB$1001,1),)))/COUNTA(AB$2:AB$1001),0),if(not(len(AB266)-1),0,right(AB266,len(AB266)-1)),),)</f>
        <v/>
      </c>
      <c r="AD266" s="36" t="str">
        <f t="array" ref="AD266">iferror(if(int(left(AC266,1))=ROUND(sum(int(if(int(AC$2:AC$1001),LEFT(AC$2:AC$1001,1),)))/COUNTA(AC$2:AC$1001),0),if(not(len(AC266)-1),0,right(AC266,len(AC266)-1)),),)</f>
        <v/>
      </c>
      <c r="AE266" s="37">
        <f t="array" ref="AE266">countif(int(R266:AC266),"&gt;0")</f>
        <v>3</v>
      </c>
      <c r="AF266" s="37"/>
      <c r="AH266" s="36">
        <f t="shared" si="6"/>
        <v>0</v>
      </c>
      <c r="AI266" s="39" t="str">
        <f t="array" ref="AI266">iferror(if(NOT(int(left(AH266,1))=ROUND(sum(int(if(int(AH$2:AH$1001),LEFT(AH$2:AH$1001,1),)))/COUNTA(AH$2:AH$1001),0)),if(not(len(AH266)-1),0,right(AH266,len(AH266)-1)),),)</f>
        <v/>
      </c>
      <c r="AJ266" s="39" t="str">
        <f t="array" ref="AJ266">iferror(if(NOT(int(left(AI266,1))=ROUND(sum(int(if(int(AI$2:AI$1001),LEFT(AI$2:AI$1001,1),)))/COUNTA(AI$2:AI$1001),0)),if(not(len(AI266)-1),0,right(AI266,len(AI266)-1)),),)</f>
        <v/>
      </c>
      <c r="AK266" s="39" t="str">
        <f t="array" ref="AK266">iferror(if(NOT(int(left(AJ266,1))=ROUND(sum(int(if(int(AJ$2:AJ$1001),LEFT(AJ$2:AJ$1001,1),)))/COUNTA(AJ$2:AJ$1001),0)),if(not(len(AJ266)-1),0,right(AJ266,len(AJ266)-1)),),)</f>
        <v/>
      </c>
      <c r="AL266" s="39" t="str">
        <f t="array" ref="AL266">iferror(if(NOT(int(left(AK266,1))=ROUND(sum(int(if(int(AK$2:AK$1001),LEFT(AK$2:AK$1001,1),)))/COUNTA(AK$2:AK$1001),0)),if(not(len(AK266)-1),0,right(AK266,len(AK266)-1)),),)</f>
        <v/>
      </c>
      <c r="AM266" s="39" t="str">
        <f t="array" ref="AM266">iferror(if(NOT(int(left(AL266,1))=ROUND(sum(int(if(int(AL$2:AL$1001),LEFT(AL$2:AL$1001,1),)))/COUNTA(AL$2:AL$1001),0)),if(not(len(AL266)-1),0,right(AL266,len(AL266)-1)),),)</f>
        <v/>
      </c>
      <c r="AN266" s="39" t="str">
        <f t="array" ref="AN266">iferror(if(NOT(int(left(AM266,1))=ROUND(sum(int(if(int(AM$2:AM$1001),LEFT(AM$2:AM$1001,1),)))/COUNTA(AM$2:AM$1001),0)),if(not(len(AM266)-1),0,right(AM266,len(AM266)-1)),),)</f>
        <v/>
      </c>
      <c r="AO266" s="39" t="str">
        <f t="array" ref="AO266">iferror(if(NOT(int(left(AN266,1))=ROUND(sum(int(if(int(AN$2:AN$1001),LEFT(AN$2:AN$1001,1),)))/COUNTA(AN$2:AN$1001),0)),if(not(len(AN266)-1),0,right(AN266,len(AN266)-1)),),)</f>
        <v/>
      </c>
      <c r="AP266" s="39" t="str">
        <f t="array" ref="AP266">iferror(if(NOT(int(left(AO266,1))=ROUND(sum(int(if(int(AO$2:AO$1001),LEFT(AO$2:AO$1001,1),)))/COUNTA(AO$2:AO$1001),0)),if(not(len(AO266)-1),0,right(AO266,len(AO266)-1)),),)</f>
        <v/>
      </c>
      <c r="AQ266" s="39" t="str">
        <f t="array" ref="AQ266">iferror(if(NOT(int(left(AP266,1))=ROUND(sum(int(if(int(AP$2:AP$1001),LEFT(AP$2:AP$1001,1),)))/COUNTA(AP$2:AP$1001),0)),if(not(len(AP266)-1),0,right(AP266,len(AP266)-1)),),)</f>
        <v/>
      </c>
      <c r="AR266" s="39" t="str">
        <f t="array" ref="AR266">iferror(if(NOT(int(left(AQ266,1))=ROUND(sum(int(if(int(AQ$2:AQ$1001),LEFT(AQ$2:AQ$1001,1),)))/COUNTA(AQ$2:AQ$1001),0)),if(not(len(AQ266)-1),0,right(AQ266,len(AQ266)-1)),),)</f>
        <v/>
      </c>
      <c r="AS266" s="39" t="str">
        <f t="array" ref="AS266">iferror(if(NOT(int(left(AR266,1))=ROUND(sum(int(if(int(AR$2:AR$1001),LEFT(AR$2:AR$1001,1),)))/COUNTA(AR$2:AR$1001),0)),if(not(len(AR266)-1),0,right(AR266,len(AR266)-1)),),)</f>
        <v/>
      </c>
      <c r="AT266" s="37">
        <f t="array" ref="AT266">countif(int(AH266:AS266),"&gt;0")</f>
        <v>0</v>
      </c>
      <c r="AX266" s="39"/>
      <c r="AY266" s="39"/>
    </row>
    <row r="267">
      <c r="A267" s="31">
        <v>1101100.0</v>
      </c>
      <c r="B267" s="31"/>
      <c r="C267" s="31"/>
      <c r="D267" s="31"/>
      <c r="E267" s="36">
        <f t="shared" ref="E267:P267" si="273">int(if(E$1-1&lt;len($A267),LEFT(RIGHT($A267,E$1),1),""))</f>
        <v>0</v>
      </c>
      <c r="F267" s="36">
        <f t="shared" si="273"/>
        <v>0</v>
      </c>
      <c r="G267" s="36">
        <f t="shared" si="273"/>
        <v>0</v>
      </c>
      <c r="H267" s="36">
        <f t="shared" si="273"/>
        <v>0</v>
      </c>
      <c r="I267" s="36">
        <f t="shared" si="273"/>
        <v>0</v>
      </c>
      <c r="J267" s="36">
        <f t="shared" si="273"/>
        <v>1</v>
      </c>
      <c r="K267" s="36">
        <f t="shared" si="273"/>
        <v>1</v>
      </c>
      <c r="L267" s="36">
        <f t="shared" si="273"/>
        <v>0</v>
      </c>
      <c r="M267" s="36">
        <f t="shared" si="273"/>
        <v>1</v>
      </c>
      <c r="N267" s="36">
        <f t="shared" si="273"/>
        <v>1</v>
      </c>
      <c r="O267" s="36">
        <f t="shared" si="273"/>
        <v>0</v>
      </c>
      <c r="P267" s="36">
        <f t="shared" si="273"/>
        <v>0</v>
      </c>
      <c r="Q267" s="36" t="b">
        <f t="shared" si="4"/>
        <v>1</v>
      </c>
      <c r="R267" s="36" t="str">
        <f t="shared" si="5"/>
        <v>00001101100</v>
      </c>
      <c r="S267" s="36" t="str">
        <f t="array" ref="S267">iferror(if(int(left(R267,1))=ROUND(sum(int(if(int(R$2:R$1001),LEFT(R$2:R$1001,1),)))/COUNTA(R$2:R$1001),0),if(not(len(R267)-1),0,right(R267,len(R267)-1)),),)</f>
        <v/>
      </c>
      <c r="T267" s="36" t="str">
        <f t="array" ref="T267">iferror(if(int(left(S267,1))=ROUND(sum(int(if(int(S$2:S$1001),LEFT(S$2:S$1001,1),)))/COUNTA(S$2:S$1001),0),if(not(len(S267)-1),0,right(S267,len(S267)-1)),),)</f>
        <v/>
      </c>
      <c r="U267" s="36" t="str">
        <f t="array" ref="U267">iferror(if(int(left(T267,1))=ROUND(sum(int(if(int(T$2:T$1001),LEFT(T$2:T$1001,1),)))/COUNTA(T$2:T$1001),0),if(not(len(T267)-1),0,right(T267,len(T267)-1)),),)</f>
        <v/>
      </c>
      <c r="V267" s="36" t="str">
        <f t="array" ref="V267">iferror(if(int(left(U267,1))=ROUND(sum(int(if(int(U$2:U$1001),LEFT(U$2:U$1001,1),)))/COUNTA(U$2:U$1001),0),if(not(len(U267)-1),0,right(U267,len(U267)-1)),),)</f>
        <v/>
      </c>
      <c r="W267" s="36" t="str">
        <f t="array" ref="W267">iferror(if(int(left(V267,1))=ROUND(sum(int(if(int(V$2:V$1001),LEFT(V$2:V$1001,1),)))/COUNTA(V$2:V$1001),0),if(not(len(V267)-1),0,right(V267,len(V267)-1)),),)</f>
        <v/>
      </c>
      <c r="X267" s="36" t="str">
        <f t="array" ref="X267">iferror(if(int(left(W267,1))=ROUND(sum(int(if(int(W$2:W$1001),LEFT(W$2:W$1001,1),)))/COUNTA(W$2:W$1001),0),if(not(len(W267)-1),0,right(W267,len(W267)-1)),),)</f>
        <v/>
      </c>
      <c r="Y267" s="36" t="str">
        <f t="array" ref="Y267">iferror(if(int(left(X267,1))=ROUND(sum(int(if(int(X$2:X$1001),LEFT(X$2:X$1001,1),)))/COUNTA(X$2:X$1001),0),if(not(len(X267)-1),0,right(X267,len(X267)-1)),),)</f>
        <v/>
      </c>
      <c r="Z267" s="36" t="str">
        <f t="array" ref="Z267">iferror(if(int(left(Y267,1))=ROUND(sum(int(if(int(Y$2:Y$1001),LEFT(Y$2:Y$1001,1),)))/COUNTA(Y$2:Y$1001),0),if(not(len(Y267)-1),0,right(Y267,len(Y267)-1)),),)</f>
        <v/>
      </c>
      <c r="AA267" s="36" t="str">
        <f t="array" ref="AA267">iferror(if(int(left(Z267,1))=ROUND(sum(int(if(int(Z$2:Z$1001),LEFT(Z$2:Z$1001,1),)))/COUNTA(Z$2:Z$1001),0),if(not(len(Z267)-1),0,right(Z267,len(Z267)-1)),),)</f>
        <v/>
      </c>
      <c r="AB267" s="36" t="str">
        <f t="array" ref="AB267">iferror(if(int(left(AA267,1))=ROUND(sum(int(if(int(AA$2:AA$1001),LEFT(AA$2:AA$1001,1),)))/COUNTA(AA$2:AA$1001),0),if(not(len(AA267)-1),0,right(AA267,len(AA267)-1)),),)</f>
        <v/>
      </c>
      <c r="AC267" s="36" t="str">
        <f t="array" ref="AC267">iferror(if(int(left(AB267,1))=ROUND(sum(int(if(int(AB$2:AB$1001),LEFT(AB$2:AB$1001,1),)))/COUNTA(AB$2:AB$1001),0),if(not(len(AB267)-1),0,right(AB267,len(AB267)-1)),),)</f>
        <v/>
      </c>
      <c r="AD267" s="36" t="str">
        <f t="array" ref="AD267">iferror(if(int(left(AC267,1))=ROUND(sum(int(if(int(AC$2:AC$1001),LEFT(AC$2:AC$1001,1),)))/COUNTA(AC$2:AC$1001),0),if(not(len(AC267)-1),0,right(AC267,len(AC267)-1)),),)</f>
        <v/>
      </c>
      <c r="AE267" s="37">
        <f t="array" ref="AE267">countif(int(R267:AC267),"&gt;0")</f>
        <v>1</v>
      </c>
      <c r="AF267" s="37"/>
      <c r="AH267" s="36">
        <f t="shared" si="6"/>
        <v>0</v>
      </c>
      <c r="AI267" s="39" t="str">
        <f t="array" ref="AI267">iferror(if(NOT(int(left(AH267,1))=ROUND(sum(int(if(int(AH$2:AH$1001),LEFT(AH$2:AH$1001,1),)))/COUNTA(AH$2:AH$1001),0)),if(not(len(AH267)-1),0,right(AH267,len(AH267)-1)),),)</f>
        <v/>
      </c>
      <c r="AJ267" s="39" t="str">
        <f t="array" ref="AJ267">iferror(if(NOT(int(left(AI267,1))=ROUND(sum(int(if(int(AI$2:AI$1001),LEFT(AI$2:AI$1001,1),)))/COUNTA(AI$2:AI$1001),0)),if(not(len(AI267)-1),0,right(AI267,len(AI267)-1)),),)</f>
        <v/>
      </c>
      <c r="AK267" s="39" t="str">
        <f t="array" ref="AK267">iferror(if(NOT(int(left(AJ267,1))=ROUND(sum(int(if(int(AJ$2:AJ$1001),LEFT(AJ$2:AJ$1001,1),)))/COUNTA(AJ$2:AJ$1001),0)),if(not(len(AJ267)-1),0,right(AJ267,len(AJ267)-1)),),)</f>
        <v/>
      </c>
      <c r="AL267" s="39" t="str">
        <f t="array" ref="AL267">iferror(if(NOT(int(left(AK267,1))=ROUND(sum(int(if(int(AK$2:AK$1001),LEFT(AK$2:AK$1001,1),)))/COUNTA(AK$2:AK$1001),0)),if(not(len(AK267)-1),0,right(AK267,len(AK267)-1)),),)</f>
        <v/>
      </c>
      <c r="AM267" s="39" t="str">
        <f t="array" ref="AM267">iferror(if(NOT(int(left(AL267,1))=ROUND(sum(int(if(int(AL$2:AL$1001),LEFT(AL$2:AL$1001,1),)))/COUNTA(AL$2:AL$1001),0)),if(not(len(AL267)-1),0,right(AL267,len(AL267)-1)),),)</f>
        <v/>
      </c>
      <c r="AN267" s="39" t="str">
        <f t="array" ref="AN267">iferror(if(NOT(int(left(AM267,1))=ROUND(sum(int(if(int(AM$2:AM$1001),LEFT(AM$2:AM$1001,1),)))/COUNTA(AM$2:AM$1001),0)),if(not(len(AM267)-1),0,right(AM267,len(AM267)-1)),),)</f>
        <v/>
      </c>
      <c r="AO267" s="39" t="str">
        <f t="array" ref="AO267">iferror(if(NOT(int(left(AN267,1))=ROUND(sum(int(if(int(AN$2:AN$1001),LEFT(AN$2:AN$1001,1),)))/COUNTA(AN$2:AN$1001),0)),if(not(len(AN267)-1),0,right(AN267,len(AN267)-1)),),)</f>
        <v/>
      </c>
      <c r="AP267" s="39" t="str">
        <f t="array" ref="AP267">iferror(if(NOT(int(left(AO267,1))=ROUND(sum(int(if(int(AO$2:AO$1001),LEFT(AO$2:AO$1001,1),)))/COUNTA(AO$2:AO$1001),0)),if(not(len(AO267)-1),0,right(AO267,len(AO267)-1)),),)</f>
        <v/>
      </c>
      <c r="AQ267" s="39" t="str">
        <f t="array" ref="AQ267">iferror(if(NOT(int(left(AP267,1))=ROUND(sum(int(if(int(AP$2:AP$1001),LEFT(AP$2:AP$1001,1),)))/COUNTA(AP$2:AP$1001),0)),if(not(len(AP267)-1),0,right(AP267,len(AP267)-1)),),)</f>
        <v/>
      </c>
      <c r="AR267" s="39" t="str">
        <f t="array" ref="AR267">iferror(if(NOT(int(left(AQ267,1))=ROUND(sum(int(if(int(AQ$2:AQ$1001),LEFT(AQ$2:AQ$1001,1),)))/COUNTA(AQ$2:AQ$1001),0)),if(not(len(AQ267)-1),0,right(AQ267,len(AQ267)-1)),),)</f>
        <v/>
      </c>
      <c r="AS267" s="39" t="str">
        <f t="array" ref="AS267">iferror(if(NOT(int(left(AR267,1))=ROUND(sum(int(if(int(AR$2:AR$1001),LEFT(AR$2:AR$1001,1),)))/COUNTA(AR$2:AR$1001),0)),if(not(len(AR267)-1),0,right(AR267,len(AR267)-1)),),)</f>
        <v/>
      </c>
      <c r="AT267" s="37">
        <f t="array" ref="AT267">countif(int(AH267:AS267),"&gt;0")</f>
        <v>0</v>
      </c>
      <c r="AX267" s="39"/>
      <c r="AY267" s="39"/>
    </row>
    <row r="268">
      <c r="A268" s="31">
        <v>1.00000111E10</v>
      </c>
      <c r="B268" s="31"/>
      <c r="C268" s="31"/>
      <c r="D268" s="31"/>
      <c r="E268" s="36">
        <f t="shared" ref="E268:P268" si="274">int(if(E$1-1&lt;len($A268),LEFT(RIGHT($A268,E$1),1),""))</f>
        <v>0</v>
      </c>
      <c r="F268" s="36">
        <f t="shared" si="274"/>
        <v>1</v>
      </c>
      <c r="G268" s="36">
        <f t="shared" si="274"/>
        <v>0</v>
      </c>
      <c r="H268" s="36">
        <f t="shared" si="274"/>
        <v>0</v>
      </c>
      <c r="I268" s="36">
        <f t="shared" si="274"/>
        <v>0</v>
      </c>
      <c r="J268" s="36">
        <f t="shared" si="274"/>
        <v>0</v>
      </c>
      <c r="K268" s="36">
        <f t="shared" si="274"/>
        <v>0</v>
      </c>
      <c r="L268" s="36">
        <f t="shared" si="274"/>
        <v>1</v>
      </c>
      <c r="M268" s="36">
        <f t="shared" si="274"/>
        <v>1</v>
      </c>
      <c r="N268" s="36">
        <f t="shared" si="274"/>
        <v>1</v>
      </c>
      <c r="O268" s="36">
        <f t="shared" si="274"/>
        <v>0</v>
      </c>
      <c r="P268" s="36">
        <f t="shared" si="274"/>
        <v>0</v>
      </c>
      <c r="Q268" s="36" t="b">
        <f t="shared" si="4"/>
        <v>1</v>
      </c>
      <c r="R268" s="36" t="str">
        <f t="shared" si="5"/>
        <v>10000011100</v>
      </c>
      <c r="S268" s="36" t="str">
        <f t="array" ref="S268">iferror(if(int(left(R268,1))=ROUND(sum(int(if(int(R$2:R$1001),LEFT(R$2:R$1001,1),)))/COUNTA(R$2:R$1001),0),if(not(len(R268)-1),0,right(R268,len(R268)-1)),),)</f>
        <v>0000011100</v>
      </c>
      <c r="T268" s="36" t="str">
        <f t="array" ref="T268">iferror(if(int(left(S268,1))=ROUND(sum(int(if(int(S$2:S$1001),LEFT(S$2:S$1001,1),)))/COUNTA(S$2:S$1001),0),if(not(len(S268)-1),0,right(S268,len(S268)-1)),),)</f>
        <v>000011100</v>
      </c>
      <c r="U268" s="36" t="str">
        <f t="array" ref="U268">iferror(if(int(left(T268,1))=ROUND(sum(int(if(int(T$2:T$1001),LEFT(T$2:T$1001,1),)))/COUNTA(T$2:T$1001),0),if(not(len(T268)-1),0,right(T268,len(T268)-1)),),)</f>
        <v/>
      </c>
      <c r="V268" s="36" t="str">
        <f t="array" ref="V268">iferror(if(int(left(U268,1))=ROUND(sum(int(if(int(U$2:U$1001),LEFT(U$2:U$1001,1),)))/COUNTA(U$2:U$1001),0),if(not(len(U268)-1),0,right(U268,len(U268)-1)),),)</f>
        <v/>
      </c>
      <c r="W268" s="36" t="str">
        <f t="array" ref="W268">iferror(if(int(left(V268,1))=ROUND(sum(int(if(int(V$2:V$1001),LEFT(V$2:V$1001,1),)))/COUNTA(V$2:V$1001),0),if(not(len(V268)-1),0,right(V268,len(V268)-1)),),)</f>
        <v/>
      </c>
      <c r="X268" s="36" t="str">
        <f t="array" ref="X268">iferror(if(int(left(W268,1))=ROUND(sum(int(if(int(W$2:W$1001),LEFT(W$2:W$1001,1),)))/COUNTA(W$2:W$1001),0),if(not(len(W268)-1),0,right(W268,len(W268)-1)),),)</f>
        <v/>
      </c>
      <c r="Y268" s="36" t="str">
        <f t="array" ref="Y268">iferror(if(int(left(X268,1))=ROUND(sum(int(if(int(X$2:X$1001),LEFT(X$2:X$1001,1),)))/COUNTA(X$2:X$1001),0),if(not(len(X268)-1),0,right(X268,len(X268)-1)),),)</f>
        <v/>
      </c>
      <c r="Z268" s="36" t="str">
        <f t="array" ref="Z268">iferror(if(int(left(Y268,1))=ROUND(sum(int(if(int(Y$2:Y$1001),LEFT(Y$2:Y$1001,1),)))/COUNTA(Y$2:Y$1001),0),if(not(len(Y268)-1),0,right(Y268,len(Y268)-1)),),)</f>
        <v/>
      </c>
      <c r="AA268" s="36" t="str">
        <f t="array" ref="AA268">iferror(if(int(left(Z268,1))=ROUND(sum(int(if(int(Z$2:Z$1001),LEFT(Z$2:Z$1001,1),)))/COUNTA(Z$2:Z$1001),0),if(not(len(Z268)-1),0,right(Z268,len(Z268)-1)),),)</f>
        <v/>
      </c>
      <c r="AB268" s="36" t="str">
        <f t="array" ref="AB268">iferror(if(int(left(AA268,1))=ROUND(sum(int(if(int(AA$2:AA$1001),LEFT(AA$2:AA$1001,1),)))/COUNTA(AA$2:AA$1001),0),if(not(len(AA268)-1),0,right(AA268,len(AA268)-1)),),)</f>
        <v/>
      </c>
      <c r="AC268" s="36" t="str">
        <f t="array" ref="AC268">iferror(if(int(left(AB268,1))=ROUND(sum(int(if(int(AB$2:AB$1001),LEFT(AB$2:AB$1001,1),)))/COUNTA(AB$2:AB$1001),0),if(not(len(AB268)-1),0,right(AB268,len(AB268)-1)),),)</f>
        <v/>
      </c>
      <c r="AD268" s="36" t="str">
        <f t="array" ref="AD268">iferror(if(int(left(AC268,1))=ROUND(sum(int(if(int(AC$2:AC$1001),LEFT(AC$2:AC$1001,1),)))/COUNTA(AC$2:AC$1001),0),if(not(len(AC268)-1),0,right(AC268,len(AC268)-1)),),)</f>
        <v/>
      </c>
      <c r="AE268" s="37">
        <f t="array" ref="AE268">countif(int(R268:AC268),"&gt;0")</f>
        <v>3</v>
      </c>
      <c r="AF268" s="37"/>
      <c r="AH268" s="36">
        <f t="shared" si="6"/>
        <v>0</v>
      </c>
      <c r="AI268" s="39" t="str">
        <f t="array" ref="AI268">iferror(if(NOT(int(left(AH268,1))=ROUND(sum(int(if(int(AH$2:AH$1001),LEFT(AH$2:AH$1001,1),)))/COUNTA(AH$2:AH$1001),0)),if(not(len(AH268)-1),0,right(AH268,len(AH268)-1)),),)</f>
        <v/>
      </c>
      <c r="AJ268" s="39" t="str">
        <f t="array" ref="AJ268">iferror(if(NOT(int(left(AI268,1))=ROUND(sum(int(if(int(AI$2:AI$1001),LEFT(AI$2:AI$1001,1),)))/COUNTA(AI$2:AI$1001),0)),if(not(len(AI268)-1),0,right(AI268,len(AI268)-1)),),)</f>
        <v/>
      </c>
      <c r="AK268" s="39" t="str">
        <f t="array" ref="AK268">iferror(if(NOT(int(left(AJ268,1))=ROUND(sum(int(if(int(AJ$2:AJ$1001),LEFT(AJ$2:AJ$1001,1),)))/COUNTA(AJ$2:AJ$1001),0)),if(not(len(AJ268)-1),0,right(AJ268,len(AJ268)-1)),),)</f>
        <v/>
      </c>
      <c r="AL268" s="39" t="str">
        <f t="array" ref="AL268">iferror(if(NOT(int(left(AK268,1))=ROUND(sum(int(if(int(AK$2:AK$1001),LEFT(AK$2:AK$1001,1),)))/COUNTA(AK$2:AK$1001),0)),if(not(len(AK268)-1),0,right(AK268,len(AK268)-1)),),)</f>
        <v/>
      </c>
      <c r="AM268" s="39" t="str">
        <f t="array" ref="AM268">iferror(if(NOT(int(left(AL268,1))=ROUND(sum(int(if(int(AL$2:AL$1001),LEFT(AL$2:AL$1001,1),)))/COUNTA(AL$2:AL$1001),0)),if(not(len(AL268)-1),0,right(AL268,len(AL268)-1)),),)</f>
        <v/>
      </c>
      <c r="AN268" s="39" t="str">
        <f t="array" ref="AN268">iferror(if(NOT(int(left(AM268,1))=ROUND(sum(int(if(int(AM$2:AM$1001),LEFT(AM$2:AM$1001,1),)))/COUNTA(AM$2:AM$1001),0)),if(not(len(AM268)-1),0,right(AM268,len(AM268)-1)),),)</f>
        <v/>
      </c>
      <c r="AO268" s="39" t="str">
        <f t="array" ref="AO268">iferror(if(NOT(int(left(AN268,1))=ROUND(sum(int(if(int(AN$2:AN$1001),LEFT(AN$2:AN$1001,1),)))/COUNTA(AN$2:AN$1001),0)),if(not(len(AN268)-1),0,right(AN268,len(AN268)-1)),),)</f>
        <v/>
      </c>
      <c r="AP268" s="39" t="str">
        <f t="array" ref="AP268">iferror(if(NOT(int(left(AO268,1))=ROUND(sum(int(if(int(AO$2:AO$1001),LEFT(AO$2:AO$1001,1),)))/COUNTA(AO$2:AO$1001),0)),if(not(len(AO268)-1),0,right(AO268,len(AO268)-1)),),)</f>
        <v/>
      </c>
      <c r="AQ268" s="39" t="str">
        <f t="array" ref="AQ268">iferror(if(NOT(int(left(AP268,1))=ROUND(sum(int(if(int(AP$2:AP$1001),LEFT(AP$2:AP$1001,1),)))/COUNTA(AP$2:AP$1001),0)),if(not(len(AP268)-1),0,right(AP268,len(AP268)-1)),),)</f>
        <v/>
      </c>
      <c r="AR268" s="39" t="str">
        <f t="array" ref="AR268">iferror(if(NOT(int(left(AQ268,1))=ROUND(sum(int(if(int(AQ$2:AQ$1001),LEFT(AQ$2:AQ$1001,1),)))/COUNTA(AQ$2:AQ$1001),0)),if(not(len(AQ268)-1),0,right(AQ268,len(AQ268)-1)),),)</f>
        <v/>
      </c>
      <c r="AS268" s="39" t="str">
        <f t="array" ref="AS268">iferror(if(NOT(int(left(AR268,1))=ROUND(sum(int(if(int(AR$2:AR$1001),LEFT(AR$2:AR$1001,1),)))/COUNTA(AR$2:AR$1001),0)),if(not(len(AR268)-1),0,right(AR268,len(AR268)-1)),),)</f>
        <v/>
      </c>
      <c r="AT268" s="37">
        <f t="array" ref="AT268">countif(int(AH268:AS268),"&gt;0")</f>
        <v>0</v>
      </c>
      <c r="AX268" s="39"/>
      <c r="AY268" s="39"/>
    </row>
    <row r="269">
      <c r="A269" s="31">
        <v>1.00010001111E11</v>
      </c>
      <c r="B269" s="31"/>
      <c r="C269" s="31"/>
      <c r="D269" s="31"/>
      <c r="E269" s="36">
        <f t="shared" ref="E269:P269" si="275">int(if(E$1-1&lt;len($A269),LEFT(RIGHT($A269,E$1),1),""))</f>
        <v>1</v>
      </c>
      <c r="F269" s="36">
        <f t="shared" si="275"/>
        <v>0</v>
      </c>
      <c r="G269" s="36">
        <f t="shared" si="275"/>
        <v>0</v>
      </c>
      <c r="H269" s="36">
        <f t="shared" si="275"/>
        <v>0</v>
      </c>
      <c r="I269" s="36">
        <f t="shared" si="275"/>
        <v>1</v>
      </c>
      <c r="J269" s="36">
        <f t="shared" si="275"/>
        <v>0</v>
      </c>
      <c r="K269" s="36">
        <f t="shared" si="275"/>
        <v>0</v>
      </c>
      <c r="L269" s="36">
        <f t="shared" si="275"/>
        <v>0</v>
      </c>
      <c r="M269" s="36">
        <f t="shared" si="275"/>
        <v>1</v>
      </c>
      <c r="N269" s="36">
        <f t="shared" si="275"/>
        <v>1</v>
      </c>
      <c r="O269" s="36">
        <f t="shared" si="275"/>
        <v>1</v>
      </c>
      <c r="P269" s="36">
        <f t="shared" si="275"/>
        <v>1</v>
      </c>
      <c r="Q269" s="36" t="b">
        <f t="shared" si="4"/>
        <v>0</v>
      </c>
      <c r="R269" s="36" t="str">
        <f t="shared" si="5"/>
        <v/>
      </c>
      <c r="S269" s="36" t="str">
        <f t="array" ref="S269">iferror(if(int(left(R269,1))=ROUND(sum(int(if(int(R$2:R$1001),LEFT(R$2:R$1001,1),)))/COUNTA(R$2:R$1001),0),if(not(len(R269)-1),0,right(R269,len(R269)-1)),),)</f>
        <v/>
      </c>
      <c r="T269" s="36" t="str">
        <f t="array" ref="T269">iferror(if(int(left(S269,1))=ROUND(sum(int(if(int(S$2:S$1001),LEFT(S$2:S$1001,1),)))/COUNTA(S$2:S$1001),0),if(not(len(S269)-1),0,right(S269,len(S269)-1)),),)</f>
        <v/>
      </c>
      <c r="U269" s="36" t="str">
        <f t="array" ref="U269">iferror(if(int(left(T269,1))=ROUND(sum(int(if(int(T$2:T$1001),LEFT(T$2:T$1001,1),)))/COUNTA(T$2:T$1001),0),if(not(len(T269)-1),0,right(T269,len(T269)-1)),),)</f>
        <v/>
      </c>
      <c r="V269" s="36" t="str">
        <f t="array" ref="V269">iferror(if(int(left(U269,1))=ROUND(sum(int(if(int(U$2:U$1001),LEFT(U$2:U$1001,1),)))/COUNTA(U$2:U$1001),0),if(not(len(U269)-1),0,right(U269,len(U269)-1)),),)</f>
        <v/>
      </c>
      <c r="W269" s="36" t="str">
        <f t="array" ref="W269">iferror(if(int(left(V269,1))=ROUND(sum(int(if(int(V$2:V$1001),LEFT(V$2:V$1001,1),)))/COUNTA(V$2:V$1001),0),if(not(len(V269)-1),0,right(V269,len(V269)-1)),),)</f>
        <v/>
      </c>
      <c r="X269" s="36" t="str">
        <f t="array" ref="X269">iferror(if(int(left(W269,1))=ROUND(sum(int(if(int(W$2:W$1001),LEFT(W$2:W$1001,1),)))/COUNTA(W$2:W$1001),0),if(not(len(W269)-1),0,right(W269,len(W269)-1)),),)</f>
        <v/>
      </c>
      <c r="Y269" s="36" t="str">
        <f t="array" ref="Y269">iferror(if(int(left(X269,1))=ROUND(sum(int(if(int(X$2:X$1001),LEFT(X$2:X$1001,1),)))/COUNTA(X$2:X$1001),0),if(not(len(X269)-1),0,right(X269,len(X269)-1)),),)</f>
        <v/>
      </c>
      <c r="Z269" s="36" t="str">
        <f t="array" ref="Z269">iferror(if(int(left(Y269,1))=ROUND(sum(int(if(int(Y$2:Y$1001),LEFT(Y$2:Y$1001,1),)))/COUNTA(Y$2:Y$1001),0),if(not(len(Y269)-1),0,right(Y269,len(Y269)-1)),),)</f>
        <v/>
      </c>
      <c r="AA269" s="36" t="str">
        <f t="array" ref="AA269">iferror(if(int(left(Z269,1))=ROUND(sum(int(if(int(Z$2:Z$1001),LEFT(Z$2:Z$1001,1),)))/COUNTA(Z$2:Z$1001),0),if(not(len(Z269)-1),0,right(Z269,len(Z269)-1)),),)</f>
        <v/>
      </c>
      <c r="AB269" s="36" t="str">
        <f t="array" ref="AB269">iferror(if(int(left(AA269,1))=ROUND(sum(int(if(int(AA$2:AA$1001),LEFT(AA$2:AA$1001,1),)))/COUNTA(AA$2:AA$1001),0),if(not(len(AA269)-1),0,right(AA269,len(AA269)-1)),),)</f>
        <v/>
      </c>
      <c r="AC269" s="36" t="str">
        <f t="array" ref="AC269">iferror(if(int(left(AB269,1))=ROUND(sum(int(if(int(AB$2:AB$1001),LEFT(AB$2:AB$1001,1),)))/COUNTA(AB$2:AB$1001),0),if(not(len(AB269)-1),0,right(AB269,len(AB269)-1)),),)</f>
        <v/>
      </c>
      <c r="AD269" s="36" t="str">
        <f t="array" ref="AD269">iferror(if(int(left(AC269,1))=ROUND(sum(int(if(int(AC$2:AC$1001),LEFT(AC$2:AC$1001,1),)))/COUNTA(AC$2:AC$1001),0),if(not(len(AC269)-1),0,right(AC269,len(AC269)-1)),),)</f>
        <v/>
      </c>
      <c r="AE269" s="37">
        <f t="array" ref="AE269">countif(int(R269:AC269),"&gt;0")</f>
        <v>0</v>
      </c>
      <c r="AF269" s="37"/>
      <c r="AH269" s="36" t="str">
        <f t="shared" si="6"/>
        <v>00010001111</v>
      </c>
      <c r="AI269" s="39" t="str">
        <f t="array" ref="AI269">iferror(if(NOT(int(left(AH269,1))=ROUND(sum(int(if(int(AH$2:AH$1001),LEFT(AH$2:AH$1001,1),)))/COUNTA(AH$2:AH$1001),0)),if(not(len(AH269)-1),0,right(AH269,len(AH269)-1)),),)</f>
        <v/>
      </c>
      <c r="AJ269" s="39" t="str">
        <f t="array" ref="AJ269">iferror(if(NOT(int(left(AI269,1))=ROUND(sum(int(if(int(AI$2:AI$1001),LEFT(AI$2:AI$1001,1),)))/COUNTA(AI$2:AI$1001),0)),if(not(len(AI269)-1),0,right(AI269,len(AI269)-1)),),)</f>
        <v/>
      </c>
      <c r="AK269" s="39" t="str">
        <f t="array" ref="AK269">iferror(if(NOT(int(left(AJ269,1))=ROUND(sum(int(if(int(AJ$2:AJ$1001),LEFT(AJ$2:AJ$1001,1),)))/COUNTA(AJ$2:AJ$1001),0)),if(not(len(AJ269)-1),0,right(AJ269,len(AJ269)-1)),),)</f>
        <v/>
      </c>
      <c r="AL269" s="39" t="str">
        <f t="array" ref="AL269">iferror(if(NOT(int(left(AK269,1))=ROUND(sum(int(if(int(AK$2:AK$1001),LEFT(AK$2:AK$1001,1),)))/COUNTA(AK$2:AK$1001),0)),if(not(len(AK269)-1),0,right(AK269,len(AK269)-1)),),)</f>
        <v/>
      </c>
      <c r="AM269" s="39" t="str">
        <f t="array" ref="AM269">iferror(if(NOT(int(left(AL269,1))=ROUND(sum(int(if(int(AL$2:AL$1001),LEFT(AL$2:AL$1001,1),)))/COUNTA(AL$2:AL$1001),0)),if(not(len(AL269)-1),0,right(AL269,len(AL269)-1)),),)</f>
        <v/>
      </c>
      <c r="AN269" s="39" t="str">
        <f t="array" ref="AN269">iferror(if(NOT(int(left(AM269,1))=ROUND(sum(int(if(int(AM$2:AM$1001),LEFT(AM$2:AM$1001,1),)))/COUNTA(AM$2:AM$1001),0)),if(not(len(AM269)-1),0,right(AM269,len(AM269)-1)),),)</f>
        <v/>
      </c>
      <c r="AO269" s="39" t="str">
        <f t="array" ref="AO269">iferror(if(NOT(int(left(AN269,1))=ROUND(sum(int(if(int(AN$2:AN$1001),LEFT(AN$2:AN$1001,1),)))/COUNTA(AN$2:AN$1001),0)),if(not(len(AN269)-1),0,right(AN269,len(AN269)-1)),),)</f>
        <v/>
      </c>
      <c r="AP269" s="39" t="str">
        <f t="array" ref="AP269">iferror(if(NOT(int(left(AO269,1))=ROUND(sum(int(if(int(AO$2:AO$1001),LEFT(AO$2:AO$1001,1),)))/COUNTA(AO$2:AO$1001),0)),if(not(len(AO269)-1),0,right(AO269,len(AO269)-1)),),)</f>
        <v/>
      </c>
      <c r="AQ269" s="39" t="str">
        <f t="array" ref="AQ269">iferror(if(NOT(int(left(AP269,1))=ROUND(sum(int(if(int(AP$2:AP$1001),LEFT(AP$2:AP$1001,1),)))/COUNTA(AP$2:AP$1001),0)),if(not(len(AP269)-1),0,right(AP269,len(AP269)-1)),),)</f>
        <v/>
      </c>
      <c r="AR269" s="39" t="str">
        <f t="array" ref="AR269">iferror(if(NOT(int(left(AQ269,1))=ROUND(sum(int(if(int(AQ$2:AQ$1001),LEFT(AQ$2:AQ$1001,1),)))/COUNTA(AQ$2:AQ$1001),0)),if(not(len(AQ269)-1),0,right(AQ269,len(AQ269)-1)),),)</f>
        <v/>
      </c>
      <c r="AS269" s="39" t="str">
        <f t="array" ref="AS269">iferror(if(NOT(int(left(AR269,1))=ROUND(sum(int(if(int(AR$2:AR$1001),LEFT(AR$2:AR$1001,1),)))/COUNTA(AR$2:AR$1001),0)),if(not(len(AR269)-1),0,right(AR269,len(AR269)-1)),),)</f>
        <v/>
      </c>
      <c r="AT269" s="37">
        <f t="array" ref="AT269">countif(int(AH269:AS269),"&gt;0")</f>
        <v>1</v>
      </c>
      <c r="AX269" s="39"/>
      <c r="AY269" s="39"/>
    </row>
    <row r="270">
      <c r="A270" s="31">
        <v>1.110100101E11</v>
      </c>
      <c r="B270" s="31"/>
      <c r="C270" s="31"/>
      <c r="D270" s="31"/>
      <c r="E270" s="36">
        <f t="shared" ref="E270:P270" si="276">int(if(E$1-1&lt;len($A270),LEFT(RIGHT($A270,E$1),1),""))</f>
        <v>1</v>
      </c>
      <c r="F270" s="36">
        <f t="shared" si="276"/>
        <v>1</v>
      </c>
      <c r="G270" s="36">
        <f t="shared" si="276"/>
        <v>1</v>
      </c>
      <c r="H270" s="36">
        <f t="shared" si="276"/>
        <v>0</v>
      </c>
      <c r="I270" s="36">
        <f t="shared" si="276"/>
        <v>1</v>
      </c>
      <c r="J270" s="36">
        <f t="shared" si="276"/>
        <v>0</v>
      </c>
      <c r="K270" s="36">
        <f t="shared" si="276"/>
        <v>0</v>
      </c>
      <c r="L270" s="36">
        <f t="shared" si="276"/>
        <v>1</v>
      </c>
      <c r="M270" s="36">
        <f t="shared" si="276"/>
        <v>0</v>
      </c>
      <c r="N270" s="36">
        <f t="shared" si="276"/>
        <v>1</v>
      </c>
      <c r="O270" s="36">
        <f t="shared" si="276"/>
        <v>0</v>
      </c>
      <c r="P270" s="36">
        <f t="shared" si="276"/>
        <v>0</v>
      </c>
      <c r="Q270" s="36" t="b">
        <f t="shared" si="4"/>
        <v>0</v>
      </c>
      <c r="R270" s="36" t="str">
        <f t="shared" si="5"/>
        <v/>
      </c>
      <c r="S270" s="36" t="str">
        <f t="array" ref="S270">iferror(if(int(left(R270,1))=ROUND(sum(int(if(int(R$2:R$1001),LEFT(R$2:R$1001,1),)))/COUNTA(R$2:R$1001),0),if(not(len(R270)-1),0,right(R270,len(R270)-1)),),)</f>
        <v/>
      </c>
      <c r="T270" s="36" t="str">
        <f t="array" ref="T270">iferror(if(int(left(S270,1))=ROUND(sum(int(if(int(S$2:S$1001),LEFT(S$2:S$1001,1),)))/COUNTA(S$2:S$1001),0),if(not(len(S270)-1),0,right(S270,len(S270)-1)),),)</f>
        <v/>
      </c>
      <c r="U270" s="36" t="str">
        <f t="array" ref="U270">iferror(if(int(left(T270,1))=ROUND(sum(int(if(int(T$2:T$1001),LEFT(T$2:T$1001,1),)))/COUNTA(T$2:T$1001),0),if(not(len(T270)-1),0,right(T270,len(T270)-1)),),)</f>
        <v/>
      </c>
      <c r="V270" s="36" t="str">
        <f t="array" ref="V270">iferror(if(int(left(U270,1))=ROUND(sum(int(if(int(U$2:U$1001),LEFT(U$2:U$1001,1),)))/COUNTA(U$2:U$1001),0),if(not(len(U270)-1),0,right(U270,len(U270)-1)),),)</f>
        <v/>
      </c>
      <c r="W270" s="36" t="str">
        <f t="array" ref="W270">iferror(if(int(left(V270,1))=ROUND(sum(int(if(int(V$2:V$1001),LEFT(V$2:V$1001,1),)))/COUNTA(V$2:V$1001),0),if(not(len(V270)-1),0,right(V270,len(V270)-1)),),)</f>
        <v/>
      </c>
      <c r="X270" s="36" t="str">
        <f t="array" ref="X270">iferror(if(int(left(W270,1))=ROUND(sum(int(if(int(W$2:W$1001),LEFT(W$2:W$1001,1),)))/COUNTA(W$2:W$1001),0),if(not(len(W270)-1),0,right(W270,len(W270)-1)),),)</f>
        <v/>
      </c>
      <c r="Y270" s="36" t="str">
        <f t="array" ref="Y270">iferror(if(int(left(X270,1))=ROUND(sum(int(if(int(X$2:X$1001),LEFT(X$2:X$1001,1),)))/COUNTA(X$2:X$1001),0),if(not(len(X270)-1),0,right(X270,len(X270)-1)),),)</f>
        <v/>
      </c>
      <c r="Z270" s="36" t="str">
        <f t="array" ref="Z270">iferror(if(int(left(Y270,1))=ROUND(sum(int(if(int(Y$2:Y$1001),LEFT(Y$2:Y$1001,1),)))/COUNTA(Y$2:Y$1001),0),if(not(len(Y270)-1),0,right(Y270,len(Y270)-1)),),)</f>
        <v/>
      </c>
      <c r="AA270" s="36" t="str">
        <f t="array" ref="AA270">iferror(if(int(left(Z270,1))=ROUND(sum(int(if(int(Z$2:Z$1001),LEFT(Z$2:Z$1001,1),)))/COUNTA(Z$2:Z$1001),0),if(not(len(Z270)-1),0,right(Z270,len(Z270)-1)),),)</f>
        <v/>
      </c>
      <c r="AB270" s="36" t="str">
        <f t="array" ref="AB270">iferror(if(int(left(AA270,1))=ROUND(sum(int(if(int(AA$2:AA$1001),LEFT(AA$2:AA$1001,1),)))/COUNTA(AA$2:AA$1001),0),if(not(len(AA270)-1),0,right(AA270,len(AA270)-1)),),)</f>
        <v/>
      </c>
      <c r="AC270" s="36" t="str">
        <f t="array" ref="AC270">iferror(if(int(left(AB270,1))=ROUND(sum(int(if(int(AB$2:AB$1001),LEFT(AB$2:AB$1001,1),)))/COUNTA(AB$2:AB$1001),0),if(not(len(AB270)-1),0,right(AB270,len(AB270)-1)),),)</f>
        <v/>
      </c>
      <c r="AD270" s="36" t="str">
        <f t="array" ref="AD270">iferror(if(int(left(AC270,1))=ROUND(sum(int(if(int(AC$2:AC$1001),LEFT(AC$2:AC$1001,1),)))/COUNTA(AC$2:AC$1001),0),if(not(len(AC270)-1),0,right(AC270,len(AC270)-1)),),)</f>
        <v/>
      </c>
      <c r="AE270" s="37">
        <f t="array" ref="AE270">countif(int(R270:AC270),"&gt;0")</f>
        <v>0</v>
      </c>
      <c r="AF270" s="37"/>
      <c r="AH270" s="36" t="str">
        <f t="shared" si="6"/>
        <v>11010010100</v>
      </c>
      <c r="AI270" s="39" t="str">
        <f t="array" ref="AI270">iferror(if(NOT(int(left(AH270,1))=ROUND(sum(int(if(int(AH$2:AH$1001),LEFT(AH$2:AH$1001,1),)))/COUNTA(AH$2:AH$1001),0)),if(not(len(AH270)-1),0,right(AH270,len(AH270)-1)),),)</f>
        <v>1010010100</v>
      </c>
      <c r="AJ270" s="39" t="str">
        <f t="array" ref="AJ270">iferror(if(NOT(int(left(AI270,1))=ROUND(sum(int(if(int(AI$2:AI$1001),LEFT(AI$2:AI$1001,1),)))/COUNTA(AI$2:AI$1001),0)),if(not(len(AI270)-1),0,right(AI270,len(AI270)-1)),),)</f>
        <v/>
      </c>
      <c r="AK270" s="39" t="str">
        <f t="array" ref="AK270">iferror(if(NOT(int(left(AJ270,1))=ROUND(sum(int(if(int(AJ$2:AJ$1001),LEFT(AJ$2:AJ$1001,1),)))/COUNTA(AJ$2:AJ$1001),0)),if(not(len(AJ270)-1),0,right(AJ270,len(AJ270)-1)),),)</f>
        <v/>
      </c>
      <c r="AL270" s="39" t="str">
        <f t="array" ref="AL270">iferror(if(NOT(int(left(AK270,1))=ROUND(sum(int(if(int(AK$2:AK$1001),LEFT(AK$2:AK$1001,1),)))/COUNTA(AK$2:AK$1001),0)),if(not(len(AK270)-1),0,right(AK270,len(AK270)-1)),),)</f>
        <v/>
      </c>
      <c r="AM270" s="39" t="str">
        <f t="array" ref="AM270">iferror(if(NOT(int(left(AL270,1))=ROUND(sum(int(if(int(AL$2:AL$1001),LEFT(AL$2:AL$1001,1),)))/COUNTA(AL$2:AL$1001),0)),if(not(len(AL270)-1),0,right(AL270,len(AL270)-1)),),)</f>
        <v/>
      </c>
      <c r="AN270" s="39" t="str">
        <f t="array" ref="AN270">iferror(if(NOT(int(left(AM270,1))=ROUND(sum(int(if(int(AM$2:AM$1001),LEFT(AM$2:AM$1001,1),)))/COUNTA(AM$2:AM$1001),0)),if(not(len(AM270)-1),0,right(AM270,len(AM270)-1)),),)</f>
        <v/>
      </c>
      <c r="AO270" s="39" t="str">
        <f t="array" ref="AO270">iferror(if(NOT(int(left(AN270,1))=ROUND(sum(int(if(int(AN$2:AN$1001),LEFT(AN$2:AN$1001,1),)))/COUNTA(AN$2:AN$1001),0)),if(not(len(AN270)-1),0,right(AN270,len(AN270)-1)),),)</f>
        <v/>
      </c>
      <c r="AP270" s="39" t="str">
        <f t="array" ref="AP270">iferror(if(NOT(int(left(AO270,1))=ROUND(sum(int(if(int(AO$2:AO$1001),LEFT(AO$2:AO$1001,1),)))/COUNTA(AO$2:AO$1001),0)),if(not(len(AO270)-1),0,right(AO270,len(AO270)-1)),),)</f>
        <v/>
      </c>
      <c r="AQ270" s="39" t="str">
        <f t="array" ref="AQ270">iferror(if(NOT(int(left(AP270,1))=ROUND(sum(int(if(int(AP$2:AP$1001),LEFT(AP$2:AP$1001,1),)))/COUNTA(AP$2:AP$1001),0)),if(not(len(AP270)-1),0,right(AP270,len(AP270)-1)),),)</f>
        <v/>
      </c>
      <c r="AR270" s="39" t="str">
        <f t="array" ref="AR270">iferror(if(NOT(int(left(AQ270,1))=ROUND(sum(int(if(int(AQ$2:AQ$1001),LEFT(AQ$2:AQ$1001,1),)))/COUNTA(AQ$2:AQ$1001),0)),if(not(len(AQ270)-1),0,right(AQ270,len(AQ270)-1)),),)</f>
        <v/>
      </c>
      <c r="AS270" s="39" t="str">
        <f t="array" ref="AS270">iferror(if(NOT(int(left(AR270,1))=ROUND(sum(int(if(int(AR$2:AR$1001),LEFT(AR$2:AR$1001,1),)))/COUNTA(AR$2:AR$1001),0)),if(not(len(AR270)-1),0,right(AR270,len(AR270)-1)),),)</f>
        <v/>
      </c>
      <c r="AT270" s="37">
        <f t="array" ref="AT270">countif(int(AH270:AS270),"&gt;0")</f>
        <v>2</v>
      </c>
      <c r="AX270" s="39"/>
      <c r="AY270" s="39"/>
    </row>
    <row r="271">
      <c r="A271" s="31">
        <v>1.101111E9</v>
      </c>
      <c r="B271" s="31"/>
      <c r="C271" s="31"/>
      <c r="D271" s="31"/>
      <c r="E271" s="36">
        <f t="shared" ref="E271:P271" si="277">int(if(E$1-1&lt;len($A271),LEFT(RIGHT($A271,E$1),1),""))</f>
        <v>0</v>
      </c>
      <c r="F271" s="36">
        <f t="shared" si="277"/>
        <v>0</v>
      </c>
      <c r="G271" s="36">
        <f t="shared" si="277"/>
        <v>1</v>
      </c>
      <c r="H271" s="36">
        <f t="shared" si="277"/>
        <v>1</v>
      </c>
      <c r="I271" s="36">
        <f t="shared" si="277"/>
        <v>0</v>
      </c>
      <c r="J271" s="36">
        <f t="shared" si="277"/>
        <v>1</v>
      </c>
      <c r="K271" s="36">
        <f t="shared" si="277"/>
        <v>1</v>
      </c>
      <c r="L271" s="36">
        <f t="shared" si="277"/>
        <v>1</v>
      </c>
      <c r="M271" s="36">
        <f t="shared" si="277"/>
        <v>1</v>
      </c>
      <c r="N271" s="36">
        <f t="shared" si="277"/>
        <v>0</v>
      </c>
      <c r="O271" s="36">
        <f t="shared" si="277"/>
        <v>0</v>
      </c>
      <c r="P271" s="36">
        <f t="shared" si="277"/>
        <v>0</v>
      </c>
      <c r="Q271" s="36" t="b">
        <f t="shared" si="4"/>
        <v>1</v>
      </c>
      <c r="R271" s="36" t="str">
        <f t="shared" si="5"/>
        <v>01101111000</v>
      </c>
      <c r="S271" s="36" t="str">
        <f t="array" ref="S271">iferror(if(int(left(R271,1))=ROUND(sum(int(if(int(R$2:R$1001),LEFT(R$2:R$1001,1),)))/COUNTA(R$2:R$1001),0),if(not(len(R271)-1),0,right(R271,len(R271)-1)),),)</f>
        <v/>
      </c>
      <c r="T271" s="36" t="str">
        <f t="array" ref="T271">iferror(if(int(left(S271,1))=ROUND(sum(int(if(int(S$2:S$1001),LEFT(S$2:S$1001,1),)))/COUNTA(S$2:S$1001),0),if(not(len(S271)-1),0,right(S271,len(S271)-1)),),)</f>
        <v/>
      </c>
      <c r="U271" s="36" t="str">
        <f t="array" ref="U271">iferror(if(int(left(T271,1))=ROUND(sum(int(if(int(T$2:T$1001),LEFT(T$2:T$1001,1),)))/COUNTA(T$2:T$1001),0),if(not(len(T271)-1),0,right(T271,len(T271)-1)),),)</f>
        <v/>
      </c>
      <c r="V271" s="36" t="str">
        <f t="array" ref="V271">iferror(if(int(left(U271,1))=ROUND(sum(int(if(int(U$2:U$1001),LEFT(U$2:U$1001,1),)))/COUNTA(U$2:U$1001),0),if(not(len(U271)-1),0,right(U271,len(U271)-1)),),)</f>
        <v/>
      </c>
      <c r="W271" s="36" t="str">
        <f t="array" ref="W271">iferror(if(int(left(V271,1))=ROUND(sum(int(if(int(V$2:V$1001),LEFT(V$2:V$1001,1),)))/COUNTA(V$2:V$1001),0),if(not(len(V271)-1),0,right(V271,len(V271)-1)),),)</f>
        <v/>
      </c>
      <c r="X271" s="36" t="str">
        <f t="array" ref="X271">iferror(if(int(left(W271,1))=ROUND(sum(int(if(int(W$2:W$1001),LEFT(W$2:W$1001,1),)))/COUNTA(W$2:W$1001),0),if(not(len(W271)-1),0,right(W271,len(W271)-1)),),)</f>
        <v/>
      </c>
      <c r="Y271" s="36" t="str">
        <f t="array" ref="Y271">iferror(if(int(left(X271,1))=ROUND(sum(int(if(int(X$2:X$1001),LEFT(X$2:X$1001,1),)))/COUNTA(X$2:X$1001),0),if(not(len(X271)-1),0,right(X271,len(X271)-1)),),)</f>
        <v/>
      </c>
      <c r="Z271" s="36" t="str">
        <f t="array" ref="Z271">iferror(if(int(left(Y271,1))=ROUND(sum(int(if(int(Y$2:Y$1001),LEFT(Y$2:Y$1001,1),)))/COUNTA(Y$2:Y$1001),0),if(not(len(Y271)-1),0,right(Y271,len(Y271)-1)),),)</f>
        <v/>
      </c>
      <c r="AA271" s="36" t="str">
        <f t="array" ref="AA271">iferror(if(int(left(Z271,1))=ROUND(sum(int(if(int(Z$2:Z$1001),LEFT(Z$2:Z$1001,1),)))/COUNTA(Z$2:Z$1001),0),if(not(len(Z271)-1),0,right(Z271,len(Z271)-1)),),)</f>
        <v/>
      </c>
      <c r="AB271" s="36" t="str">
        <f t="array" ref="AB271">iferror(if(int(left(AA271,1))=ROUND(sum(int(if(int(AA$2:AA$1001),LEFT(AA$2:AA$1001,1),)))/COUNTA(AA$2:AA$1001),0),if(not(len(AA271)-1),0,right(AA271,len(AA271)-1)),),)</f>
        <v/>
      </c>
      <c r="AC271" s="36" t="str">
        <f t="array" ref="AC271">iferror(if(int(left(AB271,1))=ROUND(sum(int(if(int(AB$2:AB$1001),LEFT(AB$2:AB$1001,1),)))/COUNTA(AB$2:AB$1001),0),if(not(len(AB271)-1),0,right(AB271,len(AB271)-1)),),)</f>
        <v/>
      </c>
      <c r="AD271" s="36" t="str">
        <f t="array" ref="AD271">iferror(if(int(left(AC271,1))=ROUND(sum(int(if(int(AC$2:AC$1001),LEFT(AC$2:AC$1001,1),)))/COUNTA(AC$2:AC$1001),0),if(not(len(AC271)-1),0,right(AC271,len(AC271)-1)),),)</f>
        <v/>
      </c>
      <c r="AE271" s="37">
        <f t="array" ref="AE271">countif(int(R271:AC271),"&gt;0")</f>
        <v>1</v>
      </c>
      <c r="AF271" s="37"/>
      <c r="AH271" s="36">
        <f t="shared" si="6"/>
        <v>0</v>
      </c>
      <c r="AI271" s="39" t="str">
        <f t="array" ref="AI271">iferror(if(NOT(int(left(AH271,1))=ROUND(sum(int(if(int(AH$2:AH$1001),LEFT(AH$2:AH$1001,1),)))/COUNTA(AH$2:AH$1001),0)),if(not(len(AH271)-1),0,right(AH271,len(AH271)-1)),),)</f>
        <v/>
      </c>
      <c r="AJ271" s="39" t="str">
        <f t="array" ref="AJ271">iferror(if(NOT(int(left(AI271,1))=ROUND(sum(int(if(int(AI$2:AI$1001),LEFT(AI$2:AI$1001,1),)))/COUNTA(AI$2:AI$1001),0)),if(not(len(AI271)-1),0,right(AI271,len(AI271)-1)),),)</f>
        <v/>
      </c>
      <c r="AK271" s="39" t="str">
        <f t="array" ref="AK271">iferror(if(NOT(int(left(AJ271,1))=ROUND(sum(int(if(int(AJ$2:AJ$1001),LEFT(AJ$2:AJ$1001,1),)))/COUNTA(AJ$2:AJ$1001),0)),if(not(len(AJ271)-1),0,right(AJ271,len(AJ271)-1)),),)</f>
        <v/>
      </c>
      <c r="AL271" s="39" t="str">
        <f t="array" ref="AL271">iferror(if(NOT(int(left(AK271,1))=ROUND(sum(int(if(int(AK$2:AK$1001),LEFT(AK$2:AK$1001,1),)))/COUNTA(AK$2:AK$1001),0)),if(not(len(AK271)-1),0,right(AK271,len(AK271)-1)),),)</f>
        <v/>
      </c>
      <c r="AM271" s="39" t="str">
        <f t="array" ref="AM271">iferror(if(NOT(int(left(AL271,1))=ROUND(sum(int(if(int(AL$2:AL$1001),LEFT(AL$2:AL$1001,1),)))/COUNTA(AL$2:AL$1001),0)),if(not(len(AL271)-1),0,right(AL271,len(AL271)-1)),),)</f>
        <v/>
      </c>
      <c r="AN271" s="39" t="str">
        <f t="array" ref="AN271">iferror(if(NOT(int(left(AM271,1))=ROUND(sum(int(if(int(AM$2:AM$1001),LEFT(AM$2:AM$1001,1),)))/COUNTA(AM$2:AM$1001),0)),if(not(len(AM271)-1),0,right(AM271,len(AM271)-1)),),)</f>
        <v/>
      </c>
      <c r="AO271" s="39" t="str">
        <f t="array" ref="AO271">iferror(if(NOT(int(left(AN271,1))=ROUND(sum(int(if(int(AN$2:AN$1001),LEFT(AN$2:AN$1001,1),)))/COUNTA(AN$2:AN$1001),0)),if(not(len(AN271)-1),0,right(AN271,len(AN271)-1)),),)</f>
        <v/>
      </c>
      <c r="AP271" s="39" t="str">
        <f t="array" ref="AP271">iferror(if(NOT(int(left(AO271,1))=ROUND(sum(int(if(int(AO$2:AO$1001),LEFT(AO$2:AO$1001,1),)))/COUNTA(AO$2:AO$1001),0)),if(not(len(AO271)-1),0,right(AO271,len(AO271)-1)),),)</f>
        <v/>
      </c>
      <c r="AQ271" s="39" t="str">
        <f t="array" ref="AQ271">iferror(if(NOT(int(left(AP271,1))=ROUND(sum(int(if(int(AP$2:AP$1001),LEFT(AP$2:AP$1001,1),)))/COUNTA(AP$2:AP$1001),0)),if(not(len(AP271)-1),0,right(AP271,len(AP271)-1)),),)</f>
        <v/>
      </c>
      <c r="AR271" s="39" t="str">
        <f t="array" ref="AR271">iferror(if(NOT(int(left(AQ271,1))=ROUND(sum(int(if(int(AQ$2:AQ$1001),LEFT(AQ$2:AQ$1001,1),)))/COUNTA(AQ$2:AQ$1001),0)),if(not(len(AQ271)-1),0,right(AQ271,len(AQ271)-1)),),)</f>
        <v/>
      </c>
      <c r="AS271" s="39" t="str">
        <f t="array" ref="AS271">iferror(if(NOT(int(left(AR271,1))=ROUND(sum(int(if(int(AR$2:AR$1001),LEFT(AR$2:AR$1001,1),)))/COUNTA(AR$2:AR$1001),0)),if(not(len(AR271)-1),0,right(AR271,len(AR271)-1)),),)</f>
        <v/>
      </c>
      <c r="AT271" s="37">
        <f t="array" ref="AT271">countif(int(AH271:AS271),"&gt;0")</f>
        <v>0</v>
      </c>
      <c r="AX271" s="39"/>
      <c r="AY271" s="39"/>
    </row>
    <row r="272">
      <c r="A272" s="31">
        <v>1.00111001111E11</v>
      </c>
      <c r="B272" s="31"/>
      <c r="C272" s="31"/>
      <c r="D272" s="31"/>
      <c r="E272" s="36">
        <f t="shared" ref="E272:P272" si="278">int(if(E$1-1&lt;len($A272),LEFT(RIGHT($A272,E$1),1),""))</f>
        <v>1</v>
      </c>
      <c r="F272" s="36">
        <f t="shared" si="278"/>
        <v>0</v>
      </c>
      <c r="G272" s="36">
        <f t="shared" si="278"/>
        <v>0</v>
      </c>
      <c r="H272" s="36">
        <f t="shared" si="278"/>
        <v>1</v>
      </c>
      <c r="I272" s="36">
        <f t="shared" si="278"/>
        <v>1</v>
      </c>
      <c r="J272" s="36">
        <f t="shared" si="278"/>
        <v>1</v>
      </c>
      <c r="K272" s="36">
        <f t="shared" si="278"/>
        <v>0</v>
      </c>
      <c r="L272" s="36">
        <f t="shared" si="278"/>
        <v>0</v>
      </c>
      <c r="M272" s="36">
        <f t="shared" si="278"/>
        <v>1</v>
      </c>
      <c r="N272" s="36">
        <f t="shared" si="278"/>
        <v>1</v>
      </c>
      <c r="O272" s="36">
        <f t="shared" si="278"/>
        <v>1</v>
      </c>
      <c r="P272" s="36">
        <f t="shared" si="278"/>
        <v>1</v>
      </c>
      <c r="Q272" s="36" t="b">
        <f t="shared" si="4"/>
        <v>0</v>
      </c>
      <c r="R272" s="36" t="str">
        <f t="shared" si="5"/>
        <v/>
      </c>
      <c r="S272" s="36" t="str">
        <f t="array" ref="S272">iferror(if(int(left(R272,1))=ROUND(sum(int(if(int(R$2:R$1001),LEFT(R$2:R$1001,1),)))/COUNTA(R$2:R$1001),0),if(not(len(R272)-1),0,right(R272,len(R272)-1)),),)</f>
        <v/>
      </c>
      <c r="T272" s="36" t="str">
        <f t="array" ref="T272">iferror(if(int(left(S272,1))=ROUND(sum(int(if(int(S$2:S$1001),LEFT(S$2:S$1001,1),)))/COUNTA(S$2:S$1001),0),if(not(len(S272)-1),0,right(S272,len(S272)-1)),),)</f>
        <v/>
      </c>
      <c r="U272" s="36" t="str">
        <f t="array" ref="U272">iferror(if(int(left(T272,1))=ROUND(sum(int(if(int(T$2:T$1001),LEFT(T$2:T$1001,1),)))/COUNTA(T$2:T$1001),0),if(not(len(T272)-1),0,right(T272,len(T272)-1)),),)</f>
        <v/>
      </c>
      <c r="V272" s="36" t="str">
        <f t="array" ref="V272">iferror(if(int(left(U272,1))=ROUND(sum(int(if(int(U$2:U$1001),LEFT(U$2:U$1001,1),)))/COUNTA(U$2:U$1001),0),if(not(len(U272)-1),0,right(U272,len(U272)-1)),),)</f>
        <v/>
      </c>
      <c r="W272" s="36" t="str">
        <f t="array" ref="W272">iferror(if(int(left(V272,1))=ROUND(sum(int(if(int(V$2:V$1001),LEFT(V$2:V$1001,1),)))/COUNTA(V$2:V$1001),0),if(not(len(V272)-1),0,right(V272,len(V272)-1)),),)</f>
        <v/>
      </c>
      <c r="X272" s="36" t="str">
        <f t="array" ref="X272">iferror(if(int(left(W272,1))=ROUND(sum(int(if(int(W$2:W$1001),LEFT(W$2:W$1001,1),)))/COUNTA(W$2:W$1001),0),if(not(len(W272)-1),0,right(W272,len(W272)-1)),),)</f>
        <v/>
      </c>
      <c r="Y272" s="36" t="str">
        <f t="array" ref="Y272">iferror(if(int(left(X272,1))=ROUND(sum(int(if(int(X$2:X$1001),LEFT(X$2:X$1001,1),)))/COUNTA(X$2:X$1001),0),if(not(len(X272)-1),0,right(X272,len(X272)-1)),),)</f>
        <v/>
      </c>
      <c r="Z272" s="36" t="str">
        <f t="array" ref="Z272">iferror(if(int(left(Y272,1))=ROUND(sum(int(if(int(Y$2:Y$1001),LEFT(Y$2:Y$1001,1),)))/COUNTA(Y$2:Y$1001),0),if(not(len(Y272)-1),0,right(Y272,len(Y272)-1)),),)</f>
        <v/>
      </c>
      <c r="AA272" s="36" t="str">
        <f t="array" ref="AA272">iferror(if(int(left(Z272,1))=ROUND(sum(int(if(int(Z$2:Z$1001),LEFT(Z$2:Z$1001,1),)))/COUNTA(Z$2:Z$1001),0),if(not(len(Z272)-1),0,right(Z272,len(Z272)-1)),),)</f>
        <v/>
      </c>
      <c r="AB272" s="36" t="str">
        <f t="array" ref="AB272">iferror(if(int(left(AA272,1))=ROUND(sum(int(if(int(AA$2:AA$1001),LEFT(AA$2:AA$1001,1),)))/COUNTA(AA$2:AA$1001),0),if(not(len(AA272)-1),0,right(AA272,len(AA272)-1)),),)</f>
        <v/>
      </c>
      <c r="AC272" s="36" t="str">
        <f t="array" ref="AC272">iferror(if(int(left(AB272,1))=ROUND(sum(int(if(int(AB$2:AB$1001),LEFT(AB$2:AB$1001,1),)))/COUNTA(AB$2:AB$1001),0),if(not(len(AB272)-1),0,right(AB272,len(AB272)-1)),),)</f>
        <v/>
      </c>
      <c r="AD272" s="36" t="str">
        <f t="array" ref="AD272">iferror(if(int(left(AC272,1))=ROUND(sum(int(if(int(AC$2:AC$1001),LEFT(AC$2:AC$1001,1),)))/COUNTA(AC$2:AC$1001),0),if(not(len(AC272)-1),0,right(AC272,len(AC272)-1)),),)</f>
        <v/>
      </c>
      <c r="AE272" s="37">
        <f t="array" ref="AE272">countif(int(R272:AC272),"&gt;0")</f>
        <v>0</v>
      </c>
      <c r="AF272" s="37"/>
      <c r="AH272" s="36" t="str">
        <f t="shared" si="6"/>
        <v>00111001111</v>
      </c>
      <c r="AI272" s="39" t="str">
        <f t="array" ref="AI272">iferror(if(NOT(int(left(AH272,1))=ROUND(sum(int(if(int(AH$2:AH$1001),LEFT(AH$2:AH$1001,1),)))/COUNTA(AH$2:AH$1001),0)),if(not(len(AH272)-1),0,right(AH272,len(AH272)-1)),),)</f>
        <v/>
      </c>
      <c r="AJ272" s="39" t="str">
        <f t="array" ref="AJ272">iferror(if(NOT(int(left(AI272,1))=ROUND(sum(int(if(int(AI$2:AI$1001),LEFT(AI$2:AI$1001,1),)))/COUNTA(AI$2:AI$1001),0)),if(not(len(AI272)-1),0,right(AI272,len(AI272)-1)),),)</f>
        <v/>
      </c>
      <c r="AK272" s="39" t="str">
        <f t="array" ref="AK272">iferror(if(NOT(int(left(AJ272,1))=ROUND(sum(int(if(int(AJ$2:AJ$1001),LEFT(AJ$2:AJ$1001,1),)))/COUNTA(AJ$2:AJ$1001),0)),if(not(len(AJ272)-1),0,right(AJ272,len(AJ272)-1)),),)</f>
        <v/>
      </c>
      <c r="AL272" s="39" t="str">
        <f t="array" ref="AL272">iferror(if(NOT(int(left(AK272,1))=ROUND(sum(int(if(int(AK$2:AK$1001),LEFT(AK$2:AK$1001,1),)))/COUNTA(AK$2:AK$1001),0)),if(not(len(AK272)-1),0,right(AK272,len(AK272)-1)),),)</f>
        <v/>
      </c>
      <c r="AM272" s="39" t="str">
        <f t="array" ref="AM272">iferror(if(NOT(int(left(AL272,1))=ROUND(sum(int(if(int(AL$2:AL$1001),LEFT(AL$2:AL$1001,1),)))/COUNTA(AL$2:AL$1001),0)),if(not(len(AL272)-1),0,right(AL272,len(AL272)-1)),),)</f>
        <v/>
      </c>
      <c r="AN272" s="39" t="str">
        <f t="array" ref="AN272">iferror(if(NOT(int(left(AM272,1))=ROUND(sum(int(if(int(AM$2:AM$1001),LEFT(AM$2:AM$1001,1),)))/COUNTA(AM$2:AM$1001),0)),if(not(len(AM272)-1),0,right(AM272,len(AM272)-1)),),)</f>
        <v/>
      </c>
      <c r="AO272" s="39" t="str">
        <f t="array" ref="AO272">iferror(if(NOT(int(left(AN272,1))=ROUND(sum(int(if(int(AN$2:AN$1001),LEFT(AN$2:AN$1001,1),)))/COUNTA(AN$2:AN$1001),0)),if(not(len(AN272)-1),0,right(AN272,len(AN272)-1)),),)</f>
        <v/>
      </c>
      <c r="AP272" s="39" t="str">
        <f t="array" ref="AP272">iferror(if(NOT(int(left(AO272,1))=ROUND(sum(int(if(int(AO$2:AO$1001),LEFT(AO$2:AO$1001,1),)))/COUNTA(AO$2:AO$1001),0)),if(not(len(AO272)-1),0,right(AO272,len(AO272)-1)),),)</f>
        <v/>
      </c>
      <c r="AQ272" s="39" t="str">
        <f t="array" ref="AQ272">iferror(if(NOT(int(left(AP272,1))=ROUND(sum(int(if(int(AP$2:AP$1001),LEFT(AP$2:AP$1001,1),)))/COUNTA(AP$2:AP$1001),0)),if(not(len(AP272)-1),0,right(AP272,len(AP272)-1)),),)</f>
        <v/>
      </c>
      <c r="AR272" s="39" t="str">
        <f t="array" ref="AR272">iferror(if(NOT(int(left(AQ272,1))=ROUND(sum(int(if(int(AQ$2:AQ$1001),LEFT(AQ$2:AQ$1001,1),)))/COUNTA(AQ$2:AQ$1001),0)),if(not(len(AQ272)-1),0,right(AQ272,len(AQ272)-1)),),)</f>
        <v/>
      </c>
      <c r="AS272" s="39" t="str">
        <f t="array" ref="AS272">iferror(if(NOT(int(left(AR272,1))=ROUND(sum(int(if(int(AR$2:AR$1001),LEFT(AR$2:AR$1001,1),)))/COUNTA(AR$2:AR$1001),0)),if(not(len(AR272)-1),0,right(AR272,len(AR272)-1)),),)</f>
        <v/>
      </c>
      <c r="AT272" s="37">
        <f t="array" ref="AT272">countif(int(AH272:AS272),"&gt;0")</f>
        <v>1</v>
      </c>
      <c r="AX272" s="39"/>
      <c r="AY272" s="39"/>
    </row>
    <row r="273">
      <c r="A273" s="31">
        <v>1.110111011E11</v>
      </c>
      <c r="B273" s="31"/>
      <c r="C273" s="31"/>
      <c r="D273" s="31"/>
      <c r="E273" s="36">
        <f t="shared" ref="E273:P273" si="279">int(if(E$1-1&lt;len($A273),LEFT(RIGHT($A273,E$1),1),""))</f>
        <v>1</v>
      </c>
      <c r="F273" s="36">
        <f t="shared" si="279"/>
        <v>1</v>
      </c>
      <c r="G273" s="36">
        <f t="shared" si="279"/>
        <v>1</v>
      </c>
      <c r="H273" s="36">
        <f t="shared" si="279"/>
        <v>0</v>
      </c>
      <c r="I273" s="36">
        <f t="shared" si="279"/>
        <v>1</v>
      </c>
      <c r="J273" s="36">
        <f t="shared" si="279"/>
        <v>1</v>
      </c>
      <c r="K273" s="36">
        <f t="shared" si="279"/>
        <v>1</v>
      </c>
      <c r="L273" s="36">
        <f t="shared" si="279"/>
        <v>0</v>
      </c>
      <c r="M273" s="36">
        <f t="shared" si="279"/>
        <v>1</v>
      </c>
      <c r="N273" s="36">
        <f t="shared" si="279"/>
        <v>1</v>
      </c>
      <c r="O273" s="36">
        <f t="shared" si="279"/>
        <v>0</v>
      </c>
      <c r="P273" s="36">
        <f t="shared" si="279"/>
        <v>0</v>
      </c>
      <c r="Q273" s="36" t="b">
        <f t="shared" si="4"/>
        <v>0</v>
      </c>
      <c r="R273" s="36" t="str">
        <f t="shared" si="5"/>
        <v/>
      </c>
      <c r="S273" s="36" t="str">
        <f t="array" ref="S273">iferror(if(int(left(R273,1))=ROUND(sum(int(if(int(R$2:R$1001),LEFT(R$2:R$1001,1),)))/COUNTA(R$2:R$1001),0),if(not(len(R273)-1),0,right(R273,len(R273)-1)),),)</f>
        <v/>
      </c>
      <c r="T273" s="36" t="str">
        <f t="array" ref="T273">iferror(if(int(left(S273,1))=ROUND(sum(int(if(int(S$2:S$1001),LEFT(S$2:S$1001,1),)))/COUNTA(S$2:S$1001),0),if(not(len(S273)-1),0,right(S273,len(S273)-1)),),)</f>
        <v/>
      </c>
      <c r="U273" s="36" t="str">
        <f t="array" ref="U273">iferror(if(int(left(T273,1))=ROUND(sum(int(if(int(T$2:T$1001),LEFT(T$2:T$1001,1),)))/COUNTA(T$2:T$1001),0),if(not(len(T273)-1),0,right(T273,len(T273)-1)),),)</f>
        <v/>
      </c>
      <c r="V273" s="36" t="str">
        <f t="array" ref="V273">iferror(if(int(left(U273,1))=ROUND(sum(int(if(int(U$2:U$1001),LEFT(U$2:U$1001,1),)))/COUNTA(U$2:U$1001),0),if(not(len(U273)-1),0,right(U273,len(U273)-1)),),)</f>
        <v/>
      </c>
      <c r="W273" s="36" t="str">
        <f t="array" ref="W273">iferror(if(int(left(V273,1))=ROUND(sum(int(if(int(V$2:V$1001),LEFT(V$2:V$1001,1),)))/COUNTA(V$2:V$1001),0),if(not(len(V273)-1),0,right(V273,len(V273)-1)),),)</f>
        <v/>
      </c>
      <c r="X273" s="36" t="str">
        <f t="array" ref="X273">iferror(if(int(left(W273,1))=ROUND(sum(int(if(int(W$2:W$1001),LEFT(W$2:W$1001,1),)))/COUNTA(W$2:W$1001),0),if(not(len(W273)-1),0,right(W273,len(W273)-1)),),)</f>
        <v/>
      </c>
      <c r="Y273" s="36" t="str">
        <f t="array" ref="Y273">iferror(if(int(left(X273,1))=ROUND(sum(int(if(int(X$2:X$1001),LEFT(X$2:X$1001,1),)))/COUNTA(X$2:X$1001),0),if(not(len(X273)-1),0,right(X273,len(X273)-1)),),)</f>
        <v/>
      </c>
      <c r="Z273" s="36" t="str">
        <f t="array" ref="Z273">iferror(if(int(left(Y273,1))=ROUND(sum(int(if(int(Y$2:Y$1001),LEFT(Y$2:Y$1001,1),)))/COUNTA(Y$2:Y$1001),0),if(not(len(Y273)-1),0,right(Y273,len(Y273)-1)),),)</f>
        <v/>
      </c>
      <c r="AA273" s="36" t="str">
        <f t="array" ref="AA273">iferror(if(int(left(Z273,1))=ROUND(sum(int(if(int(Z$2:Z$1001),LEFT(Z$2:Z$1001,1),)))/COUNTA(Z$2:Z$1001),0),if(not(len(Z273)-1),0,right(Z273,len(Z273)-1)),),)</f>
        <v/>
      </c>
      <c r="AB273" s="36" t="str">
        <f t="array" ref="AB273">iferror(if(int(left(AA273,1))=ROUND(sum(int(if(int(AA$2:AA$1001),LEFT(AA$2:AA$1001,1),)))/COUNTA(AA$2:AA$1001),0),if(not(len(AA273)-1),0,right(AA273,len(AA273)-1)),),)</f>
        <v/>
      </c>
      <c r="AC273" s="36" t="str">
        <f t="array" ref="AC273">iferror(if(int(left(AB273,1))=ROUND(sum(int(if(int(AB$2:AB$1001),LEFT(AB$2:AB$1001,1),)))/COUNTA(AB$2:AB$1001),0),if(not(len(AB273)-1),0,right(AB273,len(AB273)-1)),),)</f>
        <v/>
      </c>
      <c r="AD273" s="36" t="str">
        <f t="array" ref="AD273">iferror(if(int(left(AC273,1))=ROUND(sum(int(if(int(AC$2:AC$1001),LEFT(AC$2:AC$1001,1),)))/COUNTA(AC$2:AC$1001),0),if(not(len(AC273)-1),0,right(AC273,len(AC273)-1)),),)</f>
        <v/>
      </c>
      <c r="AE273" s="37">
        <f t="array" ref="AE273">countif(int(R273:AC273),"&gt;0")</f>
        <v>0</v>
      </c>
      <c r="AF273" s="37"/>
      <c r="AH273" s="36" t="str">
        <f t="shared" si="6"/>
        <v>11011101100</v>
      </c>
      <c r="AI273" s="39" t="str">
        <f t="array" ref="AI273">iferror(if(NOT(int(left(AH273,1))=ROUND(sum(int(if(int(AH$2:AH$1001),LEFT(AH$2:AH$1001,1),)))/COUNTA(AH$2:AH$1001),0)),if(not(len(AH273)-1),0,right(AH273,len(AH273)-1)),),)</f>
        <v>1011101100</v>
      </c>
      <c r="AJ273" s="39" t="str">
        <f t="array" ref="AJ273">iferror(if(NOT(int(left(AI273,1))=ROUND(sum(int(if(int(AI$2:AI$1001),LEFT(AI$2:AI$1001,1),)))/COUNTA(AI$2:AI$1001),0)),if(not(len(AI273)-1),0,right(AI273,len(AI273)-1)),),)</f>
        <v/>
      </c>
      <c r="AK273" s="39" t="str">
        <f t="array" ref="AK273">iferror(if(NOT(int(left(AJ273,1))=ROUND(sum(int(if(int(AJ$2:AJ$1001),LEFT(AJ$2:AJ$1001,1),)))/COUNTA(AJ$2:AJ$1001),0)),if(not(len(AJ273)-1),0,right(AJ273,len(AJ273)-1)),),)</f>
        <v/>
      </c>
      <c r="AL273" s="39" t="str">
        <f t="array" ref="AL273">iferror(if(NOT(int(left(AK273,1))=ROUND(sum(int(if(int(AK$2:AK$1001),LEFT(AK$2:AK$1001,1),)))/COUNTA(AK$2:AK$1001),0)),if(not(len(AK273)-1),0,right(AK273,len(AK273)-1)),),)</f>
        <v/>
      </c>
      <c r="AM273" s="39" t="str">
        <f t="array" ref="AM273">iferror(if(NOT(int(left(AL273,1))=ROUND(sum(int(if(int(AL$2:AL$1001),LEFT(AL$2:AL$1001,1),)))/COUNTA(AL$2:AL$1001),0)),if(not(len(AL273)-1),0,right(AL273,len(AL273)-1)),),)</f>
        <v/>
      </c>
      <c r="AN273" s="39" t="str">
        <f t="array" ref="AN273">iferror(if(NOT(int(left(AM273,1))=ROUND(sum(int(if(int(AM$2:AM$1001),LEFT(AM$2:AM$1001,1),)))/COUNTA(AM$2:AM$1001),0)),if(not(len(AM273)-1),0,right(AM273,len(AM273)-1)),),)</f>
        <v/>
      </c>
      <c r="AO273" s="39" t="str">
        <f t="array" ref="AO273">iferror(if(NOT(int(left(AN273,1))=ROUND(sum(int(if(int(AN$2:AN$1001),LEFT(AN$2:AN$1001,1),)))/COUNTA(AN$2:AN$1001),0)),if(not(len(AN273)-1),0,right(AN273,len(AN273)-1)),),)</f>
        <v/>
      </c>
      <c r="AP273" s="39" t="str">
        <f t="array" ref="AP273">iferror(if(NOT(int(left(AO273,1))=ROUND(sum(int(if(int(AO$2:AO$1001),LEFT(AO$2:AO$1001,1),)))/COUNTA(AO$2:AO$1001),0)),if(not(len(AO273)-1),0,right(AO273,len(AO273)-1)),),)</f>
        <v/>
      </c>
      <c r="AQ273" s="39" t="str">
        <f t="array" ref="AQ273">iferror(if(NOT(int(left(AP273,1))=ROUND(sum(int(if(int(AP$2:AP$1001),LEFT(AP$2:AP$1001,1),)))/COUNTA(AP$2:AP$1001),0)),if(not(len(AP273)-1),0,right(AP273,len(AP273)-1)),),)</f>
        <v/>
      </c>
      <c r="AR273" s="39" t="str">
        <f t="array" ref="AR273">iferror(if(NOT(int(left(AQ273,1))=ROUND(sum(int(if(int(AQ$2:AQ$1001),LEFT(AQ$2:AQ$1001,1),)))/COUNTA(AQ$2:AQ$1001),0)),if(not(len(AQ273)-1),0,right(AQ273,len(AQ273)-1)),),)</f>
        <v/>
      </c>
      <c r="AS273" s="39" t="str">
        <f t="array" ref="AS273">iferror(if(NOT(int(left(AR273,1))=ROUND(sum(int(if(int(AR$2:AR$1001),LEFT(AR$2:AR$1001,1),)))/COUNTA(AR$2:AR$1001),0)),if(not(len(AR273)-1),0,right(AR273,len(AR273)-1)),),)</f>
        <v/>
      </c>
      <c r="AT273" s="37">
        <f t="array" ref="AT273">countif(int(AH273:AS273),"&gt;0")</f>
        <v>2</v>
      </c>
      <c r="AX273" s="39"/>
      <c r="AY273" s="39"/>
    </row>
    <row r="274">
      <c r="A274" s="31">
        <v>1.001111111E10</v>
      </c>
      <c r="B274" s="31"/>
      <c r="C274" s="31"/>
      <c r="D274" s="31"/>
      <c r="E274" s="36">
        <f t="shared" ref="E274:P274" si="280">int(if(E$1-1&lt;len($A274),LEFT(RIGHT($A274,E$1),1),""))</f>
        <v>0</v>
      </c>
      <c r="F274" s="36">
        <f t="shared" si="280"/>
        <v>1</v>
      </c>
      <c r="G274" s="36">
        <f t="shared" si="280"/>
        <v>0</v>
      </c>
      <c r="H274" s="36">
        <f t="shared" si="280"/>
        <v>0</v>
      </c>
      <c r="I274" s="36">
        <f t="shared" si="280"/>
        <v>1</v>
      </c>
      <c r="J274" s="36">
        <f t="shared" si="280"/>
        <v>1</v>
      </c>
      <c r="K274" s="36">
        <f t="shared" si="280"/>
        <v>1</v>
      </c>
      <c r="L274" s="36">
        <f t="shared" si="280"/>
        <v>1</v>
      </c>
      <c r="M274" s="36">
        <f t="shared" si="280"/>
        <v>1</v>
      </c>
      <c r="N274" s="36">
        <f t="shared" si="280"/>
        <v>1</v>
      </c>
      <c r="O274" s="36">
        <f t="shared" si="280"/>
        <v>1</v>
      </c>
      <c r="P274" s="36">
        <f t="shared" si="280"/>
        <v>0</v>
      </c>
      <c r="Q274" s="36" t="b">
        <f t="shared" si="4"/>
        <v>1</v>
      </c>
      <c r="R274" s="36" t="str">
        <f t="shared" si="5"/>
        <v>10011111110</v>
      </c>
      <c r="S274" s="36" t="str">
        <f t="array" ref="S274">iferror(if(int(left(R274,1))=ROUND(sum(int(if(int(R$2:R$1001),LEFT(R$2:R$1001,1),)))/COUNTA(R$2:R$1001),0),if(not(len(R274)-1),0,right(R274,len(R274)-1)),),)</f>
        <v>0011111110</v>
      </c>
      <c r="T274" s="36" t="str">
        <f t="array" ref="T274">iferror(if(int(left(S274,1))=ROUND(sum(int(if(int(S$2:S$1001),LEFT(S$2:S$1001,1),)))/COUNTA(S$2:S$1001),0),if(not(len(S274)-1),0,right(S274,len(S274)-1)),),)</f>
        <v>011111110</v>
      </c>
      <c r="U274" s="36" t="str">
        <f t="array" ref="U274">iferror(if(int(left(T274,1))=ROUND(sum(int(if(int(T$2:T$1001),LEFT(T$2:T$1001,1),)))/COUNTA(T$2:T$1001),0),if(not(len(T274)-1),0,right(T274,len(T274)-1)),),)</f>
        <v/>
      </c>
      <c r="V274" s="36" t="str">
        <f t="array" ref="V274">iferror(if(int(left(U274,1))=ROUND(sum(int(if(int(U$2:U$1001),LEFT(U$2:U$1001,1),)))/COUNTA(U$2:U$1001),0),if(not(len(U274)-1),0,right(U274,len(U274)-1)),),)</f>
        <v/>
      </c>
      <c r="W274" s="36" t="str">
        <f t="array" ref="W274">iferror(if(int(left(V274,1))=ROUND(sum(int(if(int(V$2:V$1001),LEFT(V$2:V$1001,1),)))/COUNTA(V$2:V$1001),0),if(not(len(V274)-1),0,right(V274,len(V274)-1)),),)</f>
        <v/>
      </c>
      <c r="X274" s="36" t="str">
        <f t="array" ref="X274">iferror(if(int(left(W274,1))=ROUND(sum(int(if(int(W$2:W$1001),LEFT(W$2:W$1001,1),)))/COUNTA(W$2:W$1001),0),if(not(len(W274)-1),0,right(W274,len(W274)-1)),),)</f>
        <v/>
      </c>
      <c r="Y274" s="36" t="str">
        <f t="array" ref="Y274">iferror(if(int(left(X274,1))=ROUND(sum(int(if(int(X$2:X$1001),LEFT(X$2:X$1001,1),)))/COUNTA(X$2:X$1001),0),if(not(len(X274)-1),0,right(X274,len(X274)-1)),),)</f>
        <v/>
      </c>
      <c r="Z274" s="36" t="str">
        <f t="array" ref="Z274">iferror(if(int(left(Y274,1))=ROUND(sum(int(if(int(Y$2:Y$1001),LEFT(Y$2:Y$1001,1),)))/COUNTA(Y$2:Y$1001),0),if(not(len(Y274)-1),0,right(Y274,len(Y274)-1)),),)</f>
        <v/>
      </c>
      <c r="AA274" s="36" t="str">
        <f t="array" ref="AA274">iferror(if(int(left(Z274,1))=ROUND(sum(int(if(int(Z$2:Z$1001),LEFT(Z$2:Z$1001,1),)))/COUNTA(Z$2:Z$1001),0),if(not(len(Z274)-1),0,right(Z274,len(Z274)-1)),),)</f>
        <v/>
      </c>
      <c r="AB274" s="36" t="str">
        <f t="array" ref="AB274">iferror(if(int(left(AA274,1))=ROUND(sum(int(if(int(AA$2:AA$1001),LEFT(AA$2:AA$1001,1),)))/COUNTA(AA$2:AA$1001),0),if(not(len(AA274)-1),0,right(AA274,len(AA274)-1)),),)</f>
        <v/>
      </c>
      <c r="AC274" s="36" t="str">
        <f t="array" ref="AC274">iferror(if(int(left(AB274,1))=ROUND(sum(int(if(int(AB$2:AB$1001),LEFT(AB$2:AB$1001,1),)))/COUNTA(AB$2:AB$1001),0),if(not(len(AB274)-1),0,right(AB274,len(AB274)-1)),),)</f>
        <v/>
      </c>
      <c r="AD274" s="36" t="str">
        <f t="array" ref="AD274">iferror(if(int(left(AC274,1))=ROUND(sum(int(if(int(AC$2:AC$1001),LEFT(AC$2:AC$1001,1),)))/COUNTA(AC$2:AC$1001),0),if(not(len(AC274)-1),0,right(AC274,len(AC274)-1)),),)</f>
        <v/>
      </c>
      <c r="AE274" s="37">
        <f t="array" ref="AE274">countif(int(R274:AC274),"&gt;0")</f>
        <v>3</v>
      </c>
      <c r="AF274" s="37"/>
      <c r="AH274" s="36">
        <f t="shared" si="6"/>
        <v>0</v>
      </c>
      <c r="AI274" s="39" t="str">
        <f t="array" ref="AI274">iferror(if(NOT(int(left(AH274,1))=ROUND(sum(int(if(int(AH$2:AH$1001),LEFT(AH$2:AH$1001,1),)))/COUNTA(AH$2:AH$1001),0)),if(not(len(AH274)-1),0,right(AH274,len(AH274)-1)),),)</f>
        <v/>
      </c>
      <c r="AJ274" s="39" t="str">
        <f t="array" ref="AJ274">iferror(if(NOT(int(left(AI274,1))=ROUND(sum(int(if(int(AI$2:AI$1001),LEFT(AI$2:AI$1001,1),)))/COUNTA(AI$2:AI$1001),0)),if(not(len(AI274)-1),0,right(AI274,len(AI274)-1)),),)</f>
        <v/>
      </c>
      <c r="AK274" s="39" t="str">
        <f t="array" ref="AK274">iferror(if(NOT(int(left(AJ274,1))=ROUND(sum(int(if(int(AJ$2:AJ$1001),LEFT(AJ$2:AJ$1001,1),)))/COUNTA(AJ$2:AJ$1001),0)),if(not(len(AJ274)-1),0,right(AJ274,len(AJ274)-1)),),)</f>
        <v/>
      </c>
      <c r="AL274" s="39" t="str">
        <f t="array" ref="AL274">iferror(if(NOT(int(left(AK274,1))=ROUND(sum(int(if(int(AK$2:AK$1001),LEFT(AK$2:AK$1001,1),)))/COUNTA(AK$2:AK$1001),0)),if(not(len(AK274)-1),0,right(AK274,len(AK274)-1)),),)</f>
        <v/>
      </c>
      <c r="AM274" s="39" t="str">
        <f t="array" ref="AM274">iferror(if(NOT(int(left(AL274,1))=ROUND(sum(int(if(int(AL$2:AL$1001),LEFT(AL$2:AL$1001,1),)))/COUNTA(AL$2:AL$1001),0)),if(not(len(AL274)-1),0,right(AL274,len(AL274)-1)),),)</f>
        <v/>
      </c>
      <c r="AN274" s="39" t="str">
        <f t="array" ref="AN274">iferror(if(NOT(int(left(AM274,1))=ROUND(sum(int(if(int(AM$2:AM$1001),LEFT(AM$2:AM$1001,1),)))/COUNTA(AM$2:AM$1001),0)),if(not(len(AM274)-1),0,right(AM274,len(AM274)-1)),),)</f>
        <v/>
      </c>
      <c r="AO274" s="39" t="str">
        <f t="array" ref="AO274">iferror(if(NOT(int(left(AN274,1))=ROUND(sum(int(if(int(AN$2:AN$1001),LEFT(AN$2:AN$1001,1),)))/COUNTA(AN$2:AN$1001),0)),if(not(len(AN274)-1),0,right(AN274,len(AN274)-1)),),)</f>
        <v/>
      </c>
      <c r="AP274" s="39" t="str">
        <f t="array" ref="AP274">iferror(if(NOT(int(left(AO274,1))=ROUND(sum(int(if(int(AO$2:AO$1001),LEFT(AO$2:AO$1001,1),)))/COUNTA(AO$2:AO$1001),0)),if(not(len(AO274)-1),0,right(AO274,len(AO274)-1)),),)</f>
        <v/>
      </c>
      <c r="AQ274" s="39" t="str">
        <f t="array" ref="AQ274">iferror(if(NOT(int(left(AP274,1))=ROUND(sum(int(if(int(AP$2:AP$1001),LEFT(AP$2:AP$1001,1),)))/COUNTA(AP$2:AP$1001),0)),if(not(len(AP274)-1),0,right(AP274,len(AP274)-1)),),)</f>
        <v/>
      </c>
      <c r="AR274" s="39" t="str">
        <f t="array" ref="AR274">iferror(if(NOT(int(left(AQ274,1))=ROUND(sum(int(if(int(AQ$2:AQ$1001),LEFT(AQ$2:AQ$1001,1),)))/COUNTA(AQ$2:AQ$1001),0)),if(not(len(AQ274)-1),0,right(AQ274,len(AQ274)-1)),),)</f>
        <v/>
      </c>
      <c r="AS274" s="39" t="str">
        <f t="array" ref="AS274">iferror(if(NOT(int(left(AR274,1))=ROUND(sum(int(if(int(AR$2:AR$1001),LEFT(AR$2:AR$1001,1),)))/COUNTA(AR$2:AR$1001),0)),if(not(len(AR274)-1),0,right(AR274,len(AR274)-1)),),)</f>
        <v/>
      </c>
      <c r="AT274" s="37">
        <f t="array" ref="AT274">countif(int(AH274:AS274),"&gt;0")</f>
        <v>0</v>
      </c>
      <c r="AX274" s="39"/>
      <c r="AY274" s="39"/>
    </row>
    <row r="275">
      <c r="A275" s="31">
        <v>1.11010001111E11</v>
      </c>
      <c r="B275" s="31"/>
      <c r="C275" s="31"/>
      <c r="D275" s="31"/>
      <c r="E275" s="36">
        <f t="shared" ref="E275:P275" si="281">int(if(E$1-1&lt;len($A275),LEFT(RIGHT($A275,E$1),1),""))</f>
        <v>1</v>
      </c>
      <c r="F275" s="36">
        <f t="shared" si="281"/>
        <v>1</v>
      </c>
      <c r="G275" s="36">
        <f t="shared" si="281"/>
        <v>1</v>
      </c>
      <c r="H275" s="36">
        <f t="shared" si="281"/>
        <v>0</v>
      </c>
      <c r="I275" s="36">
        <f t="shared" si="281"/>
        <v>1</v>
      </c>
      <c r="J275" s="36">
        <f t="shared" si="281"/>
        <v>0</v>
      </c>
      <c r="K275" s="36">
        <f t="shared" si="281"/>
        <v>0</v>
      </c>
      <c r="L275" s="36">
        <f t="shared" si="281"/>
        <v>0</v>
      </c>
      <c r="M275" s="36">
        <f t="shared" si="281"/>
        <v>1</v>
      </c>
      <c r="N275" s="36">
        <f t="shared" si="281"/>
        <v>1</v>
      </c>
      <c r="O275" s="36">
        <f t="shared" si="281"/>
        <v>1</v>
      </c>
      <c r="P275" s="36">
        <f t="shared" si="281"/>
        <v>1</v>
      </c>
      <c r="Q275" s="36" t="b">
        <f t="shared" si="4"/>
        <v>0</v>
      </c>
      <c r="R275" s="36" t="str">
        <f t="shared" si="5"/>
        <v/>
      </c>
      <c r="S275" s="36" t="str">
        <f t="array" ref="S275">iferror(if(int(left(R275,1))=ROUND(sum(int(if(int(R$2:R$1001),LEFT(R$2:R$1001,1),)))/COUNTA(R$2:R$1001),0),if(not(len(R275)-1),0,right(R275,len(R275)-1)),),)</f>
        <v/>
      </c>
      <c r="T275" s="36" t="str">
        <f t="array" ref="T275">iferror(if(int(left(S275,1))=ROUND(sum(int(if(int(S$2:S$1001),LEFT(S$2:S$1001,1),)))/COUNTA(S$2:S$1001),0),if(not(len(S275)-1),0,right(S275,len(S275)-1)),),)</f>
        <v/>
      </c>
      <c r="U275" s="36" t="str">
        <f t="array" ref="U275">iferror(if(int(left(T275,1))=ROUND(sum(int(if(int(T$2:T$1001),LEFT(T$2:T$1001,1),)))/COUNTA(T$2:T$1001),0),if(not(len(T275)-1),0,right(T275,len(T275)-1)),),)</f>
        <v/>
      </c>
      <c r="V275" s="36" t="str">
        <f t="array" ref="V275">iferror(if(int(left(U275,1))=ROUND(sum(int(if(int(U$2:U$1001),LEFT(U$2:U$1001,1),)))/COUNTA(U$2:U$1001),0),if(not(len(U275)-1),0,right(U275,len(U275)-1)),),)</f>
        <v/>
      </c>
      <c r="W275" s="36" t="str">
        <f t="array" ref="W275">iferror(if(int(left(V275,1))=ROUND(sum(int(if(int(V$2:V$1001),LEFT(V$2:V$1001,1),)))/COUNTA(V$2:V$1001),0),if(not(len(V275)-1),0,right(V275,len(V275)-1)),),)</f>
        <v/>
      </c>
      <c r="X275" s="36" t="str">
        <f t="array" ref="X275">iferror(if(int(left(W275,1))=ROUND(sum(int(if(int(W$2:W$1001),LEFT(W$2:W$1001,1),)))/COUNTA(W$2:W$1001),0),if(not(len(W275)-1),0,right(W275,len(W275)-1)),),)</f>
        <v/>
      </c>
      <c r="Y275" s="36" t="str">
        <f t="array" ref="Y275">iferror(if(int(left(X275,1))=ROUND(sum(int(if(int(X$2:X$1001),LEFT(X$2:X$1001,1),)))/COUNTA(X$2:X$1001),0),if(not(len(X275)-1),0,right(X275,len(X275)-1)),),)</f>
        <v/>
      </c>
      <c r="Z275" s="36" t="str">
        <f t="array" ref="Z275">iferror(if(int(left(Y275,1))=ROUND(sum(int(if(int(Y$2:Y$1001),LEFT(Y$2:Y$1001,1),)))/COUNTA(Y$2:Y$1001),0),if(not(len(Y275)-1),0,right(Y275,len(Y275)-1)),),)</f>
        <v/>
      </c>
      <c r="AA275" s="36" t="str">
        <f t="array" ref="AA275">iferror(if(int(left(Z275,1))=ROUND(sum(int(if(int(Z$2:Z$1001),LEFT(Z$2:Z$1001,1),)))/COUNTA(Z$2:Z$1001),0),if(not(len(Z275)-1),0,right(Z275,len(Z275)-1)),),)</f>
        <v/>
      </c>
      <c r="AB275" s="36" t="str">
        <f t="array" ref="AB275">iferror(if(int(left(AA275,1))=ROUND(sum(int(if(int(AA$2:AA$1001),LEFT(AA$2:AA$1001,1),)))/COUNTA(AA$2:AA$1001),0),if(not(len(AA275)-1),0,right(AA275,len(AA275)-1)),),)</f>
        <v/>
      </c>
      <c r="AC275" s="36" t="str">
        <f t="array" ref="AC275">iferror(if(int(left(AB275,1))=ROUND(sum(int(if(int(AB$2:AB$1001),LEFT(AB$2:AB$1001,1),)))/COUNTA(AB$2:AB$1001),0),if(not(len(AB275)-1),0,right(AB275,len(AB275)-1)),),)</f>
        <v/>
      </c>
      <c r="AD275" s="36" t="str">
        <f t="array" ref="AD275">iferror(if(int(left(AC275,1))=ROUND(sum(int(if(int(AC$2:AC$1001),LEFT(AC$2:AC$1001,1),)))/COUNTA(AC$2:AC$1001),0),if(not(len(AC275)-1),0,right(AC275,len(AC275)-1)),),)</f>
        <v/>
      </c>
      <c r="AE275" s="37">
        <f t="array" ref="AE275">countif(int(R275:AC275),"&gt;0")</f>
        <v>0</v>
      </c>
      <c r="AF275" s="37"/>
      <c r="AH275" s="36" t="str">
        <f t="shared" si="6"/>
        <v>11010001111</v>
      </c>
      <c r="AI275" s="39" t="str">
        <f t="array" ref="AI275">iferror(if(NOT(int(left(AH275,1))=ROUND(sum(int(if(int(AH$2:AH$1001),LEFT(AH$2:AH$1001,1),)))/COUNTA(AH$2:AH$1001),0)),if(not(len(AH275)-1),0,right(AH275,len(AH275)-1)),),)</f>
        <v>1010001111</v>
      </c>
      <c r="AJ275" s="39" t="str">
        <f t="array" ref="AJ275">iferror(if(NOT(int(left(AI275,1))=ROUND(sum(int(if(int(AI$2:AI$1001),LEFT(AI$2:AI$1001,1),)))/COUNTA(AI$2:AI$1001),0)),if(not(len(AI275)-1),0,right(AI275,len(AI275)-1)),),)</f>
        <v/>
      </c>
      <c r="AK275" s="39" t="str">
        <f t="array" ref="AK275">iferror(if(NOT(int(left(AJ275,1))=ROUND(sum(int(if(int(AJ$2:AJ$1001),LEFT(AJ$2:AJ$1001,1),)))/COUNTA(AJ$2:AJ$1001),0)),if(not(len(AJ275)-1),0,right(AJ275,len(AJ275)-1)),),)</f>
        <v/>
      </c>
      <c r="AL275" s="39" t="str">
        <f t="array" ref="AL275">iferror(if(NOT(int(left(AK275,1))=ROUND(sum(int(if(int(AK$2:AK$1001),LEFT(AK$2:AK$1001,1),)))/COUNTA(AK$2:AK$1001),0)),if(not(len(AK275)-1),0,right(AK275,len(AK275)-1)),),)</f>
        <v/>
      </c>
      <c r="AM275" s="39" t="str">
        <f t="array" ref="AM275">iferror(if(NOT(int(left(AL275,1))=ROUND(sum(int(if(int(AL$2:AL$1001),LEFT(AL$2:AL$1001,1),)))/COUNTA(AL$2:AL$1001),0)),if(not(len(AL275)-1),0,right(AL275,len(AL275)-1)),),)</f>
        <v/>
      </c>
      <c r="AN275" s="39" t="str">
        <f t="array" ref="AN275">iferror(if(NOT(int(left(AM275,1))=ROUND(sum(int(if(int(AM$2:AM$1001),LEFT(AM$2:AM$1001,1),)))/COUNTA(AM$2:AM$1001),0)),if(not(len(AM275)-1),0,right(AM275,len(AM275)-1)),),)</f>
        <v/>
      </c>
      <c r="AO275" s="39" t="str">
        <f t="array" ref="AO275">iferror(if(NOT(int(left(AN275,1))=ROUND(sum(int(if(int(AN$2:AN$1001),LEFT(AN$2:AN$1001,1),)))/COUNTA(AN$2:AN$1001),0)),if(not(len(AN275)-1),0,right(AN275,len(AN275)-1)),),)</f>
        <v/>
      </c>
      <c r="AP275" s="39" t="str">
        <f t="array" ref="AP275">iferror(if(NOT(int(left(AO275,1))=ROUND(sum(int(if(int(AO$2:AO$1001),LEFT(AO$2:AO$1001,1),)))/COUNTA(AO$2:AO$1001),0)),if(not(len(AO275)-1),0,right(AO275,len(AO275)-1)),),)</f>
        <v/>
      </c>
      <c r="AQ275" s="39" t="str">
        <f t="array" ref="AQ275">iferror(if(NOT(int(left(AP275,1))=ROUND(sum(int(if(int(AP$2:AP$1001),LEFT(AP$2:AP$1001,1),)))/COUNTA(AP$2:AP$1001),0)),if(not(len(AP275)-1),0,right(AP275,len(AP275)-1)),),)</f>
        <v/>
      </c>
      <c r="AR275" s="39" t="str">
        <f t="array" ref="AR275">iferror(if(NOT(int(left(AQ275,1))=ROUND(sum(int(if(int(AQ$2:AQ$1001),LEFT(AQ$2:AQ$1001,1),)))/COUNTA(AQ$2:AQ$1001),0)),if(not(len(AQ275)-1),0,right(AQ275,len(AQ275)-1)),),)</f>
        <v/>
      </c>
      <c r="AS275" s="39" t="str">
        <f t="array" ref="AS275">iferror(if(NOT(int(left(AR275,1))=ROUND(sum(int(if(int(AR$2:AR$1001),LEFT(AR$2:AR$1001,1),)))/COUNTA(AR$2:AR$1001),0)),if(not(len(AR275)-1),0,right(AR275,len(AR275)-1)),),)</f>
        <v/>
      </c>
      <c r="AT275" s="37">
        <f t="array" ref="AT275">countif(int(AH275:AS275),"&gt;0")</f>
        <v>2</v>
      </c>
      <c r="AX275" s="39"/>
      <c r="AY275" s="39"/>
    </row>
    <row r="276">
      <c r="A276" s="31">
        <v>1.0011111011E11</v>
      </c>
      <c r="B276" s="31"/>
      <c r="C276" s="31"/>
      <c r="D276" s="31"/>
      <c r="E276" s="36">
        <f t="shared" ref="E276:P276" si="282">int(if(E$1-1&lt;len($A276),LEFT(RIGHT($A276,E$1),1),""))</f>
        <v>1</v>
      </c>
      <c r="F276" s="36">
        <f t="shared" si="282"/>
        <v>0</v>
      </c>
      <c r="G276" s="36">
        <f t="shared" si="282"/>
        <v>0</v>
      </c>
      <c r="H276" s="36">
        <f t="shared" si="282"/>
        <v>1</v>
      </c>
      <c r="I276" s="36">
        <f t="shared" si="282"/>
        <v>1</v>
      </c>
      <c r="J276" s="36">
        <f t="shared" si="282"/>
        <v>1</v>
      </c>
      <c r="K276" s="36">
        <f t="shared" si="282"/>
        <v>1</v>
      </c>
      <c r="L276" s="36">
        <f t="shared" si="282"/>
        <v>1</v>
      </c>
      <c r="M276" s="36">
        <f t="shared" si="282"/>
        <v>0</v>
      </c>
      <c r="N276" s="36">
        <f t="shared" si="282"/>
        <v>1</v>
      </c>
      <c r="O276" s="36">
        <f t="shared" si="282"/>
        <v>1</v>
      </c>
      <c r="P276" s="36">
        <f t="shared" si="282"/>
        <v>0</v>
      </c>
      <c r="Q276" s="36" t="b">
        <f t="shared" si="4"/>
        <v>0</v>
      </c>
      <c r="R276" s="36" t="str">
        <f t="shared" si="5"/>
        <v/>
      </c>
      <c r="S276" s="36" t="str">
        <f t="array" ref="S276">iferror(if(int(left(R276,1))=ROUND(sum(int(if(int(R$2:R$1001),LEFT(R$2:R$1001,1),)))/COUNTA(R$2:R$1001),0),if(not(len(R276)-1),0,right(R276,len(R276)-1)),),)</f>
        <v/>
      </c>
      <c r="T276" s="36" t="str">
        <f t="array" ref="T276">iferror(if(int(left(S276,1))=ROUND(sum(int(if(int(S$2:S$1001),LEFT(S$2:S$1001,1),)))/COUNTA(S$2:S$1001),0),if(not(len(S276)-1),0,right(S276,len(S276)-1)),),)</f>
        <v/>
      </c>
      <c r="U276" s="36" t="str">
        <f t="array" ref="U276">iferror(if(int(left(T276,1))=ROUND(sum(int(if(int(T$2:T$1001),LEFT(T$2:T$1001,1),)))/COUNTA(T$2:T$1001),0),if(not(len(T276)-1),0,right(T276,len(T276)-1)),),)</f>
        <v/>
      </c>
      <c r="V276" s="36" t="str">
        <f t="array" ref="V276">iferror(if(int(left(U276,1))=ROUND(sum(int(if(int(U$2:U$1001),LEFT(U$2:U$1001,1),)))/COUNTA(U$2:U$1001),0),if(not(len(U276)-1),0,right(U276,len(U276)-1)),),)</f>
        <v/>
      </c>
      <c r="W276" s="36" t="str">
        <f t="array" ref="W276">iferror(if(int(left(V276,1))=ROUND(sum(int(if(int(V$2:V$1001),LEFT(V$2:V$1001,1),)))/COUNTA(V$2:V$1001),0),if(not(len(V276)-1),0,right(V276,len(V276)-1)),),)</f>
        <v/>
      </c>
      <c r="X276" s="36" t="str">
        <f t="array" ref="X276">iferror(if(int(left(W276,1))=ROUND(sum(int(if(int(W$2:W$1001),LEFT(W$2:W$1001,1),)))/COUNTA(W$2:W$1001),0),if(not(len(W276)-1),0,right(W276,len(W276)-1)),),)</f>
        <v/>
      </c>
      <c r="Y276" s="36" t="str">
        <f t="array" ref="Y276">iferror(if(int(left(X276,1))=ROUND(sum(int(if(int(X$2:X$1001),LEFT(X$2:X$1001,1),)))/COUNTA(X$2:X$1001),0),if(not(len(X276)-1),0,right(X276,len(X276)-1)),),)</f>
        <v/>
      </c>
      <c r="Z276" s="36" t="str">
        <f t="array" ref="Z276">iferror(if(int(left(Y276,1))=ROUND(sum(int(if(int(Y$2:Y$1001),LEFT(Y$2:Y$1001,1),)))/COUNTA(Y$2:Y$1001),0),if(not(len(Y276)-1),0,right(Y276,len(Y276)-1)),),)</f>
        <v/>
      </c>
      <c r="AA276" s="36" t="str">
        <f t="array" ref="AA276">iferror(if(int(left(Z276,1))=ROUND(sum(int(if(int(Z$2:Z$1001),LEFT(Z$2:Z$1001,1),)))/COUNTA(Z$2:Z$1001),0),if(not(len(Z276)-1),0,right(Z276,len(Z276)-1)),),)</f>
        <v/>
      </c>
      <c r="AB276" s="36" t="str">
        <f t="array" ref="AB276">iferror(if(int(left(AA276,1))=ROUND(sum(int(if(int(AA$2:AA$1001),LEFT(AA$2:AA$1001,1),)))/COUNTA(AA$2:AA$1001),0),if(not(len(AA276)-1),0,right(AA276,len(AA276)-1)),),)</f>
        <v/>
      </c>
      <c r="AC276" s="36" t="str">
        <f t="array" ref="AC276">iferror(if(int(left(AB276,1))=ROUND(sum(int(if(int(AB$2:AB$1001),LEFT(AB$2:AB$1001,1),)))/COUNTA(AB$2:AB$1001),0),if(not(len(AB276)-1),0,right(AB276,len(AB276)-1)),),)</f>
        <v/>
      </c>
      <c r="AD276" s="36" t="str">
        <f t="array" ref="AD276">iferror(if(int(left(AC276,1))=ROUND(sum(int(if(int(AC$2:AC$1001),LEFT(AC$2:AC$1001,1),)))/COUNTA(AC$2:AC$1001),0),if(not(len(AC276)-1),0,right(AC276,len(AC276)-1)),),)</f>
        <v/>
      </c>
      <c r="AE276" s="37">
        <f t="array" ref="AE276">countif(int(R276:AC276),"&gt;0")</f>
        <v>0</v>
      </c>
      <c r="AF276" s="37"/>
      <c r="AH276" s="36" t="str">
        <f t="shared" si="6"/>
        <v>00111110110</v>
      </c>
      <c r="AI276" s="39" t="str">
        <f t="array" ref="AI276">iferror(if(NOT(int(left(AH276,1))=ROUND(sum(int(if(int(AH$2:AH$1001),LEFT(AH$2:AH$1001,1),)))/COUNTA(AH$2:AH$1001),0)),if(not(len(AH276)-1),0,right(AH276,len(AH276)-1)),),)</f>
        <v/>
      </c>
      <c r="AJ276" s="39" t="str">
        <f t="array" ref="AJ276">iferror(if(NOT(int(left(AI276,1))=ROUND(sum(int(if(int(AI$2:AI$1001),LEFT(AI$2:AI$1001,1),)))/COUNTA(AI$2:AI$1001),0)),if(not(len(AI276)-1),0,right(AI276,len(AI276)-1)),),)</f>
        <v/>
      </c>
      <c r="AK276" s="39" t="str">
        <f t="array" ref="AK276">iferror(if(NOT(int(left(AJ276,1))=ROUND(sum(int(if(int(AJ$2:AJ$1001),LEFT(AJ$2:AJ$1001,1),)))/COUNTA(AJ$2:AJ$1001),0)),if(not(len(AJ276)-1),0,right(AJ276,len(AJ276)-1)),),)</f>
        <v/>
      </c>
      <c r="AL276" s="39" t="str">
        <f t="array" ref="AL276">iferror(if(NOT(int(left(AK276,1))=ROUND(sum(int(if(int(AK$2:AK$1001),LEFT(AK$2:AK$1001,1),)))/COUNTA(AK$2:AK$1001),0)),if(not(len(AK276)-1),0,right(AK276,len(AK276)-1)),),)</f>
        <v/>
      </c>
      <c r="AM276" s="39" t="str">
        <f t="array" ref="AM276">iferror(if(NOT(int(left(AL276,1))=ROUND(sum(int(if(int(AL$2:AL$1001),LEFT(AL$2:AL$1001,1),)))/COUNTA(AL$2:AL$1001),0)),if(not(len(AL276)-1),0,right(AL276,len(AL276)-1)),),)</f>
        <v/>
      </c>
      <c r="AN276" s="39" t="str">
        <f t="array" ref="AN276">iferror(if(NOT(int(left(AM276,1))=ROUND(sum(int(if(int(AM$2:AM$1001),LEFT(AM$2:AM$1001,1),)))/COUNTA(AM$2:AM$1001),0)),if(not(len(AM276)-1),0,right(AM276,len(AM276)-1)),),)</f>
        <v/>
      </c>
      <c r="AO276" s="39" t="str">
        <f t="array" ref="AO276">iferror(if(NOT(int(left(AN276,1))=ROUND(sum(int(if(int(AN$2:AN$1001),LEFT(AN$2:AN$1001,1),)))/COUNTA(AN$2:AN$1001),0)),if(not(len(AN276)-1),0,right(AN276,len(AN276)-1)),),)</f>
        <v/>
      </c>
      <c r="AP276" s="39" t="str">
        <f t="array" ref="AP276">iferror(if(NOT(int(left(AO276,1))=ROUND(sum(int(if(int(AO$2:AO$1001),LEFT(AO$2:AO$1001,1),)))/COUNTA(AO$2:AO$1001),0)),if(not(len(AO276)-1),0,right(AO276,len(AO276)-1)),),)</f>
        <v/>
      </c>
      <c r="AQ276" s="39" t="str">
        <f t="array" ref="AQ276">iferror(if(NOT(int(left(AP276,1))=ROUND(sum(int(if(int(AP$2:AP$1001),LEFT(AP$2:AP$1001,1),)))/COUNTA(AP$2:AP$1001),0)),if(not(len(AP276)-1),0,right(AP276,len(AP276)-1)),),)</f>
        <v/>
      </c>
      <c r="AR276" s="39" t="str">
        <f t="array" ref="AR276">iferror(if(NOT(int(left(AQ276,1))=ROUND(sum(int(if(int(AQ$2:AQ$1001),LEFT(AQ$2:AQ$1001,1),)))/COUNTA(AQ$2:AQ$1001),0)),if(not(len(AQ276)-1),0,right(AQ276,len(AQ276)-1)),),)</f>
        <v/>
      </c>
      <c r="AS276" s="39" t="str">
        <f t="array" ref="AS276">iferror(if(NOT(int(left(AR276,1))=ROUND(sum(int(if(int(AR$2:AR$1001),LEFT(AR$2:AR$1001,1),)))/COUNTA(AR$2:AR$1001),0)),if(not(len(AR276)-1),0,right(AR276,len(AR276)-1)),),)</f>
        <v/>
      </c>
      <c r="AT276" s="37">
        <f t="array" ref="AT276">countif(int(AH276:AS276),"&gt;0")</f>
        <v>1</v>
      </c>
      <c r="AX276" s="39"/>
      <c r="AY276" s="39"/>
    </row>
    <row r="277">
      <c r="A277" s="31">
        <v>1.0010111E11</v>
      </c>
      <c r="B277" s="31"/>
      <c r="C277" s="31"/>
      <c r="D277" s="31"/>
      <c r="E277" s="36">
        <f t="shared" ref="E277:P277" si="283">int(if(E$1-1&lt;len($A277),LEFT(RIGHT($A277,E$1),1),""))</f>
        <v>1</v>
      </c>
      <c r="F277" s="36">
        <f t="shared" si="283"/>
        <v>0</v>
      </c>
      <c r="G277" s="36">
        <f t="shared" si="283"/>
        <v>0</v>
      </c>
      <c r="H277" s="36">
        <f t="shared" si="283"/>
        <v>1</v>
      </c>
      <c r="I277" s="36">
        <f t="shared" si="283"/>
        <v>0</v>
      </c>
      <c r="J277" s="36">
        <f t="shared" si="283"/>
        <v>1</v>
      </c>
      <c r="K277" s="36">
        <f t="shared" si="283"/>
        <v>1</v>
      </c>
      <c r="L277" s="36">
        <f t="shared" si="283"/>
        <v>1</v>
      </c>
      <c r="M277" s="36">
        <f t="shared" si="283"/>
        <v>0</v>
      </c>
      <c r="N277" s="36">
        <f t="shared" si="283"/>
        <v>0</v>
      </c>
      <c r="O277" s="36">
        <f t="shared" si="283"/>
        <v>0</v>
      </c>
      <c r="P277" s="36">
        <f t="shared" si="283"/>
        <v>0</v>
      </c>
      <c r="Q277" s="36" t="b">
        <f t="shared" si="4"/>
        <v>0</v>
      </c>
      <c r="R277" s="36" t="str">
        <f t="shared" si="5"/>
        <v/>
      </c>
      <c r="S277" s="36" t="str">
        <f t="array" ref="S277">iferror(if(int(left(R277,1))=ROUND(sum(int(if(int(R$2:R$1001),LEFT(R$2:R$1001,1),)))/COUNTA(R$2:R$1001),0),if(not(len(R277)-1),0,right(R277,len(R277)-1)),),)</f>
        <v/>
      </c>
      <c r="T277" s="36" t="str">
        <f t="array" ref="T277">iferror(if(int(left(S277,1))=ROUND(sum(int(if(int(S$2:S$1001),LEFT(S$2:S$1001,1),)))/COUNTA(S$2:S$1001),0),if(not(len(S277)-1),0,right(S277,len(S277)-1)),),)</f>
        <v/>
      </c>
      <c r="U277" s="36" t="str">
        <f t="array" ref="U277">iferror(if(int(left(T277,1))=ROUND(sum(int(if(int(T$2:T$1001),LEFT(T$2:T$1001,1),)))/COUNTA(T$2:T$1001),0),if(not(len(T277)-1),0,right(T277,len(T277)-1)),),)</f>
        <v/>
      </c>
      <c r="V277" s="36" t="str">
        <f t="array" ref="V277">iferror(if(int(left(U277,1))=ROUND(sum(int(if(int(U$2:U$1001),LEFT(U$2:U$1001,1),)))/COUNTA(U$2:U$1001),0),if(not(len(U277)-1),0,right(U277,len(U277)-1)),),)</f>
        <v/>
      </c>
      <c r="W277" s="36" t="str">
        <f t="array" ref="W277">iferror(if(int(left(V277,1))=ROUND(sum(int(if(int(V$2:V$1001),LEFT(V$2:V$1001,1),)))/COUNTA(V$2:V$1001),0),if(not(len(V277)-1),0,right(V277,len(V277)-1)),),)</f>
        <v/>
      </c>
      <c r="X277" s="36" t="str">
        <f t="array" ref="X277">iferror(if(int(left(W277,1))=ROUND(sum(int(if(int(W$2:W$1001),LEFT(W$2:W$1001,1),)))/COUNTA(W$2:W$1001),0),if(not(len(W277)-1),0,right(W277,len(W277)-1)),),)</f>
        <v/>
      </c>
      <c r="Y277" s="36" t="str">
        <f t="array" ref="Y277">iferror(if(int(left(X277,1))=ROUND(sum(int(if(int(X$2:X$1001),LEFT(X$2:X$1001,1),)))/COUNTA(X$2:X$1001),0),if(not(len(X277)-1),0,right(X277,len(X277)-1)),),)</f>
        <v/>
      </c>
      <c r="Z277" s="36" t="str">
        <f t="array" ref="Z277">iferror(if(int(left(Y277,1))=ROUND(sum(int(if(int(Y$2:Y$1001),LEFT(Y$2:Y$1001,1),)))/COUNTA(Y$2:Y$1001),0),if(not(len(Y277)-1),0,right(Y277,len(Y277)-1)),),)</f>
        <v/>
      </c>
      <c r="AA277" s="36" t="str">
        <f t="array" ref="AA277">iferror(if(int(left(Z277,1))=ROUND(sum(int(if(int(Z$2:Z$1001),LEFT(Z$2:Z$1001,1),)))/COUNTA(Z$2:Z$1001),0),if(not(len(Z277)-1),0,right(Z277,len(Z277)-1)),),)</f>
        <v/>
      </c>
      <c r="AB277" s="36" t="str">
        <f t="array" ref="AB277">iferror(if(int(left(AA277,1))=ROUND(sum(int(if(int(AA$2:AA$1001),LEFT(AA$2:AA$1001,1),)))/COUNTA(AA$2:AA$1001),0),if(not(len(AA277)-1),0,right(AA277,len(AA277)-1)),),)</f>
        <v/>
      </c>
      <c r="AC277" s="36" t="str">
        <f t="array" ref="AC277">iferror(if(int(left(AB277,1))=ROUND(sum(int(if(int(AB$2:AB$1001),LEFT(AB$2:AB$1001,1),)))/COUNTA(AB$2:AB$1001),0),if(not(len(AB277)-1),0,right(AB277,len(AB277)-1)),),)</f>
        <v/>
      </c>
      <c r="AD277" s="36" t="str">
        <f t="array" ref="AD277">iferror(if(int(left(AC277,1))=ROUND(sum(int(if(int(AC$2:AC$1001),LEFT(AC$2:AC$1001,1),)))/COUNTA(AC$2:AC$1001),0),if(not(len(AC277)-1),0,right(AC277,len(AC277)-1)),),)</f>
        <v/>
      </c>
      <c r="AE277" s="37">
        <f t="array" ref="AE277">countif(int(R277:AC277),"&gt;0")</f>
        <v>0</v>
      </c>
      <c r="AF277" s="37"/>
      <c r="AH277" s="36" t="str">
        <f t="shared" si="6"/>
        <v>00101110000</v>
      </c>
      <c r="AI277" s="39" t="str">
        <f t="array" ref="AI277">iferror(if(NOT(int(left(AH277,1))=ROUND(sum(int(if(int(AH$2:AH$1001),LEFT(AH$2:AH$1001,1),)))/COUNTA(AH$2:AH$1001),0)),if(not(len(AH277)-1),0,right(AH277,len(AH277)-1)),),)</f>
        <v/>
      </c>
      <c r="AJ277" s="39" t="str">
        <f t="array" ref="AJ277">iferror(if(NOT(int(left(AI277,1))=ROUND(sum(int(if(int(AI$2:AI$1001),LEFT(AI$2:AI$1001,1),)))/COUNTA(AI$2:AI$1001),0)),if(not(len(AI277)-1),0,right(AI277,len(AI277)-1)),),)</f>
        <v/>
      </c>
      <c r="AK277" s="39" t="str">
        <f t="array" ref="AK277">iferror(if(NOT(int(left(AJ277,1))=ROUND(sum(int(if(int(AJ$2:AJ$1001),LEFT(AJ$2:AJ$1001,1),)))/COUNTA(AJ$2:AJ$1001),0)),if(not(len(AJ277)-1),0,right(AJ277,len(AJ277)-1)),),)</f>
        <v/>
      </c>
      <c r="AL277" s="39" t="str">
        <f t="array" ref="AL277">iferror(if(NOT(int(left(AK277,1))=ROUND(sum(int(if(int(AK$2:AK$1001),LEFT(AK$2:AK$1001,1),)))/COUNTA(AK$2:AK$1001),0)),if(not(len(AK277)-1),0,right(AK277,len(AK277)-1)),),)</f>
        <v/>
      </c>
      <c r="AM277" s="39" t="str">
        <f t="array" ref="AM277">iferror(if(NOT(int(left(AL277,1))=ROUND(sum(int(if(int(AL$2:AL$1001),LEFT(AL$2:AL$1001,1),)))/COUNTA(AL$2:AL$1001),0)),if(not(len(AL277)-1),0,right(AL277,len(AL277)-1)),),)</f>
        <v/>
      </c>
      <c r="AN277" s="39" t="str">
        <f t="array" ref="AN277">iferror(if(NOT(int(left(AM277,1))=ROUND(sum(int(if(int(AM$2:AM$1001),LEFT(AM$2:AM$1001,1),)))/COUNTA(AM$2:AM$1001),0)),if(not(len(AM277)-1),0,right(AM277,len(AM277)-1)),),)</f>
        <v/>
      </c>
      <c r="AO277" s="39" t="str">
        <f t="array" ref="AO277">iferror(if(NOT(int(left(AN277,1))=ROUND(sum(int(if(int(AN$2:AN$1001),LEFT(AN$2:AN$1001,1),)))/COUNTA(AN$2:AN$1001),0)),if(not(len(AN277)-1),0,right(AN277,len(AN277)-1)),),)</f>
        <v/>
      </c>
      <c r="AP277" s="39" t="str">
        <f t="array" ref="AP277">iferror(if(NOT(int(left(AO277,1))=ROUND(sum(int(if(int(AO$2:AO$1001),LEFT(AO$2:AO$1001,1),)))/COUNTA(AO$2:AO$1001),0)),if(not(len(AO277)-1),0,right(AO277,len(AO277)-1)),),)</f>
        <v/>
      </c>
      <c r="AQ277" s="39" t="str">
        <f t="array" ref="AQ277">iferror(if(NOT(int(left(AP277,1))=ROUND(sum(int(if(int(AP$2:AP$1001),LEFT(AP$2:AP$1001,1),)))/COUNTA(AP$2:AP$1001),0)),if(not(len(AP277)-1),0,right(AP277,len(AP277)-1)),),)</f>
        <v/>
      </c>
      <c r="AR277" s="39" t="str">
        <f t="array" ref="AR277">iferror(if(NOT(int(left(AQ277,1))=ROUND(sum(int(if(int(AQ$2:AQ$1001),LEFT(AQ$2:AQ$1001,1),)))/COUNTA(AQ$2:AQ$1001),0)),if(not(len(AQ277)-1),0,right(AQ277,len(AQ277)-1)),),)</f>
        <v/>
      </c>
      <c r="AS277" s="39" t="str">
        <f t="array" ref="AS277">iferror(if(NOT(int(left(AR277,1))=ROUND(sum(int(if(int(AR$2:AR$1001),LEFT(AR$2:AR$1001,1),)))/COUNTA(AR$2:AR$1001),0)),if(not(len(AR277)-1),0,right(AR277,len(AR277)-1)),),)</f>
        <v/>
      </c>
      <c r="AT277" s="37">
        <f t="array" ref="AT277">countif(int(AH277:AS277),"&gt;0")</f>
        <v>1</v>
      </c>
      <c r="AX277" s="39"/>
      <c r="AY277" s="39"/>
    </row>
    <row r="278">
      <c r="A278" s="31">
        <v>1.00110011E9</v>
      </c>
      <c r="B278" s="31"/>
      <c r="C278" s="31"/>
      <c r="D278" s="31"/>
      <c r="E278" s="36">
        <f t="shared" ref="E278:P278" si="284">int(if(E$1-1&lt;len($A278),LEFT(RIGHT($A278,E$1),1),""))</f>
        <v>0</v>
      </c>
      <c r="F278" s="36">
        <f t="shared" si="284"/>
        <v>0</v>
      </c>
      <c r="G278" s="36">
        <f t="shared" si="284"/>
        <v>1</v>
      </c>
      <c r="H278" s="36">
        <f t="shared" si="284"/>
        <v>0</v>
      </c>
      <c r="I278" s="36">
        <f t="shared" si="284"/>
        <v>0</v>
      </c>
      <c r="J278" s="36">
        <f t="shared" si="284"/>
        <v>1</v>
      </c>
      <c r="K278" s="36">
        <f t="shared" si="284"/>
        <v>1</v>
      </c>
      <c r="L278" s="36">
        <f t="shared" si="284"/>
        <v>0</v>
      </c>
      <c r="M278" s="36">
        <f t="shared" si="284"/>
        <v>0</v>
      </c>
      <c r="N278" s="36">
        <f t="shared" si="284"/>
        <v>1</v>
      </c>
      <c r="O278" s="36">
        <f t="shared" si="284"/>
        <v>1</v>
      </c>
      <c r="P278" s="36">
        <f t="shared" si="284"/>
        <v>0</v>
      </c>
      <c r="Q278" s="36" t="b">
        <f t="shared" si="4"/>
        <v>1</v>
      </c>
      <c r="R278" s="36" t="str">
        <f t="shared" si="5"/>
        <v>01001100110</v>
      </c>
      <c r="S278" s="36" t="str">
        <f t="array" ref="S278">iferror(if(int(left(R278,1))=ROUND(sum(int(if(int(R$2:R$1001),LEFT(R$2:R$1001,1),)))/COUNTA(R$2:R$1001),0),if(not(len(R278)-1),0,right(R278,len(R278)-1)),),)</f>
        <v/>
      </c>
      <c r="T278" s="36" t="str">
        <f t="array" ref="T278">iferror(if(int(left(S278,1))=ROUND(sum(int(if(int(S$2:S$1001),LEFT(S$2:S$1001,1),)))/COUNTA(S$2:S$1001),0),if(not(len(S278)-1),0,right(S278,len(S278)-1)),),)</f>
        <v/>
      </c>
      <c r="U278" s="36" t="str">
        <f t="array" ref="U278">iferror(if(int(left(T278,1))=ROUND(sum(int(if(int(T$2:T$1001),LEFT(T$2:T$1001,1),)))/COUNTA(T$2:T$1001),0),if(not(len(T278)-1),0,right(T278,len(T278)-1)),),)</f>
        <v/>
      </c>
      <c r="V278" s="36" t="str">
        <f t="array" ref="V278">iferror(if(int(left(U278,1))=ROUND(sum(int(if(int(U$2:U$1001),LEFT(U$2:U$1001,1),)))/COUNTA(U$2:U$1001),0),if(not(len(U278)-1),0,right(U278,len(U278)-1)),),)</f>
        <v/>
      </c>
      <c r="W278" s="36" t="str">
        <f t="array" ref="W278">iferror(if(int(left(V278,1))=ROUND(sum(int(if(int(V$2:V$1001),LEFT(V$2:V$1001,1),)))/COUNTA(V$2:V$1001),0),if(not(len(V278)-1),0,right(V278,len(V278)-1)),),)</f>
        <v/>
      </c>
      <c r="X278" s="36" t="str">
        <f t="array" ref="X278">iferror(if(int(left(W278,1))=ROUND(sum(int(if(int(W$2:W$1001),LEFT(W$2:W$1001,1),)))/COUNTA(W$2:W$1001),0),if(not(len(W278)-1),0,right(W278,len(W278)-1)),),)</f>
        <v/>
      </c>
      <c r="Y278" s="36" t="str">
        <f t="array" ref="Y278">iferror(if(int(left(X278,1))=ROUND(sum(int(if(int(X$2:X$1001),LEFT(X$2:X$1001,1),)))/COUNTA(X$2:X$1001),0),if(not(len(X278)-1),0,right(X278,len(X278)-1)),),)</f>
        <v/>
      </c>
      <c r="Z278" s="36" t="str">
        <f t="array" ref="Z278">iferror(if(int(left(Y278,1))=ROUND(sum(int(if(int(Y$2:Y$1001),LEFT(Y$2:Y$1001,1),)))/COUNTA(Y$2:Y$1001),0),if(not(len(Y278)-1),0,right(Y278,len(Y278)-1)),),)</f>
        <v/>
      </c>
      <c r="AA278" s="36" t="str">
        <f t="array" ref="AA278">iferror(if(int(left(Z278,1))=ROUND(sum(int(if(int(Z$2:Z$1001),LEFT(Z$2:Z$1001,1),)))/COUNTA(Z$2:Z$1001),0),if(not(len(Z278)-1),0,right(Z278,len(Z278)-1)),),)</f>
        <v/>
      </c>
      <c r="AB278" s="36" t="str">
        <f t="array" ref="AB278">iferror(if(int(left(AA278,1))=ROUND(sum(int(if(int(AA$2:AA$1001),LEFT(AA$2:AA$1001,1),)))/COUNTA(AA$2:AA$1001),0),if(not(len(AA278)-1),0,right(AA278,len(AA278)-1)),),)</f>
        <v/>
      </c>
      <c r="AC278" s="36" t="str">
        <f t="array" ref="AC278">iferror(if(int(left(AB278,1))=ROUND(sum(int(if(int(AB$2:AB$1001),LEFT(AB$2:AB$1001,1),)))/COUNTA(AB$2:AB$1001),0),if(not(len(AB278)-1),0,right(AB278,len(AB278)-1)),),)</f>
        <v/>
      </c>
      <c r="AD278" s="36" t="str">
        <f t="array" ref="AD278">iferror(if(int(left(AC278,1))=ROUND(sum(int(if(int(AC$2:AC$1001),LEFT(AC$2:AC$1001,1),)))/COUNTA(AC$2:AC$1001),0),if(not(len(AC278)-1),0,right(AC278,len(AC278)-1)),),)</f>
        <v/>
      </c>
      <c r="AE278" s="37">
        <f t="array" ref="AE278">countif(int(R278:AC278),"&gt;0")</f>
        <v>1</v>
      </c>
      <c r="AF278" s="37"/>
      <c r="AH278" s="36">
        <f t="shared" si="6"/>
        <v>0</v>
      </c>
      <c r="AI278" s="39" t="str">
        <f t="array" ref="AI278">iferror(if(NOT(int(left(AH278,1))=ROUND(sum(int(if(int(AH$2:AH$1001),LEFT(AH$2:AH$1001,1),)))/COUNTA(AH$2:AH$1001),0)),if(not(len(AH278)-1),0,right(AH278,len(AH278)-1)),),)</f>
        <v/>
      </c>
      <c r="AJ278" s="39" t="str">
        <f t="array" ref="AJ278">iferror(if(NOT(int(left(AI278,1))=ROUND(sum(int(if(int(AI$2:AI$1001),LEFT(AI$2:AI$1001,1),)))/COUNTA(AI$2:AI$1001),0)),if(not(len(AI278)-1),0,right(AI278,len(AI278)-1)),),)</f>
        <v/>
      </c>
      <c r="AK278" s="39" t="str">
        <f t="array" ref="AK278">iferror(if(NOT(int(left(AJ278,1))=ROUND(sum(int(if(int(AJ$2:AJ$1001),LEFT(AJ$2:AJ$1001,1),)))/COUNTA(AJ$2:AJ$1001),0)),if(not(len(AJ278)-1),0,right(AJ278,len(AJ278)-1)),),)</f>
        <v/>
      </c>
      <c r="AL278" s="39" t="str">
        <f t="array" ref="AL278">iferror(if(NOT(int(left(AK278,1))=ROUND(sum(int(if(int(AK$2:AK$1001),LEFT(AK$2:AK$1001,1),)))/COUNTA(AK$2:AK$1001),0)),if(not(len(AK278)-1),0,right(AK278,len(AK278)-1)),),)</f>
        <v/>
      </c>
      <c r="AM278" s="39" t="str">
        <f t="array" ref="AM278">iferror(if(NOT(int(left(AL278,1))=ROUND(sum(int(if(int(AL$2:AL$1001),LEFT(AL$2:AL$1001,1),)))/COUNTA(AL$2:AL$1001),0)),if(not(len(AL278)-1),0,right(AL278,len(AL278)-1)),),)</f>
        <v/>
      </c>
      <c r="AN278" s="39" t="str">
        <f t="array" ref="AN278">iferror(if(NOT(int(left(AM278,1))=ROUND(sum(int(if(int(AM$2:AM$1001),LEFT(AM$2:AM$1001,1),)))/COUNTA(AM$2:AM$1001),0)),if(not(len(AM278)-1),0,right(AM278,len(AM278)-1)),),)</f>
        <v/>
      </c>
      <c r="AO278" s="39" t="str">
        <f t="array" ref="AO278">iferror(if(NOT(int(left(AN278,1))=ROUND(sum(int(if(int(AN$2:AN$1001),LEFT(AN$2:AN$1001,1),)))/COUNTA(AN$2:AN$1001),0)),if(not(len(AN278)-1),0,right(AN278,len(AN278)-1)),),)</f>
        <v/>
      </c>
      <c r="AP278" s="39" t="str">
        <f t="array" ref="AP278">iferror(if(NOT(int(left(AO278,1))=ROUND(sum(int(if(int(AO$2:AO$1001),LEFT(AO$2:AO$1001,1),)))/COUNTA(AO$2:AO$1001),0)),if(not(len(AO278)-1),0,right(AO278,len(AO278)-1)),),)</f>
        <v/>
      </c>
      <c r="AQ278" s="39" t="str">
        <f t="array" ref="AQ278">iferror(if(NOT(int(left(AP278,1))=ROUND(sum(int(if(int(AP$2:AP$1001),LEFT(AP$2:AP$1001,1),)))/COUNTA(AP$2:AP$1001),0)),if(not(len(AP278)-1),0,right(AP278,len(AP278)-1)),),)</f>
        <v/>
      </c>
      <c r="AR278" s="39" t="str">
        <f t="array" ref="AR278">iferror(if(NOT(int(left(AQ278,1))=ROUND(sum(int(if(int(AQ$2:AQ$1001),LEFT(AQ$2:AQ$1001,1),)))/COUNTA(AQ$2:AQ$1001),0)),if(not(len(AQ278)-1),0,right(AQ278,len(AQ278)-1)),),)</f>
        <v/>
      </c>
      <c r="AS278" s="39" t="str">
        <f t="array" ref="AS278">iferror(if(NOT(int(left(AR278,1))=ROUND(sum(int(if(int(AR$2:AR$1001),LEFT(AR$2:AR$1001,1),)))/COUNTA(AR$2:AR$1001),0)),if(not(len(AR278)-1),0,right(AR278,len(AR278)-1)),),)</f>
        <v/>
      </c>
      <c r="AT278" s="37">
        <f t="array" ref="AT278">countif(int(AH278:AS278),"&gt;0")</f>
        <v>0</v>
      </c>
      <c r="AX278" s="39"/>
      <c r="AY278" s="39"/>
    </row>
    <row r="279">
      <c r="A279" s="31">
        <v>1.010011001E9</v>
      </c>
      <c r="B279" s="31"/>
      <c r="C279" s="31"/>
      <c r="D279" s="31"/>
      <c r="E279" s="36">
        <f t="shared" ref="E279:P279" si="285">int(if(E$1-1&lt;len($A279),LEFT(RIGHT($A279,E$1),1),""))</f>
        <v>0</v>
      </c>
      <c r="F279" s="36">
        <f t="shared" si="285"/>
        <v>0</v>
      </c>
      <c r="G279" s="36">
        <f t="shared" si="285"/>
        <v>1</v>
      </c>
      <c r="H279" s="36">
        <f t="shared" si="285"/>
        <v>0</v>
      </c>
      <c r="I279" s="36">
        <f t="shared" si="285"/>
        <v>1</v>
      </c>
      <c r="J279" s="36">
        <f t="shared" si="285"/>
        <v>0</v>
      </c>
      <c r="K279" s="36">
        <f t="shared" si="285"/>
        <v>0</v>
      </c>
      <c r="L279" s="36">
        <f t="shared" si="285"/>
        <v>1</v>
      </c>
      <c r="M279" s="36">
        <f t="shared" si="285"/>
        <v>1</v>
      </c>
      <c r="N279" s="36">
        <f t="shared" si="285"/>
        <v>0</v>
      </c>
      <c r="O279" s="36">
        <f t="shared" si="285"/>
        <v>0</v>
      </c>
      <c r="P279" s="36">
        <f t="shared" si="285"/>
        <v>1</v>
      </c>
      <c r="Q279" s="36" t="b">
        <f t="shared" si="4"/>
        <v>1</v>
      </c>
      <c r="R279" s="36" t="str">
        <f t="shared" si="5"/>
        <v>01010011001</v>
      </c>
      <c r="S279" s="36" t="str">
        <f t="array" ref="S279">iferror(if(int(left(R279,1))=ROUND(sum(int(if(int(R$2:R$1001),LEFT(R$2:R$1001,1),)))/COUNTA(R$2:R$1001),0),if(not(len(R279)-1),0,right(R279,len(R279)-1)),),)</f>
        <v/>
      </c>
      <c r="T279" s="36" t="str">
        <f t="array" ref="T279">iferror(if(int(left(S279,1))=ROUND(sum(int(if(int(S$2:S$1001),LEFT(S$2:S$1001,1),)))/COUNTA(S$2:S$1001),0),if(not(len(S279)-1),0,right(S279,len(S279)-1)),),)</f>
        <v/>
      </c>
      <c r="U279" s="36" t="str">
        <f t="array" ref="U279">iferror(if(int(left(T279,1))=ROUND(sum(int(if(int(T$2:T$1001),LEFT(T$2:T$1001,1),)))/COUNTA(T$2:T$1001),0),if(not(len(T279)-1),0,right(T279,len(T279)-1)),),)</f>
        <v/>
      </c>
      <c r="V279" s="36" t="str">
        <f t="array" ref="V279">iferror(if(int(left(U279,1))=ROUND(sum(int(if(int(U$2:U$1001),LEFT(U$2:U$1001,1),)))/COUNTA(U$2:U$1001),0),if(not(len(U279)-1),0,right(U279,len(U279)-1)),),)</f>
        <v/>
      </c>
      <c r="W279" s="36" t="str">
        <f t="array" ref="W279">iferror(if(int(left(V279,1))=ROUND(sum(int(if(int(V$2:V$1001),LEFT(V$2:V$1001,1),)))/COUNTA(V$2:V$1001),0),if(not(len(V279)-1),0,right(V279,len(V279)-1)),),)</f>
        <v/>
      </c>
      <c r="X279" s="36" t="str">
        <f t="array" ref="X279">iferror(if(int(left(W279,1))=ROUND(sum(int(if(int(W$2:W$1001),LEFT(W$2:W$1001,1),)))/COUNTA(W$2:W$1001),0),if(not(len(W279)-1),0,right(W279,len(W279)-1)),),)</f>
        <v/>
      </c>
      <c r="Y279" s="36" t="str">
        <f t="array" ref="Y279">iferror(if(int(left(X279,1))=ROUND(sum(int(if(int(X$2:X$1001),LEFT(X$2:X$1001,1),)))/COUNTA(X$2:X$1001),0),if(not(len(X279)-1),0,right(X279,len(X279)-1)),),)</f>
        <v/>
      </c>
      <c r="Z279" s="36" t="str">
        <f t="array" ref="Z279">iferror(if(int(left(Y279,1))=ROUND(sum(int(if(int(Y$2:Y$1001),LEFT(Y$2:Y$1001,1),)))/COUNTA(Y$2:Y$1001),0),if(not(len(Y279)-1),0,right(Y279,len(Y279)-1)),),)</f>
        <v/>
      </c>
      <c r="AA279" s="36" t="str">
        <f t="array" ref="AA279">iferror(if(int(left(Z279,1))=ROUND(sum(int(if(int(Z$2:Z$1001),LEFT(Z$2:Z$1001,1),)))/COUNTA(Z$2:Z$1001),0),if(not(len(Z279)-1),0,right(Z279,len(Z279)-1)),),)</f>
        <v/>
      </c>
      <c r="AB279" s="36" t="str">
        <f t="array" ref="AB279">iferror(if(int(left(AA279,1))=ROUND(sum(int(if(int(AA$2:AA$1001),LEFT(AA$2:AA$1001,1),)))/COUNTA(AA$2:AA$1001),0),if(not(len(AA279)-1),0,right(AA279,len(AA279)-1)),),)</f>
        <v/>
      </c>
      <c r="AC279" s="36" t="str">
        <f t="array" ref="AC279">iferror(if(int(left(AB279,1))=ROUND(sum(int(if(int(AB$2:AB$1001),LEFT(AB$2:AB$1001,1),)))/COUNTA(AB$2:AB$1001),0),if(not(len(AB279)-1),0,right(AB279,len(AB279)-1)),),)</f>
        <v/>
      </c>
      <c r="AD279" s="36" t="str">
        <f t="array" ref="AD279">iferror(if(int(left(AC279,1))=ROUND(sum(int(if(int(AC$2:AC$1001),LEFT(AC$2:AC$1001,1),)))/COUNTA(AC$2:AC$1001),0),if(not(len(AC279)-1),0,right(AC279,len(AC279)-1)),),)</f>
        <v/>
      </c>
      <c r="AE279" s="37">
        <f t="array" ref="AE279">countif(int(R279:AC279),"&gt;0")</f>
        <v>1</v>
      </c>
      <c r="AF279" s="37"/>
      <c r="AH279" s="36">
        <f t="shared" si="6"/>
        <v>0</v>
      </c>
      <c r="AI279" s="39" t="str">
        <f t="array" ref="AI279">iferror(if(NOT(int(left(AH279,1))=ROUND(sum(int(if(int(AH$2:AH$1001),LEFT(AH$2:AH$1001,1),)))/COUNTA(AH$2:AH$1001),0)),if(not(len(AH279)-1),0,right(AH279,len(AH279)-1)),),)</f>
        <v/>
      </c>
      <c r="AJ279" s="39" t="str">
        <f t="array" ref="AJ279">iferror(if(NOT(int(left(AI279,1))=ROUND(sum(int(if(int(AI$2:AI$1001),LEFT(AI$2:AI$1001,1),)))/COUNTA(AI$2:AI$1001),0)),if(not(len(AI279)-1),0,right(AI279,len(AI279)-1)),),)</f>
        <v/>
      </c>
      <c r="AK279" s="39" t="str">
        <f t="array" ref="AK279">iferror(if(NOT(int(left(AJ279,1))=ROUND(sum(int(if(int(AJ$2:AJ$1001),LEFT(AJ$2:AJ$1001,1),)))/COUNTA(AJ$2:AJ$1001),0)),if(not(len(AJ279)-1),0,right(AJ279,len(AJ279)-1)),),)</f>
        <v/>
      </c>
      <c r="AL279" s="39" t="str">
        <f t="array" ref="AL279">iferror(if(NOT(int(left(AK279,1))=ROUND(sum(int(if(int(AK$2:AK$1001),LEFT(AK$2:AK$1001,1),)))/COUNTA(AK$2:AK$1001),0)),if(not(len(AK279)-1),0,right(AK279,len(AK279)-1)),),)</f>
        <v/>
      </c>
      <c r="AM279" s="39" t="str">
        <f t="array" ref="AM279">iferror(if(NOT(int(left(AL279,1))=ROUND(sum(int(if(int(AL$2:AL$1001),LEFT(AL$2:AL$1001,1),)))/COUNTA(AL$2:AL$1001),0)),if(not(len(AL279)-1),0,right(AL279,len(AL279)-1)),),)</f>
        <v/>
      </c>
      <c r="AN279" s="39" t="str">
        <f t="array" ref="AN279">iferror(if(NOT(int(left(AM279,1))=ROUND(sum(int(if(int(AM$2:AM$1001),LEFT(AM$2:AM$1001,1),)))/COUNTA(AM$2:AM$1001),0)),if(not(len(AM279)-1),0,right(AM279,len(AM279)-1)),),)</f>
        <v/>
      </c>
      <c r="AO279" s="39" t="str">
        <f t="array" ref="AO279">iferror(if(NOT(int(left(AN279,1))=ROUND(sum(int(if(int(AN$2:AN$1001),LEFT(AN$2:AN$1001,1),)))/COUNTA(AN$2:AN$1001),0)),if(not(len(AN279)-1),0,right(AN279,len(AN279)-1)),),)</f>
        <v/>
      </c>
      <c r="AP279" s="39" t="str">
        <f t="array" ref="AP279">iferror(if(NOT(int(left(AO279,1))=ROUND(sum(int(if(int(AO$2:AO$1001),LEFT(AO$2:AO$1001,1),)))/COUNTA(AO$2:AO$1001),0)),if(not(len(AO279)-1),0,right(AO279,len(AO279)-1)),),)</f>
        <v/>
      </c>
      <c r="AQ279" s="39" t="str">
        <f t="array" ref="AQ279">iferror(if(NOT(int(left(AP279,1))=ROUND(sum(int(if(int(AP$2:AP$1001),LEFT(AP$2:AP$1001,1),)))/COUNTA(AP$2:AP$1001),0)),if(not(len(AP279)-1),0,right(AP279,len(AP279)-1)),),)</f>
        <v/>
      </c>
      <c r="AR279" s="39" t="str">
        <f t="array" ref="AR279">iferror(if(NOT(int(left(AQ279,1))=ROUND(sum(int(if(int(AQ$2:AQ$1001),LEFT(AQ$2:AQ$1001,1),)))/COUNTA(AQ$2:AQ$1001),0)),if(not(len(AQ279)-1),0,right(AQ279,len(AQ279)-1)),),)</f>
        <v/>
      </c>
      <c r="AS279" s="39" t="str">
        <f t="array" ref="AS279">iferror(if(NOT(int(left(AR279,1))=ROUND(sum(int(if(int(AR$2:AR$1001),LEFT(AR$2:AR$1001,1),)))/COUNTA(AR$2:AR$1001),0)),if(not(len(AR279)-1),0,right(AR279,len(AR279)-1)),),)</f>
        <v/>
      </c>
      <c r="AT279" s="37">
        <f t="array" ref="AT279">countif(int(AH279:AS279),"&gt;0")</f>
        <v>0</v>
      </c>
      <c r="AX279" s="39"/>
      <c r="AY279" s="39"/>
    </row>
    <row r="280">
      <c r="A280" s="31">
        <v>1.010011E10</v>
      </c>
      <c r="B280" s="31"/>
      <c r="C280" s="31"/>
      <c r="D280" s="31"/>
      <c r="E280" s="36">
        <f t="shared" ref="E280:P280" si="286">int(if(E$1-1&lt;len($A280),LEFT(RIGHT($A280,E$1),1),""))</f>
        <v>0</v>
      </c>
      <c r="F280" s="36">
        <f t="shared" si="286"/>
        <v>1</v>
      </c>
      <c r="G280" s="36">
        <f t="shared" si="286"/>
        <v>0</v>
      </c>
      <c r="H280" s="36">
        <f t="shared" si="286"/>
        <v>1</v>
      </c>
      <c r="I280" s="36">
        <f t="shared" si="286"/>
        <v>0</v>
      </c>
      <c r="J280" s="36">
        <f t="shared" si="286"/>
        <v>0</v>
      </c>
      <c r="K280" s="36">
        <f t="shared" si="286"/>
        <v>1</v>
      </c>
      <c r="L280" s="36">
        <f t="shared" si="286"/>
        <v>1</v>
      </c>
      <c r="M280" s="36">
        <f t="shared" si="286"/>
        <v>0</v>
      </c>
      <c r="N280" s="36">
        <f t="shared" si="286"/>
        <v>0</v>
      </c>
      <c r="O280" s="36">
        <f t="shared" si="286"/>
        <v>0</v>
      </c>
      <c r="P280" s="36">
        <f t="shared" si="286"/>
        <v>0</v>
      </c>
      <c r="Q280" s="36" t="b">
        <f t="shared" si="4"/>
        <v>1</v>
      </c>
      <c r="R280" s="36" t="str">
        <f t="shared" si="5"/>
        <v>10100110000</v>
      </c>
      <c r="S280" s="36" t="str">
        <f t="array" ref="S280">iferror(if(int(left(R280,1))=ROUND(sum(int(if(int(R$2:R$1001),LEFT(R$2:R$1001,1),)))/COUNTA(R$2:R$1001),0),if(not(len(R280)-1),0,right(R280,len(R280)-1)),),)</f>
        <v>0100110000</v>
      </c>
      <c r="T280" s="36" t="str">
        <f t="array" ref="T280">iferror(if(int(left(S280,1))=ROUND(sum(int(if(int(S$2:S$1001),LEFT(S$2:S$1001,1),)))/COUNTA(S$2:S$1001),0),if(not(len(S280)-1),0,right(S280,len(S280)-1)),),)</f>
        <v>100110000</v>
      </c>
      <c r="U280" s="36" t="str">
        <f t="array" ref="U280">iferror(if(int(left(T280,1))=ROUND(sum(int(if(int(T$2:T$1001),LEFT(T$2:T$1001,1),)))/COUNTA(T$2:T$1001),0),if(not(len(T280)-1),0,right(T280,len(T280)-1)),),)</f>
        <v>00110000</v>
      </c>
      <c r="V280" s="36" t="str">
        <f t="array" ref="V280">iferror(if(int(left(U280,1))=ROUND(sum(int(if(int(U$2:U$1001),LEFT(U$2:U$1001,1),)))/COUNTA(U$2:U$1001),0),if(not(len(U280)-1),0,right(U280,len(U280)-1)),),)</f>
        <v>0110000</v>
      </c>
      <c r="W280" s="36" t="str">
        <f t="array" ref="W280">iferror(if(int(left(V280,1))=ROUND(sum(int(if(int(V$2:V$1001),LEFT(V$2:V$1001,1),)))/COUNTA(V$2:V$1001),0),if(not(len(V280)-1),0,right(V280,len(V280)-1)),),)</f>
        <v>110000</v>
      </c>
      <c r="X280" s="36" t="str">
        <f t="array" ref="X280">iferror(if(int(left(W280,1))=ROUND(sum(int(if(int(W$2:W$1001),LEFT(W$2:W$1001,1),)))/COUNTA(W$2:W$1001),0),if(not(len(W280)-1),0,right(W280,len(W280)-1)),),)</f>
        <v>10000</v>
      </c>
      <c r="Y280" s="36" t="str">
        <f t="array" ref="Y280">iferror(if(int(left(X280,1))=ROUND(sum(int(if(int(X$2:X$1001),LEFT(X$2:X$1001,1),)))/COUNTA(X$2:X$1001),0),if(not(len(X280)-1),0,right(X280,len(X280)-1)),),)</f>
        <v/>
      </c>
      <c r="Z280" s="36" t="str">
        <f t="array" ref="Z280">iferror(if(int(left(Y280,1))=ROUND(sum(int(if(int(Y$2:Y$1001),LEFT(Y$2:Y$1001,1),)))/COUNTA(Y$2:Y$1001),0),if(not(len(Y280)-1),0,right(Y280,len(Y280)-1)),),)</f>
        <v/>
      </c>
      <c r="AA280" s="36" t="str">
        <f t="array" ref="AA280">iferror(if(int(left(Z280,1))=ROUND(sum(int(if(int(Z$2:Z$1001),LEFT(Z$2:Z$1001,1),)))/COUNTA(Z$2:Z$1001),0),if(not(len(Z280)-1),0,right(Z280,len(Z280)-1)),),)</f>
        <v/>
      </c>
      <c r="AB280" s="36" t="str">
        <f t="array" ref="AB280">iferror(if(int(left(AA280,1))=ROUND(sum(int(if(int(AA$2:AA$1001),LEFT(AA$2:AA$1001,1),)))/COUNTA(AA$2:AA$1001),0),if(not(len(AA280)-1),0,right(AA280,len(AA280)-1)),),)</f>
        <v/>
      </c>
      <c r="AC280" s="36" t="str">
        <f t="array" ref="AC280">iferror(if(int(left(AB280,1))=ROUND(sum(int(if(int(AB$2:AB$1001),LEFT(AB$2:AB$1001,1),)))/COUNTA(AB$2:AB$1001),0),if(not(len(AB280)-1),0,right(AB280,len(AB280)-1)),),)</f>
        <v/>
      </c>
      <c r="AD280" s="36" t="str">
        <f t="array" ref="AD280">iferror(if(int(left(AC280,1))=ROUND(sum(int(if(int(AC$2:AC$1001),LEFT(AC$2:AC$1001,1),)))/COUNTA(AC$2:AC$1001),0),if(not(len(AC280)-1),0,right(AC280,len(AC280)-1)),),)</f>
        <v/>
      </c>
      <c r="AE280" s="37">
        <f t="array" ref="AE280">countif(int(R280:AC280),"&gt;0")</f>
        <v>7</v>
      </c>
      <c r="AF280" s="37"/>
      <c r="AH280" s="36">
        <f t="shared" si="6"/>
        <v>0</v>
      </c>
      <c r="AI280" s="39" t="str">
        <f t="array" ref="AI280">iferror(if(NOT(int(left(AH280,1))=ROUND(sum(int(if(int(AH$2:AH$1001),LEFT(AH$2:AH$1001,1),)))/COUNTA(AH$2:AH$1001),0)),if(not(len(AH280)-1),0,right(AH280,len(AH280)-1)),),)</f>
        <v/>
      </c>
      <c r="AJ280" s="39" t="str">
        <f t="array" ref="AJ280">iferror(if(NOT(int(left(AI280,1))=ROUND(sum(int(if(int(AI$2:AI$1001),LEFT(AI$2:AI$1001,1),)))/COUNTA(AI$2:AI$1001),0)),if(not(len(AI280)-1),0,right(AI280,len(AI280)-1)),),)</f>
        <v/>
      </c>
      <c r="AK280" s="39" t="str">
        <f t="array" ref="AK280">iferror(if(NOT(int(left(AJ280,1))=ROUND(sum(int(if(int(AJ$2:AJ$1001),LEFT(AJ$2:AJ$1001,1),)))/COUNTA(AJ$2:AJ$1001),0)),if(not(len(AJ280)-1),0,right(AJ280,len(AJ280)-1)),),)</f>
        <v/>
      </c>
      <c r="AL280" s="39" t="str">
        <f t="array" ref="AL280">iferror(if(NOT(int(left(AK280,1))=ROUND(sum(int(if(int(AK$2:AK$1001),LEFT(AK$2:AK$1001,1),)))/COUNTA(AK$2:AK$1001),0)),if(not(len(AK280)-1),0,right(AK280,len(AK280)-1)),),)</f>
        <v/>
      </c>
      <c r="AM280" s="39" t="str">
        <f t="array" ref="AM280">iferror(if(NOT(int(left(AL280,1))=ROUND(sum(int(if(int(AL$2:AL$1001),LEFT(AL$2:AL$1001,1),)))/COUNTA(AL$2:AL$1001),0)),if(not(len(AL280)-1),0,right(AL280,len(AL280)-1)),),)</f>
        <v/>
      </c>
      <c r="AN280" s="39" t="str">
        <f t="array" ref="AN280">iferror(if(NOT(int(left(AM280,1))=ROUND(sum(int(if(int(AM$2:AM$1001),LEFT(AM$2:AM$1001,1),)))/COUNTA(AM$2:AM$1001),0)),if(not(len(AM280)-1),0,right(AM280,len(AM280)-1)),),)</f>
        <v/>
      </c>
      <c r="AO280" s="39" t="str">
        <f t="array" ref="AO280">iferror(if(NOT(int(left(AN280,1))=ROUND(sum(int(if(int(AN$2:AN$1001),LEFT(AN$2:AN$1001,1),)))/COUNTA(AN$2:AN$1001),0)),if(not(len(AN280)-1),0,right(AN280,len(AN280)-1)),),)</f>
        <v/>
      </c>
      <c r="AP280" s="39" t="str">
        <f t="array" ref="AP280">iferror(if(NOT(int(left(AO280,1))=ROUND(sum(int(if(int(AO$2:AO$1001),LEFT(AO$2:AO$1001,1),)))/COUNTA(AO$2:AO$1001),0)),if(not(len(AO280)-1),0,right(AO280,len(AO280)-1)),),)</f>
        <v/>
      </c>
      <c r="AQ280" s="39" t="str">
        <f t="array" ref="AQ280">iferror(if(NOT(int(left(AP280,1))=ROUND(sum(int(if(int(AP$2:AP$1001),LEFT(AP$2:AP$1001,1),)))/COUNTA(AP$2:AP$1001),0)),if(not(len(AP280)-1),0,right(AP280,len(AP280)-1)),),)</f>
        <v/>
      </c>
      <c r="AR280" s="39" t="str">
        <f t="array" ref="AR280">iferror(if(NOT(int(left(AQ280,1))=ROUND(sum(int(if(int(AQ$2:AQ$1001),LEFT(AQ$2:AQ$1001,1),)))/COUNTA(AQ$2:AQ$1001),0)),if(not(len(AQ280)-1),0,right(AQ280,len(AQ280)-1)),),)</f>
        <v/>
      </c>
      <c r="AS280" s="39" t="str">
        <f t="array" ref="AS280">iferror(if(NOT(int(left(AR280,1))=ROUND(sum(int(if(int(AR$2:AR$1001),LEFT(AR$2:AR$1001,1),)))/COUNTA(AR$2:AR$1001),0)),if(not(len(AR280)-1),0,right(AR280,len(AR280)-1)),),)</f>
        <v/>
      </c>
      <c r="AT280" s="37">
        <f t="array" ref="AT280">countif(int(AH280:AS280),"&gt;0")</f>
        <v>0</v>
      </c>
      <c r="AX280" s="39"/>
      <c r="AY280" s="39"/>
    </row>
    <row r="281">
      <c r="A281" s="31">
        <v>1.00011101101E11</v>
      </c>
      <c r="B281" s="31"/>
      <c r="C281" s="31"/>
      <c r="D281" s="31"/>
      <c r="E281" s="36">
        <f t="shared" ref="E281:P281" si="287">int(if(E$1-1&lt;len($A281),LEFT(RIGHT($A281,E$1),1),""))</f>
        <v>1</v>
      </c>
      <c r="F281" s="36">
        <f t="shared" si="287"/>
        <v>0</v>
      </c>
      <c r="G281" s="36">
        <f t="shared" si="287"/>
        <v>0</v>
      </c>
      <c r="H281" s="36">
        <f t="shared" si="287"/>
        <v>0</v>
      </c>
      <c r="I281" s="36">
        <f t="shared" si="287"/>
        <v>1</v>
      </c>
      <c r="J281" s="36">
        <f t="shared" si="287"/>
        <v>1</v>
      </c>
      <c r="K281" s="36">
        <f t="shared" si="287"/>
        <v>1</v>
      </c>
      <c r="L281" s="36">
        <f t="shared" si="287"/>
        <v>0</v>
      </c>
      <c r="M281" s="36">
        <f t="shared" si="287"/>
        <v>1</v>
      </c>
      <c r="N281" s="36">
        <f t="shared" si="287"/>
        <v>1</v>
      </c>
      <c r="O281" s="36">
        <f t="shared" si="287"/>
        <v>0</v>
      </c>
      <c r="P281" s="36">
        <f t="shared" si="287"/>
        <v>1</v>
      </c>
      <c r="Q281" s="36" t="b">
        <f t="shared" si="4"/>
        <v>0</v>
      </c>
      <c r="R281" s="36" t="str">
        <f t="shared" si="5"/>
        <v/>
      </c>
      <c r="S281" s="36" t="str">
        <f t="array" ref="S281">iferror(if(int(left(R281,1))=ROUND(sum(int(if(int(R$2:R$1001),LEFT(R$2:R$1001,1),)))/COUNTA(R$2:R$1001),0),if(not(len(R281)-1),0,right(R281,len(R281)-1)),),)</f>
        <v/>
      </c>
      <c r="T281" s="36" t="str">
        <f t="array" ref="T281">iferror(if(int(left(S281,1))=ROUND(sum(int(if(int(S$2:S$1001),LEFT(S$2:S$1001,1),)))/COUNTA(S$2:S$1001),0),if(not(len(S281)-1),0,right(S281,len(S281)-1)),),)</f>
        <v/>
      </c>
      <c r="U281" s="36" t="str">
        <f t="array" ref="U281">iferror(if(int(left(T281,1))=ROUND(sum(int(if(int(T$2:T$1001),LEFT(T$2:T$1001,1),)))/COUNTA(T$2:T$1001),0),if(not(len(T281)-1),0,right(T281,len(T281)-1)),),)</f>
        <v/>
      </c>
      <c r="V281" s="36" t="str">
        <f t="array" ref="V281">iferror(if(int(left(U281,1))=ROUND(sum(int(if(int(U$2:U$1001),LEFT(U$2:U$1001,1),)))/COUNTA(U$2:U$1001),0),if(not(len(U281)-1),0,right(U281,len(U281)-1)),),)</f>
        <v/>
      </c>
      <c r="W281" s="36" t="str">
        <f t="array" ref="W281">iferror(if(int(left(V281,1))=ROUND(sum(int(if(int(V$2:V$1001),LEFT(V$2:V$1001,1),)))/COUNTA(V$2:V$1001),0),if(not(len(V281)-1),0,right(V281,len(V281)-1)),),)</f>
        <v/>
      </c>
      <c r="X281" s="36" t="str">
        <f t="array" ref="X281">iferror(if(int(left(W281,1))=ROUND(sum(int(if(int(W$2:W$1001),LEFT(W$2:W$1001,1),)))/COUNTA(W$2:W$1001),0),if(not(len(W281)-1),0,right(W281,len(W281)-1)),),)</f>
        <v/>
      </c>
      <c r="Y281" s="36" t="str">
        <f t="array" ref="Y281">iferror(if(int(left(X281,1))=ROUND(sum(int(if(int(X$2:X$1001),LEFT(X$2:X$1001,1),)))/COUNTA(X$2:X$1001),0),if(not(len(X281)-1),0,right(X281,len(X281)-1)),),)</f>
        <v/>
      </c>
      <c r="Z281" s="36" t="str">
        <f t="array" ref="Z281">iferror(if(int(left(Y281,1))=ROUND(sum(int(if(int(Y$2:Y$1001),LEFT(Y$2:Y$1001,1),)))/COUNTA(Y$2:Y$1001),0),if(not(len(Y281)-1),0,right(Y281,len(Y281)-1)),),)</f>
        <v/>
      </c>
      <c r="AA281" s="36" t="str">
        <f t="array" ref="AA281">iferror(if(int(left(Z281,1))=ROUND(sum(int(if(int(Z$2:Z$1001),LEFT(Z$2:Z$1001,1),)))/COUNTA(Z$2:Z$1001),0),if(not(len(Z281)-1),0,right(Z281,len(Z281)-1)),),)</f>
        <v/>
      </c>
      <c r="AB281" s="36" t="str">
        <f t="array" ref="AB281">iferror(if(int(left(AA281,1))=ROUND(sum(int(if(int(AA$2:AA$1001),LEFT(AA$2:AA$1001,1),)))/COUNTA(AA$2:AA$1001),0),if(not(len(AA281)-1),0,right(AA281,len(AA281)-1)),),)</f>
        <v/>
      </c>
      <c r="AC281" s="36" t="str">
        <f t="array" ref="AC281">iferror(if(int(left(AB281,1))=ROUND(sum(int(if(int(AB$2:AB$1001),LEFT(AB$2:AB$1001,1),)))/COUNTA(AB$2:AB$1001),0),if(not(len(AB281)-1),0,right(AB281,len(AB281)-1)),),)</f>
        <v/>
      </c>
      <c r="AD281" s="36" t="str">
        <f t="array" ref="AD281">iferror(if(int(left(AC281,1))=ROUND(sum(int(if(int(AC$2:AC$1001),LEFT(AC$2:AC$1001,1),)))/COUNTA(AC$2:AC$1001),0),if(not(len(AC281)-1),0,right(AC281,len(AC281)-1)),),)</f>
        <v/>
      </c>
      <c r="AE281" s="37">
        <f t="array" ref="AE281">countif(int(R281:AC281),"&gt;0")</f>
        <v>0</v>
      </c>
      <c r="AF281" s="37"/>
      <c r="AH281" s="36" t="str">
        <f t="shared" si="6"/>
        <v>00011101101</v>
      </c>
      <c r="AI281" s="39" t="str">
        <f t="array" ref="AI281">iferror(if(NOT(int(left(AH281,1))=ROUND(sum(int(if(int(AH$2:AH$1001),LEFT(AH$2:AH$1001,1),)))/COUNTA(AH$2:AH$1001),0)),if(not(len(AH281)-1),0,right(AH281,len(AH281)-1)),),)</f>
        <v/>
      </c>
      <c r="AJ281" s="39" t="str">
        <f t="array" ref="AJ281">iferror(if(NOT(int(left(AI281,1))=ROUND(sum(int(if(int(AI$2:AI$1001),LEFT(AI$2:AI$1001,1),)))/COUNTA(AI$2:AI$1001),0)),if(not(len(AI281)-1),0,right(AI281,len(AI281)-1)),),)</f>
        <v/>
      </c>
      <c r="AK281" s="39" t="str">
        <f t="array" ref="AK281">iferror(if(NOT(int(left(AJ281,1))=ROUND(sum(int(if(int(AJ$2:AJ$1001),LEFT(AJ$2:AJ$1001,1),)))/COUNTA(AJ$2:AJ$1001),0)),if(not(len(AJ281)-1),0,right(AJ281,len(AJ281)-1)),),)</f>
        <v/>
      </c>
      <c r="AL281" s="39" t="str">
        <f t="array" ref="AL281">iferror(if(NOT(int(left(AK281,1))=ROUND(sum(int(if(int(AK$2:AK$1001),LEFT(AK$2:AK$1001,1),)))/COUNTA(AK$2:AK$1001),0)),if(not(len(AK281)-1),0,right(AK281,len(AK281)-1)),),)</f>
        <v/>
      </c>
      <c r="AM281" s="39" t="str">
        <f t="array" ref="AM281">iferror(if(NOT(int(left(AL281,1))=ROUND(sum(int(if(int(AL$2:AL$1001),LEFT(AL$2:AL$1001,1),)))/COUNTA(AL$2:AL$1001),0)),if(not(len(AL281)-1),0,right(AL281,len(AL281)-1)),),)</f>
        <v/>
      </c>
      <c r="AN281" s="39" t="str">
        <f t="array" ref="AN281">iferror(if(NOT(int(left(AM281,1))=ROUND(sum(int(if(int(AM$2:AM$1001),LEFT(AM$2:AM$1001,1),)))/COUNTA(AM$2:AM$1001),0)),if(not(len(AM281)-1),0,right(AM281,len(AM281)-1)),),)</f>
        <v/>
      </c>
      <c r="AO281" s="39" t="str">
        <f t="array" ref="AO281">iferror(if(NOT(int(left(AN281,1))=ROUND(sum(int(if(int(AN$2:AN$1001),LEFT(AN$2:AN$1001,1),)))/COUNTA(AN$2:AN$1001),0)),if(not(len(AN281)-1),0,right(AN281,len(AN281)-1)),),)</f>
        <v/>
      </c>
      <c r="AP281" s="39" t="str">
        <f t="array" ref="AP281">iferror(if(NOT(int(left(AO281,1))=ROUND(sum(int(if(int(AO$2:AO$1001),LEFT(AO$2:AO$1001,1),)))/COUNTA(AO$2:AO$1001),0)),if(not(len(AO281)-1),0,right(AO281,len(AO281)-1)),),)</f>
        <v/>
      </c>
      <c r="AQ281" s="39" t="str">
        <f t="array" ref="AQ281">iferror(if(NOT(int(left(AP281,1))=ROUND(sum(int(if(int(AP$2:AP$1001),LEFT(AP$2:AP$1001,1),)))/COUNTA(AP$2:AP$1001),0)),if(not(len(AP281)-1),0,right(AP281,len(AP281)-1)),),)</f>
        <v/>
      </c>
      <c r="AR281" s="39" t="str">
        <f t="array" ref="AR281">iferror(if(NOT(int(left(AQ281,1))=ROUND(sum(int(if(int(AQ$2:AQ$1001),LEFT(AQ$2:AQ$1001,1),)))/COUNTA(AQ$2:AQ$1001),0)),if(not(len(AQ281)-1),0,right(AQ281,len(AQ281)-1)),),)</f>
        <v/>
      </c>
      <c r="AS281" s="39" t="str">
        <f t="array" ref="AS281">iferror(if(NOT(int(left(AR281,1))=ROUND(sum(int(if(int(AR$2:AR$1001),LEFT(AR$2:AR$1001,1),)))/COUNTA(AR$2:AR$1001),0)),if(not(len(AR281)-1),0,right(AR281,len(AR281)-1)),),)</f>
        <v/>
      </c>
      <c r="AT281" s="37">
        <f t="array" ref="AT281">countif(int(AH281:AS281),"&gt;0")</f>
        <v>1</v>
      </c>
      <c r="AX281" s="39"/>
      <c r="AY281" s="39"/>
    </row>
    <row r="282">
      <c r="A282" s="31">
        <v>1.00000001101E11</v>
      </c>
      <c r="B282" s="31"/>
      <c r="C282" s="31"/>
      <c r="D282" s="31"/>
      <c r="E282" s="36">
        <f t="shared" ref="E282:P282" si="288">int(if(E$1-1&lt;len($A282),LEFT(RIGHT($A282,E$1),1),""))</f>
        <v>1</v>
      </c>
      <c r="F282" s="36">
        <f t="shared" si="288"/>
        <v>0</v>
      </c>
      <c r="G282" s="36">
        <f t="shared" si="288"/>
        <v>0</v>
      </c>
      <c r="H282" s="36">
        <f t="shared" si="288"/>
        <v>0</v>
      </c>
      <c r="I282" s="36">
        <f t="shared" si="288"/>
        <v>0</v>
      </c>
      <c r="J282" s="36">
        <f t="shared" si="288"/>
        <v>0</v>
      </c>
      <c r="K282" s="36">
        <f t="shared" si="288"/>
        <v>0</v>
      </c>
      <c r="L282" s="36">
        <f t="shared" si="288"/>
        <v>0</v>
      </c>
      <c r="M282" s="36">
        <f t="shared" si="288"/>
        <v>1</v>
      </c>
      <c r="N282" s="36">
        <f t="shared" si="288"/>
        <v>1</v>
      </c>
      <c r="O282" s="36">
        <f t="shared" si="288"/>
        <v>0</v>
      </c>
      <c r="P282" s="36">
        <f t="shared" si="288"/>
        <v>1</v>
      </c>
      <c r="Q282" s="36" t="b">
        <f t="shared" si="4"/>
        <v>0</v>
      </c>
      <c r="R282" s="36" t="str">
        <f t="shared" si="5"/>
        <v/>
      </c>
      <c r="S282" s="36" t="str">
        <f t="array" ref="S282">iferror(if(int(left(R282,1))=ROUND(sum(int(if(int(R$2:R$1001),LEFT(R$2:R$1001,1),)))/COUNTA(R$2:R$1001),0),if(not(len(R282)-1),0,right(R282,len(R282)-1)),),)</f>
        <v/>
      </c>
      <c r="T282" s="36" t="str">
        <f t="array" ref="T282">iferror(if(int(left(S282,1))=ROUND(sum(int(if(int(S$2:S$1001),LEFT(S$2:S$1001,1),)))/COUNTA(S$2:S$1001),0),if(not(len(S282)-1),0,right(S282,len(S282)-1)),),)</f>
        <v/>
      </c>
      <c r="U282" s="36" t="str">
        <f t="array" ref="U282">iferror(if(int(left(T282,1))=ROUND(sum(int(if(int(T$2:T$1001),LEFT(T$2:T$1001,1),)))/COUNTA(T$2:T$1001),0),if(not(len(T282)-1),0,right(T282,len(T282)-1)),),)</f>
        <v/>
      </c>
      <c r="V282" s="36" t="str">
        <f t="array" ref="V282">iferror(if(int(left(U282,1))=ROUND(sum(int(if(int(U$2:U$1001),LEFT(U$2:U$1001,1),)))/COUNTA(U$2:U$1001),0),if(not(len(U282)-1),0,right(U282,len(U282)-1)),),)</f>
        <v/>
      </c>
      <c r="W282" s="36" t="str">
        <f t="array" ref="W282">iferror(if(int(left(V282,1))=ROUND(sum(int(if(int(V$2:V$1001),LEFT(V$2:V$1001,1),)))/COUNTA(V$2:V$1001),0),if(not(len(V282)-1),0,right(V282,len(V282)-1)),),)</f>
        <v/>
      </c>
      <c r="X282" s="36" t="str">
        <f t="array" ref="X282">iferror(if(int(left(W282,1))=ROUND(sum(int(if(int(W$2:W$1001),LEFT(W$2:W$1001,1),)))/COUNTA(W$2:W$1001),0),if(not(len(W282)-1),0,right(W282,len(W282)-1)),),)</f>
        <v/>
      </c>
      <c r="Y282" s="36" t="str">
        <f t="array" ref="Y282">iferror(if(int(left(X282,1))=ROUND(sum(int(if(int(X$2:X$1001),LEFT(X$2:X$1001,1),)))/COUNTA(X$2:X$1001),0),if(not(len(X282)-1),0,right(X282,len(X282)-1)),),)</f>
        <v/>
      </c>
      <c r="Z282" s="36" t="str">
        <f t="array" ref="Z282">iferror(if(int(left(Y282,1))=ROUND(sum(int(if(int(Y$2:Y$1001),LEFT(Y$2:Y$1001,1),)))/COUNTA(Y$2:Y$1001),0),if(not(len(Y282)-1),0,right(Y282,len(Y282)-1)),),)</f>
        <v/>
      </c>
      <c r="AA282" s="36" t="str">
        <f t="array" ref="AA282">iferror(if(int(left(Z282,1))=ROUND(sum(int(if(int(Z$2:Z$1001),LEFT(Z$2:Z$1001,1),)))/COUNTA(Z$2:Z$1001),0),if(not(len(Z282)-1),0,right(Z282,len(Z282)-1)),),)</f>
        <v/>
      </c>
      <c r="AB282" s="36" t="str">
        <f t="array" ref="AB282">iferror(if(int(left(AA282,1))=ROUND(sum(int(if(int(AA$2:AA$1001),LEFT(AA$2:AA$1001,1),)))/COUNTA(AA$2:AA$1001),0),if(not(len(AA282)-1),0,right(AA282,len(AA282)-1)),),)</f>
        <v/>
      </c>
      <c r="AC282" s="36" t="str">
        <f t="array" ref="AC282">iferror(if(int(left(AB282,1))=ROUND(sum(int(if(int(AB$2:AB$1001),LEFT(AB$2:AB$1001,1),)))/COUNTA(AB$2:AB$1001),0),if(not(len(AB282)-1),0,right(AB282,len(AB282)-1)),),)</f>
        <v/>
      </c>
      <c r="AD282" s="36" t="str">
        <f t="array" ref="AD282">iferror(if(int(left(AC282,1))=ROUND(sum(int(if(int(AC$2:AC$1001),LEFT(AC$2:AC$1001,1),)))/COUNTA(AC$2:AC$1001),0),if(not(len(AC282)-1),0,right(AC282,len(AC282)-1)),),)</f>
        <v/>
      </c>
      <c r="AE282" s="37">
        <f t="array" ref="AE282">countif(int(R282:AC282),"&gt;0")</f>
        <v>0</v>
      </c>
      <c r="AF282" s="37"/>
      <c r="AH282" s="36" t="str">
        <f t="shared" si="6"/>
        <v>00000001101</v>
      </c>
      <c r="AI282" s="39" t="str">
        <f t="array" ref="AI282">iferror(if(NOT(int(left(AH282,1))=ROUND(sum(int(if(int(AH$2:AH$1001),LEFT(AH$2:AH$1001,1),)))/COUNTA(AH$2:AH$1001),0)),if(not(len(AH282)-1),0,right(AH282,len(AH282)-1)),),)</f>
        <v/>
      </c>
      <c r="AJ282" s="39" t="str">
        <f t="array" ref="AJ282">iferror(if(NOT(int(left(AI282,1))=ROUND(sum(int(if(int(AI$2:AI$1001),LEFT(AI$2:AI$1001,1),)))/COUNTA(AI$2:AI$1001),0)),if(not(len(AI282)-1),0,right(AI282,len(AI282)-1)),),)</f>
        <v/>
      </c>
      <c r="AK282" s="39" t="str">
        <f t="array" ref="AK282">iferror(if(NOT(int(left(AJ282,1))=ROUND(sum(int(if(int(AJ$2:AJ$1001),LEFT(AJ$2:AJ$1001,1),)))/COUNTA(AJ$2:AJ$1001),0)),if(not(len(AJ282)-1),0,right(AJ282,len(AJ282)-1)),),)</f>
        <v/>
      </c>
      <c r="AL282" s="39" t="str">
        <f t="array" ref="AL282">iferror(if(NOT(int(left(AK282,1))=ROUND(sum(int(if(int(AK$2:AK$1001),LEFT(AK$2:AK$1001,1),)))/COUNTA(AK$2:AK$1001),0)),if(not(len(AK282)-1),0,right(AK282,len(AK282)-1)),),)</f>
        <v/>
      </c>
      <c r="AM282" s="39" t="str">
        <f t="array" ref="AM282">iferror(if(NOT(int(left(AL282,1))=ROUND(sum(int(if(int(AL$2:AL$1001),LEFT(AL$2:AL$1001,1),)))/COUNTA(AL$2:AL$1001),0)),if(not(len(AL282)-1),0,right(AL282,len(AL282)-1)),),)</f>
        <v/>
      </c>
      <c r="AN282" s="39" t="str">
        <f t="array" ref="AN282">iferror(if(NOT(int(left(AM282,1))=ROUND(sum(int(if(int(AM$2:AM$1001),LEFT(AM$2:AM$1001,1),)))/COUNTA(AM$2:AM$1001),0)),if(not(len(AM282)-1),0,right(AM282,len(AM282)-1)),),)</f>
        <v/>
      </c>
      <c r="AO282" s="39" t="str">
        <f t="array" ref="AO282">iferror(if(NOT(int(left(AN282,1))=ROUND(sum(int(if(int(AN$2:AN$1001),LEFT(AN$2:AN$1001,1),)))/COUNTA(AN$2:AN$1001),0)),if(not(len(AN282)-1),0,right(AN282,len(AN282)-1)),),)</f>
        <v/>
      </c>
      <c r="AP282" s="39" t="str">
        <f t="array" ref="AP282">iferror(if(NOT(int(left(AO282,1))=ROUND(sum(int(if(int(AO$2:AO$1001),LEFT(AO$2:AO$1001,1),)))/COUNTA(AO$2:AO$1001),0)),if(not(len(AO282)-1),0,right(AO282,len(AO282)-1)),),)</f>
        <v/>
      </c>
      <c r="AQ282" s="39" t="str">
        <f t="array" ref="AQ282">iferror(if(NOT(int(left(AP282,1))=ROUND(sum(int(if(int(AP$2:AP$1001),LEFT(AP$2:AP$1001,1),)))/COUNTA(AP$2:AP$1001),0)),if(not(len(AP282)-1),0,right(AP282,len(AP282)-1)),),)</f>
        <v/>
      </c>
      <c r="AR282" s="39" t="str">
        <f t="array" ref="AR282">iferror(if(NOT(int(left(AQ282,1))=ROUND(sum(int(if(int(AQ$2:AQ$1001),LEFT(AQ$2:AQ$1001,1),)))/COUNTA(AQ$2:AQ$1001),0)),if(not(len(AQ282)-1),0,right(AQ282,len(AQ282)-1)),),)</f>
        <v/>
      </c>
      <c r="AS282" s="39" t="str">
        <f t="array" ref="AS282">iferror(if(NOT(int(left(AR282,1))=ROUND(sum(int(if(int(AR$2:AR$1001),LEFT(AR$2:AR$1001,1),)))/COUNTA(AR$2:AR$1001),0)),if(not(len(AR282)-1),0,right(AR282,len(AR282)-1)),),)</f>
        <v/>
      </c>
      <c r="AT282" s="37">
        <f t="array" ref="AT282">countif(int(AH282:AS282),"&gt;0")</f>
        <v>1</v>
      </c>
      <c r="AX282" s="39"/>
      <c r="AY282" s="39"/>
    </row>
    <row r="283">
      <c r="A283" s="31">
        <v>1.10010000111E11</v>
      </c>
      <c r="B283" s="31"/>
      <c r="C283" s="31"/>
      <c r="D283" s="31"/>
      <c r="E283" s="36">
        <f t="shared" ref="E283:P283" si="289">int(if(E$1-1&lt;len($A283),LEFT(RIGHT($A283,E$1),1),""))</f>
        <v>1</v>
      </c>
      <c r="F283" s="36">
        <f t="shared" si="289"/>
        <v>1</v>
      </c>
      <c r="G283" s="36">
        <f t="shared" si="289"/>
        <v>0</v>
      </c>
      <c r="H283" s="36">
        <f t="shared" si="289"/>
        <v>0</v>
      </c>
      <c r="I283" s="36">
        <f t="shared" si="289"/>
        <v>1</v>
      </c>
      <c r="J283" s="36">
        <f t="shared" si="289"/>
        <v>0</v>
      </c>
      <c r="K283" s="36">
        <f t="shared" si="289"/>
        <v>0</v>
      </c>
      <c r="L283" s="36">
        <f t="shared" si="289"/>
        <v>0</v>
      </c>
      <c r="M283" s="36">
        <f t="shared" si="289"/>
        <v>0</v>
      </c>
      <c r="N283" s="36">
        <f t="shared" si="289"/>
        <v>1</v>
      </c>
      <c r="O283" s="36">
        <f t="shared" si="289"/>
        <v>1</v>
      </c>
      <c r="P283" s="36">
        <f t="shared" si="289"/>
        <v>1</v>
      </c>
      <c r="Q283" s="36" t="b">
        <f t="shared" si="4"/>
        <v>0</v>
      </c>
      <c r="R283" s="36" t="str">
        <f t="shared" si="5"/>
        <v/>
      </c>
      <c r="S283" s="36" t="str">
        <f t="array" ref="S283">iferror(if(int(left(R283,1))=ROUND(sum(int(if(int(R$2:R$1001),LEFT(R$2:R$1001,1),)))/COUNTA(R$2:R$1001),0),if(not(len(R283)-1),0,right(R283,len(R283)-1)),),)</f>
        <v/>
      </c>
      <c r="T283" s="36" t="str">
        <f t="array" ref="T283">iferror(if(int(left(S283,1))=ROUND(sum(int(if(int(S$2:S$1001),LEFT(S$2:S$1001,1),)))/COUNTA(S$2:S$1001),0),if(not(len(S283)-1),0,right(S283,len(S283)-1)),),)</f>
        <v/>
      </c>
      <c r="U283" s="36" t="str">
        <f t="array" ref="U283">iferror(if(int(left(T283,1))=ROUND(sum(int(if(int(T$2:T$1001),LEFT(T$2:T$1001,1),)))/COUNTA(T$2:T$1001),0),if(not(len(T283)-1),0,right(T283,len(T283)-1)),),)</f>
        <v/>
      </c>
      <c r="V283" s="36" t="str">
        <f t="array" ref="V283">iferror(if(int(left(U283,1))=ROUND(sum(int(if(int(U$2:U$1001),LEFT(U$2:U$1001,1),)))/COUNTA(U$2:U$1001),0),if(not(len(U283)-1),0,right(U283,len(U283)-1)),),)</f>
        <v/>
      </c>
      <c r="W283" s="36" t="str">
        <f t="array" ref="W283">iferror(if(int(left(V283,1))=ROUND(sum(int(if(int(V$2:V$1001),LEFT(V$2:V$1001,1),)))/COUNTA(V$2:V$1001),0),if(not(len(V283)-1),0,right(V283,len(V283)-1)),),)</f>
        <v/>
      </c>
      <c r="X283" s="36" t="str">
        <f t="array" ref="X283">iferror(if(int(left(W283,1))=ROUND(sum(int(if(int(W$2:W$1001),LEFT(W$2:W$1001,1),)))/COUNTA(W$2:W$1001),0),if(not(len(W283)-1),0,right(W283,len(W283)-1)),),)</f>
        <v/>
      </c>
      <c r="Y283" s="36" t="str">
        <f t="array" ref="Y283">iferror(if(int(left(X283,1))=ROUND(sum(int(if(int(X$2:X$1001),LEFT(X$2:X$1001,1),)))/COUNTA(X$2:X$1001),0),if(not(len(X283)-1),0,right(X283,len(X283)-1)),),)</f>
        <v/>
      </c>
      <c r="Z283" s="36" t="str">
        <f t="array" ref="Z283">iferror(if(int(left(Y283,1))=ROUND(sum(int(if(int(Y$2:Y$1001),LEFT(Y$2:Y$1001,1),)))/COUNTA(Y$2:Y$1001),0),if(not(len(Y283)-1),0,right(Y283,len(Y283)-1)),),)</f>
        <v/>
      </c>
      <c r="AA283" s="36" t="str">
        <f t="array" ref="AA283">iferror(if(int(left(Z283,1))=ROUND(sum(int(if(int(Z$2:Z$1001),LEFT(Z$2:Z$1001,1),)))/COUNTA(Z$2:Z$1001),0),if(not(len(Z283)-1),0,right(Z283,len(Z283)-1)),),)</f>
        <v/>
      </c>
      <c r="AB283" s="36" t="str">
        <f t="array" ref="AB283">iferror(if(int(left(AA283,1))=ROUND(sum(int(if(int(AA$2:AA$1001),LEFT(AA$2:AA$1001,1),)))/COUNTA(AA$2:AA$1001),0),if(not(len(AA283)-1),0,right(AA283,len(AA283)-1)),),)</f>
        <v/>
      </c>
      <c r="AC283" s="36" t="str">
        <f t="array" ref="AC283">iferror(if(int(left(AB283,1))=ROUND(sum(int(if(int(AB$2:AB$1001),LEFT(AB$2:AB$1001,1),)))/COUNTA(AB$2:AB$1001),0),if(not(len(AB283)-1),0,right(AB283,len(AB283)-1)),),)</f>
        <v/>
      </c>
      <c r="AD283" s="36" t="str">
        <f t="array" ref="AD283">iferror(if(int(left(AC283,1))=ROUND(sum(int(if(int(AC$2:AC$1001),LEFT(AC$2:AC$1001,1),)))/COUNTA(AC$2:AC$1001),0),if(not(len(AC283)-1),0,right(AC283,len(AC283)-1)),),)</f>
        <v/>
      </c>
      <c r="AE283" s="37">
        <f t="array" ref="AE283">countif(int(R283:AC283),"&gt;0")</f>
        <v>0</v>
      </c>
      <c r="AF283" s="37"/>
      <c r="AH283" s="36" t="str">
        <f t="shared" si="6"/>
        <v>10010000111</v>
      </c>
      <c r="AI283" s="39" t="str">
        <f t="array" ref="AI283">iferror(if(NOT(int(left(AH283,1))=ROUND(sum(int(if(int(AH$2:AH$1001),LEFT(AH$2:AH$1001,1),)))/COUNTA(AH$2:AH$1001),0)),if(not(len(AH283)-1),0,right(AH283,len(AH283)-1)),),)</f>
        <v>0010000111</v>
      </c>
      <c r="AJ283" s="39" t="str">
        <f t="array" ref="AJ283">iferror(if(NOT(int(left(AI283,1))=ROUND(sum(int(if(int(AI$2:AI$1001),LEFT(AI$2:AI$1001,1),)))/COUNTA(AI$2:AI$1001),0)),if(not(len(AI283)-1),0,right(AI283,len(AI283)-1)),),)</f>
        <v>010000111</v>
      </c>
      <c r="AK283" s="39" t="str">
        <f t="array" ref="AK283">iferror(if(NOT(int(left(AJ283,1))=ROUND(sum(int(if(int(AJ$2:AJ$1001),LEFT(AJ$2:AJ$1001,1),)))/COUNTA(AJ$2:AJ$1001),0)),if(not(len(AJ283)-1),0,right(AJ283,len(AJ283)-1)),),)</f>
        <v/>
      </c>
      <c r="AL283" s="39" t="str">
        <f t="array" ref="AL283">iferror(if(NOT(int(left(AK283,1))=ROUND(sum(int(if(int(AK$2:AK$1001),LEFT(AK$2:AK$1001,1),)))/COUNTA(AK$2:AK$1001),0)),if(not(len(AK283)-1),0,right(AK283,len(AK283)-1)),),)</f>
        <v/>
      </c>
      <c r="AM283" s="39" t="str">
        <f t="array" ref="AM283">iferror(if(NOT(int(left(AL283,1))=ROUND(sum(int(if(int(AL$2:AL$1001),LEFT(AL$2:AL$1001,1),)))/COUNTA(AL$2:AL$1001),0)),if(not(len(AL283)-1),0,right(AL283,len(AL283)-1)),),)</f>
        <v/>
      </c>
      <c r="AN283" s="39" t="str">
        <f t="array" ref="AN283">iferror(if(NOT(int(left(AM283,1))=ROUND(sum(int(if(int(AM$2:AM$1001),LEFT(AM$2:AM$1001,1),)))/COUNTA(AM$2:AM$1001),0)),if(not(len(AM283)-1),0,right(AM283,len(AM283)-1)),),)</f>
        <v/>
      </c>
      <c r="AO283" s="39" t="str">
        <f t="array" ref="AO283">iferror(if(NOT(int(left(AN283,1))=ROUND(sum(int(if(int(AN$2:AN$1001),LEFT(AN$2:AN$1001,1),)))/COUNTA(AN$2:AN$1001),0)),if(not(len(AN283)-1),0,right(AN283,len(AN283)-1)),),)</f>
        <v/>
      </c>
      <c r="AP283" s="39" t="str">
        <f t="array" ref="AP283">iferror(if(NOT(int(left(AO283,1))=ROUND(sum(int(if(int(AO$2:AO$1001),LEFT(AO$2:AO$1001,1),)))/COUNTA(AO$2:AO$1001),0)),if(not(len(AO283)-1),0,right(AO283,len(AO283)-1)),),)</f>
        <v/>
      </c>
      <c r="AQ283" s="39" t="str">
        <f t="array" ref="AQ283">iferror(if(NOT(int(left(AP283,1))=ROUND(sum(int(if(int(AP$2:AP$1001),LEFT(AP$2:AP$1001,1),)))/COUNTA(AP$2:AP$1001),0)),if(not(len(AP283)-1),0,right(AP283,len(AP283)-1)),),)</f>
        <v/>
      </c>
      <c r="AR283" s="39" t="str">
        <f t="array" ref="AR283">iferror(if(NOT(int(left(AQ283,1))=ROUND(sum(int(if(int(AQ$2:AQ$1001),LEFT(AQ$2:AQ$1001,1),)))/COUNTA(AQ$2:AQ$1001),0)),if(not(len(AQ283)-1),0,right(AQ283,len(AQ283)-1)),),)</f>
        <v/>
      </c>
      <c r="AS283" s="39" t="str">
        <f t="array" ref="AS283">iferror(if(NOT(int(left(AR283,1))=ROUND(sum(int(if(int(AR$2:AR$1001),LEFT(AR$2:AR$1001,1),)))/COUNTA(AR$2:AR$1001),0)),if(not(len(AR283)-1),0,right(AR283,len(AR283)-1)),),)</f>
        <v/>
      </c>
      <c r="AT283" s="37">
        <f t="array" ref="AT283">countif(int(AH283:AS283),"&gt;0")</f>
        <v>3</v>
      </c>
      <c r="AX283" s="39"/>
      <c r="AY283" s="39"/>
    </row>
    <row r="284">
      <c r="A284" s="31">
        <v>1.01001011001E11</v>
      </c>
      <c r="B284" s="31"/>
      <c r="C284" s="31"/>
      <c r="D284" s="31"/>
      <c r="E284" s="36">
        <f t="shared" ref="E284:P284" si="290">int(if(E$1-1&lt;len($A284),LEFT(RIGHT($A284,E$1),1),""))</f>
        <v>1</v>
      </c>
      <c r="F284" s="36">
        <f t="shared" si="290"/>
        <v>0</v>
      </c>
      <c r="G284" s="36">
        <f t="shared" si="290"/>
        <v>1</v>
      </c>
      <c r="H284" s="36">
        <f t="shared" si="290"/>
        <v>0</v>
      </c>
      <c r="I284" s="36">
        <f t="shared" si="290"/>
        <v>0</v>
      </c>
      <c r="J284" s="36">
        <f t="shared" si="290"/>
        <v>1</v>
      </c>
      <c r="K284" s="36">
        <f t="shared" si="290"/>
        <v>0</v>
      </c>
      <c r="L284" s="36">
        <f t="shared" si="290"/>
        <v>1</v>
      </c>
      <c r="M284" s="36">
        <f t="shared" si="290"/>
        <v>1</v>
      </c>
      <c r="N284" s="36">
        <f t="shared" si="290"/>
        <v>0</v>
      </c>
      <c r="O284" s="36">
        <f t="shared" si="290"/>
        <v>0</v>
      </c>
      <c r="P284" s="36">
        <f t="shared" si="290"/>
        <v>1</v>
      </c>
      <c r="Q284" s="36" t="b">
        <f t="shared" si="4"/>
        <v>0</v>
      </c>
      <c r="R284" s="36" t="str">
        <f t="shared" si="5"/>
        <v/>
      </c>
      <c r="S284" s="36" t="str">
        <f t="array" ref="S284">iferror(if(int(left(R284,1))=ROUND(sum(int(if(int(R$2:R$1001),LEFT(R$2:R$1001,1),)))/COUNTA(R$2:R$1001),0),if(not(len(R284)-1),0,right(R284,len(R284)-1)),),)</f>
        <v/>
      </c>
      <c r="T284" s="36" t="str">
        <f t="array" ref="T284">iferror(if(int(left(S284,1))=ROUND(sum(int(if(int(S$2:S$1001),LEFT(S$2:S$1001,1),)))/COUNTA(S$2:S$1001),0),if(not(len(S284)-1),0,right(S284,len(S284)-1)),),)</f>
        <v/>
      </c>
      <c r="U284" s="36" t="str">
        <f t="array" ref="U284">iferror(if(int(left(T284,1))=ROUND(sum(int(if(int(T$2:T$1001),LEFT(T$2:T$1001,1),)))/COUNTA(T$2:T$1001),0),if(not(len(T284)-1),0,right(T284,len(T284)-1)),),)</f>
        <v/>
      </c>
      <c r="V284" s="36" t="str">
        <f t="array" ref="V284">iferror(if(int(left(U284,1))=ROUND(sum(int(if(int(U$2:U$1001),LEFT(U$2:U$1001,1),)))/COUNTA(U$2:U$1001),0),if(not(len(U284)-1),0,right(U284,len(U284)-1)),),)</f>
        <v/>
      </c>
      <c r="W284" s="36" t="str">
        <f t="array" ref="W284">iferror(if(int(left(V284,1))=ROUND(sum(int(if(int(V$2:V$1001),LEFT(V$2:V$1001,1),)))/COUNTA(V$2:V$1001),0),if(not(len(V284)-1),0,right(V284,len(V284)-1)),),)</f>
        <v/>
      </c>
      <c r="X284" s="36" t="str">
        <f t="array" ref="X284">iferror(if(int(left(W284,1))=ROUND(sum(int(if(int(W$2:W$1001),LEFT(W$2:W$1001,1),)))/COUNTA(W$2:W$1001),0),if(not(len(W284)-1),0,right(W284,len(W284)-1)),),)</f>
        <v/>
      </c>
      <c r="Y284" s="36" t="str">
        <f t="array" ref="Y284">iferror(if(int(left(X284,1))=ROUND(sum(int(if(int(X$2:X$1001),LEFT(X$2:X$1001,1),)))/COUNTA(X$2:X$1001),0),if(not(len(X284)-1),0,right(X284,len(X284)-1)),),)</f>
        <v/>
      </c>
      <c r="Z284" s="36" t="str">
        <f t="array" ref="Z284">iferror(if(int(left(Y284,1))=ROUND(sum(int(if(int(Y$2:Y$1001),LEFT(Y$2:Y$1001,1),)))/COUNTA(Y$2:Y$1001),0),if(not(len(Y284)-1),0,right(Y284,len(Y284)-1)),),)</f>
        <v/>
      </c>
      <c r="AA284" s="36" t="str">
        <f t="array" ref="AA284">iferror(if(int(left(Z284,1))=ROUND(sum(int(if(int(Z$2:Z$1001),LEFT(Z$2:Z$1001,1),)))/COUNTA(Z$2:Z$1001),0),if(not(len(Z284)-1),0,right(Z284,len(Z284)-1)),),)</f>
        <v/>
      </c>
      <c r="AB284" s="36" t="str">
        <f t="array" ref="AB284">iferror(if(int(left(AA284,1))=ROUND(sum(int(if(int(AA$2:AA$1001),LEFT(AA$2:AA$1001,1),)))/COUNTA(AA$2:AA$1001),0),if(not(len(AA284)-1),0,right(AA284,len(AA284)-1)),),)</f>
        <v/>
      </c>
      <c r="AC284" s="36" t="str">
        <f t="array" ref="AC284">iferror(if(int(left(AB284,1))=ROUND(sum(int(if(int(AB$2:AB$1001),LEFT(AB$2:AB$1001,1),)))/COUNTA(AB$2:AB$1001),0),if(not(len(AB284)-1),0,right(AB284,len(AB284)-1)),),)</f>
        <v/>
      </c>
      <c r="AD284" s="36" t="str">
        <f t="array" ref="AD284">iferror(if(int(left(AC284,1))=ROUND(sum(int(if(int(AC$2:AC$1001),LEFT(AC$2:AC$1001,1),)))/COUNTA(AC$2:AC$1001),0),if(not(len(AC284)-1),0,right(AC284,len(AC284)-1)),),)</f>
        <v/>
      </c>
      <c r="AE284" s="37">
        <f t="array" ref="AE284">countif(int(R284:AC284),"&gt;0")</f>
        <v>0</v>
      </c>
      <c r="AF284" s="37"/>
      <c r="AH284" s="36" t="str">
        <f t="shared" si="6"/>
        <v>01001011001</v>
      </c>
      <c r="AI284" s="39" t="str">
        <f t="array" ref="AI284">iferror(if(NOT(int(left(AH284,1))=ROUND(sum(int(if(int(AH$2:AH$1001),LEFT(AH$2:AH$1001,1),)))/COUNTA(AH$2:AH$1001),0)),if(not(len(AH284)-1),0,right(AH284,len(AH284)-1)),),)</f>
        <v/>
      </c>
      <c r="AJ284" s="39" t="str">
        <f t="array" ref="AJ284">iferror(if(NOT(int(left(AI284,1))=ROUND(sum(int(if(int(AI$2:AI$1001),LEFT(AI$2:AI$1001,1),)))/COUNTA(AI$2:AI$1001),0)),if(not(len(AI284)-1),0,right(AI284,len(AI284)-1)),),)</f>
        <v/>
      </c>
      <c r="AK284" s="39" t="str">
        <f t="array" ref="AK284">iferror(if(NOT(int(left(AJ284,1))=ROUND(sum(int(if(int(AJ$2:AJ$1001),LEFT(AJ$2:AJ$1001,1),)))/COUNTA(AJ$2:AJ$1001),0)),if(not(len(AJ284)-1),0,right(AJ284,len(AJ284)-1)),),)</f>
        <v/>
      </c>
      <c r="AL284" s="39" t="str">
        <f t="array" ref="AL284">iferror(if(NOT(int(left(AK284,1))=ROUND(sum(int(if(int(AK$2:AK$1001),LEFT(AK$2:AK$1001,1),)))/COUNTA(AK$2:AK$1001),0)),if(not(len(AK284)-1),0,right(AK284,len(AK284)-1)),),)</f>
        <v/>
      </c>
      <c r="AM284" s="39" t="str">
        <f t="array" ref="AM284">iferror(if(NOT(int(left(AL284,1))=ROUND(sum(int(if(int(AL$2:AL$1001),LEFT(AL$2:AL$1001,1),)))/COUNTA(AL$2:AL$1001),0)),if(not(len(AL284)-1),0,right(AL284,len(AL284)-1)),),)</f>
        <v/>
      </c>
      <c r="AN284" s="39" t="str">
        <f t="array" ref="AN284">iferror(if(NOT(int(left(AM284,1))=ROUND(sum(int(if(int(AM$2:AM$1001),LEFT(AM$2:AM$1001,1),)))/COUNTA(AM$2:AM$1001),0)),if(not(len(AM284)-1),0,right(AM284,len(AM284)-1)),),)</f>
        <v/>
      </c>
      <c r="AO284" s="39" t="str">
        <f t="array" ref="AO284">iferror(if(NOT(int(left(AN284,1))=ROUND(sum(int(if(int(AN$2:AN$1001),LEFT(AN$2:AN$1001,1),)))/COUNTA(AN$2:AN$1001),0)),if(not(len(AN284)-1),0,right(AN284,len(AN284)-1)),),)</f>
        <v/>
      </c>
      <c r="AP284" s="39" t="str">
        <f t="array" ref="AP284">iferror(if(NOT(int(left(AO284,1))=ROUND(sum(int(if(int(AO$2:AO$1001),LEFT(AO$2:AO$1001,1),)))/COUNTA(AO$2:AO$1001),0)),if(not(len(AO284)-1),0,right(AO284,len(AO284)-1)),),)</f>
        <v/>
      </c>
      <c r="AQ284" s="39" t="str">
        <f t="array" ref="AQ284">iferror(if(NOT(int(left(AP284,1))=ROUND(sum(int(if(int(AP$2:AP$1001),LEFT(AP$2:AP$1001,1),)))/COUNTA(AP$2:AP$1001),0)),if(not(len(AP284)-1),0,right(AP284,len(AP284)-1)),),)</f>
        <v/>
      </c>
      <c r="AR284" s="39" t="str">
        <f t="array" ref="AR284">iferror(if(NOT(int(left(AQ284,1))=ROUND(sum(int(if(int(AQ$2:AQ$1001),LEFT(AQ$2:AQ$1001,1),)))/COUNTA(AQ$2:AQ$1001),0)),if(not(len(AQ284)-1),0,right(AQ284,len(AQ284)-1)),),)</f>
        <v/>
      </c>
      <c r="AS284" s="39" t="str">
        <f t="array" ref="AS284">iferror(if(NOT(int(left(AR284,1))=ROUND(sum(int(if(int(AR$2:AR$1001),LEFT(AR$2:AR$1001,1),)))/COUNTA(AR$2:AR$1001),0)),if(not(len(AR284)-1),0,right(AR284,len(AR284)-1)),),)</f>
        <v/>
      </c>
      <c r="AT284" s="37">
        <f t="array" ref="AT284">countif(int(AH284:AS284),"&gt;0")</f>
        <v>1</v>
      </c>
      <c r="AX284" s="39"/>
      <c r="AY284" s="39"/>
    </row>
    <row r="285">
      <c r="A285" s="31">
        <v>1.01010010111E11</v>
      </c>
      <c r="B285" s="31"/>
      <c r="C285" s="31"/>
      <c r="D285" s="31"/>
      <c r="E285" s="36">
        <f t="shared" ref="E285:P285" si="291">int(if(E$1-1&lt;len($A285),LEFT(RIGHT($A285,E$1),1),""))</f>
        <v>1</v>
      </c>
      <c r="F285" s="36">
        <f t="shared" si="291"/>
        <v>0</v>
      </c>
      <c r="G285" s="36">
        <f t="shared" si="291"/>
        <v>1</v>
      </c>
      <c r="H285" s="36">
        <f t="shared" si="291"/>
        <v>0</v>
      </c>
      <c r="I285" s="36">
        <f t="shared" si="291"/>
        <v>1</v>
      </c>
      <c r="J285" s="36">
        <f t="shared" si="291"/>
        <v>0</v>
      </c>
      <c r="K285" s="36">
        <f t="shared" si="291"/>
        <v>0</v>
      </c>
      <c r="L285" s="36">
        <f t="shared" si="291"/>
        <v>1</v>
      </c>
      <c r="M285" s="36">
        <f t="shared" si="291"/>
        <v>0</v>
      </c>
      <c r="N285" s="36">
        <f t="shared" si="291"/>
        <v>1</v>
      </c>
      <c r="O285" s="36">
        <f t="shared" si="291"/>
        <v>1</v>
      </c>
      <c r="P285" s="36">
        <f t="shared" si="291"/>
        <v>1</v>
      </c>
      <c r="Q285" s="36" t="b">
        <f t="shared" si="4"/>
        <v>0</v>
      </c>
      <c r="R285" s="36" t="str">
        <f t="shared" si="5"/>
        <v/>
      </c>
      <c r="S285" s="36" t="str">
        <f t="array" ref="S285">iferror(if(int(left(R285,1))=ROUND(sum(int(if(int(R$2:R$1001),LEFT(R$2:R$1001,1),)))/COUNTA(R$2:R$1001),0),if(not(len(R285)-1),0,right(R285,len(R285)-1)),),)</f>
        <v/>
      </c>
      <c r="T285" s="36" t="str">
        <f t="array" ref="T285">iferror(if(int(left(S285,1))=ROUND(sum(int(if(int(S$2:S$1001),LEFT(S$2:S$1001,1),)))/COUNTA(S$2:S$1001),0),if(not(len(S285)-1),0,right(S285,len(S285)-1)),),)</f>
        <v/>
      </c>
      <c r="U285" s="36" t="str">
        <f t="array" ref="U285">iferror(if(int(left(T285,1))=ROUND(sum(int(if(int(T$2:T$1001),LEFT(T$2:T$1001,1),)))/COUNTA(T$2:T$1001),0),if(not(len(T285)-1),0,right(T285,len(T285)-1)),),)</f>
        <v/>
      </c>
      <c r="V285" s="36" t="str">
        <f t="array" ref="V285">iferror(if(int(left(U285,1))=ROUND(sum(int(if(int(U$2:U$1001),LEFT(U$2:U$1001,1),)))/COUNTA(U$2:U$1001),0),if(not(len(U285)-1),0,right(U285,len(U285)-1)),),)</f>
        <v/>
      </c>
      <c r="W285" s="36" t="str">
        <f t="array" ref="W285">iferror(if(int(left(V285,1))=ROUND(sum(int(if(int(V$2:V$1001),LEFT(V$2:V$1001,1),)))/COUNTA(V$2:V$1001),0),if(not(len(V285)-1),0,right(V285,len(V285)-1)),),)</f>
        <v/>
      </c>
      <c r="X285" s="36" t="str">
        <f t="array" ref="X285">iferror(if(int(left(W285,1))=ROUND(sum(int(if(int(W$2:W$1001),LEFT(W$2:W$1001,1),)))/COUNTA(W$2:W$1001),0),if(not(len(W285)-1),0,right(W285,len(W285)-1)),),)</f>
        <v/>
      </c>
      <c r="Y285" s="36" t="str">
        <f t="array" ref="Y285">iferror(if(int(left(X285,1))=ROUND(sum(int(if(int(X$2:X$1001),LEFT(X$2:X$1001,1),)))/COUNTA(X$2:X$1001),0),if(not(len(X285)-1),0,right(X285,len(X285)-1)),),)</f>
        <v/>
      </c>
      <c r="Z285" s="36" t="str">
        <f t="array" ref="Z285">iferror(if(int(left(Y285,1))=ROUND(sum(int(if(int(Y$2:Y$1001),LEFT(Y$2:Y$1001,1),)))/COUNTA(Y$2:Y$1001),0),if(not(len(Y285)-1),0,right(Y285,len(Y285)-1)),),)</f>
        <v/>
      </c>
      <c r="AA285" s="36" t="str">
        <f t="array" ref="AA285">iferror(if(int(left(Z285,1))=ROUND(sum(int(if(int(Z$2:Z$1001),LEFT(Z$2:Z$1001,1),)))/COUNTA(Z$2:Z$1001),0),if(not(len(Z285)-1),0,right(Z285,len(Z285)-1)),),)</f>
        <v/>
      </c>
      <c r="AB285" s="36" t="str">
        <f t="array" ref="AB285">iferror(if(int(left(AA285,1))=ROUND(sum(int(if(int(AA$2:AA$1001),LEFT(AA$2:AA$1001,1),)))/COUNTA(AA$2:AA$1001),0),if(not(len(AA285)-1),0,right(AA285,len(AA285)-1)),),)</f>
        <v/>
      </c>
      <c r="AC285" s="36" t="str">
        <f t="array" ref="AC285">iferror(if(int(left(AB285,1))=ROUND(sum(int(if(int(AB$2:AB$1001),LEFT(AB$2:AB$1001,1),)))/COUNTA(AB$2:AB$1001),0),if(not(len(AB285)-1),0,right(AB285,len(AB285)-1)),),)</f>
        <v/>
      </c>
      <c r="AD285" s="36" t="str">
        <f t="array" ref="AD285">iferror(if(int(left(AC285,1))=ROUND(sum(int(if(int(AC$2:AC$1001),LEFT(AC$2:AC$1001,1),)))/COUNTA(AC$2:AC$1001),0),if(not(len(AC285)-1),0,right(AC285,len(AC285)-1)),),)</f>
        <v/>
      </c>
      <c r="AE285" s="37">
        <f t="array" ref="AE285">countif(int(R285:AC285),"&gt;0")</f>
        <v>0</v>
      </c>
      <c r="AF285" s="37"/>
      <c r="AH285" s="36" t="str">
        <f t="shared" si="6"/>
        <v>01010010111</v>
      </c>
      <c r="AI285" s="39" t="str">
        <f t="array" ref="AI285">iferror(if(NOT(int(left(AH285,1))=ROUND(sum(int(if(int(AH$2:AH$1001),LEFT(AH$2:AH$1001,1),)))/COUNTA(AH$2:AH$1001),0)),if(not(len(AH285)-1),0,right(AH285,len(AH285)-1)),),)</f>
        <v/>
      </c>
      <c r="AJ285" s="39" t="str">
        <f t="array" ref="AJ285">iferror(if(NOT(int(left(AI285,1))=ROUND(sum(int(if(int(AI$2:AI$1001),LEFT(AI$2:AI$1001,1),)))/COUNTA(AI$2:AI$1001),0)),if(not(len(AI285)-1),0,right(AI285,len(AI285)-1)),),)</f>
        <v/>
      </c>
      <c r="AK285" s="39" t="str">
        <f t="array" ref="AK285">iferror(if(NOT(int(left(AJ285,1))=ROUND(sum(int(if(int(AJ$2:AJ$1001),LEFT(AJ$2:AJ$1001,1),)))/COUNTA(AJ$2:AJ$1001),0)),if(not(len(AJ285)-1),0,right(AJ285,len(AJ285)-1)),),)</f>
        <v/>
      </c>
      <c r="AL285" s="39" t="str">
        <f t="array" ref="AL285">iferror(if(NOT(int(left(AK285,1))=ROUND(sum(int(if(int(AK$2:AK$1001),LEFT(AK$2:AK$1001,1),)))/COUNTA(AK$2:AK$1001),0)),if(not(len(AK285)-1),0,right(AK285,len(AK285)-1)),),)</f>
        <v/>
      </c>
      <c r="AM285" s="39" t="str">
        <f t="array" ref="AM285">iferror(if(NOT(int(left(AL285,1))=ROUND(sum(int(if(int(AL$2:AL$1001),LEFT(AL$2:AL$1001,1),)))/COUNTA(AL$2:AL$1001),0)),if(not(len(AL285)-1),0,right(AL285,len(AL285)-1)),),)</f>
        <v/>
      </c>
      <c r="AN285" s="39" t="str">
        <f t="array" ref="AN285">iferror(if(NOT(int(left(AM285,1))=ROUND(sum(int(if(int(AM$2:AM$1001),LEFT(AM$2:AM$1001,1),)))/COUNTA(AM$2:AM$1001),0)),if(not(len(AM285)-1),0,right(AM285,len(AM285)-1)),),)</f>
        <v/>
      </c>
      <c r="AO285" s="39" t="str">
        <f t="array" ref="AO285">iferror(if(NOT(int(left(AN285,1))=ROUND(sum(int(if(int(AN$2:AN$1001),LEFT(AN$2:AN$1001,1),)))/COUNTA(AN$2:AN$1001),0)),if(not(len(AN285)-1),0,right(AN285,len(AN285)-1)),),)</f>
        <v/>
      </c>
      <c r="AP285" s="39" t="str">
        <f t="array" ref="AP285">iferror(if(NOT(int(left(AO285,1))=ROUND(sum(int(if(int(AO$2:AO$1001),LEFT(AO$2:AO$1001,1),)))/COUNTA(AO$2:AO$1001),0)),if(not(len(AO285)-1),0,right(AO285,len(AO285)-1)),),)</f>
        <v/>
      </c>
      <c r="AQ285" s="39" t="str">
        <f t="array" ref="AQ285">iferror(if(NOT(int(left(AP285,1))=ROUND(sum(int(if(int(AP$2:AP$1001),LEFT(AP$2:AP$1001,1),)))/COUNTA(AP$2:AP$1001),0)),if(not(len(AP285)-1),0,right(AP285,len(AP285)-1)),),)</f>
        <v/>
      </c>
      <c r="AR285" s="39" t="str">
        <f t="array" ref="AR285">iferror(if(NOT(int(left(AQ285,1))=ROUND(sum(int(if(int(AQ$2:AQ$1001),LEFT(AQ$2:AQ$1001,1),)))/COUNTA(AQ$2:AQ$1001),0)),if(not(len(AQ285)-1),0,right(AQ285,len(AQ285)-1)),),)</f>
        <v/>
      </c>
      <c r="AS285" s="39" t="str">
        <f t="array" ref="AS285">iferror(if(NOT(int(left(AR285,1))=ROUND(sum(int(if(int(AR$2:AR$1001),LEFT(AR$2:AR$1001,1),)))/COUNTA(AR$2:AR$1001),0)),if(not(len(AR285)-1),0,right(AR285,len(AR285)-1)),),)</f>
        <v/>
      </c>
      <c r="AT285" s="37">
        <f t="array" ref="AT285">countif(int(AH285:AS285),"&gt;0")</f>
        <v>1</v>
      </c>
      <c r="AX285" s="39"/>
      <c r="AY285" s="39"/>
    </row>
    <row r="286">
      <c r="A286" s="31">
        <v>1.0101110111E11</v>
      </c>
      <c r="B286" s="31"/>
      <c r="C286" s="31"/>
      <c r="D286" s="31"/>
      <c r="E286" s="36">
        <f t="shared" ref="E286:P286" si="292">int(if(E$1-1&lt;len($A286),LEFT(RIGHT($A286,E$1),1),""))</f>
        <v>1</v>
      </c>
      <c r="F286" s="36">
        <f t="shared" si="292"/>
        <v>0</v>
      </c>
      <c r="G286" s="36">
        <f t="shared" si="292"/>
        <v>1</v>
      </c>
      <c r="H286" s="36">
        <f t="shared" si="292"/>
        <v>0</v>
      </c>
      <c r="I286" s="36">
        <f t="shared" si="292"/>
        <v>1</v>
      </c>
      <c r="J286" s="36">
        <f t="shared" si="292"/>
        <v>1</v>
      </c>
      <c r="K286" s="36">
        <f t="shared" si="292"/>
        <v>1</v>
      </c>
      <c r="L286" s="36">
        <f t="shared" si="292"/>
        <v>0</v>
      </c>
      <c r="M286" s="36">
        <f t="shared" si="292"/>
        <v>1</v>
      </c>
      <c r="N286" s="36">
        <f t="shared" si="292"/>
        <v>1</v>
      </c>
      <c r="O286" s="36">
        <f t="shared" si="292"/>
        <v>1</v>
      </c>
      <c r="P286" s="36">
        <f t="shared" si="292"/>
        <v>0</v>
      </c>
      <c r="Q286" s="36" t="b">
        <f t="shared" si="4"/>
        <v>0</v>
      </c>
      <c r="R286" s="36" t="str">
        <f t="shared" si="5"/>
        <v/>
      </c>
      <c r="S286" s="36" t="str">
        <f t="array" ref="S286">iferror(if(int(left(R286,1))=ROUND(sum(int(if(int(R$2:R$1001),LEFT(R$2:R$1001,1),)))/COUNTA(R$2:R$1001),0),if(not(len(R286)-1),0,right(R286,len(R286)-1)),),)</f>
        <v/>
      </c>
      <c r="T286" s="36" t="str">
        <f t="array" ref="T286">iferror(if(int(left(S286,1))=ROUND(sum(int(if(int(S$2:S$1001),LEFT(S$2:S$1001,1),)))/COUNTA(S$2:S$1001),0),if(not(len(S286)-1),0,right(S286,len(S286)-1)),),)</f>
        <v/>
      </c>
      <c r="U286" s="36" t="str">
        <f t="array" ref="U286">iferror(if(int(left(T286,1))=ROUND(sum(int(if(int(T$2:T$1001),LEFT(T$2:T$1001,1),)))/COUNTA(T$2:T$1001),0),if(not(len(T286)-1),0,right(T286,len(T286)-1)),),)</f>
        <v/>
      </c>
      <c r="V286" s="36" t="str">
        <f t="array" ref="V286">iferror(if(int(left(U286,1))=ROUND(sum(int(if(int(U$2:U$1001),LEFT(U$2:U$1001,1),)))/COUNTA(U$2:U$1001),0),if(not(len(U286)-1),0,right(U286,len(U286)-1)),),)</f>
        <v/>
      </c>
      <c r="W286" s="36" t="str">
        <f t="array" ref="W286">iferror(if(int(left(V286,1))=ROUND(sum(int(if(int(V$2:V$1001),LEFT(V$2:V$1001,1),)))/COUNTA(V$2:V$1001),0),if(not(len(V286)-1),0,right(V286,len(V286)-1)),),)</f>
        <v/>
      </c>
      <c r="X286" s="36" t="str">
        <f t="array" ref="X286">iferror(if(int(left(W286,1))=ROUND(sum(int(if(int(W$2:W$1001),LEFT(W$2:W$1001,1),)))/COUNTA(W$2:W$1001),0),if(not(len(W286)-1),0,right(W286,len(W286)-1)),),)</f>
        <v/>
      </c>
      <c r="Y286" s="36" t="str">
        <f t="array" ref="Y286">iferror(if(int(left(X286,1))=ROUND(sum(int(if(int(X$2:X$1001),LEFT(X$2:X$1001,1),)))/COUNTA(X$2:X$1001),0),if(not(len(X286)-1),0,right(X286,len(X286)-1)),),)</f>
        <v/>
      </c>
      <c r="Z286" s="36" t="str">
        <f t="array" ref="Z286">iferror(if(int(left(Y286,1))=ROUND(sum(int(if(int(Y$2:Y$1001),LEFT(Y$2:Y$1001,1),)))/COUNTA(Y$2:Y$1001),0),if(not(len(Y286)-1),0,right(Y286,len(Y286)-1)),),)</f>
        <v/>
      </c>
      <c r="AA286" s="36" t="str">
        <f t="array" ref="AA286">iferror(if(int(left(Z286,1))=ROUND(sum(int(if(int(Z$2:Z$1001),LEFT(Z$2:Z$1001,1),)))/COUNTA(Z$2:Z$1001),0),if(not(len(Z286)-1),0,right(Z286,len(Z286)-1)),),)</f>
        <v/>
      </c>
      <c r="AB286" s="36" t="str">
        <f t="array" ref="AB286">iferror(if(int(left(AA286,1))=ROUND(sum(int(if(int(AA$2:AA$1001),LEFT(AA$2:AA$1001,1),)))/COUNTA(AA$2:AA$1001),0),if(not(len(AA286)-1),0,right(AA286,len(AA286)-1)),),)</f>
        <v/>
      </c>
      <c r="AC286" s="36" t="str">
        <f t="array" ref="AC286">iferror(if(int(left(AB286,1))=ROUND(sum(int(if(int(AB$2:AB$1001),LEFT(AB$2:AB$1001,1),)))/COUNTA(AB$2:AB$1001),0),if(not(len(AB286)-1),0,right(AB286,len(AB286)-1)),),)</f>
        <v/>
      </c>
      <c r="AD286" s="36" t="str">
        <f t="array" ref="AD286">iferror(if(int(left(AC286,1))=ROUND(sum(int(if(int(AC$2:AC$1001),LEFT(AC$2:AC$1001,1),)))/COUNTA(AC$2:AC$1001),0),if(not(len(AC286)-1),0,right(AC286,len(AC286)-1)),),)</f>
        <v/>
      </c>
      <c r="AE286" s="37">
        <f t="array" ref="AE286">countif(int(R286:AC286),"&gt;0")</f>
        <v>0</v>
      </c>
      <c r="AF286" s="37"/>
      <c r="AH286" s="36" t="str">
        <f t="shared" si="6"/>
        <v>01011101110</v>
      </c>
      <c r="AI286" s="39" t="str">
        <f t="array" ref="AI286">iferror(if(NOT(int(left(AH286,1))=ROUND(sum(int(if(int(AH$2:AH$1001),LEFT(AH$2:AH$1001,1),)))/COUNTA(AH$2:AH$1001),0)),if(not(len(AH286)-1),0,right(AH286,len(AH286)-1)),),)</f>
        <v/>
      </c>
      <c r="AJ286" s="39" t="str">
        <f t="array" ref="AJ286">iferror(if(NOT(int(left(AI286,1))=ROUND(sum(int(if(int(AI$2:AI$1001),LEFT(AI$2:AI$1001,1),)))/COUNTA(AI$2:AI$1001),0)),if(not(len(AI286)-1),0,right(AI286,len(AI286)-1)),),)</f>
        <v/>
      </c>
      <c r="AK286" s="39" t="str">
        <f t="array" ref="AK286">iferror(if(NOT(int(left(AJ286,1))=ROUND(sum(int(if(int(AJ$2:AJ$1001),LEFT(AJ$2:AJ$1001,1),)))/COUNTA(AJ$2:AJ$1001),0)),if(not(len(AJ286)-1),0,right(AJ286,len(AJ286)-1)),),)</f>
        <v/>
      </c>
      <c r="AL286" s="39" t="str">
        <f t="array" ref="AL286">iferror(if(NOT(int(left(AK286,1))=ROUND(sum(int(if(int(AK$2:AK$1001),LEFT(AK$2:AK$1001,1),)))/COUNTA(AK$2:AK$1001),0)),if(not(len(AK286)-1),0,right(AK286,len(AK286)-1)),),)</f>
        <v/>
      </c>
      <c r="AM286" s="39" t="str">
        <f t="array" ref="AM286">iferror(if(NOT(int(left(AL286,1))=ROUND(sum(int(if(int(AL$2:AL$1001),LEFT(AL$2:AL$1001,1),)))/COUNTA(AL$2:AL$1001),0)),if(not(len(AL286)-1),0,right(AL286,len(AL286)-1)),),)</f>
        <v/>
      </c>
      <c r="AN286" s="39" t="str">
        <f t="array" ref="AN286">iferror(if(NOT(int(left(AM286,1))=ROUND(sum(int(if(int(AM$2:AM$1001),LEFT(AM$2:AM$1001,1),)))/COUNTA(AM$2:AM$1001),0)),if(not(len(AM286)-1),0,right(AM286,len(AM286)-1)),),)</f>
        <v/>
      </c>
      <c r="AO286" s="39" t="str">
        <f t="array" ref="AO286">iferror(if(NOT(int(left(AN286,1))=ROUND(sum(int(if(int(AN$2:AN$1001),LEFT(AN$2:AN$1001,1),)))/COUNTA(AN$2:AN$1001),0)),if(not(len(AN286)-1),0,right(AN286,len(AN286)-1)),),)</f>
        <v/>
      </c>
      <c r="AP286" s="39" t="str">
        <f t="array" ref="AP286">iferror(if(NOT(int(left(AO286,1))=ROUND(sum(int(if(int(AO$2:AO$1001),LEFT(AO$2:AO$1001,1),)))/COUNTA(AO$2:AO$1001),0)),if(not(len(AO286)-1),0,right(AO286,len(AO286)-1)),),)</f>
        <v/>
      </c>
      <c r="AQ286" s="39" t="str">
        <f t="array" ref="AQ286">iferror(if(NOT(int(left(AP286,1))=ROUND(sum(int(if(int(AP$2:AP$1001),LEFT(AP$2:AP$1001,1),)))/COUNTA(AP$2:AP$1001),0)),if(not(len(AP286)-1),0,right(AP286,len(AP286)-1)),),)</f>
        <v/>
      </c>
      <c r="AR286" s="39" t="str">
        <f t="array" ref="AR286">iferror(if(NOT(int(left(AQ286,1))=ROUND(sum(int(if(int(AQ$2:AQ$1001),LEFT(AQ$2:AQ$1001,1),)))/COUNTA(AQ$2:AQ$1001),0)),if(not(len(AQ286)-1),0,right(AQ286,len(AQ286)-1)),),)</f>
        <v/>
      </c>
      <c r="AS286" s="39" t="str">
        <f t="array" ref="AS286">iferror(if(NOT(int(left(AR286,1))=ROUND(sum(int(if(int(AR$2:AR$1001),LEFT(AR$2:AR$1001,1),)))/COUNTA(AR$2:AR$1001),0)),if(not(len(AR286)-1),0,right(AR286,len(AR286)-1)),),)</f>
        <v/>
      </c>
      <c r="AT286" s="37">
        <f t="array" ref="AT286">countif(int(AH286:AS286),"&gt;0")</f>
        <v>1</v>
      </c>
      <c r="AX286" s="39"/>
      <c r="AY286" s="39"/>
    </row>
    <row r="287">
      <c r="A287" s="31">
        <v>1.1111101011E10</v>
      </c>
      <c r="B287" s="31"/>
      <c r="C287" s="31"/>
      <c r="D287" s="31"/>
      <c r="E287" s="36">
        <f t="shared" ref="E287:P287" si="293">int(if(E$1-1&lt;len($A287),LEFT(RIGHT($A287,E$1),1),""))</f>
        <v>0</v>
      </c>
      <c r="F287" s="36">
        <f t="shared" si="293"/>
        <v>1</v>
      </c>
      <c r="G287" s="36">
        <f t="shared" si="293"/>
        <v>1</v>
      </c>
      <c r="H287" s="36">
        <f t="shared" si="293"/>
        <v>1</v>
      </c>
      <c r="I287" s="36">
        <f t="shared" si="293"/>
        <v>1</v>
      </c>
      <c r="J287" s="36">
        <f t="shared" si="293"/>
        <v>1</v>
      </c>
      <c r="K287" s="36">
        <f t="shared" si="293"/>
        <v>1</v>
      </c>
      <c r="L287" s="36">
        <f t="shared" si="293"/>
        <v>0</v>
      </c>
      <c r="M287" s="36">
        <f t="shared" si="293"/>
        <v>1</v>
      </c>
      <c r="N287" s="36">
        <f t="shared" si="293"/>
        <v>0</v>
      </c>
      <c r="O287" s="36">
        <f t="shared" si="293"/>
        <v>1</v>
      </c>
      <c r="P287" s="36">
        <f t="shared" si="293"/>
        <v>1</v>
      </c>
      <c r="Q287" s="36" t="b">
        <f t="shared" si="4"/>
        <v>1</v>
      </c>
      <c r="R287" s="36" t="str">
        <f t="shared" si="5"/>
        <v>11111101011</v>
      </c>
      <c r="S287" s="36" t="str">
        <f t="array" ref="S287">iferror(if(int(left(R287,1))=ROUND(sum(int(if(int(R$2:R$1001),LEFT(R$2:R$1001,1),)))/COUNTA(R$2:R$1001),0),if(not(len(R287)-1),0,right(R287,len(R287)-1)),),)</f>
        <v>1111101011</v>
      </c>
      <c r="T287" s="36" t="str">
        <f t="array" ref="T287">iferror(if(int(left(S287,1))=ROUND(sum(int(if(int(S$2:S$1001),LEFT(S$2:S$1001,1),)))/COUNTA(S$2:S$1001),0),if(not(len(S287)-1),0,right(S287,len(S287)-1)),),)</f>
        <v/>
      </c>
      <c r="U287" s="36" t="str">
        <f t="array" ref="U287">iferror(if(int(left(T287,1))=ROUND(sum(int(if(int(T$2:T$1001),LEFT(T$2:T$1001,1),)))/COUNTA(T$2:T$1001),0),if(not(len(T287)-1),0,right(T287,len(T287)-1)),),)</f>
        <v/>
      </c>
      <c r="V287" s="36" t="str">
        <f t="array" ref="V287">iferror(if(int(left(U287,1))=ROUND(sum(int(if(int(U$2:U$1001),LEFT(U$2:U$1001,1),)))/COUNTA(U$2:U$1001),0),if(not(len(U287)-1),0,right(U287,len(U287)-1)),),)</f>
        <v/>
      </c>
      <c r="W287" s="36" t="str">
        <f t="array" ref="W287">iferror(if(int(left(V287,1))=ROUND(sum(int(if(int(V$2:V$1001),LEFT(V$2:V$1001,1),)))/COUNTA(V$2:V$1001),0),if(not(len(V287)-1),0,right(V287,len(V287)-1)),),)</f>
        <v/>
      </c>
      <c r="X287" s="36" t="str">
        <f t="array" ref="X287">iferror(if(int(left(W287,1))=ROUND(sum(int(if(int(W$2:W$1001),LEFT(W$2:W$1001,1),)))/COUNTA(W$2:W$1001),0),if(not(len(W287)-1),0,right(W287,len(W287)-1)),),)</f>
        <v/>
      </c>
      <c r="Y287" s="36" t="str">
        <f t="array" ref="Y287">iferror(if(int(left(X287,1))=ROUND(sum(int(if(int(X$2:X$1001),LEFT(X$2:X$1001,1),)))/COUNTA(X$2:X$1001),0),if(not(len(X287)-1),0,right(X287,len(X287)-1)),),)</f>
        <v/>
      </c>
      <c r="Z287" s="36" t="str">
        <f t="array" ref="Z287">iferror(if(int(left(Y287,1))=ROUND(sum(int(if(int(Y$2:Y$1001),LEFT(Y$2:Y$1001,1),)))/COUNTA(Y$2:Y$1001),0),if(not(len(Y287)-1),0,right(Y287,len(Y287)-1)),),)</f>
        <v/>
      </c>
      <c r="AA287" s="36" t="str">
        <f t="array" ref="AA287">iferror(if(int(left(Z287,1))=ROUND(sum(int(if(int(Z$2:Z$1001),LEFT(Z$2:Z$1001,1),)))/COUNTA(Z$2:Z$1001),0),if(not(len(Z287)-1),0,right(Z287,len(Z287)-1)),),)</f>
        <v/>
      </c>
      <c r="AB287" s="36" t="str">
        <f t="array" ref="AB287">iferror(if(int(left(AA287,1))=ROUND(sum(int(if(int(AA$2:AA$1001),LEFT(AA$2:AA$1001,1),)))/COUNTA(AA$2:AA$1001),0),if(not(len(AA287)-1),0,right(AA287,len(AA287)-1)),),)</f>
        <v/>
      </c>
      <c r="AC287" s="36" t="str">
        <f t="array" ref="AC287">iferror(if(int(left(AB287,1))=ROUND(sum(int(if(int(AB$2:AB$1001),LEFT(AB$2:AB$1001,1),)))/COUNTA(AB$2:AB$1001),0),if(not(len(AB287)-1),0,right(AB287,len(AB287)-1)),),)</f>
        <v/>
      </c>
      <c r="AD287" s="36" t="str">
        <f t="array" ref="AD287">iferror(if(int(left(AC287,1))=ROUND(sum(int(if(int(AC$2:AC$1001),LEFT(AC$2:AC$1001,1),)))/COUNTA(AC$2:AC$1001),0),if(not(len(AC287)-1),0,right(AC287,len(AC287)-1)),),)</f>
        <v/>
      </c>
      <c r="AE287" s="37">
        <f t="array" ref="AE287">countif(int(R287:AC287),"&gt;0")</f>
        <v>2</v>
      </c>
      <c r="AF287" s="37"/>
      <c r="AH287" s="36">
        <f t="shared" si="6"/>
        <v>0</v>
      </c>
      <c r="AI287" s="39" t="str">
        <f t="array" ref="AI287">iferror(if(NOT(int(left(AH287,1))=ROUND(sum(int(if(int(AH$2:AH$1001),LEFT(AH$2:AH$1001,1),)))/COUNTA(AH$2:AH$1001),0)),if(not(len(AH287)-1),0,right(AH287,len(AH287)-1)),),)</f>
        <v/>
      </c>
      <c r="AJ287" s="39" t="str">
        <f t="array" ref="AJ287">iferror(if(NOT(int(left(AI287,1))=ROUND(sum(int(if(int(AI$2:AI$1001),LEFT(AI$2:AI$1001,1),)))/COUNTA(AI$2:AI$1001),0)),if(not(len(AI287)-1),0,right(AI287,len(AI287)-1)),),)</f>
        <v/>
      </c>
      <c r="AK287" s="39" t="str">
        <f t="array" ref="AK287">iferror(if(NOT(int(left(AJ287,1))=ROUND(sum(int(if(int(AJ$2:AJ$1001),LEFT(AJ$2:AJ$1001,1),)))/COUNTA(AJ$2:AJ$1001),0)),if(not(len(AJ287)-1),0,right(AJ287,len(AJ287)-1)),),)</f>
        <v/>
      </c>
      <c r="AL287" s="39" t="str">
        <f t="array" ref="AL287">iferror(if(NOT(int(left(AK287,1))=ROUND(sum(int(if(int(AK$2:AK$1001),LEFT(AK$2:AK$1001,1),)))/COUNTA(AK$2:AK$1001),0)),if(not(len(AK287)-1),0,right(AK287,len(AK287)-1)),),)</f>
        <v/>
      </c>
      <c r="AM287" s="39" t="str">
        <f t="array" ref="AM287">iferror(if(NOT(int(left(AL287,1))=ROUND(sum(int(if(int(AL$2:AL$1001),LEFT(AL$2:AL$1001,1),)))/COUNTA(AL$2:AL$1001),0)),if(not(len(AL287)-1),0,right(AL287,len(AL287)-1)),),)</f>
        <v/>
      </c>
      <c r="AN287" s="39" t="str">
        <f t="array" ref="AN287">iferror(if(NOT(int(left(AM287,1))=ROUND(sum(int(if(int(AM$2:AM$1001),LEFT(AM$2:AM$1001,1),)))/COUNTA(AM$2:AM$1001),0)),if(not(len(AM287)-1),0,right(AM287,len(AM287)-1)),),)</f>
        <v/>
      </c>
      <c r="AO287" s="39" t="str">
        <f t="array" ref="AO287">iferror(if(NOT(int(left(AN287,1))=ROUND(sum(int(if(int(AN$2:AN$1001),LEFT(AN$2:AN$1001,1),)))/COUNTA(AN$2:AN$1001),0)),if(not(len(AN287)-1),0,right(AN287,len(AN287)-1)),),)</f>
        <v/>
      </c>
      <c r="AP287" s="39" t="str">
        <f t="array" ref="AP287">iferror(if(NOT(int(left(AO287,1))=ROUND(sum(int(if(int(AO$2:AO$1001),LEFT(AO$2:AO$1001,1),)))/COUNTA(AO$2:AO$1001),0)),if(not(len(AO287)-1),0,right(AO287,len(AO287)-1)),),)</f>
        <v/>
      </c>
      <c r="AQ287" s="39" t="str">
        <f t="array" ref="AQ287">iferror(if(NOT(int(left(AP287,1))=ROUND(sum(int(if(int(AP$2:AP$1001),LEFT(AP$2:AP$1001,1),)))/COUNTA(AP$2:AP$1001),0)),if(not(len(AP287)-1),0,right(AP287,len(AP287)-1)),),)</f>
        <v/>
      </c>
      <c r="AR287" s="39" t="str">
        <f t="array" ref="AR287">iferror(if(NOT(int(left(AQ287,1))=ROUND(sum(int(if(int(AQ$2:AQ$1001),LEFT(AQ$2:AQ$1001,1),)))/COUNTA(AQ$2:AQ$1001),0)),if(not(len(AQ287)-1),0,right(AQ287,len(AQ287)-1)),),)</f>
        <v/>
      </c>
      <c r="AS287" s="39" t="str">
        <f t="array" ref="AS287">iferror(if(NOT(int(left(AR287,1))=ROUND(sum(int(if(int(AR$2:AR$1001),LEFT(AR$2:AR$1001,1),)))/COUNTA(AR$2:AR$1001),0)),if(not(len(AR287)-1),0,right(AR287,len(AR287)-1)),),)</f>
        <v/>
      </c>
      <c r="AT287" s="37">
        <f t="array" ref="AT287">countif(int(AH287:AS287),"&gt;0")</f>
        <v>0</v>
      </c>
      <c r="AX287" s="39"/>
      <c r="AY287" s="39"/>
    </row>
    <row r="288">
      <c r="A288" s="31">
        <v>1.1010011011E11</v>
      </c>
      <c r="B288" s="31"/>
      <c r="C288" s="31"/>
      <c r="D288" s="31"/>
      <c r="E288" s="36">
        <f t="shared" ref="E288:P288" si="294">int(if(E$1-1&lt;len($A288),LEFT(RIGHT($A288,E$1),1),""))</f>
        <v>1</v>
      </c>
      <c r="F288" s="36">
        <f t="shared" si="294"/>
        <v>1</v>
      </c>
      <c r="G288" s="36">
        <f t="shared" si="294"/>
        <v>0</v>
      </c>
      <c r="H288" s="36">
        <f t="shared" si="294"/>
        <v>1</v>
      </c>
      <c r="I288" s="36">
        <f t="shared" si="294"/>
        <v>0</v>
      </c>
      <c r="J288" s="36">
        <f t="shared" si="294"/>
        <v>0</v>
      </c>
      <c r="K288" s="36">
        <f t="shared" si="294"/>
        <v>1</v>
      </c>
      <c r="L288" s="36">
        <f t="shared" si="294"/>
        <v>1</v>
      </c>
      <c r="M288" s="36">
        <f t="shared" si="294"/>
        <v>0</v>
      </c>
      <c r="N288" s="36">
        <f t="shared" si="294"/>
        <v>1</v>
      </c>
      <c r="O288" s="36">
        <f t="shared" si="294"/>
        <v>1</v>
      </c>
      <c r="P288" s="36">
        <f t="shared" si="294"/>
        <v>0</v>
      </c>
      <c r="Q288" s="36" t="b">
        <f t="shared" si="4"/>
        <v>0</v>
      </c>
      <c r="R288" s="36" t="str">
        <f t="shared" si="5"/>
        <v/>
      </c>
      <c r="S288" s="36" t="str">
        <f t="array" ref="S288">iferror(if(int(left(R288,1))=ROUND(sum(int(if(int(R$2:R$1001),LEFT(R$2:R$1001,1),)))/COUNTA(R$2:R$1001),0),if(not(len(R288)-1),0,right(R288,len(R288)-1)),),)</f>
        <v/>
      </c>
      <c r="T288" s="36" t="str">
        <f t="array" ref="T288">iferror(if(int(left(S288,1))=ROUND(sum(int(if(int(S$2:S$1001),LEFT(S$2:S$1001,1),)))/COUNTA(S$2:S$1001),0),if(not(len(S288)-1),0,right(S288,len(S288)-1)),),)</f>
        <v/>
      </c>
      <c r="U288" s="36" t="str">
        <f t="array" ref="U288">iferror(if(int(left(T288,1))=ROUND(sum(int(if(int(T$2:T$1001),LEFT(T$2:T$1001,1),)))/COUNTA(T$2:T$1001),0),if(not(len(T288)-1),0,right(T288,len(T288)-1)),),)</f>
        <v/>
      </c>
      <c r="V288" s="36" t="str">
        <f t="array" ref="V288">iferror(if(int(left(U288,1))=ROUND(sum(int(if(int(U$2:U$1001),LEFT(U$2:U$1001,1),)))/COUNTA(U$2:U$1001),0),if(not(len(U288)-1),0,right(U288,len(U288)-1)),),)</f>
        <v/>
      </c>
      <c r="W288" s="36" t="str">
        <f t="array" ref="W288">iferror(if(int(left(V288,1))=ROUND(sum(int(if(int(V$2:V$1001),LEFT(V$2:V$1001,1),)))/COUNTA(V$2:V$1001),0),if(not(len(V288)-1),0,right(V288,len(V288)-1)),),)</f>
        <v/>
      </c>
      <c r="X288" s="36" t="str">
        <f t="array" ref="X288">iferror(if(int(left(W288,1))=ROUND(sum(int(if(int(W$2:W$1001),LEFT(W$2:W$1001,1),)))/COUNTA(W$2:W$1001),0),if(not(len(W288)-1),0,right(W288,len(W288)-1)),),)</f>
        <v/>
      </c>
      <c r="Y288" s="36" t="str">
        <f t="array" ref="Y288">iferror(if(int(left(X288,1))=ROUND(sum(int(if(int(X$2:X$1001),LEFT(X$2:X$1001,1),)))/COUNTA(X$2:X$1001),0),if(not(len(X288)-1),0,right(X288,len(X288)-1)),),)</f>
        <v/>
      </c>
      <c r="Z288" s="36" t="str">
        <f t="array" ref="Z288">iferror(if(int(left(Y288,1))=ROUND(sum(int(if(int(Y$2:Y$1001),LEFT(Y$2:Y$1001,1),)))/COUNTA(Y$2:Y$1001),0),if(not(len(Y288)-1),0,right(Y288,len(Y288)-1)),),)</f>
        <v/>
      </c>
      <c r="AA288" s="36" t="str">
        <f t="array" ref="AA288">iferror(if(int(left(Z288,1))=ROUND(sum(int(if(int(Z$2:Z$1001),LEFT(Z$2:Z$1001,1),)))/COUNTA(Z$2:Z$1001),0),if(not(len(Z288)-1),0,right(Z288,len(Z288)-1)),),)</f>
        <v/>
      </c>
      <c r="AB288" s="36" t="str">
        <f t="array" ref="AB288">iferror(if(int(left(AA288,1))=ROUND(sum(int(if(int(AA$2:AA$1001),LEFT(AA$2:AA$1001,1),)))/COUNTA(AA$2:AA$1001),0),if(not(len(AA288)-1),0,right(AA288,len(AA288)-1)),),)</f>
        <v/>
      </c>
      <c r="AC288" s="36" t="str">
        <f t="array" ref="AC288">iferror(if(int(left(AB288,1))=ROUND(sum(int(if(int(AB$2:AB$1001),LEFT(AB$2:AB$1001,1),)))/COUNTA(AB$2:AB$1001),0),if(not(len(AB288)-1),0,right(AB288,len(AB288)-1)),),)</f>
        <v/>
      </c>
      <c r="AD288" s="36" t="str">
        <f t="array" ref="AD288">iferror(if(int(left(AC288,1))=ROUND(sum(int(if(int(AC$2:AC$1001),LEFT(AC$2:AC$1001,1),)))/COUNTA(AC$2:AC$1001),0),if(not(len(AC288)-1),0,right(AC288,len(AC288)-1)),),)</f>
        <v/>
      </c>
      <c r="AE288" s="37">
        <f t="array" ref="AE288">countif(int(R288:AC288),"&gt;0")</f>
        <v>0</v>
      </c>
      <c r="AF288" s="37"/>
      <c r="AH288" s="36" t="str">
        <f t="shared" si="6"/>
        <v>10100110110</v>
      </c>
      <c r="AI288" s="39" t="str">
        <f t="array" ref="AI288">iferror(if(NOT(int(left(AH288,1))=ROUND(sum(int(if(int(AH$2:AH$1001),LEFT(AH$2:AH$1001,1),)))/COUNTA(AH$2:AH$1001),0)),if(not(len(AH288)-1),0,right(AH288,len(AH288)-1)),),)</f>
        <v>0100110110</v>
      </c>
      <c r="AJ288" s="39" t="str">
        <f t="array" ref="AJ288">iferror(if(NOT(int(left(AI288,1))=ROUND(sum(int(if(int(AI$2:AI$1001),LEFT(AI$2:AI$1001,1),)))/COUNTA(AI$2:AI$1001),0)),if(not(len(AI288)-1),0,right(AI288,len(AI288)-1)),),)</f>
        <v>100110110</v>
      </c>
      <c r="AK288" s="39" t="str">
        <f t="array" ref="AK288">iferror(if(NOT(int(left(AJ288,1))=ROUND(sum(int(if(int(AJ$2:AJ$1001),LEFT(AJ$2:AJ$1001,1),)))/COUNTA(AJ$2:AJ$1001),0)),if(not(len(AJ288)-1),0,right(AJ288,len(AJ288)-1)),),)</f>
        <v>00110110</v>
      </c>
      <c r="AL288" s="39" t="str">
        <f t="array" ref="AL288">iferror(if(NOT(int(left(AK288,1))=ROUND(sum(int(if(int(AK$2:AK$1001),LEFT(AK$2:AK$1001,1),)))/COUNTA(AK$2:AK$1001),0)),if(not(len(AK288)-1),0,right(AK288,len(AK288)-1)),),)</f>
        <v>0110110</v>
      </c>
      <c r="AM288" s="39" t="str">
        <f t="array" ref="AM288">iferror(if(NOT(int(left(AL288,1))=ROUND(sum(int(if(int(AL$2:AL$1001),LEFT(AL$2:AL$1001,1),)))/COUNTA(AL$2:AL$1001),0)),if(not(len(AL288)-1),0,right(AL288,len(AL288)-1)),),)</f>
        <v/>
      </c>
      <c r="AN288" s="39" t="str">
        <f t="array" ref="AN288">iferror(if(NOT(int(left(AM288,1))=ROUND(sum(int(if(int(AM$2:AM$1001),LEFT(AM$2:AM$1001,1),)))/COUNTA(AM$2:AM$1001),0)),if(not(len(AM288)-1),0,right(AM288,len(AM288)-1)),),)</f>
        <v/>
      </c>
      <c r="AO288" s="39" t="str">
        <f t="array" ref="AO288">iferror(if(NOT(int(left(AN288,1))=ROUND(sum(int(if(int(AN$2:AN$1001),LEFT(AN$2:AN$1001,1),)))/COUNTA(AN$2:AN$1001),0)),if(not(len(AN288)-1),0,right(AN288,len(AN288)-1)),),)</f>
        <v/>
      </c>
      <c r="AP288" s="39" t="str">
        <f t="array" ref="AP288">iferror(if(NOT(int(left(AO288,1))=ROUND(sum(int(if(int(AO$2:AO$1001),LEFT(AO$2:AO$1001,1),)))/COUNTA(AO$2:AO$1001),0)),if(not(len(AO288)-1),0,right(AO288,len(AO288)-1)),),)</f>
        <v/>
      </c>
      <c r="AQ288" s="39" t="str">
        <f t="array" ref="AQ288">iferror(if(NOT(int(left(AP288,1))=ROUND(sum(int(if(int(AP$2:AP$1001),LEFT(AP$2:AP$1001,1),)))/COUNTA(AP$2:AP$1001),0)),if(not(len(AP288)-1),0,right(AP288,len(AP288)-1)),),)</f>
        <v/>
      </c>
      <c r="AR288" s="39" t="str">
        <f t="array" ref="AR288">iferror(if(NOT(int(left(AQ288,1))=ROUND(sum(int(if(int(AQ$2:AQ$1001),LEFT(AQ$2:AQ$1001,1),)))/COUNTA(AQ$2:AQ$1001),0)),if(not(len(AQ288)-1),0,right(AQ288,len(AQ288)-1)),),)</f>
        <v/>
      </c>
      <c r="AS288" s="39" t="str">
        <f t="array" ref="AS288">iferror(if(NOT(int(left(AR288,1))=ROUND(sum(int(if(int(AR$2:AR$1001),LEFT(AR$2:AR$1001,1),)))/COUNTA(AR$2:AR$1001),0)),if(not(len(AR288)-1),0,right(AR288,len(AR288)-1)),),)</f>
        <v/>
      </c>
      <c r="AT288" s="37">
        <f t="array" ref="AT288">countif(int(AH288:AS288),"&gt;0")</f>
        <v>5</v>
      </c>
      <c r="AX288" s="39"/>
      <c r="AY288" s="39"/>
    </row>
    <row r="289">
      <c r="A289" s="31">
        <v>1.0101E8</v>
      </c>
      <c r="B289" s="31"/>
      <c r="C289" s="31"/>
      <c r="D289" s="31"/>
      <c r="E289" s="36">
        <f t="shared" ref="E289:P289" si="295">int(if(E$1-1&lt;len($A289),LEFT(RIGHT($A289,E$1),1),""))</f>
        <v>0</v>
      </c>
      <c r="F289" s="36">
        <f t="shared" si="295"/>
        <v>0</v>
      </c>
      <c r="G289" s="36">
        <f t="shared" si="295"/>
        <v>0</v>
      </c>
      <c r="H289" s="36">
        <f t="shared" si="295"/>
        <v>1</v>
      </c>
      <c r="I289" s="36">
        <f t="shared" si="295"/>
        <v>0</v>
      </c>
      <c r="J289" s="36">
        <f t="shared" si="295"/>
        <v>1</v>
      </c>
      <c r="K289" s="36">
        <f t="shared" si="295"/>
        <v>0</v>
      </c>
      <c r="L289" s="36">
        <f t="shared" si="295"/>
        <v>1</v>
      </c>
      <c r="M289" s="36">
        <f t="shared" si="295"/>
        <v>0</v>
      </c>
      <c r="N289" s="36">
        <f t="shared" si="295"/>
        <v>0</v>
      </c>
      <c r="O289" s="36">
        <f t="shared" si="295"/>
        <v>0</v>
      </c>
      <c r="P289" s="36">
        <f t="shared" si="295"/>
        <v>0</v>
      </c>
      <c r="Q289" s="36" t="b">
        <f t="shared" si="4"/>
        <v>1</v>
      </c>
      <c r="R289" s="36" t="str">
        <f t="shared" si="5"/>
        <v>00101010000</v>
      </c>
      <c r="S289" s="36" t="str">
        <f t="array" ref="S289">iferror(if(int(left(R289,1))=ROUND(sum(int(if(int(R$2:R$1001),LEFT(R$2:R$1001,1),)))/COUNTA(R$2:R$1001),0),if(not(len(R289)-1),0,right(R289,len(R289)-1)),),)</f>
        <v/>
      </c>
      <c r="T289" s="36" t="str">
        <f t="array" ref="T289">iferror(if(int(left(S289,1))=ROUND(sum(int(if(int(S$2:S$1001),LEFT(S$2:S$1001,1),)))/COUNTA(S$2:S$1001),0),if(not(len(S289)-1),0,right(S289,len(S289)-1)),),)</f>
        <v/>
      </c>
      <c r="U289" s="36" t="str">
        <f t="array" ref="U289">iferror(if(int(left(T289,1))=ROUND(sum(int(if(int(T$2:T$1001),LEFT(T$2:T$1001,1),)))/COUNTA(T$2:T$1001),0),if(not(len(T289)-1),0,right(T289,len(T289)-1)),),)</f>
        <v/>
      </c>
      <c r="V289" s="36" t="str">
        <f t="array" ref="V289">iferror(if(int(left(U289,1))=ROUND(sum(int(if(int(U$2:U$1001),LEFT(U$2:U$1001,1),)))/COUNTA(U$2:U$1001),0),if(not(len(U289)-1),0,right(U289,len(U289)-1)),),)</f>
        <v/>
      </c>
      <c r="W289" s="36" t="str">
        <f t="array" ref="W289">iferror(if(int(left(V289,1))=ROUND(sum(int(if(int(V$2:V$1001),LEFT(V$2:V$1001,1),)))/COUNTA(V$2:V$1001),0),if(not(len(V289)-1),0,right(V289,len(V289)-1)),),)</f>
        <v/>
      </c>
      <c r="X289" s="36" t="str">
        <f t="array" ref="X289">iferror(if(int(left(W289,1))=ROUND(sum(int(if(int(W$2:W$1001),LEFT(W$2:W$1001,1),)))/COUNTA(W$2:W$1001),0),if(not(len(W289)-1),0,right(W289,len(W289)-1)),),)</f>
        <v/>
      </c>
      <c r="Y289" s="36" t="str">
        <f t="array" ref="Y289">iferror(if(int(left(X289,1))=ROUND(sum(int(if(int(X$2:X$1001),LEFT(X$2:X$1001,1),)))/COUNTA(X$2:X$1001),0),if(not(len(X289)-1),0,right(X289,len(X289)-1)),),)</f>
        <v/>
      </c>
      <c r="Z289" s="36" t="str">
        <f t="array" ref="Z289">iferror(if(int(left(Y289,1))=ROUND(sum(int(if(int(Y$2:Y$1001),LEFT(Y$2:Y$1001,1),)))/COUNTA(Y$2:Y$1001),0),if(not(len(Y289)-1),0,right(Y289,len(Y289)-1)),),)</f>
        <v/>
      </c>
      <c r="AA289" s="36" t="str">
        <f t="array" ref="AA289">iferror(if(int(left(Z289,1))=ROUND(sum(int(if(int(Z$2:Z$1001),LEFT(Z$2:Z$1001,1),)))/COUNTA(Z$2:Z$1001),0),if(not(len(Z289)-1),0,right(Z289,len(Z289)-1)),),)</f>
        <v/>
      </c>
      <c r="AB289" s="36" t="str">
        <f t="array" ref="AB289">iferror(if(int(left(AA289,1))=ROUND(sum(int(if(int(AA$2:AA$1001),LEFT(AA$2:AA$1001,1),)))/COUNTA(AA$2:AA$1001),0),if(not(len(AA289)-1),0,right(AA289,len(AA289)-1)),),)</f>
        <v/>
      </c>
      <c r="AC289" s="36" t="str">
        <f t="array" ref="AC289">iferror(if(int(left(AB289,1))=ROUND(sum(int(if(int(AB$2:AB$1001),LEFT(AB$2:AB$1001,1),)))/COUNTA(AB$2:AB$1001),0),if(not(len(AB289)-1),0,right(AB289,len(AB289)-1)),),)</f>
        <v/>
      </c>
      <c r="AD289" s="36" t="str">
        <f t="array" ref="AD289">iferror(if(int(left(AC289,1))=ROUND(sum(int(if(int(AC$2:AC$1001),LEFT(AC$2:AC$1001,1),)))/COUNTA(AC$2:AC$1001),0),if(not(len(AC289)-1),0,right(AC289,len(AC289)-1)),),)</f>
        <v/>
      </c>
      <c r="AE289" s="37">
        <f t="array" ref="AE289">countif(int(R289:AC289),"&gt;0")</f>
        <v>1</v>
      </c>
      <c r="AF289" s="37"/>
      <c r="AH289" s="36">
        <f t="shared" si="6"/>
        <v>0</v>
      </c>
      <c r="AI289" s="39" t="str">
        <f t="array" ref="AI289">iferror(if(NOT(int(left(AH289,1))=ROUND(sum(int(if(int(AH$2:AH$1001),LEFT(AH$2:AH$1001,1),)))/COUNTA(AH$2:AH$1001),0)),if(not(len(AH289)-1),0,right(AH289,len(AH289)-1)),),)</f>
        <v/>
      </c>
      <c r="AJ289" s="39" t="str">
        <f t="array" ref="AJ289">iferror(if(NOT(int(left(AI289,1))=ROUND(sum(int(if(int(AI$2:AI$1001),LEFT(AI$2:AI$1001,1),)))/COUNTA(AI$2:AI$1001),0)),if(not(len(AI289)-1),0,right(AI289,len(AI289)-1)),),)</f>
        <v/>
      </c>
      <c r="AK289" s="39" t="str">
        <f t="array" ref="AK289">iferror(if(NOT(int(left(AJ289,1))=ROUND(sum(int(if(int(AJ$2:AJ$1001),LEFT(AJ$2:AJ$1001,1),)))/COUNTA(AJ$2:AJ$1001),0)),if(not(len(AJ289)-1),0,right(AJ289,len(AJ289)-1)),),)</f>
        <v/>
      </c>
      <c r="AL289" s="39" t="str">
        <f t="array" ref="AL289">iferror(if(NOT(int(left(AK289,1))=ROUND(sum(int(if(int(AK$2:AK$1001),LEFT(AK$2:AK$1001,1),)))/COUNTA(AK$2:AK$1001),0)),if(not(len(AK289)-1),0,right(AK289,len(AK289)-1)),),)</f>
        <v/>
      </c>
      <c r="AM289" s="39" t="str">
        <f t="array" ref="AM289">iferror(if(NOT(int(left(AL289,1))=ROUND(sum(int(if(int(AL$2:AL$1001),LEFT(AL$2:AL$1001,1),)))/COUNTA(AL$2:AL$1001),0)),if(not(len(AL289)-1),0,right(AL289,len(AL289)-1)),),)</f>
        <v/>
      </c>
      <c r="AN289" s="39" t="str">
        <f t="array" ref="AN289">iferror(if(NOT(int(left(AM289,1))=ROUND(sum(int(if(int(AM$2:AM$1001),LEFT(AM$2:AM$1001,1),)))/COUNTA(AM$2:AM$1001),0)),if(not(len(AM289)-1),0,right(AM289,len(AM289)-1)),),)</f>
        <v/>
      </c>
      <c r="AO289" s="39" t="str">
        <f t="array" ref="AO289">iferror(if(NOT(int(left(AN289,1))=ROUND(sum(int(if(int(AN$2:AN$1001),LEFT(AN$2:AN$1001,1),)))/COUNTA(AN$2:AN$1001),0)),if(not(len(AN289)-1),0,right(AN289,len(AN289)-1)),),)</f>
        <v/>
      </c>
      <c r="AP289" s="39" t="str">
        <f t="array" ref="AP289">iferror(if(NOT(int(left(AO289,1))=ROUND(sum(int(if(int(AO$2:AO$1001),LEFT(AO$2:AO$1001,1),)))/COUNTA(AO$2:AO$1001),0)),if(not(len(AO289)-1),0,right(AO289,len(AO289)-1)),),)</f>
        <v/>
      </c>
      <c r="AQ289" s="39" t="str">
        <f t="array" ref="AQ289">iferror(if(NOT(int(left(AP289,1))=ROUND(sum(int(if(int(AP$2:AP$1001),LEFT(AP$2:AP$1001,1),)))/COUNTA(AP$2:AP$1001),0)),if(not(len(AP289)-1),0,right(AP289,len(AP289)-1)),),)</f>
        <v/>
      </c>
      <c r="AR289" s="39" t="str">
        <f t="array" ref="AR289">iferror(if(NOT(int(left(AQ289,1))=ROUND(sum(int(if(int(AQ$2:AQ$1001),LEFT(AQ$2:AQ$1001,1),)))/COUNTA(AQ$2:AQ$1001),0)),if(not(len(AQ289)-1),0,right(AQ289,len(AQ289)-1)),),)</f>
        <v/>
      </c>
      <c r="AS289" s="39" t="str">
        <f t="array" ref="AS289">iferror(if(NOT(int(left(AR289,1))=ROUND(sum(int(if(int(AR$2:AR$1001),LEFT(AR$2:AR$1001,1),)))/COUNTA(AR$2:AR$1001),0)),if(not(len(AR289)-1),0,right(AR289,len(AR289)-1)),),)</f>
        <v/>
      </c>
      <c r="AT289" s="37">
        <f t="array" ref="AT289">countif(int(AH289:AS289),"&gt;0")</f>
        <v>0</v>
      </c>
      <c r="AX289" s="39"/>
      <c r="AY289" s="39"/>
    </row>
    <row r="290">
      <c r="A290" s="31">
        <v>1.1101100011E10</v>
      </c>
      <c r="B290" s="31"/>
      <c r="C290" s="31"/>
      <c r="D290" s="31"/>
      <c r="E290" s="36">
        <f t="shared" ref="E290:P290" si="296">int(if(E$1-1&lt;len($A290),LEFT(RIGHT($A290,E$1),1),""))</f>
        <v>0</v>
      </c>
      <c r="F290" s="36">
        <f t="shared" si="296"/>
        <v>1</v>
      </c>
      <c r="G290" s="36">
        <f t="shared" si="296"/>
        <v>1</v>
      </c>
      <c r="H290" s="36">
        <f t="shared" si="296"/>
        <v>1</v>
      </c>
      <c r="I290" s="36">
        <f t="shared" si="296"/>
        <v>0</v>
      </c>
      <c r="J290" s="36">
        <f t="shared" si="296"/>
        <v>1</v>
      </c>
      <c r="K290" s="36">
        <f t="shared" si="296"/>
        <v>1</v>
      </c>
      <c r="L290" s="36">
        <f t="shared" si="296"/>
        <v>0</v>
      </c>
      <c r="M290" s="36">
        <f t="shared" si="296"/>
        <v>0</v>
      </c>
      <c r="N290" s="36">
        <f t="shared" si="296"/>
        <v>0</v>
      </c>
      <c r="O290" s="36">
        <f t="shared" si="296"/>
        <v>1</v>
      </c>
      <c r="P290" s="36">
        <f t="shared" si="296"/>
        <v>1</v>
      </c>
      <c r="Q290" s="36" t="b">
        <f t="shared" si="4"/>
        <v>1</v>
      </c>
      <c r="R290" s="36" t="str">
        <f t="shared" si="5"/>
        <v>11101100011</v>
      </c>
      <c r="S290" s="36" t="str">
        <f t="array" ref="S290">iferror(if(int(left(R290,1))=ROUND(sum(int(if(int(R$2:R$1001),LEFT(R$2:R$1001,1),)))/COUNTA(R$2:R$1001),0),if(not(len(R290)-1),0,right(R290,len(R290)-1)),),)</f>
        <v>1101100011</v>
      </c>
      <c r="T290" s="36" t="str">
        <f t="array" ref="T290">iferror(if(int(left(S290,1))=ROUND(sum(int(if(int(S$2:S$1001),LEFT(S$2:S$1001,1),)))/COUNTA(S$2:S$1001),0),if(not(len(S290)-1),0,right(S290,len(S290)-1)),),)</f>
        <v/>
      </c>
      <c r="U290" s="36" t="str">
        <f t="array" ref="U290">iferror(if(int(left(T290,1))=ROUND(sum(int(if(int(T$2:T$1001),LEFT(T$2:T$1001,1),)))/COUNTA(T$2:T$1001),0),if(not(len(T290)-1),0,right(T290,len(T290)-1)),),)</f>
        <v/>
      </c>
      <c r="V290" s="36" t="str">
        <f t="array" ref="V290">iferror(if(int(left(U290,1))=ROUND(sum(int(if(int(U$2:U$1001),LEFT(U$2:U$1001,1),)))/COUNTA(U$2:U$1001),0),if(not(len(U290)-1),0,right(U290,len(U290)-1)),),)</f>
        <v/>
      </c>
      <c r="W290" s="36" t="str">
        <f t="array" ref="W290">iferror(if(int(left(V290,1))=ROUND(sum(int(if(int(V$2:V$1001),LEFT(V$2:V$1001,1),)))/COUNTA(V$2:V$1001),0),if(not(len(V290)-1),0,right(V290,len(V290)-1)),),)</f>
        <v/>
      </c>
      <c r="X290" s="36" t="str">
        <f t="array" ref="X290">iferror(if(int(left(W290,1))=ROUND(sum(int(if(int(W$2:W$1001),LEFT(W$2:W$1001,1),)))/COUNTA(W$2:W$1001),0),if(not(len(W290)-1),0,right(W290,len(W290)-1)),),)</f>
        <v/>
      </c>
      <c r="Y290" s="36" t="str">
        <f t="array" ref="Y290">iferror(if(int(left(X290,1))=ROUND(sum(int(if(int(X$2:X$1001),LEFT(X$2:X$1001,1),)))/COUNTA(X$2:X$1001),0),if(not(len(X290)-1),0,right(X290,len(X290)-1)),),)</f>
        <v/>
      </c>
      <c r="Z290" s="36" t="str">
        <f t="array" ref="Z290">iferror(if(int(left(Y290,1))=ROUND(sum(int(if(int(Y$2:Y$1001),LEFT(Y$2:Y$1001,1),)))/COUNTA(Y$2:Y$1001),0),if(not(len(Y290)-1),0,right(Y290,len(Y290)-1)),),)</f>
        <v/>
      </c>
      <c r="AA290" s="36" t="str">
        <f t="array" ref="AA290">iferror(if(int(left(Z290,1))=ROUND(sum(int(if(int(Z$2:Z$1001),LEFT(Z$2:Z$1001,1),)))/COUNTA(Z$2:Z$1001),0),if(not(len(Z290)-1),0,right(Z290,len(Z290)-1)),),)</f>
        <v/>
      </c>
      <c r="AB290" s="36" t="str">
        <f t="array" ref="AB290">iferror(if(int(left(AA290,1))=ROUND(sum(int(if(int(AA$2:AA$1001),LEFT(AA$2:AA$1001,1),)))/COUNTA(AA$2:AA$1001),0),if(not(len(AA290)-1),0,right(AA290,len(AA290)-1)),),)</f>
        <v/>
      </c>
      <c r="AC290" s="36" t="str">
        <f t="array" ref="AC290">iferror(if(int(left(AB290,1))=ROUND(sum(int(if(int(AB$2:AB$1001),LEFT(AB$2:AB$1001,1),)))/COUNTA(AB$2:AB$1001),0),if(not(len(AB290)-1),0,right(AB290,len(AB290)-1)),),)</f>
        <v/>
      </c>
      <c r="AD290" s="36" t="str">
        <f t="array" ref="AD290">iferror(if(int(left(AC290,1))=ROUND(sum(int(if(int(AC$2:AC$1001),LEFT(AC$2:AC$1001,1),)))/COUNTA(AC$2:AC$1001),0),if(not(len(AC290)-1),0,right(AC290,len(AC290)-1)),),)</f>
        <v/>
      </c>
      <c r="AE290" s="37">
        <f t="array" ref="AE290">countif(int(R290:AC290),"&gt;0")</f>
        <v>2</v>
      </c>
      <c r="AF290" s="37"/>
      <c r="AH290" s="36">
        <f t="shared" si="6"/>
        <v>0</v>
      </c>
      <c r="AI290" s="39" t="str">
        <f t="array" ref="AI290">iferror(if(NOT(int(left(AH290,1))=ROUND(sum(int(if(int(AH$2:AH$1001),LEFT(AH$2:AH$1001,1),)))/COUNTA(AH$2:AH$1001),0)),if(not(len(AH290)-1),0,right(AH290,len(AH290)-1)),),)</f>
        <v/>
      </c>
      <c r="AJ290" s="39" t="str">
        <f t="array" ref="AJ290">iferror(if(NOT(int(left(AI290,1))=ROUND(sum(int(if(int(AI$2:AI$1001),LEFT(AI$2:AI$1001,1),)))/COUNTA(AI$2:AI$1001),0)),if(not(len(AI290)-1),0,right(AI290,len(AI290)-1)),),)</f>
        <v/>
      </c>
      <c r="AK290" s="39" t="str">
        <f t="array" ref="AK290">iferror(if(NOT(int(left(AJ290,1))=ROUND(sum(int(if(int(AJ$2:AJ$1001),LEFT(AJ$2:AJ$1001,1),)))/COUNTA(AJ$2:AJ$1001),0)),if(not(len(AJ290)-1),0,right(AJ290,len(AJ290)-1)),),)</f>
        <v/>
      </c>
      <c r="AL290" s="39" t="str">
        <f t="array" ref="AL290">iferror(if(NOT(int(left(AK290,1))=ROUND(sum(int(if(int(AK$2:AK$1001),LEFT(AK$2:AK$1001,1),)))/COUNTA(AK$2:AK$1001),0)),if(not(len(AK290)-1),0,right(AK290,len(AK290)-1)),),)</f>
        <v/>
      </c>
      <c r="AM290" s="39" t="str">
        <f t="array" ref="AM290">iferror(if(NOT(int(left(AL290,1))=ROUND(sum(int(if(int(AL$2:AL$1001),LEFT(AL$2:AL$1001,1),)))/COUNTA(AL$2:AL$1001),0)),if(not(len(AL290)-1),0,right(AL290,len(AL290)-1)),),)</f>
        <v/>
      </c>
      <c r="AN290" s="39" t="str">
        <f t="array" ref="AN290">iferror(if(NOT(int(left(AM290,1))=ROUND(sum(int(if(int(AM$2:AM$1001),LEFT(AM$2:AM$1001,1),)))/COUNTA(AM$2:AM$1001),0)),if(not(len(AM290)-1),0,right(AM290,len(AM290)-1)),),)</f>
        <v/>
      </c>
      <c r="AO290" s="39" t="str">
        <f t="array" ref="AO290">iferror(if(NOT(int(left(AN290,1))=ROUND(sum(int(if(int(AN$2:AN$1001),LEFT(AN$2:AN$1001,1),)))/COUNTA(AN$2:AN$1001),0)),if(not(len(AN290)-1),0,right(AN290,len(AN290)-1)),),)</f>
        <v/>
      </c>
      <c r="AP290" s="39" t="str">
        <f t="array" ref="AP290">iferror(if(NOT(int(left(AO290,1))=ROUND(sum(int(if(int(AO$2:AO$1001),LEFT(AO$2:AO$1001,1),)))/COUNTA(AO$2:AO$1001),0)),if(not(len(AO290)-1),0,right(AO290,len(AO290)-1)),),)</f>
        <v/>
      </c>
      <c r="AQ290" s="39" t="str">
        <f t="array" ref="AQ290">iferror(if(NOT(int(left(AP290,1))=ROUND(sum(int(if(int(AP$2:AP$1001),LEFT(AP$2:AP$1001,1),)))/COUNTA(AP$2:AP$1001),0)),if(not(len(AP290)-1),0,right(AP290,len(AP290)-1)),),)</f>
        <v/>
      </c>
      <c r="AR290" s="39" t="str">
        <f t="array" ref="AR290">iferror(if(NOT(int(left(AQ290,1))=ROUND(sum(int(if(int(AQ$2:AQ$1001),LEFT(AQ$2:AQ$1001,1),)))/COUNTA(AQ$2:AQ$1001),0)),if(not(len(AQ290)-1),0,right(AQ290,len(AQ290)-1)),),)</f>
        <v/>
      </c>
      <c r="AS290" s="39" t="str">
        <f t="array" ref="AS290">iferror(if(NOT(int(left(AR290,1))=ROUND(sum(int(if(int(AR$2:AR$1001),LEFT(AR$2:AR$1001,1),)))/COUNTA(AR$2:AR$1001),0)),if(not(len(AR290)-1),0,right(AR290,len(AR290)-1)),),)</f>
        <v/>
      </c>
      <c r="AT290" s="37">
        <f t="array" ref="AT290">countif(int(AH290:AS290),"&gt;0")</f>
        <v>0</v>
      </c>
      <c r="AX290" s="39"/>
      <c r="AY290" s="39"/>
    </row>
    <row r="291">
      <c r="A291" s="31">
        <v>1.00011100101E11</v>
      </c>
      <c r="B291" s="31"/>
      <c r="C291" s="31"/>
      <c r="D291" s="31"/>
      <c r="E291" s="36">
        <f t="shared" ref="E291:P291" si="297">int(if(E$1-1&lt;len($A291),LEFT(RIGHT($A291,E$1),1),""))</f>
        <v>1</v>
      </c>
      <c r="F291" s="36">
        <f t="shared" si="297"/>
        <v>0</v>
      </c>
      <c r="G291" s="36">
        <f t="shared" si="297"/>
        <v>0</v>
      </c>
      <c r="H291" s="36">
        <f t="shared" si="297"/>
        <v>0</v>
      </c>
      <c r="I291" s="36">
        <f t="shared" si="297"/>
        <v>1</v>
      </c>
      <c r="J291" s="36">
        <f t="shared" si="297"/>
        <v>1</v>
      </c>
      <c r="K291" s="36">
        <f t="shared" si="297"/>
        <v>1</v>
      </c>
      <c r="L291" s="36">
        <f t="shared" si="297"/>
        <v>0</v>
      </c>
      <c r="M291" s="36">
        <f t="shared" si="297"/>
        <v>0</v>
      </c>
      <c r="N291" s="36">
        <f t="shared" si="297"/>
        <v>1</v>
      </c>
      <c r="O291" s="36">
        <f t="shared" si="297"/>
        <v>0</v>
      </c>
      <c r="P291" s="36">
        <f t="shared" si="297"/>
        <v>1</v>
      </c>
      <c r="Q291" s="36" t="b">
        <f t="shared" si="4"/>
        <v>0</v>
      </c>
      <c r="R291" s="36" t="str">
        <f t="shared" si="5"/>
        <v/>
      </c>
      <c r="S291" s="36" t="str">
        <f t="array" ref="S291">iferror(if(int(left(R291,1))=ROUND(sum(int(if(int(R$2:R$1001),LEFT(R$2:R$1001,1),)))/COUNTA(R$2:R$1001),0),if(not(len(R291)-1),0,right(R291,len(R291)-1)),),)</f>
        <v/>
      </c>
      <c r="T291" s="36" t="str">
        <f t="array" ref="T291">iferror(if(int(left(S291,1))=ROUND(sum(int(if(int(S$2:S$1001),LEFT(S$2:S$1001,1),)))/COUNTA(S$2:S$1001),0),if(not(len(S291)-1),0,right(S291,len(S291)-1)),),)</f>
        <v/>
      </c>
      <c r="U291" s="36" t="str">
        <f t="array" ref="U291">iferror(if(int(left(T291,1))=ROUND(sum(int(if(int(T$2:T$1001),LEFT(T$2:T$1001,1),)))/COUNTA(T$2:T$1001),0),if(not(len(T291)-1),0,right(T291,len(T291)-1)),),)</f>
        <v/>
      </c>
      <c r="V291" s="36" t="str">
        <f t="array" ref="V291">iferror(if(int(left(U291,1))=ROUND(sum(int(if(int(U$2:U$1001),LEFT(U$2:U$1001,1),)))/COUNTA(U$2:U$1001),0),if(not(len(U291)-1),0,right(U291,len(U291)-1)),),)</f>
        <v/>
      </c>
      <c r="W291" s="36" t="str">
        <f t="array" ref="W291">iferror(if(int(left(V291,1))=ROUND(sum(int(if(int(V$2:V$1001),LEFT(V$2:V$1001,1),)))/COUNTA(V$2:V$1001),0),if(not(len(V291)-1),0,right(V291,len(V291)-1)),),)</f>
        <v/>
      </c>
      <c r="X291" s="36" t="str">
        <f t="array" ref="X291">iferror(if(int(left(W291,1))=ROUND(sum(int(if(int(W$2:W$1001),LEFT(W$2:W$1001,1),)))/COUNTA(W$2:W$1001),0),if(not(len(W291)-1),0,right(W291,len(W291)-1)),),)</f>
        <v/>
      </c>
      <c r="Y291" s="36" t="str">
        <f t="array" ref="Y291">iferror(if(int(left(X291,1))=ROUND(sum(int(if(int(X$2:X$1001),LEFT(X$2:X$1001,1),)))/COUNTA(X$2:X$1001),0),if(not(len(X291)-1),0,right(X291,len(X291)-1)),),)</f>
        <v/>
      </c>
      <c r="Z291" s="36" t="str">
        <f t="array" ref="Z291">iferror(if(int(left(Y291,1))=ROUND(sum(int(if(int(Y$2:Y$1001),LEFT(Y$2:Y$1001,1),)))/COUNTA(Y$2:Y$1001),0),if(not(len(Y291)-1),0,right(Y291,len(Y291)-1)),),)</f>
        <v/>
      </c>
      <c r="AA291" s="36" t="str">
        <f t="array" ref="AA291">iferror(if(int(left(Z291,1))=ROUND(sum(int(if(int(Z$2:Z$1001),LEFT(Z$2:Z$1001,1),)))/COUNTA(Z$2:Z$1001),0),if(not(len(Z291)-1),0,right(Z291,len(Z291)-1)),),)</f>
        <v/>
      </c>
      <c r="AB291" s="36" t="str">
        <f t="array" ref="AB291">iferror(if(int(left(AA291,1))=ROUND(sum(int(if(int(AA$2:AA$1001),LEFT(AA$2:AA$1001,1),)))/COUNTA(AA$2:AA$1001),0),if(not(len(AA291)-1),0,right(AA291,len(AA291)-1)),),)</f>
        <v/>
      </c>
      <c r="AC291" s="36" t="str">
        <f t="array" ref="AC291">iferror(if(int(left(AB291,1))=ROUND(sum(int(if(int(AB$2:AB$1001),LEFT(AB$2:AB$1001,1),)))/COUNTA(AB$2:AB$1001),0),if(not(len(AB291)-1),0,right(AB291,len(AB291)-1)),),)</f>
        <v/>
      </c>
      <c r="AD291" s="36" t="str">
        <f t="array" ref="AD291">iferror(if(int(left(AC291,1))=ROUND(sum(int(if(int(AC$2:AC$1001),LEFT(AC$2:AC$1001,1),)))/COUNTA(AC$2:AC$1001),0),if(not(len(AC291)-1),0,right(AC291,len(AC291)-1)),),)</f>
        <v/>
      </c>
      <c r="AE291" s="37">
        <f t="array" ref="AE291">countif(int(R291:AC291),"&gt;0")</f>
        <v>0</v>
      </c>
      <c r="AF291" s="37"/>
      <c r="AH291" s="36" t="str">
        <f t="shared" si="6"/>
        <v>00011100101</v>
      </c>
      <c r="AI291" s="39" t="str">
        <f t="array" ref="AI291">iferror(if(NOT(int(left(AH291,1))=ROUND(sum(int(if(int(AH$2:AH$1001),LEFT(AH$2:AH$1001,1),)))/COUNTA(AH$2:AH$1001),0)),if(not(len(AH291)-1),0,right(AH291,len(AH291)-1)),),)</f>
        <v/>
      </c>
      <c r="AJ291" s="39" t="str">
        <f t="array" ref="AJ291">iferror(if(NOT(int(left(AI291,1))=ROUND(sum(int(if(int(AI$2:AI$1001),LEFT(AI$2:AI$1001,1),)))/COUNTA(AI$2:AI$1001),0)),if(not(len(AI291)-1),0,right(AI291,len(AI291)-1)),),)</f>
        <v/>
      </c>
      <c r="AK291" s="39" t="str">
        <f t="array" ref="AK291">iferror(if(NOT(int(left(AJ291,1))=ROUND(sum(int(if(int(AJ$2:AJ$1001),LEFT(AJ$2:AJ$1001,1),)))/COUNTA(AJ$2:AJ$1001),0)),if(not(len(AJ291)-1),0,right(AJ291,len(AJ291)-1)),),)</f>
        <v/>
      </c>
      <c r="AL291" s="39" t="str">
        <f t="array" ref="AL291">iferror(if(NOT(int(left(AK291,1))=ROUND(sum(int(if(int(AK$2:AK$1001),LEFT(AK$2:AK$1001,1),)))/COUNTA(AK$2:AK$1001),0)),if(not(len(AK291)-1),0,right(AK291,len(AK291)-1)),),)</f>
        <v/>
      </c>
      <c r="AM291" s="39" t="str">
        <f t="array" ref="AM291">iferror(if(NOT(int(left(AL291,1))=ROUND(sum(int(if(int(AL$2:AL$1001),LEFT(AL$2:AL$1001,1),)))/COUNTA(AL$2:AL$1001),0)),if(not(len(AL291)-1),0,right(AL291,len(AL291)-1)),),)</f>
        <v/>
      </c>
      <c r="AN291" s="39" t="str">
        <f t="array" ref="AN291">iferror(if(NOT(int(left(AM291,1))=ROUND(sum(int(if(int(AM$2:AM$1001),LEFT(AM$2:AM$1001,1),)))/COUNTA(AM$2:AM$1001),0)),if(not(len(AM291)-1),0,right(AM291,len(AM291)-1)),),)</f>
        <v/>
      </c>
      <c r="AO291" s="39" t="str">
        <f t="array" ref="AO291">iferror(if(NOT(int(left(AN291,1))=ROUND(sum(int(if(int(AN$2:AN$1001),LEFT(AN$2:AN$1001,1),)))/COUNTA(AN$2:AN$1001),0)),if(not(len(AN291)-1),0,right(AN291,len(AN291)-1)),),)</f>
        <v/>
      </c>
      <c r="AP291" s="39" t="str">
        <f t="array" ref="AP291">iferror(if(NOT(int(left(AO291,1))=ROUND(sum(int(if(int(AO$2:AO$1001),LEFT(AO$2:AO$1001,1),)))/COUNTA(AO$2:AO$1001),0)),if(not(len(AO291)-1),0,right(AO291,len(AO291)-1)),),)</f>
        <v/>
      </c>
      <c r="AQ291" s="39" t="str">
        <f t="array" ref="AQ291">iferror(if(NOT(int(left(AP291,1))=ROUND(sum(int(if(int(AP$2:AP$1001),LEFT(AP$2:AP$1001,1),)))/COUNTA(AP$2:AP$1001),0)),if(not(len(AP291)-1),0,right(AP291,len(AP291)-1)),),)</f>
        <v/>
      </c>
      <c r="AR291" s="39" t="str">
        <f t="array" ref="AR291">iferror(if(NOT(int(left(AQ291,1))=ROUND(sum(int(if(int(AQ$2:AQ$1001),LEFT(AQ$2:AQ$1001,1),)))/COUNTA(AQ$2:AQ$1001),0)),if(not(len(AQ291)-1),0,right(AQ291,len(AQ291)-1)),),)</f>
        <v/>
      </c>
      <c r="AS291" s="39" t="str">
        <f t="array" ref="AS291">iferror(if(NOT(int(left(AR291,1))=ROUND(sum(int(if(int(AR$2:AR$1001),LEFT(AR$2:AR$1001,1),)))/COUNTA(AR$2:AR$1001),0)),if(not(len(AR291)-1),0,right(AR291,len(AR291)-1)),),)</f>
        <v/>
      </c>
      <c r="AT291" s="37">
        <f t="array" ref="AT291">countif(int(AH291:AS291),"&gt;0")</f>
        <v>1</v>
      </c>
      <c r="AX291" s="39"/>
      <c r="AY291" s="39"/>
    </row>
    <row r="292">
      <c r="A292" s="31">
        <v>1000111.0</v>
      </c>
      <c r="B292" s="31"/>
      <c r="C292" s="31"/>
      <c r="D292" s="31"/>
      <c r="E292" s="36">
        <f t="shared" ref="E292:P292" si="298">int(if(E$1-1&lt;len($A292),LEFT(RIGHT($A292,E$1),1),""))</f>
        <v>0</v>
      </c>
      <c r="F292" s="36">
        <f t="shared" si="298"/>
        <v>0</v>
      </c>
      <c r="G292" s="36">
        <f t="shared" si="298"/>
        <v>0</v>
      </c>
      <c r="H292" s="36">
        <f t="shared" si="298"/>
        <v>0</v>
      </c>
      <c r="I292" s="36">
        <f t="shared" si="298"/>
        <v>0</v>
      </c>
      <c r="J292" s="36">
        <f t="shared" si="298"/>
        <v>1</v>
      </c>
      <c r="K292" s="36">
        <f t="shared" si="298"/>
        <v>0</v>
      </c>
      <c r="L292" s="36">
        <f t="shared" si="298"/>
        <v>0</v>
      </c>
      <c r="M292" s="36">
        <f t="shared" si="298"/>
        <v>0</v>
      </c>
      <c r="N292" s="36">
        <f t="shared" si="298"/>
        <v>1</v>
      </c>
      <c r="O292" s="36">
        <f t="shared" si="298"/>
        <v>1</v>
      </c>
      <c r="P292" s="36">
        <f t="shared" si="298"/>
        <v>1</v>
      </c>
      <c r="Q292" s="36" t="b">
        <f t="shared" si="4"/>
        <v>1</v>
      </c>
      <c r="R292" s="36" t="str">
        <f t="shared" si="5"/>
        <v>00001000111</v>
      </c>
      <c r="S292" s="36" t="str">
        <f t="array" ref="S292">iferror(if(int(left(R292,1))=ROUND(sum(int(if(int(R$2:R$1001),LEFT(R$2:R$1001,1),)))/COUNTA(R$2:R$1001),0),if(not(len(R292)-1),0,right(R292,len(R292)-1)),),)</f>
        <v/>
      </c>
      <c r="T292" s="36" t="str">
        <f t="array" ref="T292">iferror(if(int(left(S292,1))=ROUND(sum(int(if(int(S$2:S$1001),LEFT(S$2:S$1001,1),)))/COUNTA(S$2:S$1001),0),if(not(len(S292)-1),0,right(S292,len(S292)-1)),),)</f>
        <v/>
      </c>
      <c r="U292" s="36" t="str">
        <f t="array" ref="U292">iferror(if(int(left(T292,1))=ROUND(sum(int(if(int(T$2:T$1001),LEFT(T$2:T$1001,1),)))/COUNTA(T$2:T$1001),0),if(not(len(T292)-1),0,right(T292,len(T292)-1)),),)</f>
        <v/>
      </c>
      <c r="V292" s="36" t="str">
        <f t="array" ref="V292">iferror(if(int(left(U292,1))=ROUND(sum(int(if(int(U$2:U$1001),LEFT(U$2:U$1001,1),)))/COUNTA(U$2:U$1001),0),if(not(len(U292)-1),0,right(U292,len(U292)-1)),),)</f>
        <v/>
      </c>
      <c r="W292" s="36" t="str">
        <f t="array" ref="W292">iferror(if(int(left(V292,1))=ROUND(sum(int(if(int(V$2:V$1001),LEFT(V$2:V$1001,1),)))/COUNTA(V$2:V$1001),0),if(not(len(V292)-1),0,right(V292,len(V292)-1)),),)</f>
        <v/>
      </c>
      <c r="X292" s="36" t="str">
        <f t="array" ref="X292">iferror(if(int(left(W292,1))=ROUND(sum(int(if(int(W$2:W$1001),LEFT(W$2:W$1001,1),)))/COUNTA(W$2:W$1001),0),if(not(len(W292)-1),0,right(W292,len(W292)-1)),),)</f>
        <v/>
      </c>
      <c r="Y292" s="36" t="str">
        <f t="array" ref="Y292">iferror(if(int(left(X292,1))=ROUND(sum(int(if(int(X$2:X$1001),LEFT(X$2:X$1001,1),)))/COUNTA(X$2:X$1001),0),if(not(len(X292)-1),0,right(X292,len(X292)-1)),),)</f>
        <v/>
      </c>
      <c r="Z292" s="36" t="str">
        <f t="array" ref="Z292">iferror(if(int(left(Y292,1))=ROUND(sum(int(if(int(Y$2:Y$1001),LEFT(Y$2:Y$1001,1),)))/COUNTA(Y$2:Y$1001),0),if(not(len(Y292)-1),0,right(Y292,len(Y292)-1)),),)</f>
        <v/>
      </c>
      <c r="AA292" s="36" t="str">
        <f t="array" ref="AA292">iferror(if(int(left(Z292,1))=ROUND(sum(int(if(int(Z$2:Z$1001),LEFT(Z$2:Z$1001,1),)))/COUNTA(Z$2:Z$1001),0),if(not(len(Z292)-1),0,right(Z292,len(Z292)-1)),),)</f>
        <v/>
      </c>
      <c r="AB292" s="36" t="str">
        <f t="array" ref="AB292">iferror(if(int(left(AA292,1))=ROUND(sum(int(if(int(AA$2:AA$1001),LEFT(AA$2:AA$1001,1),)))/COUNTA(AA$2:AA$1001),0),if(not(len(AA292)-1),0,right(AA292,len(AA292)-1)),),)</f>
        <v/>
      </c>
      <c r="AC292" s="36" t="str">
        <f t="array" ref="AC292">iferror(if(int(left(AB292,1))=ROUND(sum(int(if(int(AB$2:AB$1001),LEFT(AB$2:AB$1001,1),)))/COUNTA(AB$2:AB$1001),0),if(not(len(AB292)-1),0,right(AB292,len(AB292)-1)),),)</f>
        <v/>
      </c>
      <c r="AD292" s="36" t="str">
        <f t="array" ref="AD292">iferror(if(int(left(AC292,1))=ROUND(sum(int(if(int(AC$2:AC$1001),LEFT(AC$2:AC$1001,1),)))/COUNTA(AC$2:AC$1001),0),if(not(len(AC292)-1),0,right(AC292,len(AC292)-1)),),)</f>
        <v/>
      </c>
      <c r="AE292" s="37">
        <f t="array" ref="AE292">countif(int(R292:AC292),"&gt;0")</f>
        <v>1</v>
      </c>
      <c r="AF292" s="37"/>
      <c r="AH292" s="36">
        <f t="shared" si="6"/>
        <v>0</v>
      </c>
      <c r="AI292" s="39" t="str">
        <f t="array" ref="AI292">iferror(if(NOT(int(left(AH292,1))=ROUND(sum(int(if(int(AH$2:AH$1001),LEFT(AH$2:AH$1001,1),)))/COUNTA(AH$2:AH$1001),0)),if(not(len(AH292)-1),0,right(AH292,len(AH292)-1)),),)</f>
        <v/>
      </c>
      <c r="AJ292" s="39" t="str">
        <f t="array" ref="AJ292">iferror(if(NOT(int(left(AI292,1))=ROUND(sum(int(if(int(AI$2:AI$1001),LEFT(AI$2:AI$1001,1),)))/COUNTA(AI$2:AI$1001),0)),if(not(len(AI292)-1),0,right(AI292,len(AI292)-1)),),)</f>
        <v/>
      </c>
      <c r="AK292" s="39" t="str">
        <f t="array" ref="AK292">iferror(if(NOT(int(left(AJ292,1))=ROUND(sum(int(if(int(AJ$2:AJ$1001),LEFT(AJ$2:AJ$1001,1),)))/COUNTA(AJ$2:AJ$1001),0)),if(not(len(AJ292)-1),0,right(AJ292,len(AJ292)-1)),),)</f>
        <v/>
      </c>
      <c r="AL292" s="39" t="str">
        <f t="array" ref="AL292">iferror(if(NOT(int(left(AK292,1))=ROUND(sum(int(if(int(AK$2:AK$1001),LEFT(AK$2:AK$1001,1),)))/COUNTA(AK$2:AK$1001),0)),if(not(len(AK292)-1),0,right(AK292,len(AK292)-1)),),)</f>
        <v/>
      </c>
      <c r="AM292" s="39" t="str">
        <f t="array" ref="AM292">iferror(if(NOT(int(left(AL292,1))=ROUND(sum(int(if(int(AL$2:AL$1001),LEFT(AL$2:AL$1001,1),)))/COUNTA(AL$2:AL$1001),0)),if(not(len(AL292)-1),0,right(AL292,len(AL292)-1)),),)</f>
        <v/>
      </c>
      <c r="AN292" s="39" t="str">
        <f t="array" ref="AN292">iferror(if(NOT(int(left(AM292,1))=ROUND(sum(int(if(int(AM$2:AM$1001),LEFT(AM$2:AM$1001,1),)))/COUNTA(AM$2:AM$1001),0)),if(not(len(AM292)-1),0,right(AM292,len(AM292)-1)),),)</f>
        <v/>
      </c>
      <c r="AO292" s="39" t="str">
        <f t="array" ref="AO292">iferror(if(NOT(int(left(AN292,1))=ROUND(sum(int(if(int(AN$2:AN$1001),LEFT(AN$2:AN$1001,1),)))/COUNTA(AN$2:AN$1001),0)),if(not(len(AN292)-1),0,right(AN292,len(AN292)-1)),),)</f>
        <v/>
      </c>
      <c r="AP292" s="39" t="str">
        <f t="array" ref="AP292">iferror(if(NOT(int(left(AO292,1))=ROUND(sum(int(if(int(AO$2:AO$1001),LEFT(AO$2:AO$1001,1),)))/COUNTA(AO$2:AO$1001),0)),if(not(len(AO292)-1),0,right(AO292,len(AO292)-1)),),)</f>
        <v/>
      </c>
      <c r="AQ292" s="39" t="str">
        <f t="array" ref="AQ292">iferror(if(NOT(int(left(AP292,1))=ROUND(sum(int(if(int(AP$2:AP$1001),LEFT(AP$2:AP$1001,1),)))/COUNTA(AP$2:AP$1001),0)),if(not(len(AP292)-1),0,right(AP292,len(AP292)-1)),),)</f>
        <v/>
      </c>
      <c r="AR292" s="39" t="str">
        <f t="array" ref="AR292">iferror(if(NOT(int(left(AQ292,1))=ROUND(sum(int(if(int(AQ$2:AQ$1001),LEFT(AQ$2:AQ$1001,1),)))/COUNTA(AQ$2:AQ$1001),0)),if(not(len(AQ292)-1),0,right(AQ292,len(AQ292)-1)),),)</f>
        <v/>
      </c>
      <c r="AS292" s="39" t="str">
        <f t="array" ref="AS292">iferror(if(NOT(int(left(AR292,1))=ROUND(sum(int(if(int(AR$2:AR$1001),LEFT(AR$2:AR$1001,1),)))/COUNTA(AR$2:AR$1001),0)),if(not(len(AR292)-1),0,right(AR292,len(AR292)-1)),),)</f>
        <v/>
      </c>
      <c r="AT292" s="37">
        <f t="array" ref="AT292">countif(int(AH292:AS292),"&gt;0")</f>
        <v>0</v>
      </c>
      <c r="AX292" s="39"/>
      <c r="AY292" s="39"/>
    </row>
    <row r="293">
      <c r="A293" s="31">
        <v>1.101111001E10</v>
      </c>
      <c r="B293" s="31"/>
      <c r="C293" s="31"/>
      <c r="D293" s="31"/>
      <c r="E293" s="36">
        <f t="shared" ref="E293:P293" si="299">int(if(E$1-1&lt;len($A293),LEFT(RIGHT($A293,E$1),1),""))</f>
        <v>0</v>
      </c>
      <c r="F293" s="36">
        <f t="shared" si="299"/>
        <v>1</v>
      </c>
      <c r="G293" s="36">
        <f t="shared" si="299"/>
        <v>1</v>
      </c>
      <c r="H293" s="36">
        <f t="shared" si="299"/>
        <v>0</v>
      </c>
      <c r="I293" s="36">
        <f t="shared" si="299"/>
        <v>1</v>
      </c>
      <c r="J293" s="36">
        <f t="shared" si="299"/>
        <v>1</v>
      </c>
      <c r="K293" s="36">
        <f t="shared" si="299"/>
        <v>1</v>
      </c>
      <c r="L293" s="36">
        <f t="shared" si="299"/>
        <v>1</v>
      </c>
      <c r="M293" s="36">
        <f t="shared" si="299"/>
        <v>0</v>
      </c>
      <c r="N293" s="36">
        <f t="shared" si="299"/>
        <v>0</v>
      </c>
      <c r="O293" s="36">
        <f t="shared" si="299"/>
        <v>1</v>
      </c>
      <c r="P293" s="36">
        <f t="shared" si="299"/>
        <v>0</v>
      </c>
      <c r="Q293" s="36" t="b">
        <f t="shared" si="4"/>
        <v>1</v>
      </c>
      <c r="R293" s="36" t="str">
        <f t="shared" si="5"/>
        <v>11011110010</v>
      </c>
      <c r="S293" s="36" t="str">
        <f t="array" ref="S293">iferror(if(int(left(R293,1))=ROUND(sum(int(if(int(R$2:R$1001),LEFT(R$2:R$1001,1),)))/COUNTA(R$2:R$1001),0),if(not(len(R293)-1),0,right(R293,len(R293)-1)),),)</f>
        <v>1011110010</v>
      </c>
      <c r="T293" s="36" t="str">
        <f t="array" ref="T293">iferror(if(int(left(S293,1))=ROUND(sum(int(if(int(S$2:S$1001),LEFT(S$2:S$1001,1),)))/COUNTA(S$2:S$1001),0),if(not(len(S293)-1),0,right(S293,len(S293)-1)),),)</f>
        <v/>
      </c>
      <c r="U293" s="36" t="str">
        <f t="array" ref="U293">iferror(if(int(left(T293,1))=ROUND(sum(int(if(int(T$2:T$1001),LEFT(T$2:T$1001,1),)))/COUNTA(T$2:T$1001),0),if(not(len(T293)-1),0,right(T293,len(T293)-1)),),)</f>
        <v/>
      </c>
      <c r="V293" s="36" t="str">
        <f t="array" ref="V293">iferror(if(int(left(U293,1))=ROUND(sum(int(if(int(U$2:U$1001),LEFT(U$2:U$1001,1),)))/COUNTA(U$2:U$1001),0),if(not(len(U293)-1),0,right(U293,len(U293)-1)),),)</f>
        <v/>
      </c>
      <c r="W293" s="36" t="str">
        <f t="array" ref="W293">iferror(if(int(left(V293,1))=ROUND(sum(int(if(int(V$2:V$1001),LEFT(V$2:V$1001,1),)))/COUNTA(V$2:V$1001),0),if(not(len(V293)-1),0,right(V293,len(V293)-1)),),)</f>
        <v/>
      </c>
      <c r="X293" s="36" t="str">
        <f t="array" ref="X293">iferror(if(int(left(W293,1))=ROUND(sum(int(if(int(W$2:W$1001),LEFT(W$2:W$1001,1),)))/COUNTA(W$2:W$1001),0),if(not(len(W293)-1),0,right(W293,len(W293)-1)),),)</f>
        <v/>
      </c>
      <c r="Y293" s="36" t="str">
        <f t="array" ref="Y293">iferror(if(int(left(X293,1))=ROUND(sum(int(if(int(X$2:X$1001),LEFT(X$2:X$1001,1),)))/COUNTA(X$2:X$1001),0),if(not(len(X293)-1),0,right(X293,len(X293)-1)),),)</f>
        <v/>
      </c>
      <c r="Z293" s="36" t="str">
        <f t="array" ref="Z293">iferror(if(int(left(Y293,1))=ROUND(sum(int(if(int(Y$2:Y$1001),LEFT(Y$2:Y$1001,1),)))/COUNTA(Y$2:Y$1001),0),if(not(len(Y293)-1),0,right(Y293,len(Y293)-1)),),)</f>
        <v/>
      </c>
      <c r="AA293" s="36" t="str">
        <f t="array" ref="AA293">iferror(if(int(left(Z293,1))=ROUND(sum(int(if(int(Z$2:Z$1001),LEFT(Z$2:Z$1001,1),)))/COUNTA(Z$2:Z$1001),0),if(not(len(Z293)-1),0,right(Z293,len(Z293)-1)),),)</f>
        <v/>
      </c>
      <c r="AB293" s="36" t="str">
        <f t="array" ref="AB293">iferror(if(int(left(AA293,1))=ROUND(sum(int(if(int(AA$2:AA$1001),LEFT(AA$2:AA$1001,1),)))/COUNTA(AA$2:AA$1001),0),if(not(len(AA293)-1),0,right(AA293,len(AA293)-1)),),)</f>
        <v/>
      </c>
      <c r="AC293" s="36" t="str">
        <f t="array" ref="AC293">iferror(if(int(left(AB293,1))=ROUND(sum(int(if(int(AB$2:AB$1001),LEFT(AB$2:AB$1001,1),)))/COUNTA(AB$2:AB$1001),0),if(not(len(AB293)-1),0,right(AB293,len(AB293)-1)),),)</f>
        <v/>
      </c>
      <c r="AD293" s="36" t="str">
        <f t="array" ref="AD293">iferror(if(int(left(AC293,1))=ROUND(sum(int(if(int(AC$2:AC$1001),LEFT(AC$2:AC$1001,1),)))/COUNTA(AC$2:AC$1001),0),if(not(len(AC293)-1),0,right(AC293,len(AC293)-1)),),)</f>
        <v/>
      </c>
      <c r="AE293" s="37">
        <f t="array" ref="AE293">countif(int(R293:AC293),"&gt;0")</f>
        <v>2</v>
      </c>
      <c r="AF293" s="37"/>
      <c r="AH293" s="36">
        <f t="shared" si="6"/>
        <v>0</v>
      </c>
      <c r="AI293" s="39" t="str">
        <f t="array" ref="AI293">iferror(if(NOT(int(left(AH293,1))=ROUND(sum(int(if(int(AH$2:AH$1001),LEFT(AH$2:AH$1001,1),)))/COUNTA(AH$2:AH$1001),0)),if(not(len(AH293)-1),0,right(AH293,len(AH293)-1)),),)</f>
        <v/>
      </c>
      <c r="AJ293" s="39" t="str">
        <f t="array" ref="AJ293">iferror(if(NOT(int(left(AI293,1))=ROUND(sum(int(if(int(AI$2:AI$1001),LEFT(AI$2:AI$1001,1),)))/COUNTA(AI$2:AI$1001),0)),if(not(len(AI293)-1),0,right(AI293,len(AI293)-1)),),)</f>
        <v/>
      </c>
      <c r="AK293" s="39" t="str">
        <f t="array" ref="AK293">iferror(if(NOT(int(left(AJ293,1))=ROUND(sum(int(if(int(AJ$2:AJ$1001),LEFT(AJ$2:AJ$1001,1),)))/COUNTA(AJ$2:AJ$1001),0)),if(not(len(AJ293)-1),0,right(AJ293,len(AJ293)-1)),),)</f>
        <v/>
      </c>
      <c r="AL293" s="39" t="str">
        <f t="array" ref="AL293">iferror(if(NOT(int(left(AK293,1))=ROUND(sum(int(if(int(AK$2:AK$1001),LEFT(AK$2:AK$1001,1),)))/COUNTA(AK$2:AK$1001),0)),if(not(len(AK293)-1),0,right(AK293,len(AK293)-1)),),)</f>
        <v/>
      </c>
      <c r="AM293" s="39" t="str">
        <f t="array" ref="AM293">iferror(if(NOT(int(left(AL293,1))=ROUND(sum(int(if(int(AL$2:AL$1001),LEFT(AL$2:AL$1001,1),)))/COUNTA(AL$2:AL$1001),0)),if(not(len(AL293)-1),0,right(AL293,len(AL293)-1)),),)</f>
        <v/>
      </c>
      <c r="AN293" s="39" t="str">
        <f t="array" ref="AN293">iferror(if(NOT(int(left(AM293,1))=ROUND(sum(int(if(int(AM$2:AM$1001),LEFT(AM$2:AM$1001,1),)))/COUNTA(AM$2:AM$1001),0)),if(not(len(AM293)-1),0,right(AM293,len(AM293)-1)),),)</f>
        <v/>
      </c>
      <c r="AO293" s="39" t="str">
        <f t="array" ref="AO293">iferror(if(NOT(int(left(AN293,1))=ROUND(sum(int(if(int(AN$2:AN$1001),LEFT(AN$2:AN$1001,1),)))/COUNTA(AN$2:AN$1001),0)),if(not(len(AN293)-1),0,right(AN293,len(AN293)-1)),),)</f>
        <v/>
      </c>
      <c r="AP293" s="39" t="str">
        <f t="array" ref="AP293">iferror(if(NOT(int(left(AO293,1))=ROUND(sum(int(if(int(AO$2:AO$1001),LEFT(AO$2:AO$1001,1),)))/COUNTA(AO$2:AO$1001),0)),if(not(len(AO293)-1),0,right(AO293,len(AO293)-1)),),)</f>
        <v/>
      </c>
      <c r="AQ293" s="39" t="str">
        <f t="array" ref="AQ293">iferror(if(NOT(int(left(AP293,1))=ROUND(sum(int(if(int(AP$2:AP$1001),LEFT(AP$2:AP$1001,1),)))/COUNTA(AP$2:AP$1001),0)),if(not(len(AP293)-1),0,right(AP293,len(AP293)-1)),),)</f>
        <v/>
      </c>
      <c r="AR293" s="39" t="str">
        <f t="array" ref="AR293">iferror(if(NOT(int(left(AQ293,1))=ROUND(sum(int(if(int(AQ$2:AQ$1001),LEFT(AQ$2:AQ$1001,1),)))/COUNTA(AQ$2:AQ$1001),0)),if(not(len(AQ293)-1),0,right(AQ293,len(AQ293)-1)),),)</f>
        <v/>
      </c>
      <c r="AS293" s="39" t="str">
        <f t="array" ref="AS293">iferror(if(NOT(int(left(AR293,1))=ROUND(sum(int(if(int(AR$2:AR$1001),LEFT(AR$2:AR$1001,1),)))/COUNTA(AR$2:AR$1001),0)),if(not(len(AR293)-1),0,right(AR293,len(AR293)-1)),),)</f>
        <v/>
      </c>
      <c r="AT293" s="37">
        <f t="array" ref="AT293">countif(int(AH293:AS293),"&gt;0")</f>
        <v>0</v>
      </c>
      <c r="AX293" s="39"/>
      <c r="AY293" s="39"/>
    </row>
    <row r="294">
      <c r="A294" s="31">
        <v>1.000100101E10</v>
      </c>
      <c r="B294" s="31"/>
      <c r="C294" s="31"/>
      <c r="D294" s="31"/>
      <c r="E294" s="36">
        <f t="shared" ref="E294:P294" si="300">int(if(E$1-1&lt;len($A294),LEFT(RIGHT($A294,E$1),1),""))</f>
        <v>0</v>
      </c>
      <c r="F294" s="36">
        <f t="shared" si="300"/>
        <v>1</v>
      </c>
      <c r="G294" s="36">
        <f t="shared" si="300"/>
        <v>0</v>
      </c>
      <c r="H294" s="36">
        <f t="shared" si="300"/>
        <v>0</v>
      </c>
      <c r="I294" s="36">
        <f t="shared" si="300"/>
        <v>0</v>
      </c>
      <c r="J294" s="36">
        <f t="shared" si="300"/>
        <v>1</v>
      </c>
      <c r="K294" s="36">
        <f t="shared" si="300"/>
        <v>0</v>
      </c>
      <c r="L294" s="36">
        <f t="shared" si="300"/>
        <v>0</v>
      </c>
      <c r="M294" s="36">
        <f t="shared" si="300"/>
        <v>1</v>
      </c>
      <c r="N294" s="36">
        <f t="shared" si="300"/>
        <v>0</v>
      </c>
      <c r="O294" s="36">
        <f t="shared" si="300"/>
        <v>1</v>
      </c>
      <c r="P294" s="36">
        <f t="shared" si="300"/>
        <v>0</v>
      </c>
      <c r="Q294" s="36" t="b">
        <f t="shared" si="4"/>
        <v>1</v>
      </c>
      <c r="R294" s="36" t="str">
        <f t="shared" si="5"/>
        <v>10001001010</v>
      </c>
      <c r="S294" s="36" t="str">
        <f t="array" ref="S294">iferror(if(int(left(R294,1))=ROUND(sum(int(if(int(R$2:R$1001),LEFT(R$2:R$1001,1),)))/COUNTA(R$2:R$1001),0),if(not(len(R294)-1),0,right(R294,len(R294)-1)),),)</f>
        <v>0001001010</v>
      </c>
      <c r="T294" s="36" t="str">
        <f t="array" ref="T294">iferror(if(int(left(S294,1))=ROUND(sum(int(if(int(S$2:S$1001),LEFT(S$2:S$1001,1),)))/COUNTA(S$2:S$1001),0),if(not(len(S294)-1),0,right(S294,len(S294)-1)),),)</f>
        <v>001001010</v>
      </c>
      <c r="U294" s="36" t="str">
        <f t="array" ref="U294">iferror(if(int(left(T294,1))=ROUND(sum(int(if(int(T$2:T$1001),LEFT(T$2:T$1001,1),)))/COUNTA(T$2:T$1001),0),if(not(len(T294)-1),0,right(T294,len(T294)-1)),),)</f>
        <v/>
      </c>
      <c r="V294" s="36" t="str">
        <f t="array" ref="V294">iferror(if(int(left(U294,1))=ROUND(sum(int(if(int(U$2:U$1001),LEFT(U$2:U$1001,1),)))/COUNTA(U$2:U$1001),0),if(not(len(U294)-1),0,right(U294,len(U294)-1)),),)</f>
        <v/>
      </c>
      <c r="W294" s="36" t="str">
        <f t="array" ref="W294">iferror(if(int(left(V294,1))=ROUND(sum(int(if(int(V$2:V$1001),LEFT(V$2:V$1001,1),)))/COUNTA(V$2:V$1001),0),if(not(len(V294)-1),0,right(V294,len(V294)-1)),),)</f>
        <v/>
      </c>
      <c r="X294" s="36" t="str">
        <f t="array" ref="X294">iferror(if(int(left(W294,1))=ROUND(sum(int(if(int(W$2:W$1001),LEFT(W$2:W$1001,1),)))/COUNTA(W$2:W$1001),0),if(not(len(W294)-1),0,right(W294,len(W294)-1)),),)</f>
        <v/>
      </c>
      <c r="Y294" s="36" t="str">
        <f t="array" ref="Y294">iferror(if(int(left(X294,1))=ROUND(sum(int(if(int(X$2:X$1001),LEFT(X$2:X$1001,1),)))/COUNTA(X$2:X$1001),0),if(not(len(X294)-1),0,right(X294,len(X294)-1)),),)</f>
        <v/>
      </c>
      <c r="Z294" s="36" t="str">
        <f t="array" ref="Z294">iferror(if(int(left(Y294,1))=ROUND(sum(int(if(int(Y$2:Y$1001),LEFT(Y$2:Y$1001,1),)))/COUNTA(Y$2:Y$1001),0),if(not(len(Y294)-1),0,right(Y294,len(Y294)-1)),),)</f>
        <v/>
      </c>
      <c r="AA294" s="36" t="str">
        <f t="array" ref="AA294">iferror(if(int(left(Z294,1))=ROUND(sum(int(if(int(Z$2:Z$1001),LEFT(Z$2:Z$1001,1),)))/COUNTA(Z$2:Z$1001),0),if(not(len(Z294)-1),0,right(Z294,len(Z294)-1)),),)</f>
        <v/>
      </c>
      <c r="AB294" s="36" t="str">
        <f t="array" ref="AB294">iferror(if(int(left(AA294,1))=ROUND(sum(int(if(int(AA$2:AA$1001),LEFT(AA$2:AA$1001,1),)))/COUNTA(AA$2:AA$1001),0),if(not(len(AA294)-1),0,right(AA294,len(AA294)-1)),),)</f>
        <v/>
      </c>
      <c r="AC294" s="36" t="str">
        <f t="array" ref="AC294">iferror(if(int(left(AB294,1))=ROUND(sum(int(if(int(AB$2:AB$1001),LEFT(AB$2:AB$1001,1),)))/COUNTA(AB$2:AB$1001),0),if(not(len(AB294)-1),0,right(AB294,len(AB294)-1)),),)</f>
        <v/>
      </c>
      <c r="AD294" s="36" t="str">
        <f t="array" ref="AD294">iferror(if(int(left(AC294,1))=ROUND(sum(int(if(int(AC$2:AC$1001),LEFT(AC$2:AC$1001,1),)))/COUNTA(AC$2:AC$1001),0),if(not(len(AC294)-1),0,right(AC294,len(AC294)-1)),),)</f>
        <v/>
      </c>
      <c r="AE294" s="37">
        <f t="array" ref="AE294">countif(int(R294:AC294),"&gt;0")</f>
        <v>3</v>
      </c>
      <c r="AF294" s="37"/>
      <c r="AH294" s="36">
        <f t="shared" si="6"/>
        <v>0</v>
      </c>
      <c r="AI294" s="39" t="str">
        <f t="array" ref="AI294">iferror(if(NOT(int(left(AH294,1))=ROUND(sum(int(if(int(AH$2:AH$1001),LEFT(AH$2:AH$1001,1),)))/COUNTA(AH$2:AH$1001),0)),if(not(len(AH294)-1),0,right(AH294,len(AH294)-1)),),)</f>
        <v/>
      </c>
      <c r="AJ294" s="39" t="str">
        <f t="array" ref="AJ294">iferror(if(NOT(int(left(AI294,1))=ROUND(sum(int(if(int(AI$2:AI$1001),LEFT(AI$2:AI$1001,1),)))/COUNTA(AI$2:AI$1001),0)),if(not(len(AI294)-1),0,right(AI294,len(AI294)-1)),),)</f>
        <v/>
      </c>
      <c r="AK294" s="39" t="str">
        <f t="array" ref="AK294">iferror(if(NOT(int(left(AJ294,1))=ROUND(sum(int(if(int(AJ$2:AJ$1001),LEFT(AJ$2:AJ$1001,1),)))/COUNTA(AJ$2:AJ$1001),0)),if(not(len(AJ294)-1),0,right(AJ294,len(AJ294)-1)),),)</f>
        <v/>
      </c>
      <c r="AL294" s="39" t="str">
        <f t="array" ref="AL294">iferror(if(NOT(int(left(AK294,1))=ROUND(sum(int(if(int(AK$2:AK$1001),LEFT(AK$2:AK$1001,1),)))/COUNTA(AK$2:AK$1001),0)),if(not(len(AK294)-1),0,right(AK294,len(AK294)-1)),),)</f>
        <v/>
      </c>
      <c r="AM294" s="39" t="str">
        <f t="array" ref="AM294">iferror(if(NOT(int(left(AL294,1))=ROUND(sum(int(if(int(AL$2:AL$1001),LEFT(AL$2:AL$1001,1),)))/COUNTA(AL$2:AL$1001),0)),if(not(len(AL294)-1),0,right(AL294,len(AL294)-1)),),)</f>
        <v/>
      </c>
      <c r="AN294" s="39" t="str">
        <f t="array" ref="AN294">iferror(if(NOT(int(left(AM294,1))=ROUND(sum(int(if(int(AM$2:AM$1001),LEFT(AM$2:AM$1001,1),)))/COUNTA(AM$2:AM$1001),0)),if(not(len(AM294)-1),0,right(AM294,len(AM294)-1)),),)</f>
        <v/>
      </c>
      <c r="AO294" s="39" t="str">
        <f t="array" ref="AO294">iferror(if(NOT(int(left(AN294,1))=ROUND(sum(int(if(int(AN$2:AN$1001),LEFT(AN$2:AN$1001,1),)))/COUNTA(AN$2:AN$1001),0)),if(not(len(AN294)-1),0,right(AN294,len(AN294)-1)),),)</f>
        <v/>
      </c>
      <c r="AP294" s="39" t="str">
        <f t="array" ref="AP294">iferror(if(NOT(int(left(AO294,1))=ROUND(sum(int(if(int(AO$2:AO$1001),LEFT(AO$2:AO$1001,1),)))/COUNTA(AO$2:AO$1001),0)),if(not(len(AO294)-1),0,right(AO294,len(AO294)-1)),),)</f>
        <v/>
      </c>
      <c r="AQ294" s="39" t="str">
        <f t="array" ref="AQ294">iferror(if(NOT(int(left(AP294,1))=ROUND(sum(int(if(int(AP$2:AP$1001),LEFT(AP$2:AP$1001,1),)))/COUNTA(AP$2:AP$1001),0)),if(not(len(AP294)-1),0,right(AP294,len(AP294)-1)),),)</f>
        <v/>
      </c>
      <c r="AR294" s="39" t="str">
        <f t="array" ref="AR294">iferror(if(NOT(int(left(AQ294,1))=ROUND(sum(int(if(int(AQ$2:AQ$1001),LEFT(AQ$2:AQ$1001,1),)))/COUNTA(AQ$2:AQ$1001),0)),if(not(len(AQ294)-1),0,right(AQ294,len(AQ294)-1)),),)</f>
        <v/>
      </c>
      <c r="AS294" s="39" t="str">
        <f t="array" ref="AS294">iferror(if(NOT(int(left(AR294,1))=ROUND(sum(int(if(int(AR$2:AR$1001),LEFT(AR$2:AR$1001,1),)))/COUNTA(AR$2:AR$1001),0)),if(not(len(AR294)-1),0,right(AR294,len(AR294)-1)),),)</f>
        <v/>
      </c>
      <c r="AT294" s="37">
        <f t="array" ref="AT294">countif(int(AH294:AS294),"&gt;0")</f>
        <v>0</v>
      </c>
      <c r="AX294" s="39"/>
      <c r="AY294" s="39"/>
    </row>
    <row r="295">
      <c r="A295" s="31">
        <v>1.0011011E9</v>
      </c>
      <c r="B295" s="31"/>
      <c r="C295" s="31"/>
      <c r="D295" s="31"/>
      <c r="E295" s="36">
        <f t="shared" ref="E295:P295" si="301">int(if(E$1-1&lt;len($A295),LEFT(RIGHT($A295,E$1),1),""))</f>
        <v>0</v>
      </c>
      <c r="F295" s="36">
        <f t="shared" si="301"/>
        <v>0</v>
      </c>
      <c r="G295" s="36">
        <f t="shared" si="301"/>
        <v>1</v>
      </c>
      <c r="H295" s="36">
        <f t="shared" si="301"/>
        <v>0</v>
      </c>
      <c r="I295" s="36">
        <f t="shared" si="301"/>
        <v>0</v>
      </c>
      <c r="J295" s="36">
        <f t="shared" si="301"/>
        <v>1</v>
      </c>
      <c r="K295" s="36">
        <f t="shared" si="301"/>
        <v>1</v>
      </c>
      <c r="L295" s="36">
        <f t="shared" si="301"/>
        <v>0</v>
      </c>
      <c r="M295" s="36">
        <f t="shared" si="301"/>
        <v>1</v>
      </c>
      <c r="N295" s="36">
        <f t="shared" si="301"/>
        <v>1</v>
      </c>
      <c r="O295" s="36">
        <f t="shared" si="301"/>
        <v>0</v>
      </c>
      <c r="P295" s="36">
        <f t="shared" si="301"/>
        <v>0</v>
      </c>
      <c r="Q295" s="36" t="b">
        <f t="shared" si="4"/>
        <v>1</v>
      </c>
      <c r="R295" s="36" t="str">
        <f t="shared" si="5"/>
        <v>01001101100</v>
      </c>
      <c r="S295" s="36" t="str">
        <f t="array" ref="S295">iferror(if(int(left(R295,1))=ROUND(sum(int(if(int(R$2:R$1001),LEFT(R$2:R$1001,1),)))/COUNTA(R$2:R$1001),0),if(not(len(R295)-1),0,right(R295,len(R295)-1)),),)</f>
        <v/>
      </c>
      <c r="T295" s="36" t="str">
        <f t="array" ref="T295">iferror(if(int(left(S295,1))=ROUND(sum(int(if(int(S$2:S$1001),LEFT(S$2:S$1001,1),)))/COUNTA(S$2:S$1001),0),if(not(len(S295)-1),0,right(S295,len(S295)-1)),),)</f>
        <v/>
      </c>
      <c r="U295" s="36" t="str">
        <f t="array" ref="U295">iferror(if(int(left(T295,1))=ROUND(sum(int(if(int(T$2:T$1001),LEFT(T$2:T$1001,1),)))/COUNTA(T$2:T$1001),0),if(not(len(T295)-1),0,right(T295,len(T295)-1)),),)</f>
        <v/>
      </c>
      <c r="V295" s="36" t="str">
        <f t="array" ref="V295">iferror(if(int(left(U295,1))=ROUND(sum(int(if(int(U$2:U$1001),LEFT(U$2:U$1001,1),)))/COUNTA(U$2:U$1001),0),if(not(len(U295)-1),0,right(U295,len(U295)-1)),),)</f>
        <v/>
      </c>
      <c r="W295" s="36" t="str">
        <f t="array" ref="W295">iferror(if(int(left(V295,1))=ROUND(sum(int(if(int(V$2:V$1001),LEFT(V$2:V$1001,1),)))/COUNTA(V$2:V$1001),0),if(not(len(V295)-1),0,right(V295,len(V295)-1)),),)</f>
        <v/>
      </c>
      <c r="X295" s="36" t="str">
        <f t="array" ref="X295">iferror(if(int(left(W295,1))=ROUND(sum(int(if(int(W$2:W$1001),LEFT(W$2:W$1001,1),)))/COUNTA(W$2:W$1001),0),if(not(len(W295)-1),0,right(W295,len(W295)-1)),),)</f>
        <v/>
      </c>
      <c r="Y295" s="36" t="str">
        <f t="array" ref="Y295">iferror(if(int(left(X295,1))=ROUND(sum(int(if(int(X$2:X$1001),LEFT(X$2:X$1001,1),)))/COUNTA(X$2:X$1001),0),if(not(len(X295)-1),0,right(X295,len(X295)-1)),),)</f>
        <v/>
      </c>
      <c r="Z295" s="36" t="str">
        <f t="array" ref="Z295">iferror(if(int(left(Y295,1))=ROUND(sum(int(if(int(Y$2:Y$1001),LEFT(Y$2:Y$1001,1),)))/COUNTA(Y$2:Y$1001),0),if(not(len(Y295)-1),0,right(Y295,len(Y295)-1)),),)</f>
        <v/>
      </c>
      <c r="AA295" s="36" t="str">
        <f t="array" ref="AA295">iferror(if(int(left(Z295,1))=ROUND(sum(int(if(int(Z$2:Z$1001),LEFT(Z$2:Z$1001,1),)))/COUNTA(Z$2:Z$1001),0),if(not(len(Z295)-1),0,right(Z295,len(Z295)-1)),),)</f>
        <v/>
      </c>
      <c r="AB295" s="36" t="str">
        <f t="array" ref="AB295">iferror(if(int(left(AA295,1))=ROUND(sum(int(if(int(AA$2:AA$1001),LEFT(AA$2:AA$1001,1),)))/COUNTA(AA$2:AA$1001),0),if(not(len(AA295)-1),0,right(AA295,len(AA295)-1)),),)</f>
        <v/>
      </c>
      <c r="AC295" s="36" t="str">
        <f t="array" ref="AC295">iferror(if(int(left(AB295,1))=ROUND(sum(int(if(int(AB$2:AB$1001),LEFT(AB$2:AB$1001,1),)))/COUNTA(AB$2:AB$1001),0),if(not(len(AB295)-1),0,right(AB295,len(AB295)-1)),),)</f>
        <v/>
      </c>
      <c r="AD295" s="36" t="str">
        <f t="array" ref="AD295">iferror(if(int(left(AC295,1))=ROUND(sum(int(if(int(AC$2:AC$1001),LEFT(AC$2:AC$1001,1),)))/COUNTA(AC$2:AC$1001),0),if(not(len(AC295)-1),0,right(AC295,len(AC295)-1)),),)</f>
        <v/>
      </c>
      <c r="AE295" s="37">
        <f t="array" ref="AE295">countif(int(R295:AC295),"&gt;0")</f>
        <v>1</v>
      </c>
      <c r="AF295" s="37"/>
      <c r="AH295" s="36">
        <f t="shared" si="6"/>
        <v>0</v>
      </c>
      <c r="AI295" s="39" t="str">
        <f t="array" ref="AI295">iferror(if(NOT(int(left(AH295,1))=ROUND(sum(int(if(int(AH$2:AH$1001),LEFT(AH$2:AH$1001,1),)))/COUNTA(AH$2:AH$1001),0)),if(not(len(AH295)-1),0,right(AH295,len(AH295)-1)),),)</f>
        <v/>
      </c>
      <c r="AJ295" s="39" t="str">
        <f t="array" ref="AJ295">iferror(if(NOT(int(left(AI295,1))=ROUND(sum(int(if(int(AI$2:AI$1001),LEFT(AI$2:AI$1001,1),)))/COUNTA(AI$2:AI$1001),0)),if(not(len(AI295)-1),0,right(AI295,len(AI295)-1)),),)</f>
        <v/>
      </c>
      <c r="AK295" s="39" t="str">
        <f t="array" ref="AK295">iferror(if(NOT(int(left(AJ295,1))=ROUND(sum(int(if(int(AJ$2:AJ$1001),LEFT(AJ$2:AJ$1001,1),)))/COUNTA(AJ$2:AJ$1001),0)),if(not(len(AJ295)-1),0,right(AJ295,len(AJ295)-1)),),)</f>
        <v/>
      </c>
      <c r="AL295" s="39" t="str">
        <f t="array" ref="AL295">iferror(if(NOT(int(left(AK295,1))=ROUND(sum(int(if(int(AK$2:AK$1001),LEFT(AK$2:AK$1001,1),)))/COUNTA(AK$2:AK$1001),0)),if(not(len(AK295)-1),0,right(AK295,len(AK295)-1)),),)</f>
        <v/>
      </c>
      <c r="AM295" s="39" t="str">
        <f t="array" ref="AM295">iferror(if(NOT(int(left(AL295,1))=ROUND(sum(int(if(int(AL$2:AL$1001),LEFT(AL$2:AL$1001,1),)))/COUNTA(AL$2:AL$1001),0)),if(not(len(AL295)-1),0,right(AL295,len(AL295)-1)),),)</f>
        <v/>
      </c>
      <c r="AN295" s="39" t="str">
        <f t="array" ref="AN295">iferror(if(NOT(int(left(AM295,1))=ROUND(sum(int(if(int(AM$2:AM$1001),LEFT(AM$2:AM$1001,1),)))/COUNTA(AM$2:AM$1001),0)),if(not(len(AM295)-1),0,right(AM295,len(AM295)-1)),),)</f>
        <v/>
      </c>
      <c r="AO295" s="39" t="str">
        <f t="array" ref="AO295">iferror(if(NOT(int(left(AN295,1))=ROUND(sum(int(if(int(AN$2:AN$1001),LEFT(AN$2:AN$1001,1),)))/COUNTA(AN$2:AN$1001),0)),if(not(len(AN295)-1),0,right(AN295,len(AN295)-1)),),)</f>
        <v/>
      </c>
      <c r="AP295" s="39" t="str">
        <f t="array" ref="AP295">iferror(if(NOT(int(left(AO295,1))=ROUND(sum(int(if(int(AO$2:AO$1001),LEFT(AO$2:AO$1001,1),)))/COUNTA(AO$2:AO$1001),0)),if(not(len(AO295)-1),0,right(AO295,len(AO295)-1)),),)</f>
        <v/>
      </c>
      <c r="AQ295" s="39" t="str">
        <f t="array" ref="AQ295">iferror(if(NOT(int(left(AP295,1))=ROUND(sum(int(if(int(AP$2:AP$1001),LEFT(AP$2:AP$1001,1),)))/COUNTA(AP$2:AP$1001),0)),if(not(len(AP295)-1),0,right(AP295,len(AP295)-1)),),)</f>
        <v/>
      </c>
      <c r="AR295" s="39" t="str">
        <f t="array" ref="AR295">iferror(if(NOT(int(left(AQ295,1))=ROUND(sum(int(if(int(AQ$2:AQ$1001),LEFT(AQ$2:AQ$1001,1),)))/COUNTA(AQ$2:AQ$1001),0)),if(not(len(AQ295)-1),0,right(AQ295,len(AQ295)-1)),),)</f>
        <v/>
      </c>
      <c r="AS295" s="39" t="str">
        <f t="array" ref="AS295">iferror(if(NOT(int(left(AR295,1))=ROUND(sum(int(if(int(AR$2:AR$1001),LEFT(AR$2:AR$1001,1),)))/COUNTA(AR$2:AR$1001),0)),if(not(len(AR295)-1),0,right(AR295,len(AR295)-1)),),)</f>
        <v/>
      </c>
      <c r="AT295" s="37">
        <f t="array" ref="AT295">countif(int(AH295:AS295),"&gt;0")</f>
        <v>0</v>
      </c>
      <c r="AX295" s="39"/>
      <c r="AY295" s="39"/>
    </row>
    <row r="296">
      <c r="A296" s="31">
        <v>1.001010111E11</v>
      </c>
      <c r="B296" s="31"/>
      <c r="C296" s="31"/>
      <c r="D296" s="31"/>
      <c r="E296" s="36">
        <f t="shared" ref="E296:P296" si="302">int(if(E$1-1&lt;len($A296),LEFT(RIGHT($A296,E$1),1),""))</f>
        <v>1</v>
      </c>
      <c r="F296" s="36">
        <f t="shared" si="302"/>
        <v>0</v>
      </c>
      <c r="G296" s="36">
        <f t="shared" si="302"/>
        <v>0</v>
      </c>
      <c r="H296" s="36">
        <f t="shared" si="302"/>
        <v>1</v>
      </c>
      <c r="I296" s="36">
        <f t="shared" si="302"/>
        <v>0</v>
      </c>
      <c r="J296" s="36">
        <f t="shared" si="302"/>
        <v>1</v>
      </c>
      <c r="K296" s="36">
        <f t="shared" si="302"/>
        <v>0</v>
      </c>
      <c r="L296" s="36">
        <f t="shared" si="302"/>
        <v>1</v>
      </c>
      <c r="M296" s="36">
        <f t="shared" si="302"/>
        <v>1</v>
      </c>
      <c r="N296" s="36">
        <f t="shared" si="302"/>
        <v>1</v>
      </c>
      <c r="O296" s="36">
        <f t="shared" si="302"/>
        <v>0</v>
      </c>
      <c r="P296" s="36">
        <f t="shared" si="302"/>
        <v>0</v>
      </c>
      <c r="Q296" s="36" t="b">
        <f t="shared" si="4"/>
        <v>0</v>
      </c>
      <c r="R296" s="36" t="str">
        <f t="shared" si="5"/>
        <v/>
      </c>
      <c r="S296" s="36" t="str">
        <f t="array" ref="S296">iferror(if(int(left(R296,1))=ROUND(sum(int(if(int(R$2:R$1001),LEFT(R$2:R$1001,1),)))/COUNTA(R$2:R$1001),0),if(not(len(R296)-1),0,right(R296,len(R296)-1)),),)</f>
        <v/>
      </c>
      <c r="T296" s="36" t="str">
        <f t="array" ref="T296">iferror(if(int(left(S296,1))=ROUND(sum(int(if(int(S$2:S$1001),LEFT(S$2:S$1001,1),)))/COUNTA(S$2:S$1001),0),if(not(len(S296)-1),0,right(S296,len(S296)-1)),),)</f>
        <v/>
      </c>
      <c r="U296" s="36" t="str">
        <f t="array" ref="U296">iferror(if(int(left(T296,1))=ROUND(sum(int(if(int(T$2:T$1001),LEFT(T$2:T$1001,1),)))/COUNTA(T$2:T$1001),0),if(not(len(T296)-1),0,right(T296,len(T296)-1)),),)</f>
        <v/>
      </c>
      <c r="V296" s="36" t="str">
        <f t="array" ref="V296">iferror(if(int(left(U296,1))=ROUND(sum(int(if(int(U$2:U$1001),LEFT(U$2:U$1001,1),)))/COUNTA(U$2:U$1001),0),if(not(len(U296)-1),0,right(U296,len(U296)-1)),),)</f>
        <v/>
      </c>
      <c r="W296" s="36" t="str">
        <f t="array" ref="W296">iferror(if(int(left(V296,1))=ROUND(sum(int(if(int(V$2:V$1001),LEFT(V$2:V$1001,1),)))/COUNTA(V$2:V$1001),0),if(not(len(V296)-1),0,right(V296,len(V296)-1)),),)</f>
        <v/>
      </c>
      <c r="X296" s="36" t="str">
        <f t="array" ref="X296">iferror(if(int(left(W296,1))=ROUND(sum(int(if(int(W$2:W$1001),LEFT(W$2:W$1001,1),)))/COUNTA(W$2:W$1001),0),if(not(len(W296)-1),0,right(W296,len(W296)-1)),),)</f>
        <v/>
      </c>
      <c r="Y296" s="36" t="str">
        <f t="array" ref="Y296">iferror(if(int(left(X296,1))=ROUND(sum(int(if(int(X$2:X$1001),LEFT(X$2:X$1001,1),)))/COUNTA(X$2:X$1001),0),if(not(len(X296)-1),0,right(X296,len(X296)-1)),),)</f>
        <v/>
      </c>
      <c r="Z296" s="36" t="str">
        <f t="array" ref="Z296">iferror(if(int(left(Y296,1))=ROUND(sum(int(if(int(Y$2:Y$1001),LEFT(Y$2:Y$1001,1),)))/COUNTA(Y$2:Y$1001),0),if(not(len(Y296)-1),0,right(Y296,len(Y296)-1)),),)</f>
        <v/>
      </c>
      <c r="AA296" s="36" t="str">
        <f t="array" ref="AA296">iferror(if(int(left(Z296,1))=ROUND(sum(int(if(int(Z$2:Z$1001),LEFT(Z$2:Z$1001,1),)))/COUNTA(Z$2:Z$1001),0),if(not(len(Z296)-1),0,right(Z296,len(Z296)-1)),),)</f>
        <v/>
      </c>
      <c r="AB296" s="36" t="str">
        <f t="array" ref="AB296">iferror(if(int(left(AA296,1))=ROUND(sum(int(if(int(AA$2:AA$1001),LEFT(AA$2:AA$1001,1),)))/COUNTA(AA$2:AA$1001),0),if(not(len(AA296)-1),0,right(AA296,len(AA296)-1)),),)</f>
        <v/>
      </c>
      <c r="AC296" s="36" t="str">
        <f t="array" ref="AC296">iferror(if(int(left(AB296,1))=ROUND(sum(int(if(int(AB$2:AB$1001),LEFT(AB$2:AB$1001,1),)))/COUNTA(AB$2:AB$1001),0),if(not(len(AB296)-1),0,right(AB296,len(AB296)-1)),),)</f>
        <v/>
      </c>
      <c r="AD296" s="36" t="str">
        <f t="array" ref="AD296">iferror(if(int(left(AC296,1))=ROUND(sum(int(if(int(AC$2:AC$1001),LEFT(AC$2:AC$1001,1),)))/COUNTA(AC$2:AC$1001),0),if(not(len(AC296)-1),0,right(AC296,len(AC296)-1)),),)</f>
        <v/>
      </c>
      <c r="AE296" s="37">
        <f t="array" ref="AE296">countif(int(R296:AC296),"&gt;0")</f>
        <v>0</v>
      </c>
      <c r="AF296" s="37"/>
      <c r="AH296" s="36" t="str">
        <f t="shared" si="6"/>
        <v>00101011100</v>
      </c>
      <c r="AI296" s="39" t="str">
        <f t="array" ref="AI296">iferror(if(NOT(int(left(AH296,1))=ROUND(sum(int(if(int(AH$2:AH$1001),LEFT(AH$2:AH$1001,1),)))/COUNTA(AH$2:AH$1001),0)),if(not(len(AH296)-1),0,right(AH296,len(AH296)-1)),),)</f>
        <v/>
      </c>
      <c r="AJ296" s="39" t="str">
        <f t="array" ref="AJ296">iferror(if(NOT(int(left(AI296,1))=ROUND(sum(int(if(int(AI$2:AI$1001),LEFT(AI$2:AI$1001,1),)))/COUNTA(AI$2:AI$1001),0)),if(not(len(AI296)-1),0,right(AI296,len(AI296)-1)),),)</f>
        <v/>
      </c>
      <c r="AK296" s="39" t="str">
        <f t="array" ref="AK296">iferror(if(NOT(int(left(AJ296,1))=ROUND(sum(int(if(int(AJ$2:AJ$1001),LEFT(AJ$2:AJ$1001,1),)))/COUNTA(AJ$2:AJ$1001),0)),if(not(len(AJ296)-1),0,right(AJ296,len(AJ296)-1)),),)</f>
        <v/>
      </c>
      <c r="AL296" s="39" t="str">
        <f t="array" ref="AL296">iferror(if(NOT(int(left(AK296,1))=ROUND(sum(int(if(int(AK$2:AK$1001),LEFT(AK$2:AK$1001,1),)))/COUNTA(AK$2:AK$1001),0)),if(not(len(AK296)-1),0,right(AK296,len(AK296)-1)),),)</f>
        <v/>
      </c>
      <c r="AM296" s="39" t="str">
        <f t="array" ref="AM296">iferror(if(NOT(int(left(AL296,1))=ROUND(sum(int(if(int(AL$2:AL$1001),LEFT(AL$2:AL$1001,1),)))/COUNTA(AL$2:AL$1001),0)),if(not(len(AL296)-1),0,right(AL296,len(AL296)-1)),),)</f>
        <v/>
      </c>
      <c r="AN296" s="39" t="str">
        <f t="array" ref="AN296">iferror(if(NOT(int(left(AM296,1))=ROUND(sum(int(if(int(AM$2:AM$1001),LEFT(AM$2:AM$1001,1),)))/COUNTA(AM$2:AM$1001),0)),if(not(len(AM296)-1),0,right(AM296,len(AM296)-1)),),)</f>
        <v/>
      </c>
      <c r="AO296" s="39" t="str">
        <f t="array" ref="AO296">iferror(if(NOT(int(left(AN296,1))=ROUND(sum(int(if(int(AN$2:AN$1001),LEFT(AN$2:AN$1001,1),)))/COUNTA(AN$2:AN$1001),0)),if(not(len(AN296)-1),0,right(AN296,len(AN296)-1)),),)</f>
        <v/>
      </c>
      <c r="AP296" s="39" t="str">
        <f t="array" ref="AP296">iferror(if(NOT(int(left(AO296,1))=ROUND(sum(int(if(int(AO$2:AO$1001),LEFT(AO$2:AO$1001,1),)))/COUNTA(AO$2:AO$1001),0)),if(not(len(AO296)-1),0,right(AO296,len(AO296)-1)),),)</f>
        <v/>
      </c>
      <c r="AQ296" s="39" t="str">
        <f t="array" ref="AQ296">iferror(if(NOT(int(left(AP296,1))=ROUND(sum(int(if(int(AP$2:AP$1001),LEFT(AP$2:AP$1001,1),)))/COUNTA(AP$2:AP$1001),0)),if(not(len(AP296)-1),0,right(AP296,len(AP296)-1)),),)</f>
        <v/>
      </c>
      <c r="AR296" s="39" t="str">
        <f t="array" ref="AR296">iferror(if(NOT(int(left(AQ296,1))=ROUND(sum(int(if(int(AQ$2:AQ$1001),LEFT(AQ$2:AQ$1001,1),)))/COUNTA(AQ$2:AQ$1001),0)),if(not(len(AQ296)-1),0,right(AQ296,len(AQ296)-1)),),)</f>
        <v/>
      </c>
      <c r="AS296" s="39" t="str">
        <f t="array" ref="AS296">iferror(if(NOT(int(left(AR296,1))=ROUND(sum(int(if(int(AR$2:AR$1001),LEFT(AR$2:AR$1001,1),)))/COUNTA(AR$2:AR$1001),0)),if(not(len(AR296)-1),0,right(AR296,len(AR296)-1)),),)</f>
        <v/>
      </c>
      <c r="AT296" s="37">
        <f t="array" ref="AT296">countif(int(AH296:AS296),"&gt;0")</f>
        <v>1</v>
      </c>
      <c r="AX296" s="39"/>
      <c r="AY296" s="39"/>
    </row>
    <row r="297">
      <c r="A297" s="31">
        <v>1.111101001E11</v>
      </c>
      <c r="B297" s="31"/>
      <c r="C297" s="31"/>
      <c r="D297" s="31"/>
      <c r="E297" s="36">
        <f t="shared" ref="E297:P297" si="303">int(if(E$1-1&lt;len($A297),LEFT(RIGHT($A297,E$1),1),""))</f>
        <v>1</v>
      </c>
      <c r="F297" s="36">
        <f t="shared" si="303"/>
        <v>1</v>
      </c>
      <c r="G297" s="36">
        <f t="shared" si="303"/>
        <v>1</v>
      </c>
      <c r="H297" s="36">
        <f t="shared" si="303"/>
        <v>1</v>
      </c>
      <c r="I297" s="36">
        <f t="shared" si="303"/>
        <v>1</v>
      </c>
      <c r="J297" s="36">
        <f t="shared" si="303"/>
        <v>0</v>
      </c>
      <c r="K297" s="36">
        <f t="shared" si="303"/>
        <v>1</v>
      </c>
      <c r="L297" s="36">
        <f t="shared" si="303"/>
        <v>0</v>
      </c>
      <c r="M297" s="36">
        <f t="shared" si="303"/>
        <v>0</v>
      </c>
      <c r="N297" s="36">
        <f t="shared" si="303"/>
        <v>1</v>
      </c>
      <c r="O297" s="36">
        <f t="shared" si="303"/>
        <v>0</v>
      </c>
      <c r="P297" s="36">
        <f t="shared" si="303"/>
        <v>0</v>
      </c>
      <c r="Q297" s="36" t="b">
        <f t="shared" si="4"/>
        <v>0</v>
      </c>
      <c r="R297" s="36" t="str">
        <f t="shared" si="5"/>
        <v/>
      </c>
      <c r="S297" s="36" t="str">
        <f t="array" ref="S297">iferror(if(int(left(R297,1))=ROUND(sum(int(if(int(R$2:R$1001),LEFT(R$2:R$1001,1),)))/COUNTA(R$2:R$1001),0),if(not(len(R297)-1),0,right(R297,len(R297)-1)),),)</f>
        <v/>
      </c>
      <c r="T297" s="36" t="str">
        <f t="array" ref="T297">iferror(if(int(left(S297,1))=ROUND(sum(int(if(int(S$2:S$1001),LEFT(S$2:S$1001,1),)))/COUNTA(S$2:S$1001),0),if(not(len(S297)-1),0,right(S297,len(S297)-1)),),)</f>
        <v/>
      </c>
      <c r="U297" s="36" t="str">
        <f t="array" ref="U297">iferror(if(int(left(T297,1))=ROUND(sum(int(if(int(T$2:T$1001),LEFT(T$2:T$1001,1),)))/COUNTA(T$2:T$1001),0),if(not(len(T297)-1),0,right(T297,len(T297)-1)),),)</f>
        <v/>
      </c>
      <c r="V297" s="36" t="str">
        <f t="array" ref="V297">iferror(if(int(left(U297,1))=ROUND(sum(int(if(int(U$2:U$1001),LEFT(U$2:U$1001,1),)))/COUNTA(U$2:U$1001),0),if(not(len(U297)-1),0,right(U297,len(U297)-1)),),)</f>
        <v/>
      </c>
      <c r="W297" s="36" t="str">
        <f t="array" ref="W297">iferror(if(int(left(V297,1))=ROUND(sum(int(if(int(V$2:V$1001),LEFT(V$2:V$1001,1),)))/COUNTA(V$2:V$1001),0),if(not(len(V297)-1),0,right(V297,len(V297)-1)),),)</f>
        <v/>
      </c>
      <c r="X297" s="36" t="str">
        <f t="array" ref="X297">iferror(if(int(left(W297,1))=ROUND(sum(int(if(int(W$2:W$1001),LEFT(W$2:W$1001,1),)))/COUNTA(W$2:W$1001),0),if(not(len(W297)-1),0,right(W297,len(W297)-1)),),)</f>
        <v/>
      </c>
      <c r="Y297" s="36" t="str">
        <f t="array" ref="Y297">iferror(if(int(left(X297,1))=ROUND(sum(int(if(int(X$2:X$1001),LEFT(X$2:X$1001,1),)))/COUNTA(X$2:X$1001),0),if(not(len(X297)-1),0,right(X297,len(X297)-1)),),)</f>
        <v/>
      </c>
      <c r="Z297" s="36" t="str">
        <f t="array" ref="Z297">iferror(if(int(left(Y297,1))=ROUND(sum(int(if(int(Y$2:Y$1001),LEFT(Y$2:Y$1001,1),)))/COUNTA(Y$2:Y$1001),0),if(not(len(Y297)-1),0,right(Y297,len(Y297)-1)),),)</f>
        <v/>
      </c>
      <c r="AA297" s="36" t="str">
        <f t="array" ref="AA297">iferror(if(int(left(Z297,1))=ROUND(sum(int(if(int(Z$2:Z$1001),LEFT(Z$2:Z$1001,1),)))/COUNTA(Z$2:Z$1001),0),if(not(len(Z297)-1),0,right(Z297,len(Z297)-1)),),)</f>
        <v/>
      </c>
      <c r="AB297" s="36" t="str">
        <f t="array" ref="AB297">iferror(if(int(left(AA297,1))=ROUND(sum(int(if(int(AA$2:AA$1001),LEFT(AA$2:AA$1001,1),)))/COUNTA(AA$2:AA$1001),0),if(not(len(AA297)-1),0,right(AA297,len(AA297)-1)),),)</f>
        <v/>
      </c>
      <c r="AC297" s="36" t="str">
        <f t="array" ref="AC297">iferror(if(int(left(AB297,1))=ROUND(sum(int(if(int(AB$2:AB$1001),LEFT(AB$2:AB$1001,1),)))/COUNTA(AB$2:AB$1001),0),if(not(len(AB297)-1),0,right(AB297,len(AB297)-1)),),)</f>
        <v/>
      </c>
      <c r="AD297" s="36" t="str">
        <f t="array" ref="AD297">iferror(if(int(left(AC297,1))=ROUND(sum(int(if(int(AC$2:AC$1001),LEFT(AC$2:AC$1001,1),)))/COUNTA(AC$2:AC$1001),0),if(not(len(AC297)-1),0,right(AC297,len(AC297)-1)),),)</f>
        <v/>
      </c>
      <c r="AE297" s="37">
        <f t="array" ref="AE297">countif(int(R297:AC297),"&gt;0")</f>
        <v>0</v>
      </c>
      <c r="AF297" s="37"/>
      <c r="AH297" s="36" t="str">
        <f t="shared" si="6"/>
        <v>11110100100</v>
      </c>
      <c r="AI297" s="39" t="str">
        <f t="array" ref="AI297">iferror(if(NOT(int(left(AH297,1))=ROUND(sum(int(if(int(AH$2:AH$1001),LEFT(AH$2:AH$1001,1),)))/COUNTA(AH$2:AH$1001),0)),if(not(len(AH297)-1),0,right(AH297,len(AH297)-1)),),)</f>
        <v>1110100100</v>
      </c>
      <c r="AJ297" s="39" t="str">
        <f t="array" ref="AJ297">iferror(if(NOT(int(left(AI297,1))=ROUND(sum(int(if(int(AI$2:AI$1001),LEFT(AI$2:AI$1001,1),)))/COUNTA(AI$2:AI$1001),0)),if(not(len(AI297)-1),0,right(AI297,len(AI297)-1)),),)</f>
        <v/>
      </c>
      <c r="AK297" s="39" t="str">
        <f t="array" ref="AK297">iferror(if(NOT(int(left(AJ297,1))=ROUND(sum(int(if(int(AJ$2:AJ$1001),LEFT(AJ$2:AJ$1001,1),)))/COUNTA(AJ$2:AJ$1001),0)),if(not(len(AJ297)-1),0,right(AJ297,len(AJ297)-1)),),)</f>
        <v/>
      </c>
      <c r="AL297" s="39" t="str">
        <f t="array" ref="AL297">iferror(if(NOT(int(left(AK297,1))=ROUND(sum(int(if(int(AK$2:AK$1001),LEFT(AK$2:AK$1001,1),)))/COUNTA(AK$2:AK$1001),0)),if(not(len(AK297)-1),0,right(AK297,len(AK297)-1)),),)</f>
        <v/>
      </c>
      <c r="AM297" s="39" t="str">
        <f t="array" ref="AM297">iferror(if(NOT(int(left(AL297,1))=ROUND(sum(int(if(int(AL$2:AL$1001),LEFT(AL$2:AL$1001,1),)))/COUNTA(AL$2:AL$1001),0)),if(not(len(AL297)-1),0,right(AL297,len(AL297)-1)),),)</f>
        <v/>
      </c>
      <c r="AN297" s="39" t="str">
        <f t="array" ref="AN297">iferror(if(NOT(int(left(AM297,1))=ROUND(sum(int(if(int(AM$2:AM$1001),LEFT(AM$2:AM$1001,1),)))/COUNTA(AM$2:AM$1001),0)),if(not(len(AM297)-1),0,right(AM297,len(AM297)-1)),),)</f>
        <v/>
      </c>
      <c r="AO297" s="39" t="str">
        <f t="array" ref="AO297">iferror(if(NOT(int(left(AN297,1))=ROUND(sum(int(if(int(AN$2:AN$1001),LEFT(AN$2:AN$1001,1),)))/COUNTA(AN$2:AN$1001),0)),if(not(len(AN297)-1),0,right(AN297,len(AN297)-1)),),)</f>
        <v/>
      </c>
      <c r="AP297" s="39" t="str">
        <f t="array" ref="AP297">iferror(if(NOT(int(left(AO297,1))=ROUND(sum(int(if(int(AO$2:AO$1001),LEFT(AO$2:AO$1001,1),)))/COUNTA(AO$2:AO$1001),0)),if(not(len(AO297)-1),0,right(AO297,len(AO297)-1)),),)</f>
        <v/>
      </c>
      <c r="AQ297" s="39" t="str">
        <f t="array" ref="AQ297">iferror(if(NOT(int(left(AP297,1))=ROUND(sum(int(if(int(AP$2:AP$1001),LEFT(AP$2:AP$1001,1),)))/COUNTA(AP$2:AP$1001),0)),if(not(len(AP297)-1),0,right(AP297,len(AP297)-1)),),)</f>
        <v/>
      </c>
      <c r="AR297" s="39" t="str">
        <f t="array" ref="AR297">iferror(if(NOT(int(left(AQ297,1))=ROUND(sum(int(if(int(AQ$2:AQ$1001),LEFT(AQ$2:AQ$1001,1),)))/COUNTA(AQ$2:AQ$1001),0)),if(not(len(AQ297)-1),0,right(AQ297,len(AQ297)-1)),),)</f>
        <v/>
      </c>
      <c r="AS297" s="39" t="str">
        <f t="array" ref="AS297">iferror(if(NOT(int(left(AR297,1))=ROUND(sum(int(if(int(AR$2:AR$1001),LEFT(AR$2:AR$1001,1),)))/COUNTA(AR$2:AR$1001),0)),if(not(len(AR297)-1),0,right(AR297,len(AR297)-1)),),)</f>
        <v/>
      </c>
      <c r="AT297" s="37">
        <f t="array" ref="AT297">countif(int(AH297:AS297),"&gt;0")</f>
        <v>2</v>
      </c>
      <c r="AX297" s="39"/>
      <c r="AY297" s="39"/>
    </row>
    <row r="298">
      <c r="A298" s="31">
        <v>1.01101111E11</v>
      </c>
      <c r="B298" s="31"/>
      <c r="C298" s="31"/>
      <c r="D298" s="31"/>
      <c r="E298" s="36">
        <f t="shared" ref="E298:P298" si="304">int(if(E$1-1&lt;len($A298),LEFT(RIGHT($A298,E$1),1),""))</f>
        <v>1</v>
      </c>
      <c r="F298" s="36">
        <f t="shared" si="304"/>
        <v>0</v>
      </c>
      <c r="G298" s="36">
        <f t="shared" si="304"/>
        <v>1</v>
      </c>
      <c r="H298" s="36">
        <f t="shared" si="304"/>
        <v>1</v>
      </c>
      <c r="I298" s="36">
        <f t="shared" si="304"/>
        <v>0</v>
      </c>
      <c r="J298" s="36">
        <f t="shared" si="304"/>
        <v>1</v>
      </c>
      <c r="K298" s="36">
        <f t="shared" si="304"/>
        <v>1</v>
      </c>
      <c r="L298" s="36">
        <f t="shared" si="304"/>
        <v>1</v>
      </c>
      <c r="M298" s="36">
        <f t="shared" si="304"/>
        <v>1</v>
      </c>
      <c r="N298" s="36">
        <f t="shared" si="304"/>
        <v>0</v>
      </c>
      <c r="O298" s="36">
        <f t="shared" si="304"/>
        <v>0</v>
      </c>
      <c r="P298" s="36">
        <f t="shared" si="304"/>
        <v>0</v>
      </c>
      <c r="Q298" s="36" t="b">
        <f t="shared" si="4"/>
        <v>0</v>
      </c>
      <c r="R298" s="36" t="str">
        <f t="shared" si="5"/>
        <v/>
      </c>
      <c r="S298" s="36" t="str">
        <f t="array" ref="S298">iferror(if(int(left(R298,1))=ROUND(sum(int(if(int(R$2:R$1001),LEFT(R$2:R$1001,1),)))/COUNTA(R$2:R$1001),0),if(not(len(R298)-1),0,right(R298,len(R298)-1)),),)</f>
        <v/>
      </c>
      <c r="T298" s="36" t="str">
        <f t="array" ref="T298">iferror(if(int(left(S298,1))=ROUND(sum(int(if(int(S$2:S$1001),LEFT(S$2:S$1001,1),)))/COUNTA(S$2:S$1001),0),if(not(len(S298)-1),0,right(S298,len(S298)-1)),),)</f>
        <v/>
      </c>
      <c r="U298" s="36" t="str">
        <f t="array" ref="U298">iferror(if(int(left(T298,1))=ROUND(sum(int(if(int(T$2:T$1001),LEFT(T$2:T$1001,1),)))/COUNTA(T$2:T$1001),0),if(not(len(T298)-1),0,right(T298,len(T298)-1)),),)</f>
        <v/>
      </c>
      <c r="V298" s="36" t="str">
        <f t="array" ref="V298">iferror(if(int(left(U298,1))=ROUND(sum(int(if(int(U$2:U$1001),LEFT(U$2:U$1001,1),)))/COUNTA(U$2:U$1001),0),if(not(len(U298)-1),0,right(U298,len(U298)-1)),),)</f>
        <v/>
      </c>
      <c r="W298" s="36" t="str">
        <f t="array" ref="W298">iferror(if(int(left(V298,1))=ROUND(sum(int(if(int(V$2:V$1001),LEFT(V$2:V$1001,1),)))/COUNTA(V$2:V$1001),0),if(not(len(V298)-1),0,right(V298,len(V298)-1)),),)</f>
        <v/>
      </c>
      <c r="X298" s="36" t="str">
        <f t="array" ref="X298">iferror(if(int(left(W298,1))=ROUND(sum(int(if(int(W$2:W$1001),LEFT(W$2:W$1001,1),)))/COUNTA(W$2:W$1001),0),if(not(len(W298)-1),0,right(W298,len(W298)-1)),),)</f>
        <v/>
      </c>
      <c r="Y298" s="36" t="str">
        <f t="array" ref="Y298">iferror(if(int(left(X298,1))=ROUND(sum(int(if(int(X$2:X$1001),LEFT(X$2:X$1001,1),)))/COUNTA(X$2:X$1001),0),if(not(len(X298)-1),0,right(X298,len(X298)-1)),),)</f>
        <v/>
      </c>
      <c r="Z298" s="36" t="str">
        <f t="array" ref="Z298">iferror(if(int(left(Y298,1))=ROUND(sum(int(if(int(Y$2:Y$1001),LEFT(Y$2:Y$1001,1),)))/COUNTA(Y$2:Y$1001),0),if(not(len(Y298)-1),0,right(Y298,len(Y298)-1)),),)</f>
        <v/>
      </c>
      <c r="AA298" s="36" t="str">
        <f t="array" ref="AA298">iferror(if(int(left(Z298,1))=ROUND(sum(int(if(int(Z$2:Z$1001),LEFT(Z$2:Z$1001,1),)))/COUNTA(Z$2:Z$1001),0),if(not(len(Z298)-1),0,right(Z298,len(Z298)-1)),),)</f>
        <v/>
      </c>
      <c r="AB298" s="36" t="str">
        <f t="array" ref="AB298">iferror(if(int(left(AA298,1))=ROUND(sum(int(if(int(AA$2:AA$1001),LEFT(AA$2:AA$1001,1),)))/COUNTA(AA$2:AA$1001),0),if(not(len(AA298)-1),0,right(AA298,len(AA298)-1)),),)</f>
        <v/>
      </c>
      <c r="AC298" s="36" t="str">
        <f t="array" ref="AC298">iferror(if(int(left(AB298,1))=ROUND(sum(int(if(int(AB$2:AB$1001),LEFT(AB$2:AB$1001,1),)))/COUNTA(AB$2:AB$1001),0),if(not(len(AB298)-1),0,right(AB298,len(AB298)-1)),),)</f>
        <v/>
      </c>
      <c r="AD298" s="36" t="str">
        <f t="array" ref="AD298">iferror(if(int(left(AC298,1))=ROUND(sum(int(if(int(AC$2:AC$1001),LEFT(AC$2:AC$1001,1),)))/COUNTA(AC$2:AC$1001),0),if(not(len(AC298)-1),0,right(AC298,len(AC298)-1)),),)</f>
        <v/>
      </c>
      <c r="AE298" s="37">
        <f t="array" ref="AE298">countif(int(R298:AC298),"&gt;0")</f>
        <v>0</v>
      </c>
      <c r="AF298" s="37"/>
      <c r="AH298" s="36" t="str">
        <f t="shared" si="6"/>
        <v>01101111000</v>
      </c>
      <c r="AI298" s="39" t="str">
        <f t="array" ref="AI298">iferror(if(NOT(int(left(AH298,1))=ROUND(sum(int(if(int(AH$2:AH$1001),LEFT(AH$2:AH$1001,1),)))/COUNTA(AH$2:AH$1001),0)),if(not(len(AH298)-1),0,right(AH298,len(AH298)-1)),),)</f>
        <v/>
      </c>
      <c r="AJ298" s="39" t="str">
        <f t="array" ref="AJ298">iferror(if(NOT(int(left(AI298,1))=ROUND(sum(int(if(int(AI$2:AI$1001),LEFT(AI$2:AI$1001,1),)))/COUNTA(AI$2:AI$1001),0)),if(not(len(AI298)-1),0,right(AI298,len(AI298)-1)),),)</f>
        <v/>
      </c>
      <c r="AK298" s="39" t="str">
        <f t="array" ref="AK298">iferror(if(NOT(int(left(AJ298,1))=ROUND(sum(int(if(int(AJ$2:AJ$1001),LEFT(AJ$2:AJ$1001,1),)))/COUNTA(AJ$2:AJ$1001),0)),if(not(len(AJ298)-1),0,right(AJ298,len(AJ298)-1)),),)</f>
        <v/>
      </c>
      <c r="AL298" s="39" t="str">
        <f t="array" ref="AL298">iferror(if(NOT(int(left(AK298,1))=ROUND(sum(int(if(int(AK$2:AK$1001),LEFT(AK$2:AK$1001,1),)))/COUNTA(AK$2:AK$1001),0)),if(not(len(AK298)-1),0,right(AK298,len(AK298)-1)),),)</f>
        <v/>
      </c>
      <c r="AM298" s="39" t="str">
        <f t="array" ref="AM298">iferror(if(NOT(int(left(AL298,1))=ROUND(sum(int(if(int(AL$2:AL$1001),LEFT(AL$2:AL$1001,1),)))/COUNTA(AL$2:AL$1001),0)),if(not(len(AL298)-1),0,right(AL298,len(AL298)-1)),),)</f>
        <v/>
      </c>
      <c r="AN298" s="39" t="str">
        <f t="array" ref="AN298">iferror(if(NOT(int(left(AM298,1))=ROUND(sum(int(if(int(AM$2:AM$1001),LEFT(AM$2:AM$1001,1),)))/COUNTA(AM$2:AM$1001),0)),if(not(len(AM298)-1),0,right(AM298,len(AM298)-1)),),)</f>
        <v/>
      </c>
      <c r="AO298" s="39" t="str">
        <f t="array" ref="AO298">iferror(if(NOT(int(left(AN298,1))=ROUND(sum(int(if(int(AN$2:AN$1001),LEFT(AN$2:AN$1001,1),)))/COUNTA(AN$2:AN$1001),0)),if(not(len(AN298)-1),0,right(AN298,len(AN298)-1)),),)</f>
        <v/>
      </c>
      <c r="AP298" s="39" t="str">
        <f t="array" ref="AP298">iferror(if(NOT(int(left(AO298,1))=ROUND(sum(int(if(int(AO$2:AO$1001),LEFT(AO$2:AO$1001,1),)))/COUNTA(AO$2:AO$1001),0)),if(not(len(AO298)-1),0,right(AO298,len(AO298)-1)),),)</f>
        <v/>
      </c>
      <c r="AQ298" s="39" t="str">
        <f t="array" ref="AQ298">iferror(if(NOT(int(left(AP298,1))=ROUND(sum(int(if(int(AP$2:AP$1001),LEFT(AP$2:AP$1001,1),)))/COUNTA(AP$2:AP$1001),0)),if(not(len(AP298)-1),0,right(AP298,len(AP298)-1)),),)</f>
        <v/>
      </c>
      <c r="AR298" s="39" t="str">
        <f t="array" ref="AR298">iferror(if(NOT(int(left(AQ298,1))=ROUND(sum(int(if(int(AQ$2:AQ$1001),LEFT(AQ$2:AQ$1001,1),)))/COUNTA(AQ$2:AQ$1001),0)),if(not(len(AQ298)-1),0,right(AQ298,len(AQ298)-1)),),)</f>
        <v/>
      </c>
      <c r="AS298" s="39" t="str">
        <f t="array" ref="AS298">iferror(if(NOT(int(left(AR298,1))=ROUND(sum(int(if(int(AR$2:AR$1001),LEFT(AR$2:AR$1001,1),)))/COUNTA(AR$2:AR$1001),0)),if(not(len(AR298)-1),0,right(AR298,len(AR298)-1)),),)</f>
        <v/>
      </c>
      <c r="AT298" s="37">
        <f t="array" ref="AT298">countif(int(AH298:AS298),"&gt;0")</f>
        <v>1</v>
      </c>
      <c r="AX298" s="39"/>
      <c r="AY298" s="39"/>
    </row>
    <row r="299">
      <c r="A299" s="31">
        <v>1.0100010111E11</v>
      </c>
      <c r="B299" s="31"/>
      <c r="C299" s="31"/>
      <c r="D299" s="31"/>
      <c r="E299" s="36">
        <f t="shared" ref="E299:P299" si="305">int(if(E$1-1&lt;len($A299),LEFT(RIGHT($A299,E$1),1),""))</f>
        <v>1</v>
      </c>
      <c r="F299" s="36">
        <f t="shared" si="305"/>
        <v>0</v>
      </c>
      <c r="G299" s="36">
        <f t="shared" si="305"/>
        <v>1</v>
      </c>
      <c r="H299" s="36">
        <f t="shared" si="305"/>
        <v>0</v>
      </c>
      <c r="I299" s="36">
        <f t="shared" si="305"/>
        <v>0</v>
      </c>
      <c r="J299" s="36">
        <f t="shared" si="305"/>
        <v>0</v>
      </c>
      <c r="K299" s="36">
        <f t="shared" si="305"/>
        <v>1</v>
      </c>
      <c r="L299" s="36">
        <f t="shared" si="305"/>
        <v>0</v>
      </c>
      <c r="M299" s="36">
        <f t="shared" si="305"/>
        <v>1</v>
      </c>
      <c r="N299" s="36">
        <f t="shared" si="305"/>
        <v>1</v>
      </c>
      <c r="O299" s="36">
        <f t="shared" si="305"/>
        <v>1</v>
      </c>
      <c r="P299" s="36">
        <f t="shared" si="305"/>
        <v>0</v>
      </c>
      <c r="Q299" s="36" t="b">
        <f t="shared" si="4"/>
        <v>0</v>
      </c>
      <c r="R299" s="36" t="str">
        <f t="shared" si="5"/>
        <v/>
      </c>
      <c r="S299" s="36" t="str">
        <f t="array" ref="S299">iferror(if(int(left(R299,1))=ROUND(sum(int(if(int(R$2:R$1001),LEFT(R$2:R$1001,1),)))/COUNTA(R$2:R$1001),0),if(not(len(R299)-1),0,right(R299,len(R299)-1)),),)</f>
        <v/>
      </c>
      <c r="T299" s="36" t="str">
        <f t="array" ref="T299">iferror(if(int(left(S299,1))=ROUND(sum(int(if(int(S$2:S$1001),LEFT(S$2:S$1001,1),)))/COUNTA(S$2:S$1001),0),if(not(len(S299)-1),0,right(S299,len(S299)-1)),),)</f>
        <v/>
      </c>
      <c r="U299" s="36" t="str">
        <f t="array" ref="U299">iferror(if(int(left(T299,1))=ROUND(sum(int(if(int(T$2:T$1001),LEFT(T$2:T$1001,1),)))/COUNTA(T$2:T$1001),0),if(not(len(T299)-1),0,right(T299,len(T299)-1)),),)</f>
        <v/>
      </c>
      <c r="V299" s="36" t="str">
        <f t="array" ref="V299">iferror(if(int(left(U299,1))=ROUND(sum(int(if(int(U$2:U$1001),LEFT(U$2:U$1001,1),)))/COUNTA(U$2:U$1001),0),if(not(len(U299)-1),0,right(U299,len(U299)-1)),),)</f>
        <v/>
      </c>
      <c r="W299" s="36" t="str">
        <f t="array" ref="W299">iferror(if(int(left(V299,1))=ROUND(sum(int(if(int(V$2:V$1001),LEFT(V$2:V$1001,1),)))/COUNTA(V$2:V$1001),0),if(not(len(V299)-1),0,right(V299,len(V299)-1)),),)</f>
        <v/>
      </c>
      <c r="X299" s="36" t="str">
        <f t="array" ref="X299">iferror(if(int(left(W299,1))=ROUND(sum(int(if(int(W$2:W$1001),LEFT(W$2:W$1001,1),)))/COUNTA(W$2:W$1001),0),if(not(len(W299)-1),0,right(W299,len(W299)-1)),),)</f>
        <v/>
      </c>
      <c r="Y299" s="36" t="str">
        <f t="array" ref="Y299">iferror(if(int(left(X299,1))=ROUND(sum(int(if(int(X$2:X$1001),LEFT(X$2:X$1001,1),)))/COUNTA(X$2:X$1001),0),if(not(len(X299)-1),0,right(X299,len(X299)-1)),),)</f>
        <v/>
      </c>
      <c r="Z299" s="36" t="str">
        <f t="array" ref="Z299">iferror(if(int(left(Y299,1))=ROUND(sum(int(if(int(Y$2:Y$1001),LEFT(Y$2:Y$1001,1),)))/COUNTA(Y$2:Y$1001),0),if(not(len(Y299)-1),0,right(Y299,len(Y299)-1)),),)</f>
        <v/>
      </c>
      <c r="AA299" s="36" t="str">
        <f t="array" ref="AA299">iferror(if(int(left(Z299,1))=ROUND(sum(int(if(int(Z$2:Z$1001),LEFT(Z$2:Z$1001,1),)))/COUNTA(Z$2:Z$1001),0),if(not(len(Z299)-1),0,right(Z299,len(Z299)-1)),),)</f>
        <v/>
      </c>
      <c r="AB299" s="36" t="str">
        <f t="array" ref="AB299">iferror(if(int(left(AA299,1))=ROUND(sum(int(if(int(AA$2:AA$1001),LEFT(AA$2:AA$1001,1),)))/COUNTA(AA$2:AA$1001),0),if(not(len(AA299)-1),0,right(AA299,len(AA299)-1)),),)</f>
        <v/>
      </c>
      <c r="AC299" s="36" t="str">
        <f t="array" ref="AC299">iferror(if(int(left(AB299,1))=ROUND(sum(int(if(int(AB$2:AB$1001),LEFT(AB$2:AB$1001,1),)))/COUNTA(AB$2:AB$1001),0),if(not(len(AB299)-1),0,right(AB299,len(AB299)-1)),),)</f>
        <v/>
      </c>
      <c r="AD299" s="36" t="str">
        <f t="array" ref="AD299">iferror(if(int(left(AC299,1))=ROUND(sum(int(if(int(AC$2:AC$1001),LEFT(AC$2:AC$1001,1),)))/COUNTA(AC$2:AC$1001),0),if(not(len(AC299)-1),0,right(AC299,len(AC299)-1)),),)</f>
        <v/>
      </c>
      <c r="AE299" s="37">
        <f t="array" ref="AE299">countif(int(R299:AC299),"&gt;0")</f>
        <v>0</v>
      </c>
      <c r="AF299" s="37"/>
      <c r="AH299" s="36" t="str">
        <f t="shared" si="6"/>
        <v>01000101110</v>
      </c>
      <c r="AI299" s="39" t="str">
        <f t="array" ref="AI299">iferror(if(NOT(int(left(AH299,1))=ROUND(sum(int(if(int(AH$2:AH$1001),LEFT(AH$2:AH$1001,1),)))/COUNTA(AH$2:AH$1001),0)),if(not(len(AH299)-1),0,right(AH299,len(AH299)-1)),),)</f>
        <v/>
      </c>
      <c r="AJ299" s="39" t="str">
        <f t="array" ref="AJ299">iferror(if(NOT(int(left(AI299,1))=ROUND(sum(int(if(int(AI$2:AI$1001),LEFT(AI$2:AI$1001,1),)))/COUNTA(AI$2:AI$1001),0)),if(not(len(AI299)-1),0,right(AI299,len(AI299)-1)),),)</f>
        <v/>
      </c>
      <c r="AK299" s="39" t="str">
        <f t="array" ref="AK299">iferror(if(NOT(int(left(AJ299,1))=ROUND(sum(int(if(int(AJ$2:AJ$1001),LEFT(AJ$2:AJ$1001,1),)))/COUNTA(AJ$2:AJ$1001),0)),if(not(len(AJ299)-1),0,right(AJ299,len(AJ299)-1)),),)</f>
        <v/>
      </c>
      <c r="AL299" s="39" t="str">
        <f t="array" ref="AL299">iferror(if(NOT(int(left(AK299,1))=ROUND(sum(int(if(int(AK$2:AK$1001),LEFT(AK$2:AK$1001,1),)))/COUNTA(AK$2:AK$1001),0)),if(not(len(AK299)-1),0,right(AK299,len(AK299)-1)),),)</f>
        <v/>
      </c>
      <c r="AM299" s="39" t="str">
        <f t="array" ref="AM299">iferror(if(NOT(int(left(AL299,1))=ROUND(sum(int(if(int(AL$2:AL$1001),LEFT(AL$2:AL$1001,1),)))/COUNTA(AL$2:AL$1001),0)),if(not(len(AL299)-1),0,right(AL299,len(AL299)-1)),),)</f>
        <v/>
      </c>
      <c r="AN299" s="39" t="str">
        <f t="array" ref="AN299">iferror(if(NOT(int(left(AM299,1))=ROUND(sum(int(if(int(AM$2:AM$1001),LEFT(AM$2:AM$1001,1),)))/COUNTA(AM$2:AM$1001),0)),if(not(len(AM299)-1),0,right(AM299,len(AM299)-1)),),)</f>
        <v/>
      </c>
      <c r="AO299" s="39" t="str">
        <f t="array" ref="AO299">iferror(if(NOT(int(left(AN299,1))=ROUND(sum(int(if(int(AN$2:AN$1001),LEFT(AN$2:AN$1001,1),)))/COUNTA(AN$2:AN$1001),0)),if(not(len(AN299)-1),0,right(AN299,len(AN299)-1)),),)</f>
        <v/>
      </c>
      <c r="AP299" s="39" t="str">
        <f t="array" ref="AP299">iferror(if(NOT(int(left(AO299,1))=ROUND(sum(int(if(int(AO$2:AO$1001),LEFT(AO$2:AO$1001,1),)))/COUNTA(AO$2:AO$1001),0)),if(not(len(AO299)-1),0,right(AO299,len(AO299)-1)),),)</f>
        <v/>
      </c>
      <c r="AQ299" s="39" t="str">
        <f t="array" ref="AQ299">iferror(if(NOT(int(left(AP299,1))=ROUND(sum(int(if(int(AP$2:AP$1001),LEFT(AP$2:AP$1001,1),)))/COUNTA(AP$2:AP$1001),0)),if(not(len(AP299)-1),0,right(AP299,len(AP299)-1)),),)</f>
        <v/>
      </c>
      <c r="AR299" s="39" t="str">
        <f t="array" ref="AR299">iferror(if(NOT(int(left(AQ299,1))=ROUND(sum(int(if(int(AQ$2:AQ$1001),LEFT(AQ$2:AQ$1001,1),)))/COUNTA(AQ$2:AQ$1001),0)),if(not(len(AQ299)-1),0,right(AQ299,len(AQ299)-1)),),)</f>
        <v/>
      </c>
      <c r="AS299" s="39" t="str">
        <f t="array" ref="AS299">iferror(if(NOT(int(left(AR299,1))=ROUND(sum(int(if(int(AR$2:AR$1001),LEFT(AR$2:AR$1001,1),)))/COUNTA(AR$2:AR$1001),0)),if(not(len(AR299)-1),0,right(AR299,len(AR299)-1)),),)</f>
        <v/>
      </c>
      <c r="AT299" s="37">
        <f t="array" ref="AT299">countif(int(AH299:AS299),"&gt;0")</f>
        <v>1</v>
      </c>
      <c r="AX299" s="39"/>
      <c r="AY299" s="39"/>
    </row>
    <row r="300">
      <c r="A300" s="31">
        <v>1.10101011E11</v>
      </c>
      <c r="B300" s="31"/>
      <c r="C300" s="31"/>
      <c r="D300" s="31"/>
      <c r="E300" s="36">
        <f t="shared" ref="E300:P300" si="306">int(if(E$1-1&lt;len($A300),LEFT(RIGHT($A300,E$1),1),""))</f>
        <v>1</v>
      </c>
      <c r="F300" s="36">
        <f t="shared" si="306"/>
        <v>1</v>
      </c>
      <c r="G300" s="36">
        <f t="shared" si="306"/>
        <v>0</v>
      </c>
      <c r="H300" s="36">
        <f t="shared" si="306"/>
        <v>1</v>
      </c>
      <c r="I300" s="36">
        <f t="shared" si="306"/>
        <v>0</v>
      </c>
      <c r="J300" s="36">
        <f t="shared" si="306"/>
        <v>1</v>
      </c>
      <c r="K300" s="36">
        <f t="shared" si="306"/>
        <v>0</v>
      </c>
      <c r="L300" s="36">
        <f t="shared" si="306"/>
        <v>1</v>
      </c>
      <c r="M300" s="36">
        <f t="shared" si="306"/>
        <v>1</v>
      </c>
      <c r="N300" s="36">
        <f t="shared" si="306"/>
        <v>0</v>
      </c>
      <c r="O300" s="36">
        <f t="shared" si="306"/>
        <v>0</v>
      </c>
      <c r="P300" s="36">
        <f t="shared" si="306"/>
        <v>0</v>
      </c>
      <c r="Q300" s="36" t="b">
        <f t="shared" si="4"/>
        <v>0</v>
      </c>
      <c r="R300" s="36" t="str">
        <f t="shared" si="5"/>
        <v/>
      </c>
      <c r="S300" s="36" t="str">
        <f t="array" ref="S300">iferror(if(int(left(R300,1))=ROUND(sum(int(if(int(R$2:R$1001),LEFT(R$2:R$1001,1),)))/COUNTA(R$2:R$1001),0),if(not(len(R300)-1),0,right(R300,len(R300)-1)),),)</f>
        <v/>
      </c>
      <c r="T300" s="36" t="str">
        <f t="array" ref="T300">iferror(if(int(left(S300,1))=ROUND(sum(int(if(int(S$2:S$1001),LEFT(S$2:S$1001,1),)))/COUNTA(S$2:S$1001),0),if(not(len(S300)-1),0,right(S300,len(S300)-1)),),)</f>
        <v/>
      </c>
      <c r="U300" s="36" t="str">
        <f t="array" ref="U300">iferror(if(int(left(T300,1))=ROUND(sum(int(if(int(T$2:T$1001),LEFT(T$2:T$1001,1),)))/COUNTA(T$2:T$1001),0),if(not(len(T300)-1),0,right(T300,len(T300)-1)),),)</f>
        <v/>
      </c>
      <c r="V300" s="36" t="str">
        <f t="array" ref="V300">iferror(if(int(left(U300,1))=ROUND(sum(int(if(int(U$2:U$1001),LEFT(U$2:U$1001,1),)))/COUNTA(U$2:U$1001),0),if(not(len(U300)-1),0,right(U300,len(U300)-1)),),)</f>
        <v/>
      </c>
      <c r="W300" s="36" t="str">
        <f t="array" ref="W300">iferror(if(int(left(V300,1))=ROUND(sum(int(if(int(V$2:V$1001),LEFT(V$2:V$1001,1),)))/COUNTA(V$2:V$1001),0),if(not(len(V300)-1),0,right(V300,len(V300)-1)),),)</f>
        <v/>
      </c>
      <c r="X300" s="36" t="str">
        <f t="array" ref="X300">iferror(if(int(left(W300,1))=ROUND(sum(int(if(int(W$2:W$1001),LEFT(W$2:W$1001,1),)))/COUNTA(W$2:W$1001),0),if(not(len(W300)-1),0,right(W300,len(W300)-1)),),)</f>
        <v/>
      </c>
      <c r="Y300" s="36" t="str">
        <f t="array" ref="Y300">iferror(if(int(left(X300,1))=ROUND(sum(int(if(int(X$2:X$1001),LEFT(X$2:X$1001,1),)))/COUNTA(X$2:X$1001),0),if(not(len(X300)-1),0,right(X300,len(X300)-1)),),)</f>
        <v/>
      </c>
      <c r="Z300" s="36" t="str">
        <f t="array" ref="Z300">iferror(if(int(left(Y300,1))=ROUND(sum(int(if(int(Y$2:Y$1001),LEFT(Y$2:Y$1001,1),)))/COUNTA(Y$2:Y$1001),0),if(not(len(Y300)-1),0,right(Y300,len(Y300)-1)),),)</f>
        <v/>
      </c>
      <c r="AA300" s="36" t="str">
        <f t="array" ref="AA300">iferror(if(int(left(Z300,1))=ROUND(sum(int(if(int(Z$2:Z$1001),LEFT(Z$2:Z$1001,1),)))/COUNTA(Z$2:Z$1001),0),if(not(len(Z300)-1),0,right(Z300,len(Z300)-1)),),)</f>
        <v/>
      </c>
      <c r="AB300" s="36" t="str">
        <f t="array" ref="AB300">iferror(if(int(left(AA300,1))=ROUND(sum(int(if(int(AA$2:AA$1001),LEFT(AA$2:AA$1001,1),)))/COUNTA(AA$2:AA$1001),0),if(not(len(AA300)-1),0,right(AA300,len(AA300)-1)),),)</f>
        <v/>
      </c>
      <c r="AC300" s="36" t="str">
        <f t="array" ref="AC300">iferror(if(int(left(AB300,1))=ROUND(sum(int(if(int(AB$2:AB$1001),LEFT(AB$2:AB$1001,1),)))/COUNTA(AB$2:AB$1001),0),if(not(len(AB300)-1),0,right(AB300,len(AB300)-1)),),)</f>
        <v/>
      </c>
      <c r="AD300" s="36" t="str">
        <f t="array" ref="AD300">iferror(if(int(left(AC300,1))=ROUND(sum(int(if(int(AC$2:AC$1001),LEFT(AC$2:AC$1001,1),)))/COUNTA(AC$2:AC$1001),0),if(not(len(AC300)-1),0,right(AC300,len(AC300)-1)),),)</f>
        <v/>
      </c>
      <c r="AE300" s="37">
        <f t="array" ref="AE300">countif(int(R300:AC300),"&gt;0")</f>
        <v>0</v>
      </c>
      <c r="AF300" s="37"/>
      <c r="AH300" s="36" t="str">
        <f t="shared" si="6"/>
        <v>10101011000</v>
      </c>
      <c r="AI300" s="39" t="str">
        <f t="array" ref="AI300">iferror(if(NOT(int(left(AH300,1))=ROUND(sum(int(if(int(AH$2:AH$1001),LEFT(AH$2:AH$1001,1),)))/COUNTA(AH$2:AH$1001),0)),if(not(len(AH300)-1),0,right(AH300,len(AH300)-1)),),)</f>
        <v>0101011000</v>
      </c>
      <c r="AJ300" s="39" t="str">
        <f t="array" ref="AJ300">iferror(if(NOT(int(left(AI300,1))=ROUND(sum(int(if(int(AI$2:AI$1001),LEFT(AI$2:AI$1001,1),)))/COUNTA(AI$2:AI$1001),0)),if(not(len(AI300)-1),0,right(AI300,len(AI300)-1)),),)</f>
        <v>101011000</v>
      </c>
      <c r="AK300" s="39" t="str">
        <f t="array" ref="AK300">iferror(if(NOT(int(left(AJ300,1))=ROUND(sum(int(if(int(AJ$2:AJ$1001),LEFT(AJ$2:AJ$1001,1),)))/COUNTA(AJ$2:AJ$1001),0)),if(not(len(AJ300)-1),0,right(AJ300,len(AJ300)-1)),),)</f>
        <v>01011000</v>
      </c>
      <c r="AL300" s="39" t="str">
        <f t="array" ref="AL300">iferror(if(NOT(int(left(AK300,1))=ROUND(sum(int(if(int(AK$2:AK$1001),LEFT(AK$2:AK$1001,1),)))/COUNTA(AK$2:AK$1001),0)),if(not(len(AK300)-1),0,right(AK300,len(AK300)-1)),),)</f>
        <v>1011000</v>
      </c>
      <c r="AM300" s="39" t="str">
        <f t="array" ref="AM300">iferror(if(NOT(int(left(AL300,1))=ROUND(sum(int(if(int(AL$2:AL$1001),LEFT(AL$2:AL$1001,1),)))/COUNTA(AL$2:AL$1001),0)),if(not(len(AL300)-1),0,right(AL300,len(AL300)-1)),),)</f>
        <v>011000</v>
      </c>
      <c r="AN300" s="39" t="str">
        <f t="array" ref="AN300">iferror(if(NOT(int(left(AM300,1))=ROUND(sum(int(if(int(AM$2:AM$1001),LEFT(AM$2:AM$1001,1),)))/COUNTA(AM$2:AM$1001),0)),if(not(len(AM300)-1),0,right(AM300,len(AM300)-1)),),)</f>
        <v/>
      </c>
      <c r="AO300" s="39" t="str">
        <f t="array" ref="AO300">iferror(if(NOT(int(left(AN300,1))=ROUND(sum(int(if(int(AN$2:AN$1001),LEFT(AN$2:AN$1001,1),)))/COUNTA(AN$2:AN$1001),0)),if(not(len(AN300)-1),0,right(AN300,len(AN300)-1)),),)</f>
        <v/>
      </c>
      <c r="AP300" s="39" t="str">
        <f t="array" ref="AP300">iferror(if(NOT(int(left(AO300,1))=ROUND(sum(int(if(int(AO$2:AO$1001),LEFT(AO$2:AO$1001,1),)))/COUNTA(AO$2:AO$1001),0)),if(not(len(AO300)-1),0,right(AO300,len(AO300)-1)),),)</f>
        <v/>
      </c>
      <c r="AQ300" s="39" t="str">
        <f t="array" ref="AQ300">iferror(if(NOT(int(left(AP300,1))=ROUND(sum(int(if(int(AP$2:AP$1001),LEFT(AP$2:AP$1001,1),)))/COUNTA(AP$2:AP$1001),0)),if(not(len(AP300)-1),0,right(AP300,len(AP300)-1)),),)</f>
        <v/>
      </c>
      <c r="AR300" s="39" t="str">
        <f t="array" ref="AR300">iferror(if(NOT(int(left(AQ300,1))=ROUND(sum(int(if(int(AQ$2:AQ$1001),LEFT(AQ$2:AQ$1001,1),)))/COUNTA(AQ$2:AQ$1001),0)),if(not(len(AQ300)-1),0,right(AQ300,len(AQ300)-1)),),)</f>
        <v/>
      </c>
      <c r="AS300" s="39" t="str">
        <f t="array" ref="AS300">iferror(if(NOT(int(left(AR300,1))=ROUND(sum(int(if(int(AR$2:AR$1001),LEFT(AR$2:AR$1001,1),)))/COUNTA(AR$2:AR$1001),0)),if(not(len(AR300)-1),0,right(AR300,len(AR300)-1)),),)</f>
        <v/>
      </c>
      <c r="AT300" s="37">
        <f t="array" ref="AT300">countif(int(AH300:AS300),"&gt;0")</f>
        <v>6</v>
      </c>
      <c r="AX300" s="39"/>
      <c r="AY300" s="39"/>
    </row>
    <row r="301">
      <c r="A301" s="31">
        <v>1.010011111E11</v>
      </c>
      <c r="B301" s="31"/>
      <c r="C301" s="31"/>
      <c r="D301" s="31"/>
      <c r="E301" s="36">
        <f t="shared" ref="E301:P301" si="307">int(if(E$1-1&lt;len($A301),LEFT(RIGHT($A301,E$1),1),""))</f>
        <v>1</v>
      </c>
      <c r="F301" s="36">
        <f t="shared" si="307"/>
        <v>0</v>
      </c>
      <c r="G301" s="36">
        <f t="shared" si="307"/>
        <v>1</v>
      </c>
      <c r="H301" s="36">
        <f t="shared" si="307"/>
        <v>0</v>
      </c>
      <c r="I301" s="36">
        <f t="shared" si="307"/>
        <v>0</v>
      </c>
      <c r="J301" s="36">
        <f t="shared" si="307"/>
        <v>1</v>
      </c>
      <c r="K301" s="36">
        <f t="shared" si="307"/>
        <v>1</v>
      </c>
      <c r="L301" s="36">
        <f t="shared" si="307"/>
        <v>1</v>
      </c>
      <c r="M301" s="36">
        <f t="shared" si="307"/>
        <v>1</v>
      </c>
      <c r="N301" s="36">
        <f t="shared" si="307"/>
        <v>1</v>
      </c>
      <c r="O301" s="36">
        <f t="shared" si="307"/>
        <v>0</v>
      </c>
      <c r="P301" s="36">
        <f t="shared" si="307"/>
        <v>0</v>
      </c>
      <c r="Q301" s="36" t="b">
        <f t="shared" si="4"/>
        <v>0</v>
      </c>
      <c r="R301" s="36" t="str">
        <f t="shared" si="5"/>
        <v/>
      </c>
      <c r="S301" s="36" t="str">
        <f t="array" ref="S301">iferror(if(int(left(R301,1))=ROUND(sum(int(if(int(R$2:R$1001),LEFT(R$2:R$1001,1),)))/COUNTA(R$2:R$1001),0),if(not(len(R301)-1),0,right(R301,len(R301)-1)),),)</f>
        <v/>
      </c>
      <c r="T301" s="36" t="str">
        <f t="array" ref="T301">iferror(if(int(left(S301,1))=ROUND(sum(int(if(int(S$2:S$1001),LEFT(S$2:S$1001,1),)))/COUNTA(S$2:S$1001),0),if(not(len(S301)-1),0,right(S301,len(S301)-1)),),)</f>
        <v/>
      </c>
      <c r="U301" s="36" t="str">
        <f t="array" ref="U301">iferror(if(int(left(T301,1))=ROUND(sum(int(if(int(T$2:T$1001),LEFT(T$2:T$1001,1),)))/COUNTA(T$2:T$1001),0),if(not(len(T301)-1),0,right(T301,len(T301)-1)),),)</f>
        <v/>
      </c>
      <c r="V301" s="36" t="str">
        <f t="array" ref="V301">iferror(if(int(left(U301,1))=ROUND(sum(int(if(int(U$2:U$1001),LEFT(U$2:U$1001,1),)))/COUNTA(U$2:U$1001),0),if(not(len(U301)-1),0,right(U301,len(U301)-1)),),)</f>
        <v/>
      </c>
      <c r="W301" s="36" t="str">
        <f t="array" ref="W301">iferror(if(int(left(V301,1))=ROUND(sum(int(if(int(V$2:V$1001),LEFT(V$2:V$1001,1),)))/COUNTA(V$2:V$1001),0),if(not(len(V301)-1),0,right(V301,len(V301)-1)),),)</f>
        <v/>
      </c>
      <c r="X301" s="36" t="str">
        <f t="array" ref="X301">iferror(if(int(left(W301,1))=ROUND(sum(int(if(int(W$2:W$1001),LEFT(W$2:W$1001,1),)))/COUNTA(W$2:W$1001),0),if(not(len(W301)-1),0,right(W301,len(W301)-1)),),)</f>
        <v/>
      </c>
      <c r="Y301" s="36" t="str">
        <f t="array" ref="Y301">iferror(if(int(left(X301,1))=ROUND(sum(int(if(int(X$2:X$1001),LEFT(X$2:X$1001,1),)))/COUNTA(X$2:X$1001),0),if(not(len(X301)-1),0,right(X301,len(X301)-1)),),)</f>
        <v/>
      </c>
      <c r="Z301" s="36" t="str">
        <f t="array" ref="Z301">iferror(if(int(left(Y301,1))=ROUND(sum(int(if(int(Y$2:Y$1001),LEFT(Y$2:Y$1001,1),)))/COUNTA(Y$2:Y$1001),0),if(not(len(Y301)-1),0,right(Y301,len(Y301)-1)),),)</f>
        <v/>
      </c>
      <c r="AA301" s="36" t="str">
        <f t="array" ref="AA301">iferror(if(int(left(Z301,1))=ROUND(sum(int(if(int(Z$2:Z$1001),LEFT(Z$2:Z$1001,1),)))/COUNTA(Z$2:Z$1001),0),if(not(len(Z301)-1),0,right(Z301,len(Z301)-1)),),)</f>
        <v/>
      </c>
      <c r="AB301" s="36" t="str">
        <f t="array" ref="AB301">iferror(if(int(left(AA301,1))=ROUND(sum(int(if(int(AA$2:AA$1001),LEFT(AA$2:AA$1001,1),)))/COUNTA(AA$2:AA$1001),0),if(not(len(AA301)-1),0,right(AA301,len(AA301)-1)),),)</f>
        <v/>
      </c>
      <c r="AC301" s="36" t="str">
        <f t="array" ref="AC301">iferror(if(int(left(AB301,1))=ROUND(sum(int(if(int(AB$2:AB$1001),LEFT(AB$2:AB$1001,1),)))/COUNTA(AB$2:AB$1001),0),if(not(len(AB301)-1),0,right(AB301,len(AB301)-1)),),)</f>
        <v/>
      </c>
      <c r="AD301" s="36" t="str">
        <f t="array" ref="AD301">iferror(if(int(left(AC301,1))=ROUND(sum(int(if(int(AC$2:AC$1001),LEFT(AC$2:AC$1001,1),)))/COUNTA(AC$2:AC$1001),0),if(not(len(AC301)-1),0,right(AC301,len(AC301)-1)),),)</f>
        <v/>
      </c>
      <c r="AE301" s="37">
        <f t="array" ref="AE301">countif(int(R301:AC301),"&gt;0")</f>
        <v>0</v>
      </c>
      <c r="AF301" s="37"/>
      <c r="AH301" s="36" t="str">
        <f t="shared" si="6"/>
        <v>01001111100</v>
      </c>
      <c r="AI301" s="39" t="str">
        <f t="array" ref="AI301">iferror(if(NOT(int(left(AH301,1))=ROUND(sum(int(if(int(AH$2:AH$1001),LEFT(AH$2:AH$1001,1),)))/COUNTA(AH$2:AH$1001),0)),if(not(len(AH301)-1),0,right(AH301,len(AH301)-1)),),)</f>
        <v/>
      </c>
      <c r="AJ301" s="39" t="str">
        <f t="array" ref="AJ301">iferror(if(NOT(int(left(AI301,1))=ROUND(sum(int(if(int(AI$2:AI$1001),LEFT(AI$2:AI$1001,1),)))/COUNTA(AI$2:AI$1001),0)),if(not(len(AI301)-1),0,right(AI301,len(AI301)-1)),),)</f>
        <v/>
      </c>
      <c r="AK301" s="39" t="str">
        <f t="array" ref="AK301">iferror(if(NOT(int(left(AJ301,1))=ROUND(sum(int(if(int(AJ$2:AJ$1001),LEFT(AJ$2:AJ$1001,1),)))/COUNTA(AJ$2:AJ$1001),0)),if(not(len(AJ301)-1),0,right(AJ301,len(AJ301)-1)),),)</f>
        <v/>
      </c>
      <c r="AL301" s="39" t="str">
        <f t="array" ref="AL301">iferror(if(NOT(int(left(AK301,1))=ROUND(sum(int(if(int(AK$2:AK$1001),LEFT(AK$2:AK$1001,1),)))/COUNTA(AK$2:AK$1001),0)),if(not(len(AK301)-1),0,right(AK301,len(AK301)-1)),),)</f>
        <v/>
      </c>
      <c r="AM301" s="39" t="str">
        <f t="array" ref="AM301">iferror(if(NOT(int(left(AL301,1))=ROUND(sum(int(if(int(AL$2:AL$1001),LEFT(AL$2:AL$1001,1),)))/COUNTA(AL$2:AL$1001),0)),if(not(len(AL301)-1),0,right(AL301,len(AL301)-1)),),)</f>
        <v/>
      </c>
      <c r="AN301" s="39" t="str">
        <f t="array" ref="AN301">iferror(if(NOT(int(left(AM301,1))=ROUND(sum(int(if(int(AM$2:AM$1001),LEFT(AM$2:AM$1001,1),)))/COUNTA(AM$2:AM$1001),0)),if(not(len(AM301)-1),0,right(AM301,len(AM301)-1)),),)</f>
        <v/>
      </c>
      <c r="AO301" s="39" t="str">
        <f t="array" ref="AO301">iferror(if(NOT(int(left(AN301,1))=ROUND(sum(int(if(int(AN$2:AN$1001),LEFT(AN$2:AN$1001,1),)))/COUNTA(AN$2:AN$1001),0)),if(not(len(AN301)-1),0,right(AN301,len(AN301)-1)),),)</f>
        <v/>
      </c>
      <c r="AP301" s="39" t="str">
        <f t="array" ref="AP301">iferror(if(NOT(int(left(AO301,1))=ROUND(sum(int(if(int(AO$2:AO$1001),LEFT(AO$2:AO$1001,1),)))/COUNTA(AO$2:AO$1001),0)),if(not(len(AO301)-1),0,right(AO301,len(AO301)-1)),),)</f>
        <v/>
      </c>
      <c r="AQ301" s="39" t="str">
        <f t="array" ref="AQ301">iferror(if(NOT(int(left(AP301,1))=ROUND(sum(int(if(int(AP$2:AP$1001),LEFT(AP$2:AP$1001,1),)))/COUNTA(AP$2:AP$1001),0)),if(not(len(AP301)-1),0,right(AP301,len(AP301)-1)),),)</f>
        <v/>
      </c>
      <c r="AR301" s="39" t="str">
        <f t="array" ref="AR301">iferror(if(NOT(int(left(AQ301,1))=ROUND(sum(int(if(int(AQ$2:AQ$1001),LEFT(AQ$2:AQ$1001,1),)))/COUNTA(AQ$2:AQ$1001),0)),if(not(len(AQ301)-1),0,right(AQ301,len(AQ301)-1)),),)</f>
        <v/>
      </c>
      <c r="AS301" s="39" t="str">
        <f t="array" ref="AS301">iferror(if(NOT(int(left(AR301,1))=ROUND(sum(int(if(int(AR$2:AR$1001),LEFT(AR$2:AR$1001,1),)))/COUNTA(AR$2:AR$1001),0)),if(not(len(AR301)-1),0,right(AR301,len(AR301)-1)),),)</f>
        <v/>
      </c>
      <c r="AT301" s="37">
        <f t="array" ref="AT301">countif(int(AH301:AS301),"&gt;0")</f>
        <v>1</v>
      </c>
      <c r="AX301" s="39"/>
      <c r="AY301" s="39"/>
    </row>
    <row r="302">
      <c r="A302" s="31">
        <v>1.1001111E10</v>
      </c>
      <c r="B302" s="31"/>
      <c r="C302" s="31"/>
      <c r="D302" s="31"/>
      <c r="E302" s="36">
        <f t="shared" ref="E302:P302" si="308">int(if(E$1-1&lt;len($A302),LEFT(RIGHT($A302,E$1),1),""))</f>
        <v>0</v>
      </c>
      <c r="F302" s="36">
        <f t="shared" si="308"/>
        <v>1</v>
      </c>
      <c r="G302" s="36">
        <f t="shared" si="308"/>
        <v>1</v>
      </c>
      <c r="H302" s="36">
        <f t="shared" si="308"/>
        <v>0</v>
      </c>
      <c r="I302" s="36">
        <f t="shared" si="308"/>
        <v>0</v>
      </c>
      <c r="J302" s="36">
        <f t="shared" si="308"/>
        <v>1</v>
      </c>
      <c r="K302" s="36">
        <f t="shared" si="308"/>
        <v>1</v>
      </c>
      <c r="L302" s="36">
        <f t="shared" si="308"/>
        <v>1</v>
      </c>
      <c r="M302" s="36">
        <f t="shared" si="308"/>
        <v>1</v>
      </c>
      <c r="N302" s="36">
        <f t="shared" si="308"/>
        <v>0</v>
      </c>
      <c r="O302" s="36">
        <f t="shared" si="308"/>
        <v>0</v>
      </c>
      <c r="P302" s="36">
        <f t="shared" si="308"/>
        <v>0</v>
      </c>
      <c r="Q302" s="36" t="b">
        <f t="shared" si="4"/>
        <v>1</v>
      </c>
      <c r="R302" s="36" t="str">
        <f t="shared" si="5"/>
        <v>11001111000</v>
      </c>
      <c r="S302" s="36" t="str">
        <f t="array" ref="S302">iferror(if(int(left(R302,1))=ROUND(sum(int(if(int(R$2:R$1001),LEFT(R$2:R$1001,1),)))/COUNTA(R$2:R$1001),0),if(not(len(R302)-1),0,right(R302,len(R302)-1)),),)</f>
        <v>1001111000</v>
      </c>
      <c r="T302" s="36" t="str">
        <f t="array" ref="T302">iferror(if(int(left(S302,1))=ROUND(sum(int(if(int(S$2:S$1001),LEFT(S$2:S$1001,1),)))/COUNTA(S$2:S$1001),0),if(not(len(S302)-1),0,right(S302,len(S302)-1)),),)</f>
        <v/>
      </c>
      <c r="U302" s="36" t="str">
        <f t="array" ref="U302">iferror(if(int(left(T302,1))=ROUND(sum(int(if(int(T$2:T$1001),LEFT(T$2:T$1001,1),)))/COUNTA(T$2:T$1001),0),if(not(len(T302)-1),0,right(T302,len(T302)-1)),),)</f>
        <v/>
      </c>
      <c r="V302" s="36" t="str">
        <f t="array" ref="V302">iferror(if(int(left(U302,1))=ROUND(sum(int(if(int(U$2:U$1001),LEFT(U$2:U$1001,1),)))/COUNTA(U$2:U$1001),0),if(not(len(U302)-1),0,right(U302,len(U302)-1)),),)</f>
        <v/>
      </c>
      <c r="W302" s="36" t="str">
        <f t="array" ref="W302">iferror(if(int(left(V302,1))=ROUND(sum(int(if(int(V$2:V$1001),LEFT(V$2:V$1001,1),)))/COUNTA(V$2:V$1001),0),if(not(len(V302)-1),0,right(V302,len(V302)-1)),),)</f>
        <v/>
      </c>
      <c r="X302" s="36" t="str">
        <f t="array" ref="X302">iferror(if(int(left(W302,1))=ROUND(sum(int(if(int(W$2:W$1001),LEFT(W$2:W$1001,1),)))/COUNTA(W$2:W$1001),0),if(not(len(W302)-1),0,right(W302,len(W302)-1)),),)</f>
        <v/>
      </c>
      <c r="Y302" s="36" t="str">
        <f t="array" ref="Y302">iferror(if(int(left(X302,1))=ROUND(sum(int(if(int(X$2:X$1001),LEFT(X$2:X$1001,1),)))/COUNTA(X$2:X$1001),0),if(not(len(X302)-1),0,right(X302,len(X302)-1)),),)</f>
        <v/>
      </c>
      <c r="Z302" s="36" t="str">
        <f t="array" ref="Z302">iferror(if(int(left(Y302,1))=ROUND(sum(int(if(int(Y$2:Y$1001),LEFT(Y$2:Y$1001,1),)))/COUNTA(Y$2:Y$1001),0),if(not(len(Y302)-1),0,right(Y302,len(Y302)-1)),),)</f>
        <v/>
      </c>
      <c r="AA302" s="36" t="str">
        <f t="array" ref="AA302">iferror(if(int(left(Z302,1))=ROUND(sum(int(if(int(Z$2:Z$1001),LEFT(Z$2:Z$1001,1),)))/COUNTA(Z$2:Z$1001),0),if(not(len(Z302)-1),0,right(Z302,len(Z302)-1)),),)</f>
        <v/>
      </c>
      <c r="AB302" s="36" t="str">
        <f t="array" ref="AB302">iferror(if(int(left(AA302,1))=ROUND(sum(int(if(int(AA$2:AA$1001),LEFT(AA$2:AA$1001,1),)))/COUNTA(AA$2:AA$1001),0),if(not(len(AA302)-1),0,right(AA302,len(AA302)-1)),),)</f>
        <v/>
      </c>
      <c r="AC302" s="36" t="str">
        <f t="array" ref="AC302">iferror(if(int(left(AB302,1))=ROUND(sum(int(if(int(AB$2:AB$1001),LEFT(AB$2:AB$1001,1),)))/COUNTA(AB$2:AB$1001),0),if(not(len(AB302)-1),0,right(AB302,len(AB302)-1)),),)</f>
        <v/>
      </c>
      <c r="AD302" s="36" t="str">
        <f t="array" ref="AD302">iferror(if(int(left(AC302,1))=ROUND(sum(int(if(int(AC$2:AC$1001),LEFT(AC$2:AC$1001,1),)))/COUNTA(AC$2:AC$1001),0),if(not(len(AC302)-1),0,right(AC302,len(AC302)-1)),),)</f>
        <v/>
      </c>
      <c r="AE302" s="37">
        <f t="array" ref="AE302">countif(int(R302:AC302),"&gt;0")</f>
        <v>2</v>
      </c>
      <c r="AF302" s="37"/>
      <c r="AH302" s="36">
        <f t="shared" si="6"/>
        <v>0</v>
      </c>
      <c r="AI302" s="39" t="str">
        <f t="array" ref="AI302">iferror(if(NOT(int(left(AH302,1))=ROUND(sum(int(if(int(AH$2:AH$1001),LEFT(AH$2:AH$1001,1),)))/COUNTA(AH$2:AH$1001),0)),if(not(len(AH302)-1),0,right(AH302,len(AH302)-1)),),)</f>
        <v/>
      </c>
      <c r="AJ302" s="39" t="str">
        <f t="array" ref="AJ302">iferror(if(NOT(int(left(AI302,1))=ROUND(sum(int(if(int(AI$2:AI$1001),LEFT(AI$2:AI$1001,1),)))/COUNTA(AI$2:AI$1001),0)),if(not(len(AI302)-1),0,right(AI302,len(AI302)-1)),),)</f>
        <v/>
      </c>
      <c r="AK302" s="39" t="str">
        <f t="array" ref="AK302">iferror(if(NOT(int(left(AJ302,1))=ROUND(sum(int(if(int(AJ$2:AJ$1001),LEFT(AJ$2:AJ$1001,1),)))/COUNTA(AJ$2:AJ$1001),0)),if(not(len(AJ302)-1),0,right(AJ302,len(AJ302)-1)),),)</f>
        <v/>
      </c>
      <c r="AL302" s="39" t="str">
        <f t="array" ref="AL302">iferror(if(NOT(int(left(AK302,1))=ROUND(sum(int(if(int(AK$2:AK$1001),LEFT(AK$2:AK$1001,1),)))/COUNTA(AK$2:AK$1001),0)),if(not(len(AK302)-1),0,right(AK302,len(AK302)-1)),),)</f>
        <v/>
      </c>
      <c r="AM302" s="39" t="str">
        <f t="array" ref="AM302">iferror(if(NOT(int(left(AL302,1))=ROUND(sum(int(if(int(AL$2:AL$1001),LEFT(AL$2:AL$1001,1),)))/COUNTA(AL$2:AL$1001),0)),if(not(len(AL302)-1),0,right(AL302,len(AL302)-1)),),)</f>
        <v/>
      </c>
      <c r="AN302" s="39" t="str">
        <f t="array" ref="AN302">iferror(if(NOT(int(left(AM302,1))=ROUND(sum(int(if(int(AM$2:AM$1001),LEFT(AM$2:AM$1001,1),)))/COUNTA(AM$2:AM$1001),0)),if(not(len(AM302)-1),0,right(AM302,len(AM302)-1)),),)</f>
        <v/>
      </c>
      <c r="AO302" s="39" t="str">
        <f t="array" ref="AO302">iferror(if(NOT(int(left(AN302,1))=ROUND(sum(int(if(int(AN$2:AN$1001),LEFT(AN$2:AN$1001,1),)))/COUNTA(AN$2:AN$1001),0)),if(not(len(AN302)-1),0,right(AN302,len(AN302)-1)),),)</f>
        <v/>
      </c>
      <c r="AP302" s="39" t="str">
        <f t="array" ref="AP302">iferror(if(NOT(int(left(AO302,1))=ROUND(sum(int(if(int(AO$2:AO$1001),LEFT(AO$2:AO$1001,1),)))/COUNTA(AO$2:AO$1001),0)),if(not(len(AO302)-1),0,right(AO302,len(AO302)-1)),),)</f>
        <v/>
      </c>
      <c r="AQ302" s="39" t="str">
        <f t="array" ref="AQ302">iferror(if(NOT(int(left(AP302,1))=ROUND(sum(int(if(int(AP$2:AP$1001),LEFT(AP$2:AP$1001,1),)))/COUNTA(AP$2:AP$1001),0)),if(not(len(AP302)-1),0,right(AP302,len(AP302)-1)),),)</f>
        <v/>
      </c>
      <c r="AR302" s="39" t="str">
        <f t="array" ref="AR302">iferror(if(NOT(int(left(AQ302,1))=ROUND(sum(int(if(int(AQ$2:AQ$1001),LEFT(AQ$2:AQ$1001,1),)))/COUNTA(AQ$2:AQ$1001),0)),if(not(len(AQ302)-1),0,right(AQ302,len(AQ302)-1)),),)</f>
        <v/>
      </c>
      <c r="AS302" s="39" t="str">
        <f t="array" ref="AS302">iferror(if(NOT(int(left(AR302,1))=ROUND(sum(int(if(int(AR$2:AR$1001),LEFT(AR$2:AR$1001,1),)))/COUNTA(AR$2:AR$1001),0)),if(not(len(AR302)-1),0,right(AR302,len(AR302)-1)),),)</f>
        <v/>
      </c>
      <c r="AT302" s="37">
        <f t="array" ref="AT302">countif(int(AH302:AS302),"&gt;0")</f>
        <v>0</v>
      </c>
      <c r="AX302" s="39"/>
      <c r="AY302" s="39"/>
    </row>
    <row r="303">
      <c r="A303" s="31">
        <v>1.101101011E11</v>
      </c>
      <c r="B303" s="31"/>
      <c r="C303" s="31"/>
      <c r="D303" s="31"/>
      <c r="E303" s="36">
        <f t="shared" ref="E303:P303" si="309">int(if(E$1-1&lt;len($A303),LEFT(RIGHT($A303,E$1),1),""))</f>
        <v>1</v>
      </c>
      <c r="F303" s="36">
        <f t="shared" si="309"/>
        <v>1</v>
      </c>
      <c r="G303" s="36">
        <f t="shared" si="309"/>
        <v>0</v>
      </c>
      <c r="H303" s="36">
        <f t="shared" si="309"/>
        <v>1</v>
      </c>
      <c r="I303" s="36">
        <f t="shared" si="309"/>
        <v>1</v>
      </c>
      <c r="J303" s="36">
        <f t="shared" si="309"/>
        <v>0</v>
      </c>
      <c r="K303" s="36">
        <f t="shared" si="309"/>
        <v>1</v>
      </c>
      <c r="L303" s="36">
        <f t="shared" si="309"/>
        <v>0</v>
      </c>
      <c r="M303" s="36">
        <f t="shared" si="309"/>
        <v>1</v>
      </c>
      <c r="N303" s="36">
        <f t="shared" si="309"/>
        <v>1</v>
      </c>
      <c r="O303" s="36">
        <f t="shared" si="309"/>
        <v>0</v>
      </c>
      <c r="P303" s="36">
        <f t="shared" si="309"/>
        <v>0</v>
      </c>
      <c r="Q303" s="36" t="b">
        <f t="shared" si="4"/>
        <v>0</v>
      </c>
      <c r="R303" s="36" t="str">
        <f t="shared" si="5"/>
        <v/>
      </c>
      <c r="S303" s="36" t="str">
        <f t="array" ref="S303">iferror(if(int(left(R303,1))=ROUND(sum(int(if(int(R$2:R$1001),LEFT(R$2:R$1001,1),)))/COUNTA(R$2:R$1001),0),if(not(len(R303)-1),0,right(R303,len(R303)-1)),),)</f>
        <v/>
      </c>
      <c r="T303" s="36" t="str">
        <f t="array" ref="T303">iferror(if(int(left(S303,1))=ROUND(sum(int(if(int(S$2:S$1001),LEFT(S$2:S$1001,1),)))/COUNTA(S$2:S$1001),0),if(not(len(S303)-1),0,right(S303,len(S303)-1)),),)</f>
        <v/>
      </c>
      <c r="U303" s="36" t="str">
        <f t="array" ref="U303">iferror(if(int(left(T303,1))=ROUND(sum(int(if(int(T$2:T$1001),LEFT(T$2:T$1001,1),)))/COUNTA(T$2:T$1001),0),if(not(len(T303)-1),0,right(T303,len(T303)-1)),),)</f>
        <v/>
      </c>
      <c r="V303" s="36" t="str">
        <f t="array" ref="V303">iferror(if(int(left(U303,1))=ROUND(sum(int(if(int(U$2:U$1001),LEFT(U$2:U$1001,1),)))/COUNTA(U$2:U$1001),0),if(not(len(U303)-1),0,right(U303,len(U303)-1)),),)</f>
        <v/>
      </c>
      <c r="W303" s="36" t="str">
        <f t="array" ref="W303">iferror(if(int(left(V303,1))=ROUND(sum(int(if(int(V$2:V$1001),LEFT(V$2:V$1001,1),)))/COUNTA(V$2:V$1001),0),if(not(len(V303)-1),0,right(V303,len(V303)-1)),),)</f>
        <v/>
      </c>
      <c r="X303" s="36" t="str">
        <f t="array" ref="X303">iferror(if(int(left(W303,1))=ROUND(sum(int(if(int(W$2:W$1001),LEFT(W$2:W$1001,1),)))/COUNTA(W$2:W$1001),0),if(not(len(W303)-1),0,right(W303,len(W303)-1)),),)</f>
        <v/>
      </c>
      <c r="Y303" s="36" t="str">
        <f t="array" ref="Y303">iferror(if(int(left(X303,1))=ROUND(sum(int(if(int(X$2:X$1001),LEFT(X$2:X$1001,1),)))/COUNTA(X$2:X$1001),0),if(not(len(X303)-1),0,right(X303,len(X303)-1)),),)</f>
        <v/>
      </c>
      <c r="Z303" s="36" t="str">
        <f t="array" ref="Z303">iferror(if(int(left(Y303,1))=ROUND(sum(int(if(int(Y$2:Y$1001),LEFT(Y$2:Y$1001,1),)))/COUNTA(Y$2:Y$1001),0),if(not(len(Y303)-1),0,right(Y303,len(Y303)-1)),),)</f>
        <v/>
      </c>
      <c r="AA303" s="36" t="str">
        <f t="array" ref="AA303">iferror(if(int(left(Z303,1))=ROUND(sum(int(if(int(Z$2:Z$1001),LEFT(Z$2:Z$1001,1),)))/COUNTA(Z$2:Z$1001),0),if(not(len(Z303)-1),0,right(Z303,len(Z303)-1)),),)</f>
        <v/>
      </c>
      <c r="AB303" s="36" t="str">
        <f t="array" ref="AB303">iferror(if(int(left(AA303,1))=ROUND(sum(int(if(int(AA$2:AA$1001),LEFT(AA$2:AA$1001,1),)))/COUNTA(AA$2:AA$1001),0),if(not(len(AA303)-1),0,right(AA303,len(AA303)-1)),),)</f>
        <v/>
      </c>
      <c r="AC303" s="36" t="str">
        <f t="array" ref="AC303">iferror(if(int(left(AB303,1))=ROUND(sum(int(if(int(AB$2:AB$1001),LEFT(AB$2:AB$1001,1),)))/COUNTA(AB$2:AB$1001),0),if(not(len(AB303)-1),0,right(AB303,len(AB303)-1)),),)</f>
        <v/>
      </c>
      <c r="AD303" s="36" t="str">
        <f t="array" ref="AD303">iferror(if(int(left(AC303,1))=ROUND(sum(int(if(int(AC$2:AC$1001),LEFT(AC$2:AC$1001,1),)))/COUNTA(AC$2:AC$1001),0),if(not(len(AC303)-1),0,right(AC303,len(AC303)-1)),),)</f>
        <v/>
      </c>
      <c r="AE303" s="37">
        <f t="array" ref="AE303">countif(int(R303:AC303),"&gt;0")</f>
        <v>0</v>
      </c>
      <c r="AF303" s="37"/>
      <c r="AH303" s="36" t="str">
        <f t="shared" si="6"/>
        <v>10110101100</v>
      </c>
      <c r="AI303" s="39" t="str">
        <f t="array" ref="AI303">iferror(if(NOT(int(left(AH303,1))=ROUND(sum(int(if(int(AH$2:AH$1001),LEFT(AH$2:AH$1001,1),)))/COUNTA(AH$2:AH$1001),0)),if(not(len(AH303)-1),0,right(AH303,len(AH303)-1)),),)</f>
        <v>0110101100</v>
      </c>
      <c r="AJ303" s="39" t="str">
        <f t="array" ref="AJ303">iferror(if(NOT(int(left(AI303,1))=ROUND(sum(int(if(int(AI$2:AI$1001),LEFT(AI$2:AI$1001,1),)))/COUNTA(AI$2:AI$1001),0)),if(not(len(AI303)-1),0,right(AI303,len(AI303)-1)),),)</f>
        <v>110101100</v>
      </c>
      <c r="AK303" s="39" t="str">
        <f t="array" ref="AK303">iferror(if(NOT(int(left(AJ303,1))=ROUND(sum(int(if(int(AJ$2:AJ$1001),LEFT(AJ$2:AJ$1001,1),)))/COUNTA(AJ$2:AJ$1001),0)),if(not(len(AJ303)-1),0,right(AJ303,len(AJ303)-1)),),)</f>
        <v>10101100</v>
      </c>
      <c r="AL303" s="39" t="str">
        <f t="array" ref="AL303">iferror(if(NOT(int(left(AK303,1))=ROUND(sum(int(if(int(AK$2:AK$1001),LEFT(AK$2:AK$1001,1),)))/COUNTA(AK$2:AK$1001),0)),if(not(len(AK303)-1),0,right(AK303,len(AK303)-1)),),)</f>
        <v/>
      </c>
      <c r="AM303" s="39" t="str">
        <f t="array" ref="AM303">iferror(if(NOT(int(left(AL303,1))=ROUND(sum(int(if(int(AL$2:AL$1001),LEFT(AL$2:AL$1001,1),)))/COUNTA(AL$2:AL$1001),0)),if(not(len(AL303)-1),0,right(AL303,len(AL303)-1)),),)</f>
        <v/>
      </c>
      <c r="AN303" s="39" t="str">
        <f t="array" ref="AN303">iferror(if(NOT(int(left(AM303,1))=ROUND(sum(int(if(int(AM$2:AM$1001),LEFT(AM$2:AM$1001,1),)))/COUNTA(AM$2:AM$1001),0)),if(not(len(AM303)-1),0,right(AM303,len(AM303)-1)),),)</f>
        <v/>
      </c>
      <c r="AO303" s="39" t="str">
        <f t="array" ref="AO303">iferror(if(NOT(int(left(AN303,1))=ROUND(sum(int(if(int(AN$2:AN$1001),LEFT(AN$2:AN$1001,1),)))/COUNTA(AN$2:AN$1001),0)),if(not(len(AN303)-1),0,right(AN303,len(AN303)-1)),),)</f>
        <v/>
      </c>
      <c r="AP303" s="39" t="str">
        <f t="array" ref="AP303">iferror(if(NOT(int(left(AO303,1))=ROUND(sum(int(if(int(AO$2:AO$1001),LEFT(AO$2:AO$1001,1),)))/COUNTA(AO$2:AO$1001),0)),if(not(len(AO303)-1),0,right(AO303,len(AO303)-1)),),)</f>
        <v/>
      </c>
      <c r="AQ303" s="39" t="str">
        <f t="array" ref="AQ303">iferror(if(NOT(int(left(AP303,1))=ROUND(sum(int(if(int(AP$2:AP$1001),LEFT(AP$2:AP$1001,1),)))/COUNTA(AP$2:AP$1001),0)),if(not(len(AP303)-1),0,right(AP303,len(AP303)-1)),),)</f>
        <v/>
      </c>
      <c r="AR303" s="39" t="str">
        <f t="array" ref="AR303">iferror(if(NOT(int(left(AQ303,1))=ROUND(sum(int(if(int(AQ$2:AQ$1001),LEFT(AQ$2:AQ$1001,1),)))/COUNTA(AQ$2:AQ$1001),0)),if(not(len(AQ303)-1),0,right(AQ303,len(AQ303)-1)),),)</f>
        <v/>
      </c>
      <c r="AS303" s="39" t="str">
        <f t="array" ref="AS303">iferror(if(NOT(int(left(AR303,1))=ROUND(sum(int(if(int(AR$2:AR$1001),LEFT(AR$2:AR$1001,1),)))/COUNTA(AR$2:AR$1001),0)),if(not(len(AR303)-1),0,right(AR303,len(AR303)-1)),),)</f>
        <v/>
      </c>
      <c r="AT303" s="37">
        <f t="array" ref="AT303">countif(int(AH303:AS303),"&gt;0")</f>
        <v>4</v>
      </c>
      <c r="AX303" s="39"/>
      <c r="AY303" s="39"/>
    </row>
    <row r="304">
      <c r="A304" s="31">
        <v>1.0001000001E11</v>
      </c>
      <c r="B304" s="31"/>
      <c r="C304" s="31"/>
      <c r="D304" s="31"/>
      <c r="E304" s="36">
        <f t="shared" ref="E304:P304" si="310">int(if(E$1-1&lt;len($A304),LEFT(RIGHT($A304,E$1),1),""))</f>
        <v>1</v>
      </c>
      <c r="F304" s="36">
        <f t="shared" si="310"/>
        <v>0</v>
      </c>
      <c r="G304" s="36">
        <f t="shared" si="310"/>
        <v>0</v>
      </c>
      <c r="H304" s="36">
        <f t="shared" si="310"/>
        <v>0</v>
      </c>
      <c r="I304" s="36">
        <f t="shared" si="310"/>
        <v>1</v>
      </c>
      <c r="J304" s="36">
        <f t="shared" si="310"/>
        <v>0</v>
      </c>
      <c r="K304" s="36">
        <f t="shared" si="310"/>
        <v>0</v>
      </c>
      <c r="L304" s="36">
        <f t="shared" si="310"/>
        <v>0</v>
      </c>
      <c r="M304" s="36">
        <f t="shared" si="310"/>
        <v>0</v>
      </c>
      <c r="N304" s="36">
        <f t="shared" si="310"/>
        <v>0</v>
      </c>
      <c r="O304" s="36">
        <f t="shared" si="310"/>
        <v>1</v>
      </c>
      <c r="P304" s="36">
        <f t="shared" si="310"/>
        <v>0</v>
      </c>
      <c r="Q304" s="36" t="b">
        <f t="shared" si="4"/>
        <v>0</v>
      </c>
      <c r="R304" s="36" t="str">
        <f t="shared" si="5"/>
        <v/>
      </c>
      <c r="S304" s="36" t="str">
        <f t="array" ref="S304">iferror(if(int(left(R304,1))=ROUND(sum(int(if(int(R$2:R$1001),LEFT(R$2:R$1001,1),)))/COUNTA(R$2:R$1001),0),if(not(len(R304)-1),0,right(R304,len(R304)-1)),),)</f>
        <v/>
      </c>
      <c r="T304" s="36" t="str">
        <f t="array" ref="T304">iferror(if(int(left(S304,1))=ROUND(sum(int(if(int(S$2:S$1001),LEFT(S$2:S$1001,1),)))/COUNTA(S$2:S$1001),0),if(not(len(S304)-1),0,right(S304,len(S304)-1)),),)</f>
        <v/>
      </c>
      <c r="U304" s="36" t="str">
        <f t="array" ref="U304">iferror(if(int(left(T304,1))=ROUND(sum(int(if(int(T$2:T$1001),LEFT(T$2:T$1001,1),)))/COUNTA(T$2:T$1001),0),if(not(len(T304)-1),0,right(T304,len(T304)-1)),),)</f>
        <v/>
      </c>
      <c r="V304" s="36" t="str">
        <f t="array" ref="V304">iferror(if(int(left(U304,1))=ROUND(sum(int(if(int(U$2:U$1001),LEFT(U$2:U$1001,1),)))/COUNTA(U$2:U$1001),0),if(not(len(U304)-1),0,right(U304,len(U304)-1)),),)</f>
        <v/>
      </c>
      <c r="W304" s="36" t="str">
        <f t="array" ref="W304">iferror(if(int(left(V304,1))=ROUND(sum(int(if(int(V$2:V$1001),LEFT(V$2:V$1001,1),)))/COUNTA(V$2:V$1001),0),if(not(len(V304)-1),0,right(V304,len(V304)-1)),),)</f>
        <v/>
      </c>
      <c r="X304" s="36" t="str">
        <f t="array" ref="X304">iferror(if(int(left(W304,1))=ROUND(sum(int(if(int(W$2:W$1001),LEFT(W$2:W$1001,1),)))/COUNTA(W$2:W$1001),0),if(not(len(W304)-1),0,right(W304,len(W304)-1)),),)</f>
        <v/>
      </c>
      <c r="Y304" s="36" t="str">
        <f t="array" ref="Y304">iferror(if(int(left(X304,1))=ROUND(sum(int(if(int(X$2:X$1001),LEFT(X$2:X$1001,1),)))/COUNTA(X$2:X$1001),0),if(not(len(X304)-1),0,right(X304,len(X304)-1)),),)</f>
        <v/>
      </c>
      <c r="Z304" s="36" t="str">
        <f t="array" ref="Z304">iferror(if(int(left(Y304,1))=ROUND(sum(int(if(int(Y$2:Y$1001),LEFT(Y$2:Y$1001,1),)))/COUNTA(Y$2:Y$1001),0),if(not(len(Y304)-1),0,right(Y304,len(Y304)-1)),),)</f>
        <v/>
      </c>
      <c r="AA304" s="36" t="str">
        <f t="array" ref="AA304">iferror(if(int(left(Z304,1))=ROUND(sum(int(if(int(Z$2:Z$1001),LEFT(Z$2:Z$1001,1),)))/COUNTA(Z$2:Z$1001),0),if(not(len(Z304)-1),0,right(Z304,len(Z304)-1)),),)</f>
        <v/>
      </c>
      <c r="AB304" s="36" t="str">
        <f t="array" ref="AB304">iferror(if(int(left(AA304,1))=ROUND(sum(int(if(int(AA$2:AA$1001),LEFT(AA$2:AA$1001,1),)))/COUNTA(AA$2:AA$1001),0),if(not(len(AA304)-1),0,right(AA304,len(AA304)-1)),),)</f>
        <v/>
      </c>
      <c r="AC304" s="36" t="str">
        <f t="array" ref="AC304">iferror(if(int(left(AB304,1))=ROUND(sum(int(if(int(AB$2:AB$1001),LEFT(AB$2:AB$1001,1),)))/COUNTA(AB$2:AB$1001),0),if(not(len(AB304)-1),0,right(AB304,len(AB304)-1)),),)</f>
        <v/>
      </c>
      <c r="AD304" s="36" t="str">
        <f t="array" ref="AD304">iferror(if(int(left(AC304,1))=ROUND(sum(int(if(int(AC$2:AC$1001),LEFT(AC$2:AC$1001,1),)))/COUNTA(AC$2:AC$1001),0),if(not(len(AC304)-1),0,right(AC304,len(AC304)-1)),),)</f>
        <v/>
      </c>
      <c r="AE304" s="37">
        <f t="array" ref="AE304">countif(int(R304:AC304),"&gt;0")</f>
        <v>0</v>
      </c>
      <c r="AF304" s="37"/>
      <c r="AH304" s="36" t="str">
        <f t="shared" si="6"/>
        <v>00010000010</v>
      </c>
      <c r="AI304" s="39" t="str">
        <f t="array" ref="AI304">iferror(if(NOT(int(left(AH304,1))=ROUND(sum(int(if(int(AH$2:AH$1001),LEFT(AH$2:AH$1001,1),)))/COUNTA(AH$2:AH$1001),0)),if(not(len(AH304)-1),0,right(AH304,len(AH304)-1)),),)</f>
        <v/>
      </c>
      <c r="AJ304" s="39" t="str">
        <f t="array" ref="AJ304">iferror(if(NOT(int(left(AI304,1))=ROUND(sum(int(if(int(AI$2:AI$1001),LEFT(AI$2:AI$1001,1),)))/COUNTA(AI$2:AI$1001),0)),if(not(len(AI304)-1),0,right(AI304,len(AI304)-1)),),)</f>
        <v/>
      </c>
      <c r="AK304" s="39" t="str">
        <f t="array" ref="AK304">iferror(if(NOT(int(left(AJ304,1))=ROUND(sum(int(if(int(AJ$2:AJ$1001),LEFT(AJ$2:AJ$1001,1),)))/COUNTA(AJ$2:AJ$1001),0)),if(not(len(AJ304)-1),0,right(AJ304,len(AJ304)-1)),),)</f>
        <v/>
      </c>
      <c r="AL304" s="39" t="str">
        <f t="array" ref="AL304">iferror(if(NOT(int(left(AK304,1))=ROUND(sum(int(if(int(AK$2:AK$1001),LEFT(AK$2:AK$1001,1),)))/COUNTA(AK$2:AK$1001),0)),if(not(len(AK304)-1),0,right(AK304,len(AK304)-1)),),)</f>
        <v/>
      </c>
      <c r="AM304" s="39" t="str">
        <f t="array" ref="AM304">iferror(if(NOT(int(left(AL304,1))=ROUND(sum(int(if(int(AL$2:AL$1001),LEFT(AL$2:AL$1001,1),)))/COUNTA(AL$2:AL$1001),0)),if(not(len(AL304)-1),0,right(AL304,len(AL304)-1)),),)</f>
        <v/>
      </c>
      <c r="AN304" s="39" t="str">
        <f t="array" ref="AN304">iferror(if(NOT(int(left(AM304,1))=ROUND(sum(int(if(int(AM$2:AM$1001),LEFT(AM$2:AM$1001,1),)))/COUNTA(AM$2:AM$1001),0)),if(not(len(AM304)-1),0,right(AM304,len(AM304)-1)),),)</f>
        <v/>
      </c>
      <c r="AO304" s="39" t="str">
        <f t="array" ref="AO304">iferror(if(NOT(int(left(AN304,1))=ROUND(sum(int(if(int(AN$2:AN$1001),LEFT(AN$2:AN$1001,1),)))/COUNTA(AN$2:AN$1001),0)),if(not(len(AN304)-1),0,right(AN304,len(AN304)-1)),),)</f>
        <v/>
      </c>
      <c r="AP304" s="39" t="str">
        <f t="array" ref="AP304">iferror(if(NOT(int(left(AO304,1))=ROUND(sum(int(if(int(AO$2:AO$1001),LEFT(AO$2:AO$1001,1),)))/COUNTA(AO$2:AO$1001),0)),if(not(len(AO304)-1),0,right(AO304,len(AO304)-1)),),)</f>
        <v/>
      </c>
      <c r="AQ304" s="39" t="str">
        <f t="array" ref="AQ304">iferror(if(NOT(int(left(AP304,1))=ROUND(sum(int(if(int(AP$2:AP$1001),LEFT(AP$2:AP$1001,1),)))/COUNTA(AP$2:AP$1001),0)),if(not(len(AP304)-1),0,right(AP304,len(AP304)-1)),),)</f>
        <v/>
      </c>
      <c r="AR304" s="39" t="str">
        <f t="array" ref="AR304">iferror(if(NOT(int(left(AQ304,1))=ROUND(sum(int(if(int(AQ$2:AQ$1001),LEFT(AQ$2:AQ$1001,1),)))/COUNTA(AQ$2:AQ$1001),0)),if(not(len(AQ304)-1),0,right(AQ304,len(AQ304)-1)),),)</f>
        <v/>
      </c>
      <c r="AS304" s="39" t="str">
        <f t="array" ref="AS304">iferror(if(NOT(int(left(AR304,1))=ROUND(sum(int(if(int(AR$2:AR$1001),LEFT(AR$2:AR$1001,1),)))/COUNTA(AR$2:AR$1001),0)),if(not(len(AR304)-1),0,right(AR304,len(AR304)-1)),),)</f>
        <v/>
      </c>
      <c r="AT304" s="37">
        <f t="array" ref="AT304">countif(int(AH304:AS304),"&gt;0")</f>
        <v>1</v>
      </c>
      <c r="AX304" s="39"/>
      <c r="AY304" s="39"/>
    </row>
    <row r="305">
      <c r="A305" s="31">
        <v>1.001101E11</v>
      </c>
      <c r="B305" s="31"/>
      <c r="C305" s="31"/>
      <c r="D305" s="31"/>
      <c r="E305" s="36">
        <f t="shared" ref="E305:P305" si="311">int(if(E$1-1&lt;len($A305),LEFT(RIGHT($A305,E$1),1),""))</f>
        <v>1</v>
      </c>
      <c r="F305" s="36">
        <f t="shared" si="311"/>
        <v>0</v>
      </c>
      <c r="G305" s="36">
        <f t="shared" si="311"/>
        <v>0</v>
      </c>
      <c r="H305" s="36">
        <f t="shared" si="311"/>
        <v>1</v>
      </c>
      <c r="I305" s="36">
        <f t="shared" si="311"/>
        <v>1</v>
      </c>
      <c r="J305" s="36">
        <f t="shared" si="311"/>
        <v>0</v>
      </c>
      <c r="K305" s="36">
        <f t="shared" si="311"/>
        <v>1</v>
      </c>
      <c r="L305" s="36">
        <f t="shared" si="311"/>
        <v>0</v>
      </c>
      <c r="M305" s="36">
        <f t="shared" si="311"/>
        <v>0</v>
      </c>
      <c r="N305" s="36">
        <f t="shared" si="311"/>
        <v>0</v>
      </c>
      <c r="O305" s="36">
        <f t="shared" si="311"/>
        <v>0</v>
      </c>
      <c r="P305" s="36">
        <f t="shared" si="311"/>
        <v>0</v>
      </c>
      <c r="Q305" s="36" t="b">
        <f t="shared" si="4"/>
        <v>0</v>
      </c>
      <c r="R305" s="36" t="str">
        <f t="shared" si="5"/>
        <v/>
      </c>
      <c r="S305" s="36" t="str">
        <f t="array" ref="S305">iferror(if(int(left(R305,1))=ROUND(sum(int(if(int(R$2:R$1001),LEFT(R$2:R$1001,1),)))/COUNTA(R$2:R$1001),0),if(not(len(R305)-1),0,right(R305,len(R305)-1)),),)</f>
        <v/>
      </c>
      <c r="T305" s="36" t="str">
        <f t="array" ref="T305">iferror(if(int(left(S305,1))=ROUND(sum(int(if(int(S$2:S$1001),LEFT(S$2:S$1001,1),)))/COUNTA(S$2:S$1001),0),if(not(len(S305)-1),0,right(S305,len(S305)-1)),),)</f>
        <v/>
      </c>
      <c r="U305" s="36" t="str">
        <f t="array" ref="U305">iferror(if(int(left(T305,1))=ROUND(sum(int(if(int(T$2:T$1001),LEFT(T$2:T$1001,1),)))/COUNTA(T$2:T$1001),0),if(not(len(T305)-1),0,right(T305,len(T305)-1)),),)</f>
        <v/>
      </c>
      <c r="V305" s="36" t="str">
        <f t="array" ref="V305">iferror(if(int(left(U305,1))=ROUND(sum(int(if(int(U$2:U$1001),LEFT(U$2:U$1001,1),)))/COUNTA(U$2:U$1001),0),if(not(len(U305)-1),0,right(U305,len(U305)-1)),),)</f>
        <v/>
      </c>
      <c r="W305" s="36" t="str">
        <f t="array" ref="W305">iferror(if(int(left(V305,1))=ROUND(sum(int(if(int(V$2:V$1001),LEFT(V$2:V$1001,1),)))/COUNTA(V$2:V$1001),0),if(not(len(V305)-1),0,right(V305,len(V305)-1)),),)</f>
        <v/>
      </c>
      <c r="X305" s="36" t="str">
        <f t="array" ref="X305">iferror(if(int(left(W305,1))=ROUND(sum(int(if(int(W$2:W$1001),LEFT(W$2:W$1001,1),)))/COUNTA(W$2:W$1001),0),if(not(len(W305)-1),0,right(W305,len(W305)-1)),),)</f>
        <v/>
      </c>
      <c r="Y305" s="36" t="str">
        <f t="array" ref="Y305">iferror(if(int(left(X305,1))=ROUND(sum(int(if(int(X$2:X$1001),LEFT(X$2:X$1001,1),)))/COUNTA(X$2:X$1001),0),if(not(len(X305)-1),0,right(X305,len(X305)-1)),),)</f>
        <v/>
      </c>
      <c r="Z305" s="36" t="str">
        <f t="array" ref="Z305">iferror(if(int(left(Y305,1))=ROUND(sum(int(if(int(Y$2:Y$1001),LEFT(Y$2:Y$1001,1),)))/COUNTA(Y$2:Y$1001),0),if(not(len(Y305)-1),0,right(Y305,len(Y305)-1)),),)</f>
        <v/>
      </c>
      <c r="AA305" s="36" t="str">
        <f t="array" ref="AA305">iferror(if(int(left(Z305,1))=ROUND(sum(int(if(int(Z$2:Z$1001),LEFT(Z$2:Z$1001,1),)))/COUNTA(Z$2:Z$1001),0),if(not(len(Z305)-1),0,right(Z305,len(Z305)-1)),),)</f>
        <v/>
      </c>
      <c r="AB305" s="36" t="str">
        <f t="array" ref="AB305">iferror(if(int(left(AA305,1))=ROUND(sum(int(if(int(AA$2:AA$1001),LEFT(AA$2:AA$1001,1),)))/COUNTA(AA$2:AA$1001),0),if(not(len(AA305)-1),0,right(AA305,len(AA305)-1)),),)</f>
        <v/>
      </c>
      <c r="AC305" s="36" t="str">
        <f t="array" ref="AC305">iferror(if(int(left(AB305,1))=ROUND(sum(int(if(int(AB$2:AB$1001),LEFT(AB$2:AB$1001,1),)))/COUNTA(AB$2:AB$1001),0),if(not(len(AB305)-1),0,right(AB305,len(AB305)-1)),),)</f>
        <v/>
      </c>
      <c r="AD305" s="36" t="str">
        <f t="array" ref="AD305">iferror(if(int(left(AC305,1))=ROUND(sum(int(if(int(AC$2:AC$1001),LEFT(AC$2:AC$1001,1),)))/COUNTA(AC$2:AC$1001),0),if(not(len(AC305)-1),0,right(AC305,len(AC305)-1)),),)</f>
        <v/>
      </c>
      <c r="AE305" s="37">
        <f t="array" ref="AE305">countif(int(R305:AC305),"&gt;0")</f>
        <v>0</v>
      </c>
      <c r="AF305" s="37"/>
      <c r="AH305" s="36" t="str">
        <f t="shared" si="6"/>
        <v>00110100000</v>
      </c>
      <c r="AI305" s="39" t="str">
        <f t="array" ref="AI305">iferror(if(NOT(int(left(AH305,1))=ROUND(sum(int(if(int(AH$2:AH$1001),LEFT(AH$2:AH$1001,1),)))/COUNTA(AH$2:AH$1001),0)),if(not(len(AH305)-1),0,right(AH305,len(AH305)-1)),),)</f>
        <v/>
      </c>
      <c r="AJ305" s="39" t="str">
        <f t="array" ref="AJ305">iferror(if(NOT(int(left(AI305,1))=ROUND(sum(int(if(int(AI$2:AI$1001),LEFT(AI$2:AI$1001,1),)))/COUNTA(AI$2:AI$1001),0)),if(not(len(AI305)-1),0,right(AI305,len(AI305)-1)),),)</f>
        <v/>
      </c>
      <c r="AK305" s="39" t="str">
        <f t="array" ref="AK305">iferror(if(NOT(int(left(AJ305,1))=ROUND(sum(int(if(int(AJ$2:AJ$1001),LEFT(AJ$2:AJ$1001,1),)))/COUNTA(AJ$2:AJ$1001),0)),if(not(len(AJ305)-1),0,right(AJ305,len(AJ305)-1)),),)</f>
        <v/>
      </c>
      <c r="AL305" s="39" t="str">
        <f t="array" ref="AL305">iferror(if(NOT(int(left(AK305,1))=ROUND(sum(int(if(int(AK$2:AK$1001),LEFT(AK$2:AK$1001,1),)))/COUNTA(AK$2:AK$1001),0)),if(not(len(AK305)-1),0,right(AK305,len(AK305)-1)),),)</f>
        <v/>
      </c>
      <c r="AM305" s="39" t="str">
        <f t="array" ref="AM305">iferror(if(NOT(int(left(AL305,1))=ROUND(sum(int(if(int(AL$2:AL$1001),LEFT(AL$2:AL$1001,1),)))/COUNTA(AL$2:AL$1001),0)),if(not(len(AL305)-1),0,right(AL305,len(AL305)-1)),),)</f>
        <v/>
      </c>
      <c r="AN305" s="39" t="str">
        <f t="array" ref="AN305">iferror(if(NOT(int(left(AM305,1))=ROUND(sum(int(if(int(AM$2:AM$1001),LEFT(AM$2:AM$1001,1),)))/COUNTA(AM$2:AM$1001),0)),if(not(len(AM305)-1),0,right(AM305,len(AM305)-1)),),)</f>
        <v/>
      </c>
      <c r="AO305" s="39" t="str">
        <f t="array" ref="AO305">iferror(if(NOT(int(left(AN305,1))=ROUND(sum(int(if(int(AN$2:AN$1001),LEFT(AN$2:AN$1001,1),)))/COUNTA(AN$2:AN$1001),0)),if(not(len(AN305)-1),0,right(AN305,len(AN305)-1)),),)</f>
        <v/>
      </c>
      <c r="AP305" s="39" t="str">
        <f t="array" ref="AP305">iferror(if(NOT(int(left(AO305,1))=ROUND(sum(int(if(int(AO$2:AO$1001),LEFT(AO$2:AO$1001,1),)))/COUNTA(AO$2:AO$1001),0)),if(not(len(AO305)-1),0,right(AO305,len(AO305)-1)),),)</f>
        <v/>
      </c>
      <c r="AQ305" s="39" t="str">
        <f t="array" ref="AQ305">iferror(if(NOT(int(left(AP305,1))=ROUND(sum(int(if(int(AP$2:AP$1001),LEFT(AP$2:AP$1001,1),)))/COUNTA(AP$2:AP$1001),0)),if(not(len(AP305)-1),0,right(AP305,len(AP305)-1)),),)</f>
        <v/>
      </c>
      <c r="AR305" s="39" t="str">
        <f t="array" ref="AR305">iferror(if(NOT(int(left(AQ305,1))=ROUND(sum(int(if(int(AQ$2:AQ$1001),LEFT(AQ$2:AQ$1001,1),)))/COUNTA(AQ$2:AQ$1001),0)),if(not(len(AQ305)-1),0,right(AQ305,len(AQ305)-1)),),)</f>
        <v/>
      </c>
      <c r="AS305" s="39" t="str">
        <f t="array" ref="AS305">iferror(if(NOT(int(left(AR305,1))=ROUND(sum(int(if(int(AR$2:AR$1001),LEFT(AR$2:AR$1001,1),)))/COUNTA(AR$2:AR$1001),0)),if(not(len(AR305)-1),0,right(AR305,len(AR305)-1)),),)</f>
        <v/>
      </c>
      <c r="AT305" s="37">
        <f t="array" ref="AT305">countif(int(AH305:AS305),"&gt;0")</f>
        <v>1</v>
      </c>
      <c r="AX305" s="39"/>
      <c r="AY305" s="39"/>
    </row>
    <row r="306">
      <c r="A306" s="31">
        <v>1.101001011E10</v>
      </c>
      <c r="B306" s="31"/>
      <c r="C306" s="31"/>
      <c r="D306" s="31"/>
      <c r="E306" s="36">
        <f t="shared" ref="E306:P306" si="312">int(if(E$1-1&lt;len($A306),LEFT(RIGHT($A306,E$1),1),""))</f>
        <v>0</v>
      </c>
      <c r="F306" s="36">
        <f t="shared" si="312"/>
        <v>1</v>
      </c>
      <c r="G306" s="36">
        <f t="shared" si="312"/>
        <v>1</v>
      </c>
      <c r="H306" s="36">
        <f t="shared" si="312"/>
        <v>0</v>
      </c>
      <c r="I306" s="36">
        <f t="shared" si="312"/>
        <v>1</v>
      </c>
      <c r="J306" s="36">
        <f t="shared" si="312"/>
        <v>0</v>
      </c>
      <c r="K306" s="36">
        <f t="shared" si="312"/>
        <v>0</v>
      </c>
      <c r="L306" s="36">
        <f t="shared" si="312"/>
        <v>1</v>
      </c>
      <c r="M306" s="36">
        <f t="shared" si="312"/>
        <v>0</v>
      </c>
      <c r="N306" s="36">
        <f t="shared" si="312"/>
        <v>1</v>
      </c>
      <c r="O306" s="36">
        <f t="shared" si="312"/>
        <v>1</v>
      </c>
      <c r="P306" s="36">
        <f t="shared" si="312"/>
        <v>0</v>
      </c>
      <c r="Q306" s="36" t="b">
        <f t="shared" si="4"/>
        <v>1</v>
      </c>
      <c r="R306" s="36" t="str">
        <f t="shared" si="5"/>
        <v>11010010110</v>
      </c>
      <c r="S306" s="36" t="str">
        <f t="array" ref="S306">iferror(if(int(left(R306,1))=ROUND(sum(int(if(int(R$2:R$1001),LEFT(R$2:R$1001,1),)))/COUNTA(R$2:R$1001),0),if(not(len(R306)-1),0,right(R306,len(R306)-1)),),)</f>
        <v>1010010110</v>
      </c>
      <c r="T306" s="36" t="str">
        <f t="array" ref="T306">iferror(if(int(left(S306,1))=ROUND(sum(int(if(int(S$2:S$1001),LEFT(S$2:S$1001,1),)))/COUNTA(S$2:S$1001),0),if(not(len(S306)-1),0,right(S306,len(S306)-1)),),)</f>
        <v/>
      </c>
      <c r="U306" s="36" t="str">
        <f t="array" ref="U306">iferror(if(int(left(T306,1))=ROUND(sum(int(if(int(T$2:T$1001),LEFT(T$2:T$1001,1),)))/COUNTA(T$2:T$1001),0),if(not(len(T306)-1),0,right(T306,len(T306)-1)),),)</f>
        <v/>
      </c>
      <c r="V306" s="36" t="str">
        <f t="array" ref="V306">iferror(if(int(left(U306,1))=ROUND(sum(int(if(int(U$2:U$1001),LEFT(U$2:U$1001,1),)))/COUNTA(U$2:U$1001),0),if(not(len(U306)-1),0,right(U306,len(U306)-1)),),)</f>
        <v/>
      </c>
      <c r="W306" s="36" t="str">
        <f t="array" ref="W306">iferror(if(int(left(V306,1))=ROUND(sum(int(if(int(V$2:V$1001),LEFT(V$2:V$1001,1),)))/COUNTA(V$2:V$1001),0),if(not(len(V306)-1),0,right(V306,len(V306)-1)),),)</f>
        <v/>
      </c>
      <c r="X306" s="36" t="str">
        <f t="array" ref="X306">iferror(if(int(left(W306,1))=ROUND(sum(int(if(int(W$2:W$1001),LEFT(W$2:W$1001,1),)))/COUNTA(W$2:W$1001),0),if(not(len(W306)-1),0,right(W306,len(W306)-1)),),)</f>
        <v/>
      </c>
      <c r="Y306" s="36" t="str">
        <f t="array" ref="Y306">iferror(if(int(left(X306,1))=ROUND(sum(int(if(int(X$2:X$1001),LEFT(X$2:X$1001,1),)))/COUNTA(X$2:X$1001),0),if(not(len(X306)-1),0,right(X306,len(X306)-1)),),)</f>
        <v/>
      </c>
      <c r="Z306" s="36" t="str">
        <f t="array" ref="Z306">iferror(if(int(left(Y306,1))=ROUND(sum(int(if(int(Y$2:Y$1001),LEFT(Y$2:Y$1001,1),)))/COUNTA(Y$2:Y$1001),0),if(not(len(Y306)-1),0,right(Y306,len(Y306)-1)),),)</f>
        <v/>
      </c>
      <c r="AA306" s="36" t="str">
        <f t="array" ref="AA306">iferror(if(int(left(Z306,1))=ROUND(sum(int(if(int(Z$2:Z$1001),LEFT(Z$2:Z$1001,1),)))/COUNTA(Z$2:Z$1001),0),if(not(len(Z306)-1),0,right(Z306,len(Z306)-1)),),)</f>
        <v/>
      </c>
      <c r="AB306" s="36" t="str">
        <f t="array" ref="AB306">iferror(if(int(left(AA306,1))=ROUND(sum(int(if(int(AA$2:AA$1001),LEFT(AA$2:AA$1001,1),)))/COUNTA(AA$2:AA$1001),0),if(not(len(AA306)-1),0,right(AA306,len(AA306)-1)),),)</f>
        <v/>
      </c>
      <c r="AC306" s="36" t="str">
        <f t="array" ref="AC306">iferror(if(int(left(AB306,1))=ROUND(sum(int(if(int(AB$2:AB$1001),LEFT(AB$2:AB$1001,1),)))/COUNTA(AB$2:AB$1001),0),if(not(len(AB306)-1),0,right(AB306,len(AB306)-1)),),)</f>
        <v/>
      </c>
      <c r="AD306" s="36" t="str">
        <f t="array" ref="AD306">iferror(if(int(left(AC306,1))=ROUND(sum(int(if(int(AC$2:AC$1001),LEFT(AC$2:AC$1001,1),)))/COUNTA(AC$2:AC$1001),0),if(not(len(AC306)-1),0,right(AC306,len(AC306)-1)),),)</f>
        <v/>
      </c>
      <c r="AE306" s="37">
        <f t="array" ref="AE306">countif(int(R306:AC306),"&gt;0")</f>
        <v>2</v>
      </c>
      <c r="AF306" s="37"/>
      <c r="AH306" s="36">
        <f t="shared" si="6"/>
        <v>0</v>
      </c>
      <c r="AI306" s="39" t="str">
        <f t="array" ref="AI306">iferror(if(NOT(int(left(AH306,1))=ROUND(sum(int(if(int(AH$2:AH$1001),LEFT(AH$2:AH$1001,1),)))/COUNTA(AH$2:AH$1001),0)),if(not(len(AH306)-1),0,right(AH306,len(AH306)-1)),),)</f>
        <v/>
      </c>
      <c r="AJ306" s="39" t="str">
        <f t="array" ref="AJ306">iferror(if(NOT(int(left(AI306,1))=ROUND(sum(int(if(int(AI$2:AI$1001),LEFT(AI$2:AI$1001,1),)))/COUNTA(AI$2:AI$1001),0)),if(not(len(AI306)-1),0,right(AI306,len(AI306)-1)),),)</f>
        <v/>
      </c>
      <c r="AK306" s="39" t="str">
        <f t="array" ref="AK306">iferror(if(NOT(int(left(AJ306,1))=ROUND(sum(int(if(int(AJ$2:AJ$1001),LEFT(AJ$2:AJ$1001,1),)))/COUNTA(AJ$2:AJ$1001),0)),if(not(len(AJ306)-1),0,right(AJ306,len(AJ306)-1)),),)</f>
        <v/>
      </c>
      <c r="AL306" s="39" t="str">
        <f t="array" ref="AL306">iferror(if(NOT(int(left(AK306,1))=ROUND(sum(int(if(int(AK$2:AK$1001),LEFT(AK$2:AK$1001,1),)))/COUNTA(AK$2:AK$1001),0)),if(not(len(AK306)-1),0,right(AK306,len(AK306)-1)),),)</f>
        <v/>
      </c>
      <c r="AM306" s="39" t="str">
        <f t="array" ref="AM306">iferror(if(NOT(int(left(AL306,1))=ROUND(sum(int(if(int(AL$2:AL$1001),LEFT(AL$2:AL$1001,1),)))/COUNTA(AL$2:AL$1001),0)),if(not(len(AL306)-1),0,right(AL306,len(AL306)-1)),),)</f>
        <v/>
      </c>
      <c r="AN306" s="39" t="str">
        <f t="array" ref="AN306">iferror(if(NOT(int(left(AM306,1))=ROUND(sum(int(if(int(AM$2:AM$1001),LEFT(AM$2:AM$1001,1),)))/COUNTA(AM$2:AM$1001),0)),if(not(len(AM306)-1),0,right(AM306,len(AM306)-1)),),)</f>
        <v/>
      </c>
      <c r="AO306" s="39" t="str">
        <f t="array" ref="AO306">iferror(if(NOT(int(left(AN306,1))=ROUND(sum(int(if(int(AN$2:AN$1001),LEFT(AN$2:AN$1001,1),)))/COUNTA(AN$2:AN$1001),0)),if(not(len(AN306)-1),0,right(AN306,len(AN306)-1)),),)</f>
        <v/>
      </c>
      <c r="AP306" s="39" t="str">
        <f t="array" ref="AP306">iferror(if(NOT(int(left(AO306,1))=ROUND(sum(int(if(int(AO$2:AO$1001),LEFT(AO$2:AO$1001,1),)))/COUNTA(AO$2:AO$1001),0)),if(not(len(AO306)-1),0,right(AO306,len(AO306)-1)),),)</f>
        <v/>
      </c>
      <c r="AQ306" s="39" t="str">
        <f t="array" ref="AQ306">iferror(if(NOT(int(left(AP306,1))=ROUND(sum(int(if(int(AP$2:AP$1001),LEFT(AP$2:AP$1001,1),)))/COUNTA(AP$2:AP$1001),0)),if(not(len(AP306)-1),0,right(AP306,len(AP306)-1)),),)</f>
        <v/>
      </c>
      <c r="AR306" s="39" t="str">
        <f t="array" ref="AR306">iferror(if(NOT(int(left(AQ306,1))=ROUND(sum(int(if(int(AQ$2:AQ$1001),LEFT(AQ$2:AQ$1001,1),)))/COUNTA(AQ$2:AQ$1001),0)),if(not(len(AQ306)-1),0,right(AQ306,len(AQ306)-1)),),)</f>
        <v/>
      </c>
      <c r="AS306" s="39" t="str">
        <f t="array" ref="AS306">iferror(if(NOT(int(left(AR306,1))=ROUND(sum(int(if(int(AR$2:AR$1001),LEFT(AR$2:AR$1001,1),)))/COUNTA(AR$2:AR$1001),0)),if(not(len(AR306)-1),0,right(AR306,len(AR306)-1)),),)</f>
        <v/>
      </c>
      <c r="AT306" s="37">
        <f t="array" ref="AT306">countif(int(AH306:AS306),"&gt;0")</f>
        <v>0</v>
      </c>
      <c r="AX306" s="39"/>
      <c r="AY306" s="39"/>
    </row>
    <row r="307">
      <c r="A307" s="31">
        <v>1.000111E11</v>
      </c>
      <c r="B307" s="31"/>
      <c r="C307" s="31"/>
      <c r="D307" s="31"/>
      <c r="E307" s="36">
        <f t="shared" ref="E307:P307" si="313">int(if(E$1-1&lt;len($A307),LEFT(RIGHT($A307,E$1),1),""))</f>
        <v>1</v>
      </c>
      <c r="F307" s="36">
        <f t="shared" si="313"/>
        <v>0</v>
      </c>
      <c r="G307" s="36">
        <f t="shared" si="313"/>
        <v>0</v>
      </c>
      <c r="H307" s="36">
        <f t="shared" si="313"/>
        <v>0</v>
      </c>
      <c r="I307" s="36">
        <f t="shared" si="313"/>
        <v>1</v>
      </c>
      <c r="J307" s="36">
        <f t="shared" si="313"/>
        <v>1</v>
      </c>
      <c r="K307" s="36">
        <f t="shared" si="313"/>
        <v>1</v>
      </c>
      <c r="L307" s="36">
        <f t="shared" si="313"/>
        <v>0</v>
      </c>
      <c r="M307" s="36">
        <f t="shared" si="313"/>
        <v>0</v>
      </c>
      <c r="N307" s="36">
        <f t="shared" si="313"/>
        <v>0</v>
      </c>
      <c r="O307" s="36">
        <f t="shared" si="313"/>
        <v>0</v>
      </c>
      <c r="P307" s="36">
        <f t="shared" si="313"/>
        <v>0</v>
      </c>
      <c r="Q307" s="36" t="b">
        <f t="shared" si="4"/>
        <v>0</v>
      </c>
      <c r="R307" s="36" t="str">
        <f t="shared" si="5"/>
        <v/>
      </c>
      <c r="S307" s="36" t="str">
        <f t="array" ref="S307">iferror(if(int(left(R307,1))=ROUND(sum(int(if(int(R$2:R$1001),LEFT(R$2:R$1001,1),)))/COUNTA(R$2:R$1001),0),if(not(len(R307)-1),0,right(R307,len(R307)-1)),),)</f>
        <v/>
      </c>
      <c r="T307" s="36" t="str">
        <f t="array" ref="T307">iferror(if(int(left(S307,1))=ROUND(sum(int(if(int(S$2:S$1001),LEFT(S$2:S$1001,1),)))/COUNTA(S$2:S$1001),0),if(not(len(S307)-1),0,right(S307,len(S307)-1)),),)</f>
        <v/>
      </c>
      <c r="U307" s="36" t="str">
        <f t="array" ref="U307">iferror(if(int(left(T307,1))=ROUND(sum(int(if(int(T$2:T$1001),LEFT(T$2:T$1001,1),)))/COUNTA(T$2:T$1001),0),if(not(len(T307)-1),0,right(T307,len(T307)-1)),),)</f>
        <v/>
      </c>
      <c r="V307" s="36" t="str">
        <f t="array" ref="V307">iferror(if(int(left(U307,1))=ROUND(sum(int(if(int(U$2:U$1001),LEFT(U$2:U$1001,1),)))/COUNTA(U$2:U$1001),0),if(not(len(U307)-1),0,right(U307,len(U307)-1)),),)</f>
        <v/>
      </c>
      <c r="W307" s="36" t="str">
        <f t="array" ref="W307">iferror(if(int(left(V307,1))=ROUND(sum(int(if(int(V$2:V$1001),LEFT(V$2:V$1001,1),)))/COUNTA(V$2:V$1001),0),if(not(len(V307)-1),0,right(V307,len(V307)-1)),),)</f>
        <v/>
      </c>
      <c r="X307" s="36" t="str">
        <f t="array" ref="X307">iferror(if(int(left(W307,1))=ROUND(sum(int(if(int(W$2:W$1001),LEFT(W$2:W$1001,1),)))/COUNTA(W$2:W$1001),0),if(not(len(W307)-1),0,right(W307,len(W307)-1)),),)</f>
        <v/>
      </c>
      <c r="Y307" s="36" t="str">
        <f t="array" ref="Y307">iferror(if(int(left(X307,1))=ROUND(sum(int(if(int(X$2:X$1001),LEFT(X$2:X$1001,1),)))/COUNTA(X$2:X$1001),0),if(not(len(X307)-1),0,right(X307,len(X307)-1)),),)</f>
        <v/>
      </c>
      <c r="Z307" s="36" t="str">
        <f t="array" ref="Z307">iferror(if(int(left(Y307,1))=ROUND(sum(int(if(int(Y$2:Y$1001),LEFT(Y$2:Y$1001,1),)))/COUNTA(Y$2:Y$1001),0),if(not(len(Y307)-1),0,right(Y307,len(Y307)-1)),),)</f>
        <v/>
      </c>
      <c r="AA307" s="36" t="str">
        <f t="array" ref="AA307">iferror(if(int(left(Z307,1))=ROUND(sum(int(if(int(Z$2:Z$1001),LEFT(Z$2:Z$1001,1),)))/COUNTA(Z$2:Z$1001),0),if(not(len(Z307)-1),0,right(Z307,len(Z307)-1)),),)</f>
        <v/>
      </c>
      <c r="AB307" s="36" t="str">
        <f t="array" ref="AB307">iferror(if(int(left(AA307,1))=ROUND(sum(int(if(int(AA$2:AA$1001),LEFT(AA$2:AA$1001,1),)))/COUNTA(AA$2:AA$1001),0),if(not(len(AA307)-1),0,right(AA307,len(AA307)-1)),),)</f>
        <v/>
      </c>
      <c r="AC307" s="36" t="str">
        <f t="array" ref="AC307">iferror(if(int(left(AB307,1))=ROUND(sum(int(if(int(AB$2:AB$1001),LEFT(AB$2:AB$1001,1),)))/COUNTA(AB$2:AB$1001),0),if(not(len(AB307)-1),0,right(AB307,len(AB307)-1)),),)</f>
        <v/>
      </c>
      <c r="AD307" s="36" t="str">
        <f t="array" ref="AD307">iferror(if(int(left(AC307,1))=ROUND(sum(int(if(int(AC$2:AC$1001),LEFT(AC$2:AC$1001,1),)))/COUNTA(AC$2:AC$1001),0),if(not(len(AC307)-1),0,right(AC307,len(AC307)-1)),),)</f>
        <v/>
      </c>
      <c r="AE307" s="37">
        <f t="array" ref="AE307">countif(int(R307:AC307),"&gt;0")</f>
        <v>0</v>
      </c>
      <c r="AF307" s="37"/>
      <c r="AH307" s="36" t="str">
        <f t="shared" si="6"/>
        <v>00011100000</v>
      </c>
      <c r="AI307" s="39" t="str">
        <f t="array" ref="AI307">iferror(if(NOT(int(left(AH307,1))=ROUND(sum(int(if(int(AH$2:AH$1001),LEFT(AH$2:AH$1001,1),)))/COUNTA(AH$2:AH$1001),0)),if(not(len(AH307)-1),0,right(AH307,len(AH307)-1)),),)</f>
        <v/>
      </c>
      <c r="AJ307" s="39" t="str">
        <f t="array" ref="AJ307">iferror(if(NOT(int(left(AI307,1))=ROUND(sum(int(if(int(AI$2:AI$1001),LEFT(AI$2:AI$1001,1),)))/COUNTA(AI$2:AI$1001),0)),if(not(len(AI307)-1),0,right(AI307,len(AI307)-1)),),)</f>
        <v/>
      </c>
      <c r="AK307" s="39" t="str">
        <f t="array" ref="AK307">iferror(if(NOT(int(left(AJ307,1))=ROUND(sum(int(if(int(AJ$2:AJ$1001),LEFT(AJ$2:AJ$1001,1),)))/COUNTA(AJ$2:AJ$1001),0)),if(not(len(AJ307)-1),0,right(AJ307,len(AJ307)-1)),),)</f>
        <v/>
      </c>
      <c r="AL307" s="39" t="str">
        <f t="array" ref="AL307">iferror(if(NOT(int(left(AK307,1))=ROUND(sum(int(if(int(AK$2:AK$1001),LEFT(AK$2:AK$1001,1),)))/COUNTA(AK$2:AK$1001),0)),if(not(len(AK307)-1),0,right(AK307,len(AK307)-1)),),)</f>
        <v/>
      </c>
      <c r="AM307" s="39" t="str">
        <f t="array" ref="AM307">iferror(if(NOT(int(left(AL307,1))=ROUND(sum(int(if(int(AL$2:AL$1001),LEFT(AL$2:AL$1001,1),)))/COUNTA(AL$2:AL$1001),0)),if(not(len(AL307)-1),0,right(AL307,len(AL307)-1)),),)</f>
        <v/>
      </c>
      <c r="AN307" s="39" t="str">
        <f t="array" ref="AN307">iferror(if(NOT(int(left(AM307,1))=ROUND(sum(int(if(int(AM$2:AM$1001),LEFT(AM$2:AM$1001,1),)))/COUNTA(AM$2:AM$1001),0)),if(not(len(AM307)-1),0,right(AM307,len(AM307)-1)),),)</f>
        <v/>
      </c>
      <c r="AO307" s="39" t="str">
        <f t="array" ref="AO307">iferror(if(NOT(int(left(AN307,1))=ROUND(sum(int(if(int(AN$2:AN$1001),LEFT(AN$2:AN$1001,1),)))/COUNTA(AN$2:AN$1001),0)),if(not(len(AN307)-1),0,right(AN307,len(AN307)-1)),),)</f>
        <v/>
      </c>
      <c r="AP307" s="39" t="str">
        <f t="array" ref="AP307">iferror(if(NOT(int(left(AO307,1))=ROUND(sum(int(if(int(AO$2:AO$1001),LEFT(AO$2:AO$1001,1),)))/COUNTA(AO$2:AO$1001),0)),if(not(len(AO307)-1),0,right(AO307,len(AO307)-1)),),)</f>
        <v/>
      </c>
      <c r="AQ307" s="39" t="str">
        <f t="array" ref="AQ307">iferror(if(NOT(int(left(AP307,1))=ROUND(sum(int(if(int(AP$2:AP$1001),LEFT(AP$2:AP$1001,1),)))/COUNTA(AP$2:AP$1001),0)),if(not(len(AP307)-1),0,right(AP307,len(AP307)-1)),),)</f>
        <v/>
      </c>
      <c r="AR307" s="39" t="str">
        <f t="array" ref="AR307">iferror(if(NOT(int(left(AQ307,1))=ROUND(sum(int(if(int(AQ$2:AQ$1001),LEFT(AQ$2:AQ$1001,1),)))/COUNTA(AQ$2:AQ$1001),0)),if(not(len(AQ307)-1),0,right(AQ307,len(AQ307)-1)),),)</f>
        <v/>
      </c>
      <c r="AS307" s="39" t="str">
        <f t="array" ref="AS307">iferror(if(NOT(int(left(AR307,1))=ROUND(sum(int(if(int(AR$2:AR$1001),LEFT(AR$2:AR$1001,1),)))/COUNTA(AR$2:AR$1001),0)),if(not(len(AR307)-1),0,right(AR307,len(AR307)-1)),),)</f>
        <v/>
      </c>
      <c r="AT307" s="37">
        <f t="array" ref="AT307">countif(int(AH307:AS307),"&gt;0")</f>
        <v>1</v>
      </c>
      <c r="AX307" s="39"/>
      <c r="AY307" s="39"/>
    </row>
    <row r="308">
      <c r="A308" s="31">
        <v>1.111E11</v>
      </c>
      <c r="B308" s="31"/>
      <c r="C308" s="31"/>
      <c r="D308" s="31"/>
      <c r="E308" s="36">
        <f t="shared" ref="E308:P308" si="314">int(if(E$1-1&lt;len($A308),LEFT(RIGHT($A308,E$1),1),""))</f>
        <v>1</v>
      </c>
      <c r="F308" s="36">
        <f t="shared" si="314"/>
        <v>1</v>
      </c>
      <c r="G308" s="36">
        <f t="shared" si="314"/>
        <v>1</v>
      </c>
      <c r="H308" s="36">
        <f t="shared" si="314"/>
        <v>1</v>
      </c>
      <c r="I308" s="36">
        <f t="shared" si="314"/>
        <v>0</v>
      </c>
      <c r="J308" s="36">
        <f t="shared" si="314"/>
        <v>0</v>
      </c>
      <c r="K308" s="36">
        <f t="shared" si="314"/>
        <v>0</v>
      </c>
      <c r="L308" s="36">
        <f t="shared" si="314"/>
        <v>0</v>
      </c>
      <c r="M308" s="36">
        <f t="shared" si="314"/>
        <v>0</v>
      </c>
      <c r="N308" s="36">
        <f t="shared" si="314"/>
        <v>0</v>
      </c>
      <c r="O308" s="36">
        <f t="shared" si="314"/>
        <v>0</v>
      </c>
      <c r="P308" s="36">
        <f t="shared" si="314"/>
        <v>0</v>
      </c>
      <c r="Q308" s="36" t="b">
        <f t="shared" si="4"/>
        <v>0</v>
      </c>
      <c r="R308" s="36" t="str">
        <f t="shared" si="5"/>
        <v/>
      </c>
      <c r="S308" s="36" t="str">
        <f t="array" ref="S308">iferror(if(int(left(R308,1))=ROUND(sum(int(if(int(R$2:R$1001),LEFT(R$2:R$1001,1),)))/COUNTA(R$2:R$1001),0),if(not(len(R308)-1),0,right(R308,len(R308)-1)),),)</f>
        <v/>
      </c>
      <c r="T308" s="36" t="str">
        <f t="array" ref="T308">iferror(if(int(left(S308,1))=ROUND(sum(int(if(int(S$2:S$1001),LEFT(S$2:S$1001,1),)))/COUNTA(S$2:S$1001),0),if(not(len(S308)-1),0,right(S308,len(S308)-1)),),)</f>
        <v/>
      </c>
      <c r="U308" s="36" t="str">
        <f t="array" ref="U308">iferror(if(int(left(T308,1))=ROUND(sum(int(if(int(T$2:T$1001),LEFT(T$2:T$1001,1),)))/COUNTA(T$2:T$1001),0),if(not(len(T308)-1),0,right(T308,len(T308)-1)),),)</f>
        <v/>
      </c>
      <c r="V308" s="36" t="str">
        <f t="array" ref="V308">iferror(if(int(left(U308,1))=ROUND(sum(int(if(int(U$2:U$1001),LEFT(U$2:U$1001,1),)))/COUNTA(U$2:U$1001),0),if(not(len(U308)-1),0,right(U308,len(U308)-1)),),)</f>
        <v/>
      </c>
      <c r="W308" s="36" t="str">
        <f t="array" ref="W308">iferror(if(int(left(V308,1))=ROUND(sum(int(if(int(V$2:V$1001),LEFT(V$2:V$1001,1),)))/COUNTA(V$2:V$1001),0),if(not(len(V308)-1),0,right(V308,len(V308)-1)),),)</f>
        <v/>
      </c>
      <c r="X308" s="36" t="str">
        <f t="array" ref="X308">iferror(if(int(left(W308,1))=ROUND(sum(int(if(int(W$2:W$1001),LEFT(W$2:W$1001,1),)))/COUNTA(W$2:W$1001),0),if(not(len(W308)-1),0,right(W308,len(W308)-1)),),)</f>
        <v/>
      </c>
      <c r="Y308" s="36" t="str">
        <f t="array" ref="Y308">iferror(if(int(left(X308,1))=ROUND(sum(int(if(int(X$2:X$1001),LEFT(X$2:X$1001,1),)))/COUNTA(X$2:X$1001),0),if(not(len(X308)-1),0,right(X308,len(X308)-1)),),)</f>
        <v/>
      </c>
      <c r="Z308" s="36" t="str">
        <f t="array" ref="Z308">iferror(if(int(left(Y308,1))=ROUND(sum(int(if(int(Y$2:Y$1001),LEFT(Y$2:Y$1001,1),)))/COUNTA(Y$2:Y$1001),0),if(not(len(Y308)-1),0,right(Y308,len(Y308)-1)),),)</f>
        <v/>
      </c>
      <c r="AA308" s="36" t="str">
        <f t="array" ref="AA308">iferror(if(int(left(Z308,1))=ROUND(sum(int(if(int(Z$2:Z$1001),LEFT(Z$2:Z$1001,1),)))/COUNTA(Z$2:Z$1001),0),if(not(len(Z308)-1),0,right(Z308,len(Z308)-1)),),)</f>
        <v/>
      </c>
      <c r="AB308" s="36" t="str">
        <f t="array" ref="AB308">iferror(if(int(left(AA308,1))=ROUND(sum(int(if(int(AA$2:AA$1001),LEFT(AA$2:AA$1001,1),)))/COUNTA(AA$2:AA$1001),0),if(not(len(AA308)-1),0,right(AA308,len(AA308)-1)),),)</f>
        <v/>
      </c>
      <c r="AC308" s="36" t="str">
        <f t="array" ref="AC308">iferror(if(int(left(AB308,1))=ROUND(sum(int(if(int(AB$2:AB$1001),LEFT(AB$2:AB$1001,1),)))/COUNTA(AB$2:AB$1001),0),if(not(len(AB308)-1),0,right(AB308,len(AB308)-1)),),)</f>
        <v/>
      </c>
      <c r="AD308" s="36" t="str">
        <f t="array" ref="AD308">iferror(if(int(left(AC308,1))=ROUND(sum(int(if(int(AC$2:AC$1001),LEFT(AC$2:AC$1001,1),)))/COUNTA(AC$2:AC$1001),0),if(not(len(AC308)-1),0,right(AC308,len(AC308)-1)),),)</f>
        <v/>
      </c>
      <c r="AE308" s="37">
        <f t="array" ref="AE308">countif(int(R308:AC308),"&gt;0")</f>
        <v>0</v>
      </c>
      <c r="AF308" s="37"/>
      <c r="AH308" s="36" t="str">
        <f t="shared" si="6"/>
        <v>11100000000</v>
      </c>
      <c r="AI308" s="39" t="str">
        <f t="array" ref="AI308">iferror(if(NOT(int(left(AH308,1))=ROUND(sum(int(if(int(AH$2:AH$1001),LEFT(AH$2:AH$1001,1),)))/COUNTA(AH$2:AH$1001),0)),if(not(len(AH308)-1),0,right(AH308,len(AH308)-1)),),)</f>
        <v>1100000000</v>
      </c>
      <c r="AJ308" s="39" t="str">
        <f t="array" ref="AJ308">iferror(if(NOT(int(left(AI308,1))=ROUND(sum(int(if(int(AI$2:AI$1001),LEFT(AI$2:AI$1001,1),)))/COUNTA(AI$2:AI$1001),0)),if(not(len(AI308)-1),0,right(AI308,len(AI308)-1)),),)</f>
        <v/>
      </c>
      <c r="AK308" s="39" t="str">
        <f t="array" ref="AK308">iferror(if(NOT(int(left(AJ308,1))=ROUND(sum(int(if(int(AJ$2:AJ$1001),LEFT(AJ$2:AJ$1001,1),)))/COUNTA(AJ$2:AJ$1001),0)),if(not(len(AJ308)-1),0,right(AJ308,len(AJ308)-1)),),)</f>
        <v/>
      </c>
      <c r="AL308" s="39" t="str">
        <f t="array" ref="AL308">iferror(if(NOT(int(left(AK308,1))=ROUND(sum(int(if(int(AK$2:AK$1001),LEFT(AK$2:AK$1001,1),)))/COUNTA(AK$2:AK$1001),0)),if(not(len(AK308)-1),0,right(AK308,len(AK308)-1)),),)</f>
        <v/>
      </c>
      <c r="AM308" s="39" t="str">
        <f t="array" ref="AM308">iferror(if(NOT(int(left(AL308,1))=ROUND(sum(int(if(int(AL$2:AL$1001),LEFT(AL$2:AL$1001,1),)))/COUNTA(AL$2:AL$1001),0)),if(not(len(AL308)-1),0,right(AL308,len(AL308)-1)),),)</f>
        <v/>
      </c>
      <c r="AN308" s="39" t="str">
        <f t="array" ref="AN308">iferror(if(NOT(int(left(AM308,1))=ROUND(sum(int(if(int(AM$2:AM$1001),LEFT(AM$2:AM$1001,1),)))/COUNTA(AM$2:AM$1001),0)),if(not(len(AM308)-1),0,right(AM308,len(AM308)-1)),),)</f>
        <v/>
      </c>
      <c r="AO308" s="39" t="str">
        <f t="array" ref="AO308">iferror(if(NOT(int(left(AN308,1))=ROUND(sum(int(if(int(AN$2:AN$1001),LEFT(AN$2:AN$1001,1),)))/COUNTA(AN$2:AN$1001),0)),if(not(len(AN308)-1),0,right(AN308,len(AN308)-1)),),)</f>
        <v/>
      </c>
      <c r="AP308" s="39" t="str">
        <f t="array" ref="AP308">iferror(if(NOT(int(left(AO308,1))=ROUND(sum(int(if(int(AO$2:AO$1001),LEFT(AO$2:AO$1001,1),)))/COUNTA(AO$2:AO$1001),0)),if(not(len(AO308)-1),0,right(AO308,len(AO308)-1)),),)</f>
        <v/>
      </c>
      <c r="AQ308" s="39" t="str">
        <f t="array" ref="AQ308">iferror(if(NOT(int(left(AP308,1))=ROUND(sum(int(if(int(AP$2:AP$1001),LEFT(AP$2:AP$1001,1),)))/COUNTA(AP$2:AP$1001),0)),if(not(len(AP308)-1),0,right(AP308,len(AP308)-1)),),)</f>
        <v/>
      </c>
      <c r="AR308" s="39" t="str">
        <f t="array" ref="AR308">iferror(if(NOT(int(left(AQ308,1))=ROUND(sum(int(if(int(AQ$2:AQ$1001),LEFT(AQ$2:AQ$1001,1),)))/COUNTA(AQ$2:AQ$1001),0)),if(not(len(AQ308)-1),0,right(AQ308,len(AQ308)-1)),),)</f>
        <v/>
      </c>
      <c r="AS308" s="39" t="str">
        <f t="array" ref="AS308">iferror(if(NOT(int(left(AR308,1))=ROUND(sum(int(if(int(AR$2:AR$1001),LEFT(AR$2:AR$1001,1),)))/COUNTA(AR$2:AR$1001),0)),if(not(len(AR308)-1),0,right(AR308,len(AR308)-1)),),)</f>
        <v/>
      </c>
      <c r="AT308" s="37">
        <f t="array" ref="AT308">countif(int(AH308:AS308),"&gt;0")</f>
        <v>2</v>
      </c>
      <c r="AX308" s="39"/>
      <c r="AY308" s="39"/>
    </row>
    <row r="309">
      <c r="A309" s="31">
        <v>1.11111111E9</v>
      </c>
      <c r="B309" s="31"/>
      <c r="C309" s="31"/>
      <c r="D309" s="31"/>
      <c r="E309" s="36">
        <f t="shared" ref="E309:P309" si="315">int(if(E$1-1&lt;len($A309),LEFT(RIGHT($A309,E$1),1),""))</f>
        <v>0</v>
      </c>
      <c r="F309" s="36">
        <f t="shared" si="315"/>
        <v>0</v>
      </c>
      <c r="G309" s="36">
        <f t="shared" si="315"/>
        <v>1</v>
      </c>
      <c r="H309" s="36">
        <f t="shared" si="315"/>
        <v>1</v>
      </c>
      <c r="I309" s="36">
        <f t="shared" si="315"/>
        <v>1</v>
      </c>
      <c r="J309" s="36">
        <f t="shared" si="315"/>
        <v>1</v>
      </c>
      <c r="K309" s="36">
        <f t="shared" si="315"/>
        <v>1</v>
      </c>
      <c r="L309" s="36">
        <f t="shared" si="315"/>
        <v>1</v>
      </c>
      <c r="M309" s="36">
        <f t="shared" si="315"/>
        <v>1</v>
      </c>
      <c r="N309" s="36">
        <f t="shared" si="315"/>
        <v>1</v>
      </c>
      <c r="O309" s="36">
        <f t="shared" si="315"/>
        <v>1</v>
      </c>
      <c r="P309" s="36">
        <f t="shared" si="315"/>
        <v>0</v>
      </c>
      <c r="Q309" s="36" t="b">
        <f t="shared" si="4"/>
        <v>1</v>
      </c>
      <c r="R309" s="36" t="str">
        <f t="shared" si="5"/>
        <v>01111111110</v>
      </c>
      <c r="S309" s="36" t="str">
        <f t="array" ref="S309">iferror(if(int(left(R309,1))=ROUND(sum(int(if(int(R$2:R$1001),LEFT(R$2:R$1001,1),)))/COUNTA(R$2:R$1001),0),if(not(len(R309)-1),0,right(R309,len(R309)-1)),),)</f>
        <v/>
      </c>
      <c r="T309" s="36" t="str">
        <f t="array" ref="T309">iferror(if(int(left(S309,1))=ROUND(sum(int(if(int(S$2:S$1001),LEFT(S$2:S$1001,1),)))/COUNTA(S$2:S$1001),0),if(not(len(S309)-1),0,right(S309,len(S309)-1)),),)</f>
        <v/>
      </c>
      <c r="U309" s="36" t="str">
        <f t="array" ref="U309">iferror(if(int(left(T309,1))=ROUND(sum(int(if(int(T$2:T$1001),LEFT(T$2:T$1001,1),)))/COUNTA(T$2:T$1001),0),if(not(len(T309)-1),0,right(T309,len(T309)-1)),),)</f>
        <v/>
      </c>
      <c r="V309" s="36" t="str">
        <f t="array" ref="V309">iferror(if(int(left(U309,1))=ROUND(sum(int(if(int(U$2:U$1001),LEFT(U$2:U$1001,1),)))/COUNTA(U$2:U$1001),0),if(not(len(U309)-1),0,right(U309,len(U309)-1)),),)</f>
        <v/>
      </c>
      <c r="W309" s="36" t="str">
        <f t="array" ref="W309">iferror(if(int(left(V309,1))=ROUND(sum(int(if(int(V$2:V$1001),LEFT(V$2:V$1001,1),)))/COUNTA(V$2:V$1001),0),if(not(len(V309)-1),0,right(V309,len(V309)-1)),),)</f>
        <v/>
      </c>
      <c r="X309" s="36" t="str">
        <f t="array" ref="X309">iferror(if(int(left(W309,1))=ROUND(sum(int(if(int(W$2:W$1001),LEFT(W$2:W$1001,1),)))/COUNTA(W$2:W$1001),0),if(not(len(W309)-1),0,right(W309,len(W309)-1)),),)</f>
        <v/>
      </c>
      <c r="Y309" s="36" t="str">
        <f t="array" ref="Y309">iferror(if(int(left(X309,1))=ROUND(sum(int(if(int(X$2:X$1001),LEFT(X$2:X$1001,1),)))/COUNTA(X$2:X$1001),0),if(not(len(X309)-1),0,right(X309,len(X309)-1)),),)</f>
        <v/>
      </c>
      <c r="Z309" s="36" t="str">
        <f t="array" ref="Z309">iferror(if(int(left(Y309,1))=ROUND(sum(int(if(int(Y$2:Y$1001),LEFT(Y$2:Y$1001,1),)))/COUNTA(Y$2:Y$1001),0),if(not(len(Y309)-1),0,right(Y309,len(Y309)-1)),),)</f>
        <v/>
      </c>
      <c r="AA309" s="36" t="str">
        <f t="array" ref="AA309">iferror(if(int(left(Z309,1))=ROUND(sum(int(if(int(Z$2:Z$1001),LEFT(Z$2:Z$1001,1),)))/COUNTA(Z$2:Z$1001),0),if(not(len(Z309)-1),0,right(Z309,len(Z309)-1)),),)</f>
        <v/>
      </c>
      <c r="AB309" s="36" t="str">
        <f t="array" ref="AB309">iferror(if(int(left(AA309,1))=ROUND(sum(int(if(int(AA$2:AA$1001),LEFT(AA$2:AA$1001,1),)))/COUNTA(AA$2:AA$1001),0),if(not(len(AA309)-1),0,right(AA309,len(AA309)-1)),),)</f>
        <v/>
      </c>
      <c r="AC309" s="36" t="str">
        <f t="array" ref="AC309">iferror(if(int(left(AB309,1))=ROUND(sum(int(if(int(AB$2:AB$1001),LEFT(AB$2:AB$1001,1),)))/COUNTA(AB$2:AB$1001),0),if(not(len(AB309)-1),0,right(AB309,len(AB309)-1)),),)</f>
        <v/>
      </c>
      <c r="AD309" s="36" t="str">
        <f t="array" ref="AD309">iferror(if(int(left(AC309,1))=ROUND(sum(int(if(int(AC$2:AC$1001),LEFT(AC$2:AC$1001,1),)))/COUNTA(AC$2:AC$1001),0),if(not(len(AC309)-1),0,right(AC309,len(AC309)-1)),),)</f>
        <v/>
      </c>
      <c r="AE309" s="37">
        <f t="array" ref="AE309">countif(int(R309:AC309),"&gt;0")</f>
        <v>1</v>
      </c>
      <c r="AF309" s="37"/>
      <c r="AH309" s="36">
        <f t="shared" si="6"/>
        <v>0</v>
      </c>
      <c r="AI309" s="39" t="str">
        <f t="array" ref="AI309">iferror(if(NOT(int(left(AH309,1))=ROUND(sum(int(if(int(AH$2:AH$1001),LEFT(AH$2:AH$1001,1),)))/COUNTA(AH$2:AH$1001),0)),if(not(len(AH309)-1),0,right(AH309,len(AH309)-1)),),)</f>
        <v/>
      </c>
      <c r="AJ309" s="39" t="str">
        <f t="array" ref="AJ309">iferror(if(NOT(int(left(AI309,1))=ROUND(sum(int(if(int(AI$2:AI$1001),LEFT(AI$2:AI$1001,1),)))/COUNTA(AI$2:AI$1001),0)),if(not(len(AI309)-1),0,right(AI309,len(AI309)-1)),),)</f>
        <v/>
      </c>
      <c r="AK309" s="39" t="str">
        <f t="array" ref="AK309">iferror(if(NOT(int(left(AJ309,1))=ROUND(sum(int(if(int(AJ$2:AJ$1001),LEFT(AJ$2:AJ$1001,1),)))/COUNTA(AJ$2:AJ$1001),0)),if(not(len(AJ309)-1),0,right(AJ309,len(AJ309)-1)),),)</f>
        <v/>
      </c>
      <c r="AL309" s="39" t="str">
        <f t="array" ref="AL309">iferror(if(NOT(int(left(AK309,1))=ROUND(sum(int(if(int(AK$2:AK$1001),LEFT(AK$2:AK$1001,1),)))/COUNTA(AK$2:AK$1001),0)),if(not(len(AK309)-1),0,right(AK309,len(AK309)-1)),),)</f>
        <v/>
      </c>
      <c r="AM309" s="39" t="str">
        <f t="array" ref="AM309">iferror(if(NOT(int(left(AL309,1))=ROUND(sum(int(if(int(AL$2:AL$1001),LEFT(AL$2:AL$1001,1),)))/COUNTA(AL$2:AL$1001),0)),if(not(len(AL309)-1),0,right(AL309,len(AL309)-1)),),)</f>
        <v/>
      </c>
      <c r="AN309" s="39" t="str">
        <f t="array" ref="AN309">iferror(if(NOT(int(left(AM309,1))=ROUND(sum(int(if(int(AM$2:AM$1001),LEFT(AM$2:AM$1001,1),)))/COUNTA(AM$2:AM$1001),0)),if(not(len(AM309)-1),0,right(AM309,len(AM309)-1)),),)</f>
        <v/>
      </c>
      <c r="AO309" s="39" t="str">
        <f t="array" ref="AO309">iferror(if(NOT(int(left(AN309,1))=ROUND(sum(int(if(int(AN$2:AN$1001),LEFT(AN$2:AN$1001,1),)))/COUNTA(AN$2:AN$1001),0)),if(not(len(AN309)-1),0,right(AN309,len(AN309)-1)),),)</f>
        <v/>
      </c>
      <c r="AP309" s="39" t="str">
        <f t="array" ref="AP309">iferror(if(NOT(int(left(AO309,1))=ROUND(sum(int(if(int(AO$2:AO$1001),LEFT(AO$2:AO$1001,1),)))/COUNTA(AO$2:AO$1001),0)),if(not(len(AO309)-1),0,right(AO309,len(AO309)-1)),),)</f>
        <v/>
      </c>
      <c r="AQ309" s="39" t="str">
        <f t="array" ref="AQ309">iferror(if(NOT(int(left(AP309,1))=ROUND(sum(int(if(int(AP$2:AP$1001),LEFT(AP$2:AP$1001,1),)))/COUNTA(AP$2:AP$1001),0)),if(not(len(AP309)-1),0,right(AP309,len(AP309)-1)),),)</f>
        <v/>
      </c>
      <c r="AR309" s="39" t="str">
        <f t="array" ref="AR309">iferror(if(NOT(int(left(AQ309,1))=ROUND(sum(int(if(int(AQ$2:AQ$1001),LEFT(AQ$2:AQ$1001,1),)))/COUNTA(AQ$2:AQ$1001),0)),if(not(len(AQ309)-1),0,right(AQ309,len(AQ309)-1)),),)</f>
        <v/>
      </c>
      <c r="AS309" s="39" t="str">
        <f t="array" ref="AS309">iferror(if(NOT(int(left(AR309,1))=ROUND(sum(int(if(int(AR$2:AR$1001),LEFT(AR$2:AR$1001,1),)))/COUNTA(AR$2:AR$1001),0)),if(not(len(AR309)-1),0,right(AR309,len(AR309)-1)),),)</f>
        <v/>
      </c>
      <c r="AT309" s="37">
        <f t="array" ref="AT309">countif(int(AH309:AS309),"&gt;0")</f>
        <v>0</v>
      </c>
      <c r="AX309" s="39"/>
      <c r="AY309" s="39"/>
    </row>
    <row r="310">
      <c r="A310" s="31">
        <v>1.000001001E10</v>
      </c>
      <c r="B310" s="31"/>
      <c r="C310" s="31"/>
      <c r="D310" s="31"/>
      <c r="E310" s="36">
        <f t="shared" ref="E310:P310" si="316">int(if(E$1-1&lt;len($A310),LEFT(RIGHT($A310,E$1),1),""))</f>
        <v>0</v>
      </c>
      <c r="F310" s="36">
        <f t="shared" si="316"/>
        <v>1</v>
      </c>
      <c r="G310" s="36">
        <f t="shared" si="316"/>
        <v>0</v>
      </c>
      <c r="H310" s="36">
        <f t="shared" si="316"/>
        <v>0</v>
      </c>
      <c r="I310" s="36">
        <f t="shared" si="316"/>
        <v>0</v>
      </c>
      <c r="J310" s="36">
        <f t="shared" si="316"/>
        <v>0</v>
      </c>
      <c r="K310" s="36">
        <f t="shared" si="316"/>
        <v>0</v>
      </c>
      <c r="L310" s="36">
        <f t="shared" si="316"/>
        <v>1</v>
      </c>
      <c r="M310" s="36">
        <f t="shared" si="316"/>
        <v>0</v>
      </c>
      <c r="N310" s="36">
        <f t="shared" si="316"/>
        <v>0</v>
      </c>
      <c r="O310" s="36">
        <f t="shared" si="316"/>
        <v>1</v>
      </c>
      <c r="P310" s="36">
        <f t="shared" si="316"/>
        <v>0</v>
      </c>
      <c r="Q310" s="36" t="b">
        <f t="shared" si="4"/>
        <v>1</v>
      </c>
      <c r="R310" s="36" t="str">
        <f t="shared" si="5"/>
        <v>10000010010</v>
      </c>
      <c r="S310" s="36" t="str">
        <f t="array" ref="S310">iferror(if(int(left(R310,1))=ROUND(sum(int(if(int(R$2:R$1001),LEFT(R$2:R$1001,1),)))/COUNTA(R$2:R$1001),0),if(not(len(R310)-1),0,right(R310,len(R310)-1)),),)</f>
        <v>0000010010</v>
      </c>
      <c r="T310" s="36" t="str">
        <f t="array" ref="T310">iferror(if(int(left(S310,1))=ROUND(sum(int(if(int(S$2:S$1001),LEFT(S$2:S$1001,1),)))/COUNTA(S$2:S$1001),0),if(not(len(S310)-1),0,right(S310,len(S310)-1)),),)</f>
        <v>000010010</v>
      </c>
      <c r="U310" s="36" t="str">
        <f t="array" ref="U310">iferror(if(int(left(T310,1))=ROUND(sum(int(if(int(T$2:T$1001),LEFT(T$2:T$1001,1),)))/COUNTA(T$2:T$1001),0),if(not(len(T310)-1),0,right(T310,len(T310)-1)),),)</f>
        <v/>
      </c>
      <c r="V310" s="36" t="str">
        <f t="array" ref="V310">iferror(if(int(left(U310,1))=ROUND(sum(int(if(int(U$2:U$1001),LEFT(U$2:U$1001,1),)))/COUNTA(U$2:U$1001),0),if(not(len(U310)-1),0,right(U310,len(U310)-1)),),)</f>
        <v/>
      </c>
      <c r="W310" s="36" t="str">
        <f t="array" ref="W310">iferror(if(int(left(V310,1))=ROUND(sum(int(if(int(V$2:V$1001),LEFT(V$2:V$1001,1),)))/COUNTA(V$2:V$1001),0),if(not(len(V310)-1),0,right(V310,len(V310)-1)),),)</f>
        <v/>
      </c>
      <c r="X310" s="36" t="str">
        <f t="array" ref="X310">iferror(if(int(left(W310,1))=ROUND(sum(int(if(int(W$2:W$1001),LEFT(W$2:W$1001,1),)))/COUNTA(W$2:W$1001),0),if(not(len(W310)-1),0,right(W310,len(W310)-1)),),)</f>
        <v/>
      </c>
      <c r="Y310" s="36" t="str">
        <f t="array" ref="Y310">iferror(if(int(left(X310,1))=ROUND(sum(int(if(int(X$2:X$1001),LEFT(X$2:X$1001,1),)))/COUNTA(X$2:X$1001),0),if(not(len(X310)-1),0,right(X310,len(X310)-1)),),)</f>
        <v/>
      </c>
      <c r="Z310" s="36" t="str">
        <f t="array" ref="Z310">iferror(if(int(left(Y310,1))=ROUND(sum(int(if(int(Y$2:Y$1001),LEFT(Y$2:Y$1001,1),)))/COUNTA(Y$2:Y$1001),0),if(not(len(Y310)-1),0,right(Y310,len(Y310)-1)),),)</f>
        <v/>
      </c>
      <c r="AA310" s="36" t="str">
        <f t="array" ref="AA310">iferror(if(int(left(Z310,1))=ROUND(sum(int(if(int(Z$2:Z$1001),LEFT(Z$2:Z$1001,1),)))/COUNTA(Z$2:Z$1001),0),if(not(len(Z310)-1),0,right(Z310,len(Z310)-1)),),)</f>
        <v/>
      </c>
      <c r="AB310" s="36" t="str">
        <f t="array" ref="AB310">iferror(if(int(left(AA310,1))=ROUND(sum(int(if(int(AA$2:AA$1001),LEFT(AA$2:AA$1001,1),)))/COUNTA(AA$2:AA$1001),0),if(not(len(AA310)-1),0,right(AA310,len(AA310)-1)),),)</f>
        <v/>
      </c>
      <c r="AC310" s="36" t="str">
        <f t="array" ref="AC310">iferror(if(int(left(AB310,1))=ROUND(sum(int(if(int(AB$2:AB$1001),LEFT(AB$2:AB$1001,1),)))/COUNTA(AB$2:AB$1001),0),if(not(len(AB310)-1),0,right(AB310,len(AB310)-1)),),)</f>
        <v/>
      </c>
      <c r="AD310" s="36" t="str">
        <f t="array" ref="AD310">iferror(if(int(left(AC310,1))=ROUND(sum(int(if(int(AC$2:AC$1001),LEFT(AC$2:AC$1001,1),)))/COUNTA(AC$2:AC$1001),0),if(not(len(AC310)-1),0,right(AC310,len(AC310)-1)),),)</f>
        <v/>
      </c>
      <c r="AE310" s="37">
        <f t="array" ref="AE310">countif(int(R310:AC310),"&gt;0")</f>
        <v>3</v>
      </c>
      <c r="AF310" s="37"/>
      <c r="AH310" s="36">
        <f t="shared" si="6"/>
        <v>0</v>
      </c>
      <c r="AI310" s="39" t="str">
        <f t="array" ref="AI310">iferror(if(NOT(int(left(AH310,1))=ROUND(sum(int(if(int(AH$2:AH$1001),LEFT(AH$2:AH$1001,1),)))/COUNTA(AH$2:AH$1001),0)),if(not(len(AH310)-1),0,right(AH310,len(AH310)-1)),),)</f>
        <v/>
      </c>
      <c r="AJ310" s="39" t="str">
        <f t="array" ref="AJ310">iferror(if(NOT(int(left(AI310,1))=ROUND(sum(int(if(int(AI$2:AI$1001),LEFT(AI$2:AI$1001,1),)))/COUNTA(AI$2:AI$1001),0)),if(not(len(AI310)-1),0,right(AI310,len(AI310)-1)),),)</f>
        <v/>
      </c>
      <c r="AK310" s="39" t="str">
        <f t="array" ref="AK310">iferror(if(NOT(int(left(AJ310,1))=ROUND(sum(int(if(int(AJ$2:AJ$1001),LEFT(AJ$2:AJ$1001,1),)))/COUNTA(AJ$2:AJ$1001),0)),if(not(len(AJ310)-1),0,right(AJ310,len(AJ310)-1)),),)</f>
        <v/>
      </c>
      <c r="AL310" s="39" t="str">
        <f t="array" ref="AL310">iferror(if(NOT(int(left(AK310,1))=ROUND(sum(int(if(int(AK$2:AK$1001),LEFT(AK$2:AK$1001,1),)))/COUNTA(AK$2:AK$1001),0)),if(not(len(AK310)-1),0,right(AK310,len(AK310)-1)),),)</f>
        <v/>
      </c>
      <c r="AM310" s="39" t="str">
        <f t="array" ref="AM310">iferror(if(NOT(int(left(AL310,1))=ROUND(sum(int(if(int(AL$2:AL$1001),LEFT(AL$2:AL$1001,1),)))/COUNTA(AL$2:AL$1001),0)),if(not(len(AL310)-1),0,right(AL310,len(AL310)-1)),),)</f>
        <v/>
      </c>
      <c r="AN310" s="39" t="str">
        <f t="array" ref="AN310">iferror(if(NOT(int(left(AM310,1))=ROUND(sum(int(if(int(AM$2:AM$1001),LEFT(AM$2:AM$1001,1),)))/COUNTA(AM$2:AM$1001),0)),if(not(len(AM310)-1),0,right(AM310,len(AM310)-1)),),)</f>
        <v/>
      </c>
      <c r="AO310" s="39" t="str">
        <f t="array" ref="AO310">iferror(if(NOT(int(left(AN310,1))=ROUND(sum(int(if(int(AN$2:AN$1001),LEFT(AN$2:AN$1001,1),)))/COUNTA(AN$2:AN$1001),0)),if(not(len(AN310)-1),0,right(AN310,len(AN310)-1)),),)</f>
        <v/>
      </c>
      <c r="AP310" s="39" t="str">
        <f t="array" ref="AP310">iferror(if(NOT(int(left(AO310,1))=ROUND(sum(int(if(int(AO$2:AO$1001),LEFT(AO$2:AO$1001,1),)))/COUNTA(AO$2:AO$1001),0)),if(not(len(AO310)-1),0,right(AO310,len(AO310)-1)),),)</f>
        <v/>
      </c>
      <c r="AQ310" s="39" t="str">
        <f t="array" ref="AQ310">iferror(if(NOT(int(left(AP310,1))=ROUND(sum(int(if(int(AP$2:AP$1001),LEFT(AP$2:AP$1001,1),)))/COUNTA(AP$2:AP$1001),0)),if(not(len(AP310)-1),0,right(AP310,len(AP310)-1)),),)</f>
        <v/>
      </c>
      <c r="AR310" s="39" t="str">
        <f t="array" ref="AR310">iferror(if(NOT(int(left(AQ310,1))=ROUND(sum(int(if(int(AQ$2:AQ$1001),LEFT(AQ$2:AQ$1001,1),)))/COUNTA(AQ$2:AQ$1001),0)),if(not(len(AQ310)-1),0,right(AQ310,len(AQ310)-1)),),)</f>
        <v/>
      </c>
      <c r="AS310" s="39" t="str">
        <f t="array" ref="AS310">iferror(if(NOT(int(left(AR310,1))=ROUND(sum(int(if(int(AR$2:AR$1001),LEFT(AR$2:AR$1001,1),)))/COUNTA(AR$2:AR$1001),0)),if(not(len(AR310)-1),0,right(AR310,len(AR310)-1)),),)</f>
        <v/>
      </c>
      <c r="AT310" s="37">
        <f t="array" ref="AT310">countif(int(AH310:AS310),"&gt;0")</f>
        <v>0</v>
      </c>
      <c r="AX310" s="39"/>
      <c r="AY310" s="39"/>
    </row>
    <row r="311">
      <c r="A311" s="31">
        <v>1.001100001E11</v>
      </c>
      <c r="B311" s="31"/>
      <c r="C311" s="31"/>
      <c r="D311" s="31"/>
      <c r="E311" s="36">
        <f t="shared" ref="E311:P311" si="317">int(if(E$1-1&lt;len($A311),LEFT(RIGHT($A311,E$1),1),""))</f>
        <v>1</v>
      </c>
      <c r="F311" s="36">
        <f t="shared" si="317"/>
        <v>0</v>
      </c>
      <c r="G311" s="36">
        <f t="shared" si="317"/>
        <v>0</v>
      </c>
      <c r="H311" s="36">
        <f t="shared" si="317"/>
        <v>1</v>
      </c>
      <c r="I311" s="36">
        <f t="shared" si="317"/>
        <v>1</v>
      </c>
      <c r="J311" s="36">
        <f t="shared" si="317"/>
        <v>0</v>
      </c>
      <c r="K311" s="36">
        <f t="shared" si="317"/>
        <v>0</v>
      </c>
      <c r="L311" s="36">
        <f t="shared" si="317"/>
        <v>0</v>
      </c>
      <c r="M311" s="36">
        <f t="shared" si="317"/>
        <v>0</v>
      </c>
      <c r="N311" s="36">
        <f t="shared" si="317"/>
        <v>1</v>
      </c>
      <c r="O311" s="36">
        <f t="shared" si="317"/>
        <v>0</v>
      </c>
      <c r="P311" s="36">
        <f t="shared" si="317"/>
        <v>0</v>
      </c>
      <c r="Q311" s="36" t="b">
        <f t="shared" si="4"/>
        <v>0</v>
      </c>
      <c r="R311" s="36" t="str">
        <f t="shared" si="5"/>
        <v/>
      </c>
      <c r="S311" s="36" t="str">
        <f t="array" ref="S311">iferror(if(int(left(R311,1))=ROUND(sum(int(if(int(R$2:R$1001),LEFT(R$2:R$1001,1),)))/COUNTA(R$2:R$1001),0),if(not(len(R311)-1),0,right(R311,len(R311)-1)),),)</f>
        <v/>
      </c>
      <c r="T311" s="36" t="str">
        <f t="array" ref="T311">iferror(if(int(left(S311,1))=ROUND(sum(int(if(int(S$2:S$1001),LEFT(S$2:S$1001,1),)))/COUNTA(S$2:S$1001),0),if(not(len(S311)-1),0,right(S311,len(S311)-1)),),)</f>
        <v/>
      </c>
      <c r="U311" s="36" t="str">
        <f t="array" ref="U311">iferror(if(int(left(T311,1))=ROUND(sum(int(if(int(T$2:T$1001),LEFT(T$2:T$1001,1),)))/COUNTA(T$2:T$1001),0),if(not(len(T311)-1),0,right(T311,len(T311)-1)),),)</f>
        <v/>
      </c>
      <c r="V311" s="36" t="str">
        <f t="array" ref="V311">iferror(if(int(left(U311,1))=ROUND(sum(int(if(int(U$2:U$1001),LEFT(U$2:U$1001,1),)))/COUNTA(U$2:U$1001),0),if(not(len(U311)-1),0,right(U311,len(U311)-1)),),)</f>
        <v/>
      </c>
      <c r="W311" s="36" t="str">
        <f t="array" ref="W311">iferror(if(int(left(V311,1))=ROUND(sum(int(if(int(V$2:V$1001),LEFT(V$2:V$1001,1),)))/COUNTA(V$2:V$1001),0),if(not(len(V311)-1),0,right(V311,len(V311)-1)),),)</f>
        <v/>
      </c>
      <c r="X311" s="36" t="str">
        <f t="array" ref="X311">iferror(if(int(left(W311,1))=ROUND(sum(int(if(int(W$2:W$1001),LEFT(W$2:W$1001,1),)))/COUNTA(W$2:W$1001),0),if(not(len(W311)-1),0,right(W311,len(W311)-1)),),)</f>
        <v/>
      </c>
      <c r="Y311" s="36" t="str">
        <f t="array" ref="Y311">iferror(if(int(left(X311,1))=ROUND(sum(int(if(int(X$2:X$1001),LEFT(X$2:X$1001,1),)))/COUNTA(X$2:X$1001),0),if(not(len(X311)-1),0,right(X311,len(X311)-1)),),)</f>
        <v/>
      </c>
      <c r="Z311" s="36" t="str">
        <f t="array" ref="Z311">iferror(if(int(left(Y311,1))=ROUND(sum(int(if(int(Y$2:Y$1001),LEFT(Y$2:Y$1001,1),)))/COUNTA(Y$2:Y$1001),0),if(not(len(Y311)-1),0,right(Y311,len(Y311)-1)),),)</f>
        <v/>
      </c>
      <c r="AA311" s="36" t="str">
        <f t="array" ref="AA311">iferror(if(int(left(Z311,1))=ROUND(sum(int(if(int(Z$2:Z$1001),LEFT(Z$2:Z$1001,1),)))/COUNTA(Z$2:Z$1001),0),if(not(len(Z311)-1),0,right(Z311,len(Z311)-1)),),)</f>
        <v/>
      </c>
      <c r="AB311" s="36" t="str">
        <f t="array" ref="AB311">iferror(if(int(left(AA311,1))=ROUND(sum(int(if(int(AA$2:AA$1001),LEFT(AA$2:AA$1001,1),)))/COUNTA(AA$2:AA$1001),0),if(not(len(AA311)-1),0,right(AA311,len(AA311)-1)),),)</f>
        <v/>
      </c>
      <c r="AC311" s="36" t="str">
        <f t="array" ref="AC311">iferror(if(int(left(AB311,1))=ROUND(sum(int(if(int(AB$2:AB$1001),LEFT(AB$2:AB$1001,1),)))/COUNTA(AB$2:AB$1001),0),if(not(len(AB311)-1),0,right(AB311,len(AB311)-1)),),)</f>
        <v/>
      </c>
      <c r="AD311" s="36" t="str">
        <f t="array" ref="AD311">iferror(if(int(left(AC311,1))=ROUND(sum(int(if(int(AC$2:AC$1001),LEFT(AC$2:AC$1001,1),)))/COUNTA(AC$2:AC$1001),0),if(not(len(AC311)-1),0,right(AC311,len(AC311)-1)),),)</f>
        <v/>
      </c>
      <c r="AE311" s="37">
        <f t="array" ref="AE311">countif(int(R311:AC311),"&gt;0")</f>
        <v>0</v>
      </c>
      <c r="AF311" s="37"/>
      <c r="AH311" s="36" t="str">
        <f t="shared" si="6"/>
        <v>00110000100</v>
      </c>
      <c r="AI311" s="39" t="str">
        <f t="array" ref="AI311">iferror(if(NOT(int(left(AH311,1))=ROUND(sum(int(if(int(AH$2:AH$1001),LEFT(AH$2:AH$1001,1),)))/COUNTA(AH$2:AH$1001),0)),if(not(len(AH311)-1),0,right(AH311,len(AH311)-1)),),)</f>
        <v/>
      </c>
      <c r="AJ311" s="39" t="str">
        <f t="array" ref="AJ311">iferror(if(NOT(int(left(AI311,1))=ROUND(sum(int(if(int(AI$2:AI$1001),LEFT(AI$2:AI$1001,1),)))/COUNTA(AI$2:AI$1001),0)),if(not(len(AI311)-1),0,right(AI311,len(AI311)-1)),),)</f>
        <v/>
      </c>
      <c r="AK311" s="39" t="str">
        <f t="array" ref="AK311">iferror(if(NOT(int(left(AJ311,1))=ROUND(sum(int(if(int(AJ$2:AJ$1001),LEFT(AJ$2:AJ$1001,1),)))/COUNTA(AJ$2:AJ$1001),0)),if(not(len(AJ311)-1),0,right(AJ311,len(AJ311)-1)),),)</f>
        <v/>
      </c>
      <c r="AL311" s="39" t="str">
        <f t="array" ref="AL311">iferror(if(NOT(int(left(AK311,1))=ROUND(sum(int(if(int(AK$2:AK$1001),LEFT(AK$2:AK$1001,1),)))/COUNTA(AK$2:AK$1001),0)),if(not(len(AK311)-1),0,right(AK311,len(AK311)-1)),),)</f>
        <v/>
      </c>
      <c r="AM311" s="39" t="str">
        <f t="array" ref="AM311">iferror(if(NOT(int(left(AL311,1))=ROUND(sum(int(if(int(AL$2:AL$1001),LEFT(AL$2:AL$1001,1),)))/COUNTA(AL$2:AL$1001),0)),if(not(len(AL311)-1),0,right(AL311,len(AL311)-1)),),)</f>
        <v/>
      </c>
      <c r="AN311" s="39" t="str">
        <f t="array" ref="AN311">iferror(if(NOT(int(left(AM311,1))=ROUND(sum(int(if(int(AM$2:AM$1001),LEFT(AM$2:AM$1001,1),)))/COUNTA(AM$2:AM$1001),0)),if(not(len(AM311)-1),0,right(AM311,len(AM311)-1)),),)</f>
        <v/>
      </c>
      <c r="AO311" s="39" t="str">
        <f t="array" ref="AO311">iferror(if(NOT(int(left(AN311,1))=ROUND(sum(int(if(int(AN$2:AN$1001),LEFT(AN$2:AN$1001,1),)))/COUNTA(AN$2:AN$1001),0)),if(not(len(AN311)-1),0,right(AN311,len(AN311)-1)),),)</f>
        <v/>
      </c>
      <c r="AP311" s="39" t="str">
        <f t="array" ref="AP311">iferror(if(NOT(int(left(AO311,1))=ROUND(sum(int(if(int(AO$2:AO$1001),LEFT(AO$2:AO$1001,1),)))/COUNTA(AO$2:AO$1001),0)),if(not(len(AO311)-1),0,right(AO311,len(AO311)-1)),),)</f>
        <v/>
      </c>
      <c r="AQ311" s="39" t="str">
        <f t="array" ref="AQ311">iferror(if(NOT(int(left(AP311,1))=ROUND(sum(int(if(int(AP$2:AP$1001),LEFT(AP$2:AP$1001,1),)))/COUNTA(AP$2:AP$1001),0)),if(not(len(AP311)-1),0,right(AP311,len(AP311)-1)),),)</f>
        <v/>
      </c>
      <c r="AR311" s="39" t="str">
        <f t="array" ref="AR311">iferror(if(NOT(int(left(AQ311,1))=ROUND(sum(int(if(int(AQ$2:AQ$1001),LEFT(AQ$2:AQ$1001,1),)))/COUNTA(AQ$2:AQ$1001),0)),if(not(len(AQ311)-1),0,right(AQ311,len(AQ311)-1)),),)</f>
        <v/>
      </c>
      <c r="AS311" s="39" t="str">
        <f t="array" ref="AS311">iferror(if(NOT(int(left(AR311,1))=ROUND(sum(int(if(int(AR$2:AR$1001),LEFT(AR$2:AR$1001,1),)))/COUNTA(AR$2:AR$1001),0)),if(not(len(AR311)-1),0,right(AR311,len(AR311)-1)),),)</f>
        <v/>
      </c>
      <c r="AT311" s="37">
        <f t="array" ref="AT311">countif(int(AH311:AS311),"&gt;0")</f>
        <v>1</v>
      </c>
      <c r="AX311" s="39"/>
      <c r="AY311" s="39"/>
    </row>
    <row r="312">
      <c r="A312" s="31">
        <v>1.0000001101E11</v>
      </c>
      <c r="B312" s="31"/>
      <c r="C312" s="31"/>
      <c r="D312" s="31"/>
      <c r="E312" s="36">
        <f t="shared" ref="E312:P312" si="318">int(if(E$1-1&lt;len($A312),LEFT(RIGHT($A312,E$1),1),""))</f>
        <v>1</v>
      </c>
      <c r="F312" s="36">
        <f t="shared" si="318"/>
        <v>0</v>
      </c>
      <c r="G312" s="36">
        <f t="shared" si="318"/>
        <v>0</v>
      </c>
      <c r="H312" s="36">
        <f t="shared" si="318"/>
        <v>0</v>
      </c>
      <c r="I312" s="36">
        <f t="shared" si="318"/>
        <v>0</v>
      </c>
      <c r="J312" s="36">
        <f t="shared" si="318"/>
        <v>0</v>
      </c>
      <c r="K312" s="36">
        <f t="shared" si="318"/>
        <v>0</v>
      </c>
      <c r="L312" s="36">
        <f t="shared" si="318"/>
        <v>1</v>
      </c>
      <c r="M312" s="36">
        <f t="shared" si="318"/>
        <v>1</v>
      </c>
      <c r="N312" s="36">
        <f t="shared" si="318"/>
        <v>0</v>
      </c>
      <c r="O312" s="36">
        <f t="shared" si="318"/>
        <v>1</v>
      </c>
      <c r="P312" s="36">
        <f t="shared" si="318"/>
        <v>0</v>
      </c>
      <c r="Q312" s="36" t="b">
        <f t="shared" si="4"/>
        <v>0</v>
      </c>
      <c r="R312" s="36" t="str">
        <f t="shared" si="5"/>
        <v/>
      </c>
      <c r="S312" s="36" t="str">
        <f t="array" ref="S312">iferror(if(int(left(R312,1))=ROUND(sum(int(if(int(R$2:R$1001),LEFT(R$2:R$1001,1),)))/COUNTA(R$2:R$1001),0),if(not(len(R312)-1),0,right(R312,len(R312)-1)),),)</f>
        <v/>
      </c>
      <c r="T312" s="36" t="str">
        <f t="array" ref="T312">iferror(if(int(left(S312,1))=ROUND(sum(int(if(int(S$2:S$1001),LEFT(S$2:S$1001,1),)))/COUNTA(S$2:S$1001),0),if(not(len(S312)-1),0,right(S312,len(S312)-1)),),)</f>
        <v/>
      </c>
      <c r="U312" s="36" t="str">
        <f t="array" ref="U312">iferror(if(int(left(T312,1))=ROUND(sum(int(if(int(T$2:T$1001),LEFT(T$2:T$1001,1),)))/COUNTA(T$2:T$1001),0),if(not(len(T312)-1),0,right(T312,len(T312)-1)),),)</f>
        <v/>
      </c>
      <c r="V312" s="36" t="str">
        <f t="array" ref="V312">iferror(if(int(left(U312,1))=ROUND(sum(int(if(int(U$2:U$1001),LEFT(U$2:U$1001,1),)))/COUNTA(U$2:U$1001),0),if(not(len(U312)-1),0,right(U312,len(U312)-1)),),)</f>
        <v/>
      </c>
      <c r="W312" s="36" t="str">
        <f t="array" ref="W312">iferror(if(int(left(V312,1))=ROUND(sum(int(if(int(V$2:V$1001),LEFT(V$2:V$1001,1),)))/COUNTA(V$2:V$1001),0),if(not(len(V312)-1),0,right(V312,len(V312)-1)),),)</f>
        <v/>
      </c>
      <c r="X312" s="36" t="str">
        <f t="array" ref="X312">iferror(if(int(left(W312,1))=ROUND(sum(int(if(int(W$2:W$1001),LEFT(W$2:W$1001,1),)))/COUNTA(W$2:W$1001),0),if(not(len(W312)-1),0,right(W312,len(W312)-1)),),)</f>
        <v/>
      </c>
      <c r="Y312" s="36" t="str">
        <f t="array" ref="Y312">iferror(if(int(left(X312,1))=ROUND(sum(int(if(int(X$2:X$1001),LEFT(X$2:X$1001,1),)))/COUNTA(X$2:X$1001),0),if(not(len(X312)-1),0,right(X312,len(X312)-1)),),)</f>
        <v/>
      </c>
      <c r="Z312" s="36" t="str">
        <f t="array" ref="Z312">iferror(if(int(left(Y312,1))=ROUND(sum(int(if(int(Y$2:Y$1001),LEFT(Y$2:Y$1001,1),)))/COUNTA(Y$2:Y$1001),0),if(not(len(Y312)-1),0,right(Y312,len(Y312)-1)),),)</f>
        <v/>
      </c>
      <c r="AA312" s="36" t="str">
        <f t="array" ref="AA312">iferror(if(int(left(Z312,1))=ROUND(sum(int(if(int(Z$2:Z$1001),LEFT(Z$2:Z$1001,1),)))/COUNTA(Z$2:Z$1001),0),if(not(len(Z312)-1),0,right(Z312,len(Z312)-1)),),)</f>
        <v/>
      </c>
      <c r="AB312" s="36" t="str">
        <f t="array" ref="AB312">iferror(if(int(left(AA312,1))=ROUND(sum(int(if(int(AA$2:AA$1001),LEFT(AA$2:AA$1001,1),)))/COUNTA(AA$2:AA$1001),0),if(not(len(AA312)-1),0,right(AA312,len(AA312)-1)),),)</f>
        <v/>
      </c>
      <c r="AC312" s="36" t="str">
        <f t="array" ref="AC312">iferror(if(int(left(AB312,1))=ROUND(sum(int(if(int(AB$2:AB$1001),LEFT(AB$2:AB$1001,1),)))/COUNTA(AB$2:AB$1001),0),if(not(len(AB312)-1),0,right(AB312,len(AB312)-1)),),)</f>
        <v/>
      </c>
      <c r="AD312" s="36" t="str">
        <f t="array" ref="AD312">iferror(if(int(left(AC312,1))=ROUND(sum(int(if(int(AC$2:AC$1001),LEFT(AC$2:AC$1001,1),)))/COUNTA(AC$2:AC$1001),0),if(not(len(AC312)-1),0,right(AC312,len(AC312)-1)),),)</f>
        <v/>
      </c>
      <c r="AE312" s="37">
        <f t="array" ref="AE312">countif(int(R312:AC312),"&gt;0")</f>
        <v>0</v>
      </c>
      <c r="AF312" s="37"/>
      <c r="AH312" s="36" t="str">
        <f t="shared" si="6"/>
        <v>00000011010</v>
      </c>
      <c r="AI312" s="39" t="str">
        <f t="array" ref="AI312">iferror(if(NOT(int(left(AH312,1))=ROUND(sum(int(if(int(AH$2:AH$1001),LEFT(AH$2:AH$1001,1),)))/COUNTA(AH$2:AH$1001),0)),if(not(len(AH312)-1),0,right(AH312,len(AH312)-1)),),)</f>
        <v/>
      </c>
      <c r="AJ312" s="39" t="str">
        <f t="array" ref="AJ312">iferror(if(NOT(int(left(AI312,1))=ROUND(sum(int(if(int(AI$2:AI$1001),LEFT(AI$2:AI$1001,1),)))/COUNTA(AI$2:AI$1001),0)),if(not(len(AI312)-1),0,right(AI312,len(AI312)-1)),),)</f>
        <v/>
      </c>
      <c r="AK312" s="39" t="str">
        <f t="array" ref="AK312">iferror(if(NOT(int(left(AJ312,1))=ROUND(sum(int(if(int(AJ$2:AJ$1001),LEFT(AJ$2:AJ$1001,1),)))/COUNTA(AJ$2:AJ$1001),0)),if(not(len(AJ312)-1),0,right(AJ312,len(AJ312)-1)),),)</f>
        <v/>
      </c>
      <c r="AL312" s="39" t="str">
        <f t="array" ref="AL312">iferror(if(NOT(int(left(AK312,1))=ROUND(sum(int(if(int(AK$2:AK$1001),LEFT(AK$2:AK$1001,1),)))/COUNTA(AK$2:AK$1001),0)),if(not(len(AK312)-1),0,right(AK312,len(AK312)-1)),),)</f>
        <v/>
      </c>
      <c r="AM312" s="39" t="str">
        <f t="array" ref="AM312">iferror(if(NOT(int(left(AL312,1))=ROUND(sum(int(if(int(AL$2:AL$1001),LEFT(AL$2:AL$1001,1),)))/COUNTA(AL$2:AL$1001),0)),if(not(len(AL312)-1),0,right(AL312,len(AL312)-1)),),)</f>
        <v/>
      </c>
      <c r="AN312" s="39" t="str">
        <f t="array" ref="AN312">iferror(if(NOT(int(left(AM312,1))=ROUND(sum(int(if(int(AM$2:AM$1001),LEFT(AM$2:AM$1001,1),)))/COUNTA(AM$2:AM$1001),0)),if(not(len(AM312)-1),0,right(AM312,len(AM312)-1)),),)</f>
        <v/>
      </c>
      <c r="AO312" s="39" t="str">
        <f t="array" ref="AO312">iferror(if(NOT(int(left(AN312,1))=ROUND(sum(int(if(int(AN$2:AN$1001),LEFT(AN$2:AN$1001,1),)))/COUNTA(AN$2:AN$1001),0)),if(not(len(AN312)-1),0,right(AN312,len(AN312)-1)),),)</f>
        <v/>
      </c>
      <c r="AP312" s="39" t="str">
        <f t="array" ref="AP312">iferror(if(NOT(int(left(AO312,1))=ROUND(sum(int(if(int(AO$2:AO$1001),LEFT(AO$2:AO$1001,1),)))/COUNTA(AO$2:AO$1001),0)),if(not(len(AO312)-1),0,right(AO312,len(AO312)-1)),),)</f>
        <v/>
      </c>
      <c r="AQ312" s="39" t="str">
        <f t="array" ref="AQ312">iferror(if(NOT(int(left(AP312,1))=ROUND(sum(int(if(int(AP$2:AP$1001),LEFT(AP$2:AP$1001,1),)))/COUNTA(AP$2:AP$1001),0)),if(not(len(AP312)-1),0,right(AP312,len(AP312)-1)),),)</f>
        <v/>
      </c>
      <c r="AR312" s="39" t="str">
        <f t="array" ref="AR312">iferror(if(NOT(int(left(AQ312,1))=ROUND(sum(int(if(int(AQ$2:AQ$1001),LEFT(AQ$2:AQ$1001,1),)))/COUNTA(AQ$2:AQ$1001),0)),if(not(len(AQ312)-1),0,right(AQ312,len(AQ312)-1)),),)</f>
        <v/>
      </c>
      <c r="AS312" s="39" t="str">
        <f t="array" ref="AS312">iferror(if(NOT(int(left(AR312,1))=ROUND(sum(int(if(int(AR$2:AR$1001),LEFT(AR$2:AR$1001,1),)))/COUNTA(AR$2:AR$1001),0)),if(not(len(AR312)-1),0,right(AR312,len(AR312)-1)),),)</f>
        <v/>
      </c>
      <c r="AT312" s="37">
        <f t="array" ref="AT312">countif(int(AH312:AS312),"&gt;0")</f>
        <v>1</v>
      </c>
      <c r="AX312" s="39"/>
      <c r="AY312" s="39"/>
    </row>
    <row r="313">
      <c r="A313" s="31">
        <v>1.0010011111E10</v>
      </c>
      <c r="B313" s="31"/>
      <c r="C313" s="31"/>
      <c r="D313" s="31"/>
      <c r="E313" s="36">
        <f t="shared" ref="E313:P313" si="319">int(if(E$1-1&lt;len($A313),LEFT(RIGHT($A313,E$1),1),""))</f>
        <v>0</v>
      </c>
      <c r="F313" s="36">
        <f t="shared" si="319"/>
        <v>1</v>
      </c>
      <c r="G313" s="36">
        <f t="shared" si="319"/>
        <v>0</v>
      </c>
      <c r="H313" s="36">
        <f t="shared" si="319"/>
        <v>0</v>
      </c>
      <c r="I313" s="36">
        <f t="shared" si="319"/>
        <v>1</v>
      </c>
      <c r="J313" s="36">
        <f t="shared" si="319"/>
        <v>0</v>
      </c>
      <c r="K313" s="36">
        <f t="shared" si="319"/>
        <v>0</v>
      </c>
      <c r="L313" s="36">
        <f t="shared" si="319"/>
        <v>1</v>
      </c>
      <c r="M313" s="36">
        <f t="shared" si="319"/>
        <v>1</v>
      </c>
      <c r="N313" s="36">
        <f t="shared" si="319"/>
        <v>1</v>
      </c>
      <c r="O313" s="36">
        <f t="shared" si="319"/>
        <v>1</v>
      </c>
      <c r="P313" s="36">
        <f t="shared" si="319"/>
        <v>1</v>
      </c>
      <c r="Q313" s="36" t="b">
        <f t="shared" si="4"/>
        <v>1</v>
      </c>
      <c r="R313" s="36" t="str">
        <f t="shared" si="5"/>
        <v>10010011111</v>
      </c>
      <c r="S313" s="36" t="str">
        <f t="array" ref="S313">iferror(if(int(left(R313,1))=ROUND(sum(int(if(int(R$2:R$1001),LEFT(R$2:R$1001,1),)))/COUNTA(R$2:R$1001),0),if(not(len(R313)-1),0,right(R313,len(R313)-1)),),)</f>
        <v>0010011111</v>
      </c>
      <c r="T313" s="36" t="str">
        <f t="array" ref="T313">iferror(if(int(left(S313,1))=ROUND(sum(int(if(int(S$2:S$1001),LEFT(S$2:S$1001,1),)))/COUNTA(S$2:S$1001),0),if(not(len(S313)-1),0,right(S313,len(S313)-1)),),)</f>
        <v>010011111</v>
      </c>
      <c r="U313" s="36" t="str">
        <f t="array" ref="U313">iferror(if(int(left(T313,1))=ROUND(sum(int(if(int(T$2:T$1001),LEFT(T$2:T$1001,1),)))/COUNTA(T$2:T$1001),0),if(not(len(T313)-1),0,right(T313,len(T313)-1)),),)</f>
        <v/>
      </c>
      <c r="V313" s="36" t="str">
        <f t="array" ref="V313">iferror(if(int(left(U313,1))=ROUND(sum(int(if(int(U$2:U$1001),LEFT(U$2:U$1001,1),)))/COUNTA(U$2:U$1001),0),if(not(len(U313)-1),0,right(U313,len(U313)-1)),),)</f>
        <v/>
      </c>
      <c r="W313" s="36" t="str">
        <f t="array" ref="W313">iferror(if(int(left(V313,1))=ROUND(sum(int(if(int(V$2:V$1001),LEFT(V$2:V$1001,1),)))/COUNTA(V$2:V$1001),0),if(not(len(V313)-1),0,right(V313,len(V313)-1)),),)</f>
        <v/>
      </c>
      <c r="X313" s="36" t="str">
        <f t="array" ref="X313">iferror(if(int(left(W313,1))=ROUND(sum(int(if(int(W$2:W$1001),LEFT(W$2:W$1001,1),)))/COUNTA(W$2:W$1001),0),if(not(len(W313)-1),0,right(W313,len(W313)-1)),),)</f>
        <v/>
      </c>
      <c r="Y313" s="36" t="str">
        <f t="array" ref="Y313">iferror(if(int(left(X313,1))=ROUND(sum(int(if(int(X$2:X$1001),LEFT(X$2:X$1001,1),)))/COUNTA(X$2:X$1001),0),if(not(len(X313)-1),0,right(X313,len(X313)-1)),),)</f>
        <v/>
      </c>
      <c r="Z313" s="36" t="str">
        <f t="array" ref="Z313">iferror(if(int(left(Y313,1))=ROUND(sum(int(if(int(Y$2:Y$1001),LEFT(Y$2:Y$1001,1),)))/COUNTA(Y$2:Y$1001),0),if(not(len(Y313)-1),0,right(Y313,len(Y313)-1)),),)</f>
        <v/>
      </c>
      <c r="AA313" s="36" t="str">
        <f t="array" ref="AA313">iferror(if(int(left(Z313,1))=ROUND(sum(int(if(int(Z$2:Z$1001),LEFT(Z$2:Z$1001,1),)))/COUNTA(Z$2:Z$1001),0),if(not(len(Z313)-1),0,right(Z313,len(Z313)-1)),),)</f>
        <v/>
      </c>
      <c r="AB313" s="36" t="str">
        <f t="array" ref="AB313">iferror(if(int(left(AA313,1))=ROUND(sum(int(if(int(AA$2:AA$1001),LEFT(AA$2:AA$1001,1),)))/COUNTA(AA$2:AA$1001),0),if(not(len(AA313)-1),0,right(AA313,len(AA313)-1)),),)</f>
        <v/>
      </c>
      <c r="AC313" s="36" t="str">
        <f t="array" ref="AC313">iferror(if(int(left(AB313,1))=ROUND(sum(int(if(int(AB$2:AB$1001),LEFT(AB$2:AB$1001,1),)))/COUNTA(AB$2:AB$1001),0),if(not(len(AB313)-1),0,right(AB313,len(AB313)-1)),),)</f>
        <v/>
      </c>
      <c r="AD313" s="36" t="str">
        <f t="array" ref="AD313">iferror(if(int(left(AC313,1))=ROUND(sum(int(if(int(AC$2:AC$1001),LEFT(AC$2:AC$1001,1),)))/COUNTA(AC$2:AC$1001),0),if(not(len(AC313)-1),0,right(AC313,len(AC313)-1)),),)</f>
        <v/>
      </c>
      <c r="AE313" s="37">
        <f t="array" ref="AE313">countif(int(R313:AC313),"&gt;0")</f>
        <v>3</v>
      </c>
      <c r="AF313" s="37"/>
      <c r="AH313" s="36">
        <f t="shared" si="6"/>
        <v>0</v>
      </c>
      <c r="AI313" s="39" t="str">
        <f t="array" ref="AI313">iferror(if(NOT(int(left(AH313,1))=ROUND(sum(int(if(int(AH$2:AH$1001),LEFT(AH$2:AH$1001,1),)))/COUNTA(AH$2:AH$1001),0)),if(not(len(AH313)-1),0,right(AH313,len(AH313)-1)),),)</f>
        <v/>
      </c>
      <c r="AJ313" s="39" t="str">
        <f t="array" ref="AJ313">iferror(if(NOT(int(left(AI313,1))=ROUND(sum(int(if(int(AI$2:AI$1001),LEFT(AI$2:AI$1001,1),)))/COUNTA(AI$2:AI$1001),0)),if(not(len(AI313)-1),0,right(AI313,len(AI313)-1)),),)</f>
        <v/>
      </c>
      <c r="AK313" s="39" t="str">
        <f t="array" ref="AK313">iferror(if(NOT(int(left(AJ313,1))=ROUND(sum(int(if(int(AJ$2:AJ$1001),LEFT(AJ$2:AJ$1001,1),)))/COUNTA(AJ$2:AJ$1001),0)),if(not(len(AJ313)-1),0,right(AJ313,len(AJ313)-1)),),)</f>
        <v/>
      </c>
      <c r="AL313" s="39" t="str">
        <f t="array" ref="AL313">iferror(if(NOT(int(left(AK313,1))=ROUND(sum(int(if(int(AK$2:AK$1001),LEFT(AK$2:AK$1001,1),)))/COUNTA(AK$2:AK$1001),0)),if(not(len(AK313)-1),0,right(AK313,len(AK313)-1)),),)</f>
        <v/>
      </c>
      <c r="AM313" s="39" t="str">
        <f t="array" ref="AM313">iferror(if(NOT(int(left(AL313,1))=ROUND(sum(int(if(int(AL$2:AL$1001),LEFT(AL$2:AL$1001,1),)))/COUNTA(AL$2:AL$1001),0)),if(not(len(AL313)-1),0,right(AL313,len(AL313)-1)),),)</f>
        <v/>
      </c>
      <c r="AN313" s="39" t="str">
        <f t="array" ref="AN313">iferror(if(NOT(int(left(AM313,1))=ROUND(sum(int(if(int(AM$2:AM$1001),LEFT(AM$2:AM$1001,1),)))/COUNTA(AM$2:AM$1001),0)),if(not(len(AM313)-1),0,right(AM313,len(AM313)-1)),),)</f>
        <v/>
      </c>
      <c r="AO313" s="39" t="str">
        <f t="array" ref="AO313">iferror(if(NOT(int(left(AN313,1))=ROUND(sum(int(if(int(AN$2:AN$1001),LEFT(AN$2:AN$1001,1),)))/COUNTA(AN$2:AN$1001),0)),if(not(len(AN313)-1),0,right(AN313,len(AN313)-1)),),)</f>
        <v/>
      </c>
      <c r="AP313" s="39" t="str">
        <f t="array" ref="AP313">iferror(if(NOT(int(left(AO313,1))=ROUND(sum(int(if(int(AO$2:AO$1001),LEFT(AO$2:AO$1001,1),)))/COUNTA(AO$2:AO$1001),0)),if(not(len(AO313)-1),0,right(AO313,len(AO313)-1)),),)</f>
        <v/>
      </c>
      <c r="AQ313" s="39" t="str">
        <f t="array" ref="AQ313">iferror(if(NOT(int(left(AP313,1))=ROUND(sum(int(if(int(AP$2:AP$1001),LEFT(AP$2:AP$1001,1),)))/COUNTA(AP$2:AP$1001),0)),if(not(len(AP313)-1),0,right(AP313,len(AP313)-1)),),)</f>
        <v/>
      </c>
      <c r="AR313" s="39" t="str">
        <f t="array" ref="AR313">iferror(if(NOT(int(left(AQ313,1))=ROUND(sum(int(if(int(AQ$2:AQ$1001),LEFT(AQ$2:AQ$1001,1),)))/COUNTA(AQ$2:AQ$1001),0)),if(not(len(AQ313)-1),0,right(AQ313,len(AQ313)-1)),),)</f>
        <v/>
      </c>
      <c r="AS313" s="39" t="str">
        <f t="array" ref="AS313">iferror(if(NOT(int(left(AR313,1))=ROUND(sum(int(if(int(AR$2:AR$1001),LEFT(AR$2:AR$1001,1),)))/COUNTA(AR$2:AR$1001),0)),if(not(len(AR313)-1),0,right(AR313,len(AR313)-1)),),)</f>
        <v/>
      </c>
      <c r="AT313" s="37">
        <f t="array" ref="AT313">countif(int(AH313:AS313),"&gt;0")</f>
        <v>0</v>
      </c>
      <c r="AX313" s="39"/>
      <c r="AY313" s="39"/>
    </row>
    <row r="314">
      <c r="A314" s="31">
        <v>1.1001110001E10</v>
      </c>
      <c r="B314" s="31"/>
      <c r="C314" s="31"/>
      <c r="D314" s="31"/>
      <c r="E314" s="36">
        <f t="shared" ref="E314:P314" si="320">int(if(E$1-1&lt;len($A314),LEFT(RIGHT($A314,E$1),1),""))</f>
        <v>0</v>
      </c>
      <c r="F314" s="36">
        <f t="shared" si="320"/>
        <v>1</v>
      </c>
      <c r="G314" s="36">
        <f t="shared" si="320"/>
        <v>1</v>
      </c>
      <c r="H314" s="36">
        <f t="shared" si="320"/>
        <v>0</v>
      </c>
      <c r="I314" s="36">
        <f t="shared" si="320"/>
        <v>0</v>
      </c>
      <c r="J314" s="36">
        <f t="shared" si="320"/>
        <v>1</v>
      </c>
      <c r="K314" s="36">
        <f t="shared" si="320"/>
        <v>1</v>
      </c>
      <c r="L314" s="36">
        <f t="shared" si="320"/>
        <v>1</v>
      </c>
      <c r="M314" s="36">
        <f t="shared" si="320"/>
        <v>0</v>
      </c>
      <c r="N314" s="36">
        <f t="shared" si="320"/>
        <v>0</v>
      </c>
      <c r="O314" s="36">
        <f t="shared" si="320"/>
        <v>0</v>
      </c>
      <c r="P314" s="36">
        <f t="shared" si="320"/>
        <v>1</v>
      </c>
      <c r="Q314" s="36" t="b">
        <f t="shared" si="4"/>
        <v>1</v>
      </c>
      <c r="R314" s="36" t="str">
        <f t="shared" si="5"/>
        <v>11001110001</v>
      </c>
      <c r="S314" s="36" t="str">
        <f t="array" ref="S314">iferror(if(int(left(R314,1))=ROUND(sum(int(if(int(R$2:R$1001),LEFT(R$2:R$1001,1),)))/COUNTA(R$2:R$1001),0),if(not(len(R314)-1),0,right(R314,len(R314)-1)),),)</f>
        <v>1001110001</v>
      </c>
      <c r="T314" s="36" t="str">
        <f t="array" ref="T314">iferror(if(int(left(S314,1))=ROUND(sum(int(if(int(S$2:S$1001),LEFT(S$2:S$1001,1),)))/COUNTA(S$2:S$1001),0),if(not(len(S314)-1),0,right(S314,len(S314)-1)),),)</f>
        <v/>
      </c>
      <c r="U314" s="36" t="str">
        <f t="array" ref="U314">iferror(if(int(left(T314,1))=ROUND(sum(int(if(int(T$2:T$1001),LEFT(T$2:T$1001,1),)))/COUNTA(T$2:T$1001),0),if(not(len(T314)-1),0,right(T314,len(T314)-1)),),)</f>
        <v/>
      </c>
      <c r="V314" s="36" t="str">
        <f t="array" ref="V314">iferror(if(int(left(U314,1))=ROUND(sum(int(if(int(U$2:U$1001),LEFT(U$2:U$1001,1),)))/COUNTA(U$2:U$1001),0),if(not(len(U314)-1),0,right(U314,len(U314)-1)),),)</f>
        <v/>
      </c>
      <c r="W314" s="36" t="str">
        <f t="array" ref="W314">iferror(if(int(left(V314,1))=ROUND(sum(int(if(int(V$2:V$1001),LEFT(V$2:V$1001,1),)))/COUNTA(V$2:V$1001),0),if(not(len(V314)-1),0,right(V314,len(V314)-1)),),)</f>
        <v/>
      </c>
      <c r="X314" s="36" t="str">
        <f t="array" ref="X314">iferror(if(int(left(W314,1))=ROUND(sum(int(if(int(W$2:W$1001),LEFT(W$2:W$1001,1),)))/COUNTA(W$2:W$1001),0),if(not(len(W314)-1),0,right(W314,len(W314)-1)),),)</f>
        <v/>
      </c>
      <c r="Y314" s="36" t="str">
        <f t="array" ref="Y314">iferror(if(int(left(X314,1))=ROUND(sum(int(if(int(X$2:X$1001),LEFT(X$2:X$1001,1),)))/COUNTA(X$2:X$1001),0),if(not(len(X314)-1),0,right(X314,len(X314)-1)),),)</f>
        <v/>
      </c>
      <c r="Z314" s="36" t="str">
        <f t="array" ref="Z314">iferror(if(int(left(Y314,1))=ROUND(sum(int(if(int(Y$2:Y$1001),LEFT(Y$2:Y$1001,1),)))/COUNTA(Y$2:Y$1001),0),if(not(len(Y314)-1),0,right(Y314,len(Y314)-1)),),)</f>
        <v/>
      </c>
      <c r="AA314" s="36" t="str">
        <f t="array" ref="AA314">iferror(if(int(left(Z314,1))=ROUND(sum(int(if(int(Z$2:Z$1001),LEFT(Z$2:Z$1001,1),)))/COUNTA(Z$2:Z$1001),0),if(not(len(Z314)-1),0,right(Z314,len(Z314)-1)),),)</f>
        <v/>
      </c>
      <c r="AB314" s="36" t="str">
        <f t="array" ref="AB314">iferror(if(int(left(AA314,1))=ROUND(sum(int(if(int(AA$2:AA$1001),LEFT(AA$2:AA$1001,1),)))/COUNTA(AA$2:AA$1001),0),if(not(len(AA314)-1),0,right(AA314,len(AA314)-1)),),)</f>
        <v/>
      </c>
      <c r="AC314" s="36" t="str">
        <f t="array" ref="AC314">iferror(if(int(left(AB314,1))=ROUND(sum(int(if(int(AB$2:AB$1001),LEFT(AB$2:AB$1001,1),)))/COUNTA(AB$2:AB$1001),0),if(not(len(AB314)-1),0,right(AB314,len(AB314)-1)),),)</f>
        <v/>
      </c>
      <c r="AD314" s="36" t="str">
        <f t="array" ref="AD314">iferror(if(int(left(AC314,1))=ROUND(sum(int(if(int(AC$2:AC$1001),LEFT(AC$2:AC$1001,1),)))/COUNTA(AC$2:AC$1001),0),if(not(len(AC314)-1),0,right(AC314,len(AC314)-1)),),)</f>
        <v/>
      </c>
      <c r="AE314" s="37">
        <f t="array" ref="AE314">countif(int(R314:AC314),"&gt;0")</f>
        <v>2</v>
      </c>
      <c r="AF314" s="37"/>
      <c r="AH314" s="36">
        <f t="shared" si="6"/>
        <v>0</v>
      </c>
      <c r="AI314" s="39" t="str">
        <f t="array" ref="AI314">iferror(if(NOT(int(left(AH314,1))=ROUND(sum(int(if(int(AH$2:AH$1001),LEFT(AH$2:AH$1001,1),)))/COUNTA(AH$2:AH$1001),0)),if(not(len(AH314)-1),0,right(AH314,len(AH314)-1)),),)</f>
        <v/>
      </c>
      <c r="AJ314" s="39" t="str">
        <f t="array" ref="AJ314">iferror(if(NOT(int(left(AI314,1))=ROUND(sum(int(if(int(AI$2:AI$1001),LEFT(AI$2:AI$1001,1),)))/COUNTA(AI$2:AI$1001),0)),if(not(len(AI314)-1),0,right(AI314,len(AI314)-1)),),)</f>
        <v/>
      </c>
      <c r="AK314" s="39" t="str">
        <f t="array" ref="AK314">iferror(if(NOT(int(left(AJ314,1))=ROUND(sum(int(if(int(AJ$2:AJ$1001),LEFT(AJ$2:AJ$1001,1),)))/COUNTA(AJ$2:AJ$1001),0)),if(not(len(AJ314)-1),0,right(AJ314,len(AJ314)-1)),),)</f>
        <v/>
      </c>
      <c r="AL314" s="39" t="str">
        <f t="array" ref="AL314">iferror(if(NOT(int(left(AK314,1))=ROUND(sum(int(if(int(AK$2:AK$1001),LEFT(AK$2:AK$1001,1),)))/COUNTA(AK$2:AK$1001),0)),if(not(len(AK314)-1),0,right(AK314,len(AK314)-1)),),)</f>
        <v/>
      </c>
      <c r="AM314" s="39" t="str">
        <f t="array" ref="AM314">iferror(if(NOT(int(left(AL314,1))=ROUND(sum(int(if(int(AL$2:AL$1001),LEFT(AL$2:AL$1001,1),)))/COUNTA(AL$2:AL$1001),0)),if(not(len(AL314)-1),0,right(AL314,len(AL314)-1)),),)</f>
        <v/>
      </c>
      <c r="AN314" s="39" t="str">
        <f t="array" ref="AN314">iferror(if(NOT(int(left(AM314,1))=ROUND(sum(int(if(int(AM$2:AM$1001),LEFT(AM$2:AM$1001,1),)))/COUNTA(AM$2:AM$1001),0)),if(not(len(AM314)-1),0,right(AM314,len(AM314)-1)),),)</f>
        <v/>
      </c>
      <c r="AO314" s="39" t="str">
        <f t="array" ref="AO314">iferror(if(NOT(int(left(AN314,1))=ROUND(sum(int(if(int(AN$2:AN$1001),LEFT(AN$2:AN$1001,1),)))/COUNTA(AN$2:AN$1001),0)),if(not(len(AN314)-1),0,right(AN314,len(AN314)-1)),),)</f>
        <v/>
      </c>
      <c r="AP314" s="39" t="str">
        <f t="array" ref="AP314">iferror(if(NOT(int(left(AO314,1))=ROUND(sum(int(if(int(AO$2:AO$1001),LEFT(AO$2:AO$1001,1),)))/COUNTA(AO$2:AO$1001),0)),if(not(len(AO314)-1),0,right(AO314,len(AO314)-1)),),)</f>
        <v/>
      </c>
      <c r="AQ314" s="39" t="str">
        <f t="array" ref="AQ314">iferror(if(NOT(int(left(AP314,1))=ROUND(sum(int(if(int(AP$2:AP$1001),LEFT(AP$2:AP$1001,1),)))/COUNTA(AP$2:AP$1001),0)),if(not(len(AP314)-1),0,right(AP314,len(AP314)-1)),),)</f>
        <v/>
      </c>
      <c r="AR314" s="39" t="str">
        <f t="array" ref="AR314">iferror(if(NOT(int(left(AQ314,1))=ROUND(sum(int(if(int(AQ$2:AQ$1001),LEFT(AQ$2:AQ$1001,1),)))/COUNTA(AQ$2:AQ$1001),0)),if(not(len(AQ314)-1),0,right(AQ314,len(AQ314)-1)),),)</f>
        <v/>
      </c>
      <c r="AS314" s="39" t="str">
        <f t="array" ref="AS314">iferror(if(NOT(int(left(AR314,1))=ROUND(sum(int(if(int(AR$2:AR$1001),LEFT(AR$2:AR$1001,1),)))/COUNTA(AR$2:AR$1001),0)),if(not(len(AR314)-1),0,right(AR314,len(AR314)-1)),),)</f>
        <v/>
      </c>
      <c r="AT314" s="37">
        <f t="array" ref="AT314">countif(int(AH314:AS314),"&gt;0")</f>
        <v>0</v>
      </c>
      <c r="AX314" s="39"/>
      <c r="AY314" s="39"/>
    </row>
    <row r="315">
      <c r="A315" s="31">
        <v>1.11010001E9</v>
      </c>
      <c r="B315" s="31"/>
      <c r="C315" s="31"/>
      <c r="D315" s="31"/>
      <c r="E315" s="36">
        <f t="shared" ref="E315:P315" si="321">int(if(E$1-1&lt;len($A315),LEFT(RIGHT($A315,E$1),1),""))</f>
        <v>0</v>
      </c>
      <c r="F315" s="36">
        <f t="shared" si="321"/>
        <v>0</v>
      </c>
      <c r="G315" s="36">
        <f t="shared" si="321"/>
        <v>1</v>
      </c>
      <c r="H315" s="36">
        <f t="shared" si="321"/>
        <v>1</v>
      </c>
      <c r="I315" s="36">
        <f t="shared" si="321"/>
        <v>1</v>
      </c>
      <c r="J315" s="36">
        <f t="shared" si="321"/>
        <v>0</v>
      </c>
      <c r="K315" s="36">
        <f t="shared" si="321"/>
        <v>1</v>
      </c>
      <c r="L315" s="36">
        <f t="shared" si="321"/>
        <v>0</v>
      </c>
      <c r="M315" s="36">
        <f t="shared" si="321"/>
        <v>0</v>
      </c>
      <c r="N315" s="36">
        <f t="shared" si="321"/>
        <v>0</v>
      </c>
      <c r="O315" s="36">
        <f t="shared" si="321"/>
        <v>1</v>
      </c>
      <c r="P315" s="36">
        <f t="shared" si="321"/>
        <v>0</v>
      </c>
      <c r="Q315" s="36" t="b">
        <f t="shared" si="4"/>
        <v>1</v>
      </c>
      <c r="R315" s="36" t="str">
        <f t="shared" si="5"/>
        <v>01110100010</v>
      </c>
      <c r="S315" s="36" t="str">
        <f t="array" ref="S315">iferror(if(int(left(R315,1))=ROUND(sum(int(if(int(R$2:R$1001),LEFT(R$2:R$1001,1),)))/COUNTA(R$2:R$1001),0),if(not(len(R315)-1),0,right(R315,len(R315)-1)),),)</f>
        <v/>
      </c>
      <c r="T315" s="36" t="str">
        <f t="array" ref="T315">iferror(if(int(left(S315,1))=ROUND(sum(int(if(int(S$2:S$1001),LEFT(S$2:S$1001,1),)))/COUNTA(S$2:S$1001),0),if(not(len(S315)-1),0,right(S315,len(S315)-1)),),)</f>
        <v/>
      </c>
      <c r="U315" s="36" t="str">
        <f t="array" ref="U315">iferror(if(int(left(T315,1))=ROUND(sum(int(if(int(T$2:T$1001),LEFT(T$2:T$1001,1),)))/COUNTA(T$2:T$1001),0),if(not(len(T315)-1),0,right(T315,len(T315)-1)),),)</f>
        <v/>
      </c>
      <c r="V315" s="36" t="str">
        <f t="array" ref="V315">iferror(if(int(left(U315,1))=ROUND(sum(int(if(int(U$2:U$1001),LEFT(U$2:U$1001,1),)))/COUNTA(U$2:U$1001),0),if(not(len(U315)-1),0,right(U315,len(U315)-1)),),)</f>
        <v/>
      </c>
      <c r="W315" s="36" t="str">
        <f t="array" ref="W315">iferror(if(int(left(V315,1))=ROUND(sum(int(if(int(V$2:V$1001),LEFT(V$2:V$1001,1),)))/COUNTA(V$2:V$1001),0),if(not(len(V315)-1),0,right(V315,len(V315)-1)),),)</f>
        <v/>
      </c>
      <c r="X315" s="36" t="str">
        <f t="array" ref="X315">iferror(if(int(left(W315,1))=ROUND(sum(int(if(int(W$2:W$1001),LEFT(W$2:W$1001,1),)))/COUNTA(W$2:W$1001),0),if(not(len(W315)-1),0,right(W315,len(W315)-1)),),)</f>
        <v/>
      </c>
      <c r="Y315" s="36" t="str">
        <f t="array" ref="Y315">iferror(if(int(left(X315,1))=ROUND(sum(int(if(int(X$2:X$1001),LEFT(X$2:X$1001,1),)))/COUNTA(X$2:X$1001),0),if(not(len(X315)-1),0,right(X315,len(X315)-1)),),)</f>
        <v/>
      </c>
      <c r="Z315" s="36" t="str">
        <f t="array" ref="Z315">iferror(if(int(left(Y315,1))=ROUND(sum(int(if(int(Y$2:Y$1001),LEFT(Y$2:Y$1001,1),)))/COUNTA(Y$2:Y$1001),0),if(not(len(Y315)-1),0,right(Y315,len(Y315)-1)),),)</f>
        <v/>
      </c>
      <c r="AA315" s="36" t="str">
        <f t="array" ref="AA315">iferror(if(int(left(Z315,1))=ROUND(sum(int(if(int(Z$2:Z$1001),LEFT(Z$2:Z$1001,1),)))/COUNTA(Z$2:Z$1001),0),if(not(len(Z315)-1),0,right(Z315,len(Z315)-1)),),)</f>
        <v/>
      </c>
      <c r="AB315" s="36" t="str">
        <f t="array" ref="AB315">iferror(if(int(left(AA315,1))=ROUND(sum(int(if(int(AA$2:AA$1001),LEFT(AA$2:AA$1001,1),)))/COUNTA(AA$2:AA$1001),0),if(not(len(AA315)-1),0,right(AA315,len(AA315)-1)),),)</f>
        <v/>
      </c>
      <c r="AC315" s="36" t="str">
        <f t="array" ref="AC315">iferror(if(int(left(AB315,1))=ROUND(sum(int(if(int(AB$2:AB$1001),LEFT(AB$2:AB$1001,1),)))/COUNTA(AB$2:AB$1001),0),if(not(len(AB315)-1),0,right(AB315,len(AB315)-1)),),)</f>
        <v/>
      </c>
      <c r="AD315" s="36" t="str">
        <f t="array" ref="AD315">iferror(if(int(left(AC315,1))=ROUND(sum(int(if(int(AC$2:AC$1001),LEFT(AC$2:AC$1001,1),)))/COUNTA(AC$2:AC$1001),0),if(not(len(AC315)-1),0,right(AC315,len(AC315)-1)),),)</f>
        <v/>
      </c>
      <c r="AE315" s="37">
        <f t="array" ref="AE315">countif(int(R315:AC315),"&gt;0")</f>
        <v>1</v>
      </c>
      <c r="AF315" s="37"/>
      <c r="AH315" s="36">
        <f t="shared" si="6"/>
        <v>0</v>
      </c>
      <c r="AI315" s="39" t="str">
        <f t="array" ref="AI315">iferror(if(NOT(int(left(AH315,1))=ROUND(sum(int(if(int(AH$2:AH$1001),LEFT(AH$2:AH$1001,1),)))/COUNTA(AH$2:AH$1001),0)),if(not(len(AH315)-1),0,right(AH315,len(AH315)-1)),),)</f>
        <v/>
      </c>
      <c r="AJ315" s="39" t="str">
        <f t="array" ref="AJ315">iferror(if(NOT(int(left(AI315,1))=ROUND(sum(int(if(int(AI$2:AI$1001),LEFT(AI$2:AI$1001,1),)))/COUNTA(AI$2:AI$1001),0)),if(not(len(AI315)-1),0,right(AI315,len(AI315)-1)),),)</f>
        <v/>
      </c>
      <c r="AK315" s="39" t="str">
        <f t="array" ref="AK315">iferror(if(NOT(int(left(AJ315,1))=ROUND(sum(int(if(int(AJ$2:AJ$1001),LEFT(AJ$2:AJ$1001,1),)))/COUNTA(AJ$2:AJ$1001),0)),if(not(len(AJ315)-1),0,right(AJ315,len(AJ315)-1)),),)</f>
        <v/>
      </c>
      <c r="AL315" s="39" t="str">
        <f t="array" ref="AL315">iferror(if(NOT(int(left(AK315,1))=ROUND(sum(int(if(int(AK$2:AK$1001),LEFT(AK$2:AK$1001,1),)))/COUNTA(AK$2:AK$1001),0)),if(not(len(AK315)-1),0,right(AK315,len(AK315)-1)),),)</f>
        <v/>
      </c>
      <c r="AM315" s="39" t="str">
        <f t="array" ref="AM315">iferror(if(NOT(int(left(AL315,1))=ROUND(sum(int(if(int(AL$2:AL$1001),LEFT(AL$2:AL$1001,1),)))/COUNTA(AL$2:AL$1001),0)),if(not(len(AL315)-1),0,right(AL315,len(AL315)-1)),),)</f>
        <v/>
      </c>
      <c r="AN315" s="39" t="str">
        <f t="array" ref="AN315">iferror(if(NOT(int(left(AM315,1))=ROUND(sum(int(if(int(AM$2:AM$1001),LEFT(AM$2:AM$1001,1),)))/COUNTA(AM$2:AM$1001),0)),if(not(len(AM315)-1),0,right(AM315,len(AM315)-1)),),)</f>
        <v/>
      </c>
      <c r="AO315" s="39" t="str">
        <f t="array" ref="AO315">iferror(if(NOT(int(left(AN315,1))=ROUND(sum(int(if(int(AN$2:AN$1001),LEFT(AN$2:AN$1001,1),)))/COUNTA(AN$2:AN$1001),0)),if(not(len(AN315)-1),0,right(AN315,len(AN315)-1)),),)</f>
        <v/>
      </c>
      <c r="AP315" s="39" t="str">
        <f t="array" ref="AP315">iferror(if(NOT(int(left(AO315,1))=ROUND(sum(int(if(int(AO$2:AO$1001),LEFT(AO$2:AO$1001,1),)))/COUNTA(AO$2:AO$1001),0)),if(not(len(AO315)-1),0,right(AO315,len(AO315)-1)),),)</f>
        <v/>
      </c>
      <c r="AQ315" s="39" t="str">
        <f t="array" ref="AQ315">iferror(if(NOT(int(left(AP315,1))=ROUND(sum(int(if(int(AP$2:AP$1001),LEFT(AP$2:AP$1001,1),)))/COUNTA(AP$2:AP$1001),0)),if(not(len(AP315)-1),0,right(AP315,len(AP315)-1)),),)</f>
        <v/>
      </c>
      <c r="AR315" s="39" t="str">
        <f t="array" ref="AR315">iferror(if(NOT(int(left(AQ315,1))=ROUND(sum(int(if(int(AQ$2:AQ$1001),LEFT(AQ$2:AQ$1001,1),)))/COUNTA(AQ$2:AQ$1001),0)),if(not(len(AQ315)-1),0,right(AQ315,len(AQ315)-1)),),)</f>
        <v/>
      </c>
      <c r="AS315" s="39" t="str">
        <f t="array" ref="AS315">iferror(if(NOT(int(left(AR315,1))=ROUND(sum(int(if(int(AR$2:AR$1001),LEFT(AR$2:AR$1001,1),)))/COUNTA(AR$2:AR$1001),0)),if(not(len(AR315)-1),0,right(AR315,len(AR315)-1)),),)</f>
        <v/>
      </c>
      <c r="AT315" s="37">
        <f t="array" ref="AT315">countif(int(AH315:AS315),"&gt;0")</f>
        <v>0</v>
      </c>
      <c r="AX315" s="39"/>
      <c r="AY315" s="39"/>
    </row>
    <row r="316">
      <c r="A316" s="31">
        <v>1.010111E11</v>
      </c>
      <c r="B316" s="31"/>
      <c r="C316" s="31"/>
      <c r="D316" s="31"/>
      <c r="E316" s="36">
        <f t="shared" ref="E316:P316" si="322">int(if(E$1-1&lt;len($A316),LEFT(RIGHT($A316,E$1),1),""))</f>
        <v>1</v>
      </c>
      <c r="F316" s="36">
        <f t="shared" si="322"/>
        <v>0</v>
      </c>
      <c r="G316" s="36">
        <f t="shared" si="322"/>
        <v>1</v>
      </c>
      <c r="H316" s="36">
        <f t="shared" si="322"/>
        <v>0</v>
      </c>
      <c r="I316" s="36">
        <f t="shared" si="322"/>
        <v>1</v>
      </c>
      <c r="J316" s="36">
        <f t="shared" si="322"/>
        <v>1</v>
      </c>
      <c r="K316" s="36">
        <f t="shared" si="322"/>
        <v>1</v>
      </c>
      <c r="L316" s="36">
        <f t="shared" si="322"/>
        <v>0</v>
      </c>
      <c r="M316" s="36">
        <f t="shared" si="322"/>
        <v>0</v>
      </c>
      <c r="N316" s="36">
        <f t="shared" si="322"/>
        <v>0</v>
      </c>
      <c r="O316" s="36">
        <f t="shared" si="322"/>
        <v>0</v>
      </c>
      <c r="P316" s="36">
        <f t="shared" si="322"/>
        <v>0</v>
      </c>
      <c r="Q316" s="36" t="b">
        <f t="shared" si="4"/>
        <v>0</v>
      </c>
      <c r="R316" s="36" t="str">
        <f t="shared" si="5"/>
        <v/>
      </c>
      <c r="S316" s="36" t="str">
        <f t="array" ref="S316">iferror(if(int(left(R316,1))=ROUND(sum(int(if(int(R$2:R$1001),LEFT(R$2:R$1001,1),)))/COUNTA(R$2:R$1001),0),if(not(len(R316)-1),0,right(R316,len(R316)-1)),),)</f>
        <v/>
      </c>
      <c r="T316" s="36" t="str">
        <f t="array" ref="T316">iferror(if(int(left(S316,1))=ROUND(sum(int(if(int(S$2:S$1001),LEFT(S$2:S$1001,1),)))/COUNTA(S$2:S$1001),0),if(not(len(S316)-1),0,right(S316,len(S316)-1)),),)</f>
        <v/>
      </c>
      <c r="U316" s="36" t="str">
        <f t="array" ref="U316">iferror(if(int(left(T316,1))=ROUND(sum(int(if(int(T$2:T$1001),LEFT(T$2:T$1001,1),)))/COUNTA(T$2:T$1001),0),if(not(len(T316)-1),0,right(T316,len(T316)-1)),),)</f>
        <v/>
      </c>
      <c r="V316" s="36" t="str">
        <f t="array" ref="V316">iferror(if(int(left(U316,1))=ROUND(sum(int(if(int(U$2:U$1001),LEFT(U$2:U$1001,1),)))/COUNTA(U$2:U$1001),0),if(not(len(U316)-1),0,right(U316,len(U316)-1)),),)</f>
        <v/>
      </c>
      <c r="W316" s="36" t="str">
        <f t="array" ref="W316">iferror(if(int(left(V316,1))=ROUND(sum(int(if(int(V$2:V$1001),LEFT(V$2:V$1001,1),)))/COUNTA(V$2:V$1001),0),if(not(len(V316)-1),0,right(V316,len(V316)-1)),),)</f>
        <v/>
      </c>
      <c r="X316" s="36" t="str">
        <f t="array" ref="X316">iferror(if(int(left(W316,1))=ROUND(sum(int(if(int(W$2:W$1001),LEFT(W$2:W$1001,1),)))/COUNTA(W$2:W$1001),0),if(not(len(W316)-1),0,right(W316,len(W316)-1)),),)</f>
        <v/>
      </c>
      <c r="Y316" s="36" t="str">
        <f t="array" ref="Y316">iferror(if(int(left(X316,1))=ROUND(sum(int(if(int(X$2:X$1001),LEFT(X$2:X$1001,1),)))/COUNTA(X$2:X$1001),0),if(not(len(X316)-1),0,right(X316,len(X316)-1)),),)</f>
        <v/>
      </c>
      <c r="Z316" s="36" t="str">
        <f t="array" ref="Z316">iferror(if(int(left(Y316,1))=ROUND(sum(int(if(int(Y$2:Y$1001),LEFT(Y$2:Y$1001,1),)))/COUNTA(Y$2:Y$1001),0),if(not(len(Y316)-1),0,right(Y316,len(Y316)-1)),),)</f>
        <v/>
      </c>
      <c r="AA316" s="36" t="str">
        <f t="array" ref="AA316">iferror(if(int(left(Z316,1))=ROUND(sum(int(if(int(Z$2:Z$1001),LEFT(Z$2:Z$1001,1),)))/COUNTA(Z$2:Z$1001),0),if(not(len(Z316)-1),0,right(Z316,len(Z316)-1)),),)</f>
        <v/>
      </c>
      <c r="AB316" s="36" t="str">
        <f t="array" ref="AB316">iferror(if(int(left(AA316,1))=ROUND(sum(int(if(int(AA$2:AA$1001),LEFT(AA$2:AA$1001,1),)))/COUNTA(AA$2:AA$1001),0),if(not(len(AA316)-1),0,right(AA316,len(AA316)-1)),),)</f>
        <v/>
      </c>
      <c r="AC316" s="36" t="str">
        <f t="array" ref="AC316">iferror(if(int(left(AB316,1))=ROUND(sum(int(if(int(AB$2:AB$1001),LEFT(AB$2:AB$1001,1),)))/COUNTA(AB$2:AB$1001),0),if(not(len(AB316)-1),0,right(AB316,len(AB316)-1)),),)</f>
        <v/>
      </c>
      <c r="AD316" s="36" t="str">
        <f t="array" ref="AD316">iferror(if(int(left(AC316,1))=ROUND(sum(int(if(int(AC$2:AC$1001),LEFT(AC$2:AC$1001,1),)))/COUNTA(AC$2:AC$1001),0),if(not(len(AC316)-1),0,right(AC316,len(AC316)-1)),),)</f>
        <v/>
      </c>
      <c r="AE316" s="37">
        <f t="array" ref="AE316">countif(int(R316:AC316),"&gt;0")</f>
        <v>0</v>
      </c>
      <c r="AF316" s="37"/>
      <c r="AH316" s="36" t="str">
        <f t="shared" si="6"/>
        <v>01011100000</v>
      </c>
      <c r="AI316" s="39" t="str">
        <f t="array" ref="AI316">iferror(if(NOT(int(left(AH316,1))=ROUND(sum(int(if(int(AH$2:AH$1001),LEFT(AH$2:AH$1001,1),)))/COUNTA(AH$2:AH$1001),0)),if(not(len(AH316)-1),0,right(AH316,len(AH316)-1)),),)</f>
        <v/>
      </c>
      <c r="AJ316" s="39" t="str">
        <f t="array" ref="AJ316">iferror(if(NOT(int(left(AI316,1))=ROUND(sum(int(if(int(AI$2:AI$1001),LEFT(AI$2:AI$1001,1),)))/COUNTA(AI$2:AI$1001),0)),if(not(len(AI316)-1),0,right(AI316,len(AI316)-1)),),)</f>
        <v/>
      </c>
      <c r="AK316" s="39" t="str">
        <f t="array" ref="AK316">iferror(if(NOT(int(left(AJ316,1))=ROUND(sum(int(if(int(AJ$2:AJ$1001),LEFT(AJ$2:AJ$1001,1),)))/COUNTA(AJ$2:AJ$1001),0)),if(not(len(AJ316)-1),0,right(AJ316,len(AJ316)-1)),),)</f>
        <v/>
      </c>
      <c r="AL316" s="39" t="str">
        <f t="array" ref="AL316">iferror(if(NOT(int(left(AK316,1))=ROUND(sum(int(if(int(AK$2:AK$1001),LEFT(AK$2:AK$1001,1),)))/COUNTA(AK$2:AK$1001),0)),if(not(len(AK316)-1),0,right(AK316,len(AK316)-1)),),)</f>
        <v/>
      </c>
      <c r="AM316" s="39" t="str">
        <f t="array" ref="AM316">iferror(if(NOT(int(left(AL316,1))=ROUND(sum(int(if(int(AL$2:AL$1001),LEFT(AL$2:AL$1001,1),)))/COUNTA(AL$2:AL$1001),0)),if(not(len(AL316)-1),0,right(AL316,len(AL316)-1)),),)</f>
        <v/>
      </c>
      <c r="AN316" s="39" t="str">
        <f t="array" ref="AN316">iferror(if(NOT(int(left(AM316,1))=ROUND(sum(int(if(int(AM$2:AM$1001),LEFT(AM$2:AM$1001,1),)))/COUNTA(AM$2:AM$1001),0)),if(not(len(AM316)-1),0,right(AM316,len(AM316)-1)),),)</f>
        <v/>
      </c>
      <c r="AO316" s="39" t="str">
        <f t="array" ref="AO316">iferror(if(NOT(int(left(AN316,1))=ROUND(sum(int(if(int(AN$2:AN$1001),LEFT(AN$2:AN$1001,1),)))/COUNTA(AN$2:AN$1001),0)),if(not(len(AN316)-1),0,right(AN316,len(AN316)-1)),),)</f>
        <v/>
      </c>
      <c r="AP316" s="39" t="str">
        <f t="array" ref="AP316">iferror(if(NOT(int(left(AO316,1))=ROUND(sum(int(if(int(AO$2:AO$1001),LEFT(AO$2:AO$1001,1),)))/COUNTA(AO$2:AO$1001),0)),if(not(len(AO316)-1),0,right(AO316,len(AO316)-1)),),)</f>
        <v/>
      </c>
      <c r="AQ316" s="39" t="str">
        <f t="array" ref="AQ316">iferror(if(NOT(int(left(AP316,1))=ROUND(sum(int(if(int(AP$2:AP$1001),LEFT(AP$2:AP$1001,1),)))/COUNTA(AP$2:AP$1001),0)),if(not(len(AP316)-1),0,right(AP316,len(AP316)-1)),),)</f>
        <v/>
      </c>
      <c r="AR316" s="39" t="str">
        <f t="array" ref="AR316">iferror(if(NOT(int(left(AQ316,1))=ROUND(sum(int(if(int(AQ$2:AQ$1001),LEFT(AQ$2:AQ$1001,1),)))/COUNTA(AQ$2:AQ$1001),0)),if(not(len(AQ316)-1),0,right(AQ316,len(AQ316)-1)),),)</f>
        <v/>
      </c>
      <c r="AS316" s="39" t="str">
        <f t="array" ref="AS316">iferror(if(NOT(int(left(AR316,1))=ROUND(sum(int(if(int(AR$2:AR$1001),LEFT(AR$2:AR$1001,1),)))/COUNTA(AR$2:AR$1001),0)),if(not(len(AR316)-1),0,right(AR316,len(AR316)-1)),),)</f>
        <v/>
      </c>
      <c r="AT316" s="37">
        <f t="array" ref="AT316">countif(int(AH316:AS316),"&gt;0")</f>
        <v>1</v>
      </c>
      <c r="AX316" s="39"/>
      <c r="AY316" s="39"/>
    </row>
    <row r="317">
      <c r="A317" s="31">
        <v>1.1011011101E10</v>
      </c>
      <c r="B317" s="31"/>
      <c r="C317" s="31"/>
      <c r="D317" s="31"/>
      <c r="E317" s="36">
        <f t="shared" ref="E317:P317" si="323">int(if(E$1-1&lt;len($A317),LEFT(RIGHT($A317,E$1),1),""))</f>
        <v>0</v>
      </c>
      <c r="F317" s="36">
        <f t="shared" si="323"/>
        <v>1</v>
      </c>
      <c r="G317" s="36">
        <f t="shared" si="323"/>
        <v>1</v>
      </c>
      <c r="H317" s="36">
        <f t="shared" si="323"/>
        <v>0</v>
      </c>
      <c r="I317" s="36">
        <f t="shared" si="323"/>
        <v>1</v>
      </c>
      <c r="J317" s="36">
        <f t="shared" si="323"/>
        <v>1</v>
      </c>
      <c r="K317" s="36">
        <f t="shared" si="323"/>
        <v>0</v>
      </c>
      <c r="L317" s="36">
        <f t="shared" si="323"/>
        <v>1</v>
      </c>
      <c r="M317" s="36">
        <f t="shared" si="323"/>
        <v>1</v>
      </c>
      <c r="N317" s="36">
        <f t="shared" si="323"/>
        <v>1</v>
      </c>
      <c r="O317" s="36">
        <f t="shared" si="323"/>
        <v>0</v>
      </c>
      <c r="P317" s="36">
        <f t="shared" si="323"/>
        <v>1</v>
      </c>
      <c r="Q317" s="36" t="b">
        <f t="shared" si="4"/>
        <v>1</v>
      </c>
      <c r="R317" s="36" t="str">
        <f t="shared" si="5"/>
        <v>11011011101</v>
      </c>
      <c r="S317" s="36" t="str">
        <f t="array" ref="S317">iferror(if(int(left(R317,1))=ROUND(sum(int(if(int(R$2:R$1001),LEFT(R$2:R$1001,1),)))/COUNTA(R$2:R$1001),0),if(not(len(R317)-1),0,right(R317,len(R317)-1)),),)</f>
        <v>1011011101</v>
      </c>
      <c r="T317" s="36" t="str">
        <f t="array" ref="T317">iferror(if(int(left(S317,1))=ROUND(sum(int(if(int(S$2:S$1001),LEFT(S$2:S$1001,1),)))/COUNTA(S$2:S$1001),0),if(not(len(S317)-1),0,right(S317,len(S317)-1)),),)</f>
        <v/>
      </c>
      <c r="U317" s="36" t="str">
        <f t="array" ref="U317">iferror(if(int(left(T317,1))=ROUND(sum(int(if(int(T$2:T$1001),LEFT(T$2:T$1001,1),)))/COUNTA(T$2:T$1001),0),if(not(len(T317)-1),0,right(T317,len(T317)-1)),),)</f>
        <v/>
      </c>
      <c r="V317" s="36" t="str">
        <f t="array" ref="V317">iferror(if(int(left(U317,1))=ROUND(sum(int(if(int(U$2:U$1001),LEFT(U$2:U$1001,1),)))/COUNTA(U$2:U$1001),0),if(not(len(U317)-1),0,right(U317,len(U317)-1)),),)</f>
        <v/>
      </c>
      <c r="W317" s="36" t="str">
        <f t="array" ref="W317">iferror(if(int(left(V317,1))=ROUND(sum(int(if(int(V$2:V$1001),LEFT(V$2:V$1001,1),)))/COUNTA(V$2:V$1001),0),if(not(len(V317)-1),0,right(V317,len(V317)-1)),),)</f>
        <v/>
      </c>
      <c r="X317" s="36" t="str">
        <f t="array" ref="X317">iferror(if(int(left(W317,1))=ROUND(sum(int(if(int(W$2:W$1001),LEFT(W$2:W$1001,1),)))/COUNTA(W$2:W$1001),0),if(not(len(W317)-1),0,right(W317,len(W317)-1)),),)</f>
        <v/>
      </c>
      <c r="Y317" s="36" t="str">
        <f t="array" ref="Y317">iferror(if(int(left(X317,1))=ROUND(sum(int(if(int(X$2:X$1001),LEFT(X$2:X$1001,1),)))/COUNTA(X$2:X$1001),0),if(not(len(X317)-1),0,right(X317,len(X317)-1)),),)</f>
        <v/>
      </c>
      <c r="Z317" s="36" t="str">
        <f t="array" ref="Z317">iferror(if(int(left(Y317,1))=ROUND(sum(int(if(int(Y$2:Y$1001),LEFT(Y$2:Y$1001,1),)))/COUNTA(Y$2:Y$1001),0),if(not(len(Y317)-1),0,right(Y317,len(Y317)-1)),),)</f>
        <v/>
      </c>
      <c r="AA317" s="36" t="str">
        <f t="array" ref="AA317">iferror(if(int(left(Z317,1))=ROUND(sum(int(if(int(Z$2:Z$1001),LEFT(Z$2:Z$1001,1),)))/COUNTA(Z$2:Z$1001),0),if(not(len(Z317)-1),0,right(Z317,len(Z317)-1)),),)</f>
        <v/>
      </c>
      <c r="AB317" s="36" t="str">
        <f t="array" ref="AB317">iferror(if(int(left(AA317,1))=ROUND(sum(int(if(int(AA$2:AA$1001),LEFT(AA$2:AA$1001,1),)))/COUNTA(AA$2:AA$1001),0),if(not(len(AA317)-1),0,right(AA317,len(AA317)-1)),),)</f>
        <v/>
      </c>
      <c r="AC317" s="36" t="str">
        <f t="array" ref="AC317">iferror(if(int(left(AB317,1))=ROUND(sum(int(if(int(AB$2:AB$1001),LEFT(AB$2:AB$1001,1),)))/COUNTA(AB$2:AB$1001),0),if(not(len(AB317)-1),0,right(AB317,len(AB317)-1)),),)</f>
        <v/>
      </c>
      <c r="AD317" s="36" t="str">
        <f t="array" ref="AD317">iferror(if(int(left(AC317,1))=ROUND(sum(int(if(int(AC$2:AC$1001),LEFT(AC$2:AC$1001,1),)))/COUNTA(AC$2:AC$1001),0),if(not(len(AC317)-1),0,right(AC317,len(AC317)-1)),),)</f>
        <v/>
      </c>
      <c r="AE317" s="37">
        <f t="array" ref="AE317">countif(int(R317:AC317),"&gt;0")</f>
        <v>2</v>
      </c>
      <c r="AF317" s="37"/>
      <c r="AH317" s="36">
        <f t="shared" si="6"/>
        <v>0</v>
      </c>
      <c r="AI317" s="39" t="str">
        <f t="array" ref="AI317">iferror(if(NOT(int(left(AH317,1))=ROUND(sum(int(if(int(AH$2:AH$1001),LEFT(AH$2:AH$1001,1),)))/COUNTA(AH$2:AH$1001),0)),if(not(len(AH317)-1),0,right(AH317,len(AH317)-1)),),)</f>
        <v/>
      </c>
      <c r="AJ317" s="39" t="str">
        <f t="array" ref="AJ317">iferror(if(NOT(int(left(AI317,1))=ROUND(sum(int(if(int(AI$2:AI$1001),LEFT(AI$2:AI$1001,1),)))/COUNTA(AI$2:AI$1001),0)),if(not(len(AI317)-1),0,right(AI317,len(AI317)-1)),),)</f>
        <v/>
      </c>
      <c r="AK317" s="39" t="str">
        <f t="array" ref="AK317">iferror(if(NOT(int(left(AJ317,1))=ROUND(sum(int(if(int(AJ$2:AJ$1001),LEFT(AJ$2:AJ$1001,1),)))/COUNTA(AJ$2:AJ$1001),0)),if(not(len(AJ317)-1),0,right(AJ317,len(AJ317)-1)),),)</f>
        <v/>
      </c>
      <c r="AL317" s="39" t="str">
        <f t="array" ref="AL317">iferror(if(NOT(int(left(AK317,1))=ROUND(sum(int(if(int(AK$2:AK$1001),LEFT(AK$2:AK$1001,1),)))/COUNTA(AK$2:AK$1001),0)),if(not(len(AK317)-1),0,right(AK317,len(AK317)-1)),),)</f>
        <v/>
      </c>
      <c r="AM317" s="39" t="str">
        <f t="array" ref="AM317">iferror(if(NOT(int(left(AL317,1))=ROUND(sum(int(if(int(AL$2:AL$1001),LEFT(AL$2:AL$1001,1),)))/COUNTA(AL$2:AL$1001),0)),if(not(len(AL317)-1),0,right(AL317,len(AL317)-1)),),)</f>
        <v/>
      </c>
      <c r="AN317" s="39" t="str">
        <f t="array" ref="AN317">iferror(if(NOT(int(left(AM317,1))=ROUND(sum(int(if(int(AM$2:AM$1001),LEFT(AM$2:AM$1001,1),)))/COUNTA(AM$2:AM$1001),0)),if(not(len(AM317)-1),0,right(AM317,len(AM317)-1)),),)</f>
        <v/>
      </c>
      <c r="AO317" s="39" t="str">
        <f t="array" ref="AO317">iferror(if(NOT(int(left(AN317,1))=ROUND(sum(int(if(int(AN$2:AN$1001),LEFT(AN$2:AN$1001,1),)))/COUNTA(AN$2:AN$1001),0)),if(not(len(AN317)-1),0,right(AN317,len(AN317)-1)),),)</f>
        <v/>
      </c>
      <c r="AP317" s="39" t="str">
        <f t="array" ref="AP317">iferror(if(NOT(int(left(AO317,1))=ROUND(sum(int(if(int(AO$2:AO$1001),LEFT(AO$2:AO$1001,1),)))/COUNTA(AO$2:AO$1001),0)),if(not(len(AO317)-1),0,right(AO317,len(AO317)-1)),),)</f>
        <v/>
      </c>
      <c r="AQ317" s="39" t="str">
        <f t="array" ref="AQ317">iferror(if(NOT(int(left(AP317,1))=ROUND(sum(int(if(int(AP$2:AP$1001),LEFT(AP$2:AP$1001,1),)))/COUNTA(AP$2:AP$1001),0)),if(not(len(AP317)-1),0,right(AP317,len(AP317)-1)),),)</f>
        <v/>
      </c>
      <c r="AR317" s="39" t="str">
        <f t="array" ref="AR317">iferror(if(NOT(int(left(AQ317,1))=ROUND(sum(int(if(int(AQ$2:AQ$1001),LEFT(AQ$2:AQ$1001,1),)))/COUNTA(AQ$2:AQ$1001),0)),if(not(len(AQ317)-1),0,right(AQ317,len(AQ317)-1)),),)</f>
        <v/>
      </c>
      <c r="AS317" s="39" t="str">
        <f t="array" ref="AS317">iferror(if(NOT(int(left(AR317,1))=ROUND(sum(int(if(int(AR$2:AR$1001),LEFT(AR$2:AR$1001,1),)))/COUNTA(AR$2:AR$1001),0)),if(not(len(AR317)-1),0,right(AR317,len(AR317)-1)),),)</f>
        <v/>
      </c>
      <c r="AT317" s="37">
        <f t="array" ref="AT317">countif(int(AH317:AS317),"&gt;0")</f>
        <v>0</v>
      </c>
      <c r="AX317" s="39"/>
      <c r="AY317" s="39"/>
    </row>
    <row r="318">
      <c r="A318" s="31">
        <v>1.1100010011E10</v>
      </c>
      <c r="B318" s="31"/>
      <c r="C318" s="31"/>
      <c r="D318" s="31"/>
      <c r="E318" s="36">
        <f t="shared" ref="E318:P318" si="324">int(if(E$1-1&lt;len($A318),LEFT(RIGHT($A318,E$1),1),""))</f>
        <v>0</v>
      </c>
      <c r="F318" s="36">
        <f t="shared" si="324"/>
        <v>1</v>
      </c>
      <c r="G318" s="36">
        <f t="shared" si="324"/>
        <v>1</v>
      </c>
      <c r="H318" s="36">
        <f t="shared" si="324"/>
        <v>1</v>
      </c>
      <c r="I318" s="36">
        <f t="shared" si="324"/>
        <v>0</v>
      </c>
      <c r="J318" s="36">
        <f t="shared" si="324"/>
        <v>0</v>
      </c>
      <c r="K318" s="36">
        <f t="shared" si="324"/>
        <v>0</v>
      </c>
      <c r="L318" s="36">
        <f t="shared" si="324"/>
        <v>1</v>
      </c>
      <c r="M318" s="36">
        <f t="shared" si="324"/>
        <v>0</v>
      </c>
      <c r="N318" s="36">
        <f t="shared" si="324"/>
        <v>0</v>
      </c>
      <c r="O318" s="36">
        <f t="shared" si="324"/>
        <v>1</v>
      </c>
      <c r="P318" s="36">
        <f t="shared" si="324"/>
        <v>1</v>
      </c>
      <c r="Q318" s="36" t="b">
        <f t="shared" si="4"/>
        <v>1</v>
      </c>
      <c r="R318" s="36" t="str">
        <f t="shared" si="5"/>
        <v>11100010011</v>
      </c>
      <c r="S318" s="36" t="str">
        <f t="array" ref="S318">iferror(if(int(left(R318,1))=ROUND(sum(int(if(int(R$2:R$1001),LEFT(R$2:R$1001,1),)))/COUNTA(R$2:R$1001),0),if(not(len(R318)-1),0,right(R318,len(R318)-1)),),)</f>
        <v>1100010011</v>
      </c>
      <c r="T318" s="36" t="str">
        <f t="array" ref="T318">iferror(if(int(left(S318,1))=ROUND(sum(int(if(int(S$2:S$1001),LEFT(S$2:S$1001,1),)))/COUNTA(S$2:S$1001),0),if(not(len(S318)-1),0,right(S318,len(S318)-1)),),)</f>
        <v/>
      </c>
      <c r="U318" s="36" t="str">
        <f t="array" ref="U318">iferror(if(int(left(T318,1))=ROUND(sum(int(if(int(T$2:T$1001),LEFT(T$2:T$1001,1),)))/COUNTA(T$2:T$1001),0),if(not(len(T318)-1),0,right(T318,len(T318)-1)),),)</f>
        <v/>
      </c>
      <c r="V318" s="36" t="str">
        <f t="array" ref="V318">iferror(if(int(left(U318,1))=ROUND(sum(int(if(int(U$2:U$1001),LEFT(U$2:U$1001,1),)))/COUNTA(U$2:U$1001),0),if(not(len(U318)-1),0,right(U318,len(U318)-1)),),)</f>
        <v/>
      </c>
      <c r="W318" s="36" t="str">
        <f t="array" ref="W318">iferror(if(int(left(V318,1))=ROUND(sum(int(if(int(V$2:V$1001),LEFT(V$2:V$1001,1),)))/COUNTA(V$2:V$1001),0),if(not(len(V318)-1),0,right(V318,len(V318)-1)),),)</f>
        <v/>
      </c>
      <c r="X318" s="36" t="str">
        <f t="array" ref="X318">iferror(if(int(left(W318,1))=ROUND(sum(int(if(int(W$2:W$1001),LEFT(W$2:W$1001,1),)))/COUNTA(W$2:W$1001),0),if(not(len(W318)-1),0,right(W318,len(W318)-1)),),)</f>
        <v/>
      </c>
      <c r="Y318" s="36" t="str">
        <f t="array" ref="Y318">iferror(if(int(left(X318,1))=ROUND(sum(int(if(int(X$2:X$1001),LEFT(X$2:X$1001,1),)))/COUNTA(X$2:X$1001),0),if(not(len(X318)-1),0,right(X318,len(X318)-1)),),)</f>
        <v/>
      </c>
      <c r="Z318" s="36" t="str">
        <f t="array" ref="Z318">iferror(if(int(left(Y318,1))=ROUND(sum(int(if(int(Y$2:Y$1001),LEFT(Y$2:Y$1001,1),)))/COUNTA(Y$2:Y$1001),0),if(not(len(Y318)-1),0,right(Y318,len(Y318)-1)),),)</f>
        <v/>
      </c>
      <c r="AA318" s="36" t="str">
        <f t="array" ref="AA318">iferror(if(int(left(Z318,1))=ROUND(sum(int(if(int(Z$2:Z$1001),LEFT(Z$2:Z$1001,1),)))/COUNTA(Z$2:Z$1001),0),if(not(len(Z318)-1),0,right(Z318,len(Z318)-1)),),)</f>
        <v/>
      </c>
      <c r="AB318" s="36" t="str">
        <f t="array" ref="AB318">iferror(if(int(left(AA318,1))=ROUND(sum(int(if(int(AA$2:AA$1001),LEFT(AA$2:AA$1001,1),)))/COUNTA(AA$2:AA$1001),0),if(not(len(AA318)-1),0,right(AA318,len(AA318)-1)),),)</f>
        <v/>
      </c>
      <c r="AC318" s="36" t="str">
        <f t="array" ref="AC318">iferror(if(int(left(AB318,1))=ROUND(sum(int(if(int(AB$2:AB$1001),LEFT(AB$2:AB$1001,1),)))/COUNTA(AB$2:AB$1001),0),if(not(len(AB318)-1),0,right(AB318,len(AB318)-1)),),)</f>
        <v/>
      </c>
      <c r="AD318" s="36" t="str">
        <f t="array" ref="AD318">iferror(if(int(left(AC318,1))=ROUND(sum(int(if(int(AC$2:AC$1001),LEFT(AC$2:AC$1001,1),)))/COUNTA(AC$2:AC$1001),0),if(not(len(AC318)-1),0,right(AC318,len(AC318)-1)),),)</f>
        <v/>
      </c>
      <c r="AE318" s="37">
        <f t="array" ref="AE318">countif(int(R318:AC318),"&gt;0")</f>
        <v>2</v>
      </c>
      <c r="AF318" s="37"/>
      <c r="AH318" s="36">
        <f t="shared" si="6"/>
        <v>0</v>
      </c>
      <c r="AI318" s="39" t="str">
        <f t="array" ref="AI318">iferror(if(NOT(int(left(AH318,1))=ROUND(sum(int(if(int(AH$2:AH$1001),LEFT(AH$2:AH$1001,1),)))/COUNTA(AH$2:AH$1001),0)),if(not(len(AH318)-1),0,right(AH318,len(AH318)-1)),),)</f>
        <v/>
      </c>
      <c r="AJ318" s="39" t="str">
        <f t="array" ref="AJ318">iferror(if(NOT(int(left(AI318,1))=ROUND(sum(int(if(int(AI$2:AI$1001),LEFT(AI$2:AI$1001,1),)))/COUNTA(AI$2:AI$1001),0)),if(not(len(AI318)-1),0,right(AI318,len(AI318)-1)),),)</f>
        <v/>
      </c>
      <c r="AK318" s="39" t="str">
        <f t="array" ref="AK318">iferror(if(NOT(int(left(AJ318,1))=ROUND(sum(int(if(int(AJ$2:AJ$1001),LEFT(AJ$2:AJ$1001,1),)))/COUNTA(AJ$2:AJ$1001),0)),if(not(len(AJ318)-1),0,right(AJ318,len(AJ318)-1)),),)</f>
        <v/>
      </c>
      <c r="AL318" s="39" t="str">
        <f t="array" ref="AL318">iferror(if(NOT(int(left(AK318,1))=ROUND(sum(int(if(int(AK$2:AK$1001),LEFT(AK$2:AK$1001,1),)))/COUNTA(AK$2:AK$1001),0)),if(not(len(AK318)-1),0,right(AK318,len(AK318)-1)),),)</f>
        <v/>
      </c>
      <c r="AM318" s="39" t="str">
        <f t="array" ref="AM318">iferror(if(NOT(int(left(AL318,1))=ROUND(sum(int(if(int(AL$2:AL$1001),LEFT(AL$2:AL$1001,1),)))/COUNTA(AL$2:AL$1001),0)),if(not(len(AL318)-1),0,right(AL318,len(AL318)-1)),),)</f>
        <v/>
      </c>
      <c r="AN318" s="39" t="str">
        <f t="array" ref="AN318">iferror(if(NOT(int(left(AM318,1))=ROUND(sum(int(if(int(AM$2:AM$1001),LEFT(AM$2:AM$1001,1),)))/COUNTA(AM$2:AM$1001),0)),if(not(len(AM318)-1),0,right(AM318,len(AM318)-1)),),)</f>
        <v/>
      </c>
      <c r="AO318" s="39" t="str">
        <f t="array" ref="AO318">iferror(if(NOT(int(left(AN318,1))=ROUND(sum(int(if(int(AN$2:AN$1001),LEFT(AN$2:AN$1001,1),)))/COUNTA(AN$2:AN$1001),0)),if(not(len(AN318)-1),0,right(AN318,len(AN318)-1)),),)</f>
        <v/>
      </c>
      <c r="AP318" s="39" t="str">
        <f t="array" ref="AP318">iferror(if(NOT(int(left(AO318,1))=ROUND(sum(int(if(int(AO$2:AO$1001),LEFT(AO$2:AO$1001,1),)))/COUNTA(AO$2:AO$1001),0)),if(not(len(AO318)-1),0,right(AO318,len(AO318)-1)),),)</f>
        <v/>
      </c>
      <c r="AQ318" s="39" t="str">
        <f t="array" ref="AQ318">iferror(if(NOT(int(left(AP318,1))=ROUND(sum(int(if(int(AP$2:AP$1001),LEFT(AP$2:AP$1001,1),)))/COUNTA(AP$2:AP$1001),0)),if(not(len(AP318)-1),0,right(AP318,len(AP318)-1)),),)</f>
        <v/>
      </c>
      <c r="AR318" s="39" t="str">
        <f t="array" ref="AR318">iferror(if(NOT(int(left(AQ318,1))=ROUND(sum(int(if(int(AQ$2:AQ$1001),LEFT(AQ$2:AQ$1001,1),)))/COUNTA(AQ$2:AQ$1001),0)),if(not(len(AQ318)-1),0,right(AQ318,len(AQ318)-1)),),)</f>
        <v/>
      </c>
      <c r="AS318" s="39" t="str">
        <f t="array" ref="AS318">iferror(if(NOT(int(left(AR318,1))=ROUND(sum(int(if(int(AR$2:AR$1001),LEFT(AR$2:AR$1001,1),)))/COUNTA(AR$2:AR$1001),0)),if(not(len(AR318)-1),0,right(AR318,len(AR318)-1)),),)</f>
        <v/>
      </c>
      <c r="AT318" s="37">
        <f t="array" ref="AT318">countif(int(AH318:AS318),"&gt;0")</f>
        <v>0</v>
      </c>
      <c r="AX318" s="39"/>
      <c r="AY318" s="39"/>
    </row>
    <row r="319">
      <c r="A319" s="31">
        <v>1.1000111011E10</v>
      </c>
      <c r="B319" s="31"/>
      <c r="C319" s="31"/>
      <c r="D319" s="31"/>
      <c r="E319" s="36">
        <f t="shared" ref="E319:P319" si="325">int(if(E$1-1&lt;len($A319),LEFT(RIGHT($A319,E$1),1),""))</f>
        <v>0</v>
      </c>
      <c r="F319" s="36">
        <f t="shared" si="325"/>
        <v>1</v>
      </c>
      <c r="G319" s="36">
        <f t="shared" si="325"/>
        <v>1</v>
      </c>
      <c r="H319" s="36">
        <f t="shared" si="325"/>
        <v>0</v>
      </c>
      <c r="I319" s="36">
        <f t="shared" si="325"/>
        <v>0</v>
      </c>
      <c r="J319" s="36">
        <f t="shared" si="325"/>
        <v>0</v>
      </c>
      <c r="K319" s="36">
        <f t="shared" si="325"/>
        <v>1</v>
      </c>
      <c r="L319" s="36">
        <f t="shared" si="325"/>
        <v>1</v>
      </c>
      <c r="M319" s="36">
        <f t="shared" si="325"/>
        <v>1</v>
      </c>
      <c r="N319" s="36">
        <f t="shared" si="325"/>
        <v>0</v>
      </c>
      <c r="O319" s="36">
        <f t="shared" si="325"/>
        <v>1</v>
      </c>
      <c r="P319" s="36">
        <f t="shared" si="325"/>
        <v>1</v>
      </c>
      <c r="Q319" s="36" t="b">
        <f t="shared" si="4"/>
        <v>1</v>
      </c>
      <c r="R319" s="36" t="str">
        <f t="shared" si="5"/>
        <v>11000111011</v>
      </c>
      <c r="S319" s="36" t="str">
        <f t="array" ref="S319">iferror(if(int(left(R319,1))=ROUND(sum(int(if(int(R$2:R$1001),LEFT(R$2:R$1001,1),)))/COUNTA(R$2:R$1001),0),if(not(len(R319)-1),0,right(R319,len(R319)-1)),),)</f>
        <v>1000111011</v>
      </c>
      <c r="T319" s="36" t="str">
        <f t="array" ref="T319">iferror(if(int(left(S319,1))=ROUND(sum(int(if(int(S$2:S$1001),LEFT(S$2:S$1001,1),)))/COUNTA(S$2:S$1001),0),if(not(len(S319)-1),0,right(S319,len(S319)-1)),),)</f>
        <v/>
      </c>
      <c r="U319" s="36" t="str">
        <f t="array" ref="U319">iferror(if(int(left(T319,1))=ROUND(sum(int(if(int(T$2:T$1001),LEFT(T$2:T$1001,1),)))/COUNTA(T$2:T$1001),0),if(not(len(T319)-1),0,right(T319,len(T319)-1)),),)</f>
        <v/>
      </c>
      <c r="V319" s="36" t="str">
        <f t="array" ref="V319">iferror(if(int(left(U319,1))=ROUND(sum(int(if(int(U$2:U$1001),LEFT(U$2:U$1001,1),)))/COUNTA(U$2:U$1001),0),if(not(len(U319)-1),0,right(U319,len(U319)-1)),),)</f>
        <v/>
      </c>
      <c r="W319" s="36" t="str">
        <f t="array" ref="W319">iferror(if(int(left(V319,1))=ROUND(sum(int(if(int(V$2:V$1001),LEFT(V$2:V$1001,1),)))/COUNTA(V$2:V$1001),0),if(not(len(V319)-1),0,right(V319,len(V319)-1)),),)</f>
        <v/>
      </c>
      <c r="X319" s="36" t="str">
        <f t="array" ref="X319">iferror(if(int(left(W319,1))=ROUND(sum(int(if(int(W$2:W$1001),LEFT(W$2:W$1001,1),)))/COUNTA(W$2:W$1001),0),if(not(len(W319)-1),0,right(W319,len(W319)-1)),),)</f>
        <v/>
      </c>
      <c r="Y319" s="36" t="str">
        <f t="array" ref="Y319">iferror(if(int(left(X319,1))=ROUND(sum(int(if(int(X$2:X$1001),LEFT(X$2:X$1001,1),)))/COUNTA(X$2:X$1001),0),if(not(len(X319)-1),0,right(X319,len(X319)-1)),),)</f>
        <v/>
      </c>
      <c r="Z319" s="36" t="str">
        <f t="array" ref="Z319">iferror(if(int(left(Y319,1))=ROUND(sum(int(if(int(Y$2:Y$1001),LEFT(Y$2:Y$1001,1),)))/COUNTA(Y$2:Y$1001),0),if(not(len(Y319)-1),0,right(Y319,len(Y319)-1)),),)</f>
        <v/>
      </c>
      <c r="AA319" s="36" t="str">
        <f t="array" ref="AA319">iferror(if(int(left(Z319,1))=ROUND(sum(int(if(int(Z$2:Z$1001),LEFT(Z$2:Z$1001,1),)))/COUNTA(Z$2:Z$1001),0),if(not(len(Z319)-1),0,right(Z319,len(Z319)-1)),),)</f>
        <v/>
      </c>
      <c r="AB319" s="36" t="str">
        <f t="array" ref="AB319">iferror(if(int(left(AA319,1))=ROUND(sum(int(if(int(AA$2:AA$1001),LEFT(AA$2:AA$1001,1),)))/COUNTA(AA$2:AA$1001),0),if(not(len(AA319)-1),0,right(AA319,len(AA319)-1)),),)</f>
        <v/>
      </c>
      <c r="AC319" s="36" t="str">
        <f t="array" ref="AC319">iferror(if(int(left(AB319,1))=ROUND(sum(int(if(int(AB$2:AB$1001),LEFT(AB$2:AB$1001,1),)))/COUNTA(AB$2:AB$1001),0),if(not(len(AB319)-1),0,right(AB319,len(AB319)-1)),),)</f>
        <v/>
      </c>
      <c r="AD319" s="36" t="str">
        <f t="array" ref="AD319">iferror(if(int(left(AC319,1))=ROUND(sum(int(if(int(AC$2:AC$1001),LEFT(AC$2:AC$1001,1),)))/COUNTA(AC$2:AC$1001),0),if(not(len(AC319)-1),0,right(AC319,len(AC319)-1)),),)</f>
        <v/>
      </c>
      <c r="AE319" s="37">
        <f t="array" ref="AE319">countif(int(R319:AC319),"&gt;0")</f>
        <v>2</v>
      </c>
      <c r="AF319" s="37"/>
      <c r="AH319" s="36">
        <f t="shared" si="6"/>
        <v>0</v>
      </c>
      <c r="AI319" s="39" t="str">
        <f t="array" ref="AI319">iferror(if(NOT(int(left(AH319,1))=ROUND(sum(int(if(int(AH$2:AH$1001),LEFT(AH$2:AH$1001,1),)))/COUNTA(AH$2:AH$1001),0)),if(not(len(AH319)-1),0,right(AH319,len(AH319)-1)),),)</f>
        <v/>
      </c>
      <c r="AJ319" s="39" t="str">
        <f t="array" ref="AJ319">iferror(if(NOT(int(left(AI319,1))=ROUND(sum(int(if(int(AI$2:AI$1001),LEFT(AI$2:AI$1001,1),)))/COUNTA(AI$2:AI$1001),0)),if(not(len(AI319)-1),0,right(AI319,len(AI319)-1)),),)</f>
        <v/>
      </c>
      <c r="AK319" s="39" t="str">
        <f t="array" ref="AK319">iferror(if(NOT(int(left(AJ319,1))=ROUND(sum(int(if(int(AJ$2:AJ$1001),LEFT(AJ$2:AJ$1001,1),)))/COUNTA(AJ$2:AJ$1001),0)),if(not(len(AJ319)-1),0,right(AJ319,len(AJ319)-1)),),)</f>
        <v/>
      </c>
      <c r="AL319" s="39" t="str">
        <f t="array" ref="AL319">iferror(if(NOT(int(left(AK319,1))=ROUND(sum(int(if(int(AK$2:AK$1001),LEFT(AK$2:AK$1001,1),)))/COUNTA(AK$2:AK$1001),0)),if(not(len(AK319)-1),0,right(AK319,len(AK319)-1)),),)</f>
        <v/>
      </c>
      <c r="AM319" s="39" t="str">
        <f t="array" ref="AM319">iferror(if(NOT(int(left(AL319,1))=ROUND(sum(int(if(int(AL$2:AL$1001),LEFT(AL$2:AL$1001,1),)))/COUNTA(AL$2:AL$1001),0)),if(not(len(AL319)-1),0,right(AL319,len(AL319)-1)),),)</f>
        <v/>
      </c>
      <c r="AN319" s="39" t="str">
        <f t="array" ref="AN319">iferror(if(NOT(int(left(AM319,1))=ROUND(sum(int(if(int(AM$2:AM$1001),LEFT(AM$2:AM$1001,1),)))/COUNTA(AM$2:AM$1001),0)),if(not(len(AM319)-1),0,right(AM319,len(AM319)-1)),),)</f>
        <v/>
      </c>
      <c r="AO319" s="39" t="str">
        <f t="array" ref="AO319">iferror(if(NOT(int(left(AN319,1))=ROUND(sum(int(if(int(AN$2:AN$1001),LEFT(AN$2:AN$1001,1),)))/COUNTA(AN$2:AN$1001),0)),if(not(len(AN319)-1),0,right(AN319,len(AN319)-1)),),)</f>
        <v/>
      </c>
      <c r="AP319" s="39" t="str">
        <f t="array" ref="AP319">iferror(if(NOT(int(left(AO319,1))=ROUND(sum(int(if(int(AO$2:AO$1001),LEFT(AO$2:AO$1001,1),)))/COUNTA(AO$2:AO$1001),0)),if(not(len(AO319)-1),0,right(AO319,len(AO319)-1)),),)</f>
        <v/>
      </c>
      <c r="AQ319" s="39" t="str">
        <f t="array" ref="AQ319">iferror(if(NOT(int(left(AP319,1))=ROUND(sum(int(if(int(AP$2:AP$1001),LEFT(AP$2:AP$1001,1),)))/COUNTA(AP$2:AP$1001),0)),if(not(len(AP319)-1),0,right(AP319,len(AP319)-1)),),)</f>
        <v/>
      </c>
      <c r="AR319" s="39" t="str">
        <f t="array" ref="AR319">iferror(if(NOT(int(left(AQ319,1))=ROUND(sum(int(if(int(AQ$2:AQ$1001),LEFT(AQ$2:AQ$1001,1),)))/COUNTA(AQ$2:AQ$1001),0)),if(not(len(AQ319)-1),0,right(AQ319,len(AQ319)-1)),),)</f>
        <v/>
      </c>
      <c r="AS319" s="39" t="str">
        <f t="array" ref="AS319">iferror(if(NOT(int(left(AR319,1))=ROUND(sum(int(if(int(AR$2:AR$1001),LEFT(AR$2:AR$1001,1),)))/COUNTA(AR$2:AR$1001),0)),if(not(len(AR319)-1),0,right(AR319,len(AR319)-1)),),)</f>
        <v/>
      </c>
      <c r="AT319" s="37">
        <f t="array" ref="AT319">countif(int(AH319:AS319),"&gt;0")</f>
        <v>0</v>
      </c>
      <c r="AX319" s="39"/>
      <c r="AY319" s="39"/>
    </row>
    <row r="320">
      <c r="A320" s="31">
        <v>1.11010010111E11</v>
      </c>
      <c r="B320" s="31"/>
      <c r="C320" s="31"/>
      <c r="D320" s="31"/>
      <c r="E320" s="36">
        <f t="shared" ref="E320:P320" si="326">int(if(E$1-1&lt;len($A320),LEFT(RIGHT($A320,E$1),1),""))</f>
        <v>1</v>
      </c>
      <c r="F320" s="36">
        <f t="shared" si="326"/>
        <v>1</v>
      </c>
      <c r="G320" s="36">
        <f t="shared" si="326"/>
        <v>1</v>
      </c>
      <c r="H320" s="36">
        <f t="shared" si="326"/>
        <v>0</v>
      </c>
      <c r="I320" s="36">
        <f t="shared" si="326"/>
        <v>1</v>
      </c>
      <c r="J320" s="36">
        <f t="shared" si="326"/>
        <v>0</v>
      </c>
      <c r="K320" s="36">
        <f t="shared" si="326"/>
        <v>0</v>
      </c>
      <c r="L320" s="36">
        <f t="shared" si="326"/>
        <v>1</v>
      </c>
      <c r="M320" s="36">
        <f t="shared" si="326"/>
        <v>0</v>
      </c>
      <c r="N320" s="36">
        <f t="shared" si="326"/>
        <v>1</v>
      </c>
      <c r="O320" s="36">
        <f t="shared" si="326"/>
        <v>1</v>
      </c>
      <c r="P320" s="36">
        <f t="shared" si="326"/>
        <v>1</v>
      </c>
      <c r="Q320" s="36" t="b">
        <f t="shared" si="4"/>
        <v>0</v>
      </c>
      <c r="R320" s="36" t="str">
        <f t="shared" si="5"/>
        <v/>
      </c>
      <c r="S320" s="36" t="str">
        <f t="array" ref="S320">iferror(if(int(left(R320,1))=ROUND(sum(int(if(int(R$2:R$1001),LEFT(R$2:R$1001,1),)))/COUNTA(R$2:R$1001),0),if(not(len(R320)-1),0,right(R320,len(R320)-1)),),)</f>
        <v/>
      </c>
      <c r="T320" s="36" t="str">
        <f t="array" ref="T320">iferror(if(int(left(S320,1))=ROUND(sum(int(if(int(S$2:S$1001),LEFT(S$2:S$1001,1),)))/COUNTA(S$2:S$1001),0),if(not(len(S320)-1),0,right(S320,len(S320)-1)),),)</f>
        <v/>
      </c>
      <c r="U320" s="36" t="str">
        <f t="array" ref="U320">iferror(if(int(left(T320,1))=ROUND(sum(int(if(int(T$2:T$1001),LEFT(T$2:T$1001,1),)))/COUNTA(T$2:T$1001),0),if(not(len(T320)-1),0,right(T320,len(T320)-1)),),)</f>
        <v/>
      </c>
      <c r="V320" s="36" t="str">
        <f t="array" ref="V320">iferror(if(int(left(U320,1))=ROUND(sum(int(if(int(U$2:U$1001),LEFT(U$2:U$1001,1),)))/COUNTA(U$2:U$1001),0),if(not(len(U320)-1),0,right(U320,len(U320)-1)),),)</f>
        <v/>
      </c>
      <c r="W320" s="36" t="str">
        <f t="array" ref="W320">iferror(if(int(left(V320,1))=ROUND(sum(int(if(int(V$2:V$1001),LEFT(V$2:V$1001,1),)))/COUNTA(V$2:V$1001),0),if(not(len(V320)-1),0,right(V320,len(V320)-1)),),)</f>
        <v/>
      </c>
      <c r="X320" s="36" t="str">
        <f t="array" ref="X320">iferror(if(int(left(W320,1))=ROUND(sum(int(if(int(W$2:W$1001),LEFT(W$2:W$1001,1),)))/COUNTA(W$2:W$1001),0),if(not(len(W320)-1),0,right(W320,len(W320)-1)),),)</f>
        <v/>
      </c>
      <c r="Y320" s="36" t="str">
        <f t="array" ref="Y320">iferror(if(int(left(X320,1))=ROUND(sum(int(if(int(X$2:X$1001),LEFT(X$2:X$1001,1),)))/COUNTA(X$2:X$1001),0),if(not(len(X320)-1),0,right(X320,len(X320)-1)),),)</f>
        <v/>
      </c>
      <c r="Z320" s="36" t="str">
        <f t="array" ref="Z320">iferror(if(int(left(Y320,1))=ROUND(sum(int(if(int(Y$2:Y$1001),LEFT(Y$2:Y$1001,1),)))/COUNTA(Y$2:Y$1001),0),if(not(len(Y320)-1),0,right(Y320,len(Y320)-1)),),)</f>
        <v/>
      </c>
      <c r="AA320" s="36" t="str">
        <f t="array" ref="AA320">iferror(if(int(left(Z320,1))=ROUND(sum(int(if(int(Z$2:Z$1001),LEFT(Z$2:Z$1001,1),)))/COUNTA(Z$2:Z$1001),0),if(not(len(Z320)-1),0,right(Z320,len(Z320)-1)),),)</f>
        <v/>
      </c>
      <c r="AB320" s="36" t="str">
        <f t="array" ref="AB320">iferror(if(int(left(AA320,1))=ROUND(sum(int(if(int(AA$2:AA$1001),LEFT(AA$2:AA$1001,1),)))/COUNTA(AA$2:AA$1001),0),if(not(len(AA320)-1),0,right(AA320,len(AA320)-1)),),)</f>
        <v/>
      </c>
      <c r="AC320" s="36" t="str">
        <f t="array" ref="AC320">iferror(if(int(left(AB320,1))=ROUND(sum(int(if(int(AB$2:AB$1001),LEFT(AB$2:AB$1001,1),)))/COUNTA(AB$2:AB$1001),0),if(not(len(AB320)-1),0,right(AB320,len(AB320)-1)),),)</f>
        <v/>
      </c>
      <c r="AD320" s="36" t="str">
        <f t="array" ref="AD320">iferror(if(int(left(AC320,1))=ROUND(sum(int(if(int(AC$2:AC$1001),LEFT(AC$2:AC$1001,1),)))/COUNTA(AC$2:AC$1001),0),if(not(len(AC320)-1),0,right(AC320,len(AC320)-1)),),)</f>
        <v/>
      </c>
      <c r="AE320" s="37">
        <f t="array" ref="AE320">countif(int(R320:AC320),"&gt;0")</f>
        <v>0</v>
      </c>
      <c r="AF320" s="37"/>
      <c r="AH320" s="36" t="str">
        <f t="shared" si="6"/>
        <v>11010010111</v>
      </c>
      <c r="AI320" s="39" t="str">
        <f t="array" ref="AI320">iferror(if(NOT(int(left(AH320,1))=ROUND(sum(int(if(int(AH$2:AH$1001),LEFT(AH$2:AH$1001,1),)))/COUNTA(AH$2:AH$1001),0)),if(not(len(AH320)-1),0,right(AH320,len(AH320)-1)),),)</f>
        <v>1010010111</v>
      </c>
      <c r="AJ320" s="39" t="str">
        <f t="array" ref="AJ320">iferror(if(NOT(int(left(AI320,1))=ROUND(sum(int(if(int(AI$2:AI$1001),LEFT(AI$2:AI$1001,1),)))/COUNTA(AI$2:AI$1001),0)),if(not(len(AI320)-1),0,right(AI320,len(AI320)-1)),),)</f>
        <v/>
      </c>
      <c r="AK320" s="39" t="str">
        <f t="array" ref="AK320">iferror(if(NOT(int(left(AJ320,1))=ROUND(sum(int(if(int(AJ$2:AJ$1001),LEFT(AJ$2:AJ$1001,1),)))/COUNTA(AJ$2:AJ$1001),0)),if(not(len(AJ320)-1),0,right(AJ320,len(AJ320)-1)),),)</f>
        <v/>
      </c>
      <c r="AL320" s="39" t="str">
        <f t="array" ref="AL320">iferror(if(NOT(int(left(AK320,1))=ROUND(sum(int(if(int(AK$2:AK$1001),LEFT(AK$2:AK$1001,1),)))/COUNTA(AK$2:AK$1001),0)),if(not(len(AK320)-1),0,right(AK320,len(AK320)-1)),),)</f>
        <v/>
      </c>
      <c r="AM320" s="39" t="str">
        <f t="array" ref="AM320">iferror(if(NOT(int(left(AL320,1))=ROUND(sum(int(if(int(AL$2:AL$1001),LEFT(AL$2:AL$1001,1),)))/COUNTA(AL$2:AL$1001),0)),if(not(len(AL320)-1),0,right(AL320,len(AL320)-1)),),)</f>
        <v/>
      </c>
      <c r="AN320" s="39" t="str">
        <f t="array" ref="AN320">iferror(if(NOT(int(left(AM320,1))=ROUND(sum(int(if(int(AM$2:AM$1001),LEFT(AM$2:AM$1001,1),)))/COUNTA(AM$2:AM$1001),0)),if(not(len(AM320)-1),0,right(AM320,len(AM320)-1)),),)</f>
        <v/>
      </c>
      <c r="AO320" s="39" t="str">
        <f t="array" ref="AO320">iferror(if(NOT(int(left(AN320,1))=ROUND(sum(int(if(int(AN$2:AN$1001),LEFT(AN$2:AN$1001,1),)))/COUNTA(AN$2:AN$1001),0)),if(not(len(AN320)-1),0,right(AN320,len(AN320)-1)),),)</f>
        <v/>
      </c>
      <c r="AP320" s="39" t="str">
        <f t="array" ref="AP320">iferror(if(NOT(int(left(AO320,1))=ROUND(sum(int(if(int(AO$2:AO$1001),LEFT(AO$2:AO$1001,1),)))/COUNTA(AO$2:AO$1001),0)),if(not(len(AO320)-1),0,right(AO320,len(AO320)-1)),),)</f>
        <v/>
      </c>
      <c r="AQ320" s="39" t="str">
        <f t="array" ref="AQ320">iferror(if(NOT(int(left(AP320,1))=ROUND(sum(int(if(int(AP$2:AP$1001),LEFT(AP$2:AP$1001,1),)))/COUNTA(AP$2:AP$1001),0)),if(not(len(AP320)-1),0,right(AP320,len(AP320)-1)),),)</f>
        <v/>
      </c>
      <c r="AR320" s="39" t="str">
        <f t="array" ref="AR320">iferror(if(NOT(int(left(AQ320,1))=ROUND(sum(int(if(int(AQ$2:AQ$1001),LEFT(AQ$2:AQ$1001,1),)))/COUNTA(AQ$2:AQ$1001),0)),if(not(len(AQ320)-1),0,right(AQ320,len(AQ320)-1)),),)</f>
        <v/>
      </c>
      <c r="AS320" s="39" t="str">
        <f t="array" ref="AS320">iferror(if(NOT(int(left(AR320,1))=ROUND(sum(int(if(int(AR$2:AR$1001),LEFT(AR$2:AR$1001,1),)))/COUNTA(AR$2:AR$1001),0)),if(not(len(AR320)-1),0,right(AR320,len(AR320)-1)),),)</f>
        <v/>
      </c>
      <c r="AT320" s="37">
        <f t="array" ref="AT320">countif(int(AH320:AS320),"&gt;0")</f>
        <v>2</v>
      </c>
      <c r="AX320" s="39"/>
      <c r="AY320" s="39"/>
    </row>
    <row r="321">
      <c r="A321" s="31">
        <v>1.1011101E7</v>
      </c>
      <c r="B321" s="31"/>
      <c r="C321" s="31"/>
      <c r="D321" s="31"/>
      <c r="E321" s="36">
        <f t="shared" ref="E321:P321" si="327">int(if(E$1-1&lt;len($A321),LEFT(RIGHT($A321,E$1),1),""))</f>
        <v>0</v>
      </c>
      <c r="F321" s="36">
        <f t="shared" si="327"/>
        <v>0</v>
      </c>
      <c r="G321" s="36">
        <f t="shared" si="327"/>
        <v>0</v>
      </c>
      <c r="H321" s="36">
        <f t="shared" si="327"/>
        <v>0</v>
      </c>
      <c r="I321" s="36">
        <f t="shared" si="327"/>
        <v>1</v>
      </c>
      <c r="J321" s="36">
        <f t="shared" si="327"/>
        <v>1</v>
      </c>
      <c r="K321" s="36">
        <f t="shared" si="327"/>
        <v>0</v>
      </c>
      <c r="L321" s="36">
        <f t="shared" si="327"/>
        <v>1</v>
      </c>
      <c r="M321" s="36">
        <f t="shared" si="327"/>
        <v>1</v>
      </c>
      <c r="N321" s="36">
        <f t="shared" si="327"/>
        <v>1</v>
      </c>
      <c r="O321" s="36">
        <f t="shared" si="327"/>
        <v>0</v>
      </c>
      <c r="P321" s="36">
        <f t="shared" si="327"/>
        <v>1</v>
      </c>
      <c r="Q321" s="36" t="b">
        <f t="shared" si="4"/>
        <v>1</v>
      </c>
      <c r="R321" s="36" t="str">
        <f t="shared" si="5"/>
        <v>00011011101</v>
      </c>
      <c r="S321" s="36" t="str">
        <f t="array" ref="S321">iferror(if(int(left(R321,1))=ROUND(sum(int(if(int(R$2:R$1001),LEFT(R$2:R$1001,1),)))/COUNTA(R$2:R$1001),0),if(not(len(R321)-1),0,right(R321,len(R321)-1)),),)</f>
        <v/>
      </c>
      <c r="T321" s="36" t="str">
        <f t="array" ref="T321">iferror(if(int(left(S321,1))=ROUND(sum(int(if(int(S$2:S$1001),LEFT(S$2:S$1001,1),)))/COUNTA(S$2:S$1001),0),if(not(len(S321)-1),0,right(S321,len(S321)-1)),),)</f>
        <v/>
      </c>
      <c r="U321" s="36" t="str">
        <f t="array" ref="U321">iferror(if(int(left(T321,1))=ROUND(sum(int(if(int(T$2:T$1001),LEFT(T$2:T$1001,1),)))/COUNTA(T$2:T$1001),0),if(not(len(T321)-1),0,right(T321,len(T321)-1)),),)</f>
        <v/>
      </c>
      <c r="V321" s="36" t="str">
        <f t="array" ref="V321">iferror(if(int(left(U321,1))=ROUND(sum(int(if(int(U$2:U$1001),LEFT(U$2:U$1001,1),)))/COUNTA(U$2:U$1001),0),if(not(len(U321)-1),0,right(U321,len(U321)-1)),),)</f>
        <v/>
      </c>
      <c r="W321" s="36" t="str">
        <f t="array" ref="W321">iferror(if(int(left(V321,1))=ROUND(sum(int(if(int(V$2:V$1001),LEFT(V$2:V$1001,1),)))/COUNTA(V$2:V$1001),0),if(not(len(V321)-1),0,right(V321,len(V321)-1)),),)</f>
        <v/>
      </c>
      <c r="X321" s="36" t="str">
        <f t="array" ref="X321">iferror(if(int(left(W321,1))=ROUND(sum(int(if(int(W$2:W$1001),LEFT(W$2:W$1001,1),)))/COUNTA(W$2:W$1001),0),if(not(len(W321)-1),0,right(W321,len(W321)-1)),),)</f>
        <v/>
      </c>
      <c r="Y321" s="36" t="str">
        <f t="array" ref="Y321">iferror(if(int(left(X321,1))=ROUND(sum(int(if(int(X$2:X$1001),LEFT(X$2:X$1001,1),)))/COUNTA(X$2:X$1001),0),if(not(len(X321)-1),0,right(X321,len(X321)-1)),),)</f>
        <v/>
      </c>
      <c r="Z321" s="36" t="str">
        <f t="array" ref="Z321">iferror(if(int(left(Y321,1))=ROUND(sum(int(if(int(Y$2:Y$1001),LEFT(Y$2:Y$1001,1),)))/COUNTA(Y$2:Y$1001),0),if(not(len(Y321)-1),0,right(Y321,len(Y321)-1)),),)</f>
        <v/>
      </c>
      <c r="AA321" s="36" t="str">
        <f t="array" ref="AA321">iferror(if(int(left(Z321,1))=ROUND(sum(int(if(int(Z$2:Z$1001),LEFT(Z$2:Z$1001,1),)))/COUNTA(Z$2:Z$1001),0),if(not(len(Z321)-1),0,right(Z321,len(Z321)-1)),),)</f>
        <v/>
      </c>
      <c r="AB321" s="36" t="str">
        <f t="array" ref="AB321">iferror(if(int(left(AA321,1))=ROUND(sum(int(if(int(AA$2:AA$1001),LEFT(AA$2:AA$1001,1),)))/COUNTA(AA$2:AA$1001),0),if(not(len(AA321)-1),0,right(AA321,len(AA321)-1)),),)</f>
        <v/>
      </c>
      <c r="AC321" s="36" t="str">
        <f t="array" ref="AC321">iferror(if(int(left(AB321,1))=ROUND(sum(int(if(int(AB$2:AB$1001),LEFT(AB$2:AB$1001,1),)))/COUNTA(AB$2:AB$1001),0),if(not(len(AB321)-1),0,right(AB321,len(AB321)-1)),),)</f>
        <v/>
      </c>
      <c r="AD321" s="36" t="str">
        <f t="array" ref="AD321">iferror(if(int(left(AC321,1))=ROUND(sum(int(if(int(AC$2:AC$1001),LEFT(AC$2:AC$1001,1),)))/COUNTA(AC$2:AC$1001),0),if(not(len(AC321)-1),0,right(AC321,len(AC321)-1)),),)</f>
        <v/>
      </c>
      <c r="AE321" s="37">
        <f t="array" ref="AE321">countif(int(R321:AC321),"&gt;0")</f>
        <v>1</v>
      </c>
      <c r="AF321" s="37"/>
      <c r="AH321" s="36">
        <f t="shared" si="6"/>
        <v>0</v>
      </c>
      <c r="AI321" s="39" t="str">
        <f t="array" ref="AI321">iferror(if(NOT(int(left(AH321,1))=ROUND(sum(int(if(int(AH$2:AH$1001),LEFT(AH$2:AH$1001,1),)))/COUNTA(AH$2:AH$1001),0)),if(not(len(AH321)-1),0,right(AH321,len(AH321)-1)),),)</f>
        <v/>
      </c>
      <c r="AJ321" s="39" t="str">
        <f t="array" ref="AJ321">iferror(if(NOT(int(left(AI321,1))=ROUND(sum(int(if(int(AI$2:AI$1001),LEFT(AI$2:AI$1001,1),)))/COUNTA(AI$2:AI$1001),0)),if(not(len(AI321)-1),0,right(AI321,len(AI321)-1)),),)</f>
        <v/>
      </c>
      <c r="AK321" s="39" t="str">
        <f t="array" ref="AK321">iferror(if(NOT(int(left(AJ321,1))=ROUND(sum(int(if(int(AJ$2:AJ$1001),LEFT(AJ$2:AJ$1001,1),)))/COUNTA(AJ$2:AJ$1001),0)),if(not(len(AJ321)-1),0,right(AJ321,len(AJ321)-1)),),)</f>
        <v/>
      </c>
      <c r="AL321" s="39" t="str">
        <f t="array" ref="AL321">iferror(if(NOT(int(left(AK321,1))=ROUND(sum(int(if(int(AK$2:AK$1001),LEFT(AK$2:AK$1001,1),)))/COUNTA(AK$2:AK$1001),0)),if(not(len(AK321)-1),0,right(AK321,len(AK321)-1)),),)</f>
        <v/>
      </c>
      <c r="AM321" s="39" t="str">
        <f t="array" ref="AM321">iferror(if(NOT(int(left(AL321,1))=ROUND(sum(int(if(int(AL$2:AL$1001),LEFT(AL$2:AL$1001,1),)))/COUNTA(AL$2:AL$1001),0)),if(not(len(AL321)-1),0,right(AL321,len(AL321)-1)),),)</f>
        <v/>
      </c>
      <c r="AN321" s="39" t="str">
        <f t="array" ref="AN321">iferror(if(NOT(int(left(AM321,1))=ROUND(sum(int(if(int(AM$2:AM$1001),LEFT(AM$2:AM$1001,1),)))/COUNTA(AM$2:AM$1001),0)),if(not(len(AM321)-1),0,right(AM321,len(AM321)-1)),),)</f>
        <v/>
      </c>
      <c r="AO321" s="39" t="str">
        <f t="array" ref="AO321">iferror(if(NOT(int(left(AN321,1))=ROUND(sum(int(if(int(AN$2:AN$1001),LEFT(AN$2:AN$1001,1),)))/COUNTA(AN$2:AN$1001),0)),if(not(len(AN321)-1),0,right(AN321,len(AN321)-1)),),)</f>
        <v/>
      </c>
      <c r="AP321" s="39" t="str">
        <f t="array" ref="AP321">iferror(if(NOT(int(left(AO321,1))=ROUND(sum(int(if(int(AO$2:AO$1001),LEFT(AO$2:AO$1001,1),)))/COUNTA(AO$2:AO$1001),0)),if(not(len(AO321)-1),0,right(AO321,len(AO321)-1)),),)</f>
        <v/>
      </c>
      <c r="AQ321" s="39" t="str">
        <f t="array" ref="AQ321">iferror(if(NOT(int(left(AP321,1))=ROUND(sum(int(if(int(AP$2:AP$1001),LEFT(AP$2:AP$1001,1),)))/COUNTA(AP$2:AP$1001),0)),if(not(len(AP321)-1),0,right(AP321,len(AP321)-1)),),)</f>
        <v/>
      </c>
      <c r="AR321" s="39" t="str">
        <f t="array" ref="AR321">iferror(if(NOT(int(left(AQ321,1))=ROUND(sum(int(if(int(AQ$2:AQ$1001),LEFT(AQ$2:AQ$1001,1),)))/COUNTA(AQ$2:AQ$1001),0)),if(not(len(AQ321)-1),0,right(AQ321,len(AQ321)-1)),),)</f>
        <v/>
      </c>
      <c r="AS321" s="39" t="str">
        <f t="array" ref="AS321">iferror(if(NOT(int(left(AR321,1))=ROUND(sum(int(if(int(AR$2:AR$1001),LEFT(AR$2:AR$1001,1),)))/COUNTA(AR$2:AR$1001),0)),if(not(len(AR321)-1),0,right(AR321,len(AR321)-1)),),)</f>
        <v/>
      </c>
      <c r="AT321" s="37">
        <f t="array" ref="AT321">countif(int(AH321:AS321),"&gt;0")</f>
        <v>0</v>
      </c>
      <c r="AX321" s="39"/>
      <c r="AY321" s="39"/>
    </row>
    <row r="322">
      <c r="A322" s="31">
        <v>1.00000001E8</v>
      </c>
      <c r="B322" s="31"/>
      <c r="C322" s="31"/>
      <c r="D322" s="31"/>
      <c r="E322" s="36">
        <f t="shared" ref="E322:P322" si="328">int(if(E$1-1&lt;len($A322),LEFT(RIGHT($A322,E$1),1),""))</f>
        <v>0</v>
      </c>
      <c r="F322" s="36">
        <f t="shared" si="328"/>
        <v>0</v>
      </c>
      <c r="G322" s="36">
        <f t="shared" si="328"/>
        <v>0</v>
      </c>
      <c r="H322" s="36">
        <f t="shared" si="328"/>
        <v>1</v>
      </c>
      <c r="I322" s="36">
        <f t="shared" si="328"/>
        <v>0</v>
      </c>
      <c r="J322" s="36">
        <f t="shared" si="328"/>
        <v>0</v>
      </c>
      <c r="K322" s="36">
        <f t="shared" si="328"/>
        <v>0</v>
      </c>
      <c r="L322" s="36">
        <f t="shared" si="328"/>
        <v>0</v>
      </c>
      <c r="M322" s="36">
        <f t="shared" si="328"/>
        <v>0</v>
      </c>
      <c r="N322" s="36">
        <f t="shared" si="328"/>
        <v>0</v>
      </c>
      <c r="O322" s="36">
        <f t="shared" si="328"/>
        <v>0</v>
      </c>
      <c r="P322" s="36">
        <f t="shared" si="328"/>
        <v>1</v>
      </c>
      <c r="Q322" s="36" t="b">
        <f t="shared" si="4"/>
        <v>1</v>
      </c>
      <c r="R322" s="36" t="str">
        <f t="shared" si="5"/>
        <v>00100000001</v>
      </c>
      <c r="S322" s="36" t="str">
        <f t="array" ref="S322">iferror(if(int(left(R322,1))=ROUND(sum(int(if(int(R$2:R$1001),LEFT(R$2:R$1001,1),)))/COUNTA(R$2:R$1001),0),if(not(len(R322)-1),0,right(R322,len(R322)-1)),),)</f>
        <v/>
      </c>
      <c r="T322" s="36" t="str">
        <f t="array" ref="T322">iferror(if(int(left(S322,1))=ROUND(sum(int(if(int(S$2:S$1001),LEFT(S$2:S$1001,1),)))/COUNTA(S$2:S$1001),0),if(not(len(S322)-1),0,right(S322,len(S322)-1)),),)</f>
        <v/>
      </c>
      <c r="U322" s="36" t="str">
        <f t="array" ref="U322">iferror(if(int(left(T322,1))=ROUND(sum(int(if(int(T$2:T$1001),LEFT(T$2:T$1001,1),)))/COUNTA(T$2:T$1001),0),if(not(len(T322)-1),0,right(T322,len(T322)-1)),),)</f>
        <v/>
      </c>
      <c r="V322" s="36" t="str">
        <f t="array" ref="V322">iferror(if(int(left(U322,1))=ROUND(sum(int(if(int(U$2:U$1001),LEFT(U$2:U$1001,1),)))/COUNTA(U$2:U$1001),0),if(not(len(U322)-1),0,right(U322,len(U322)-1)),),)</f>
        <v/>
      </c>
      <c r="W322" s="36" t="str">
        <f t="array" ref="W322">iferror(if(int(left(V322,1))=ROUND(sum(int(if(int(V$2:V$1001),LEFT(V$2:V$1001,1),)))/COUNTA(V$2:V$1001),0),if(not(len(V322)-1),0,right(V322,len(V322)-1)),),)</f>
        <v/>
      </c>
      <c r="X322" s="36" t="str">
        <f t="array" ref="X322">iferror(if(int(left(W322,1))=ROUND(sum(int(if(int(W$2:W$1001),LEFT(W$2:W$1001,1),)))/COUNTA(W$2:W$1001),0),if(not(len(W322)-1),0,right(W322,len(W322)-1)),),)</f>
        <v/>
      </c>
      <c r="Y322" s="36" t="str">
        <f t="array" ref="Y322">iferror(if(int(left(X322,1))=ROUND(sum(int(if(int(X$2:X$1001),LEFT(X$2:X$1001,1),)))/COUNTA(X$2:X$1001),0),if(not(len(X322)-1),0,right(X322,len(X322)-1)),),)</f>
        <v/>
      </c>
      <c r="Z322" s="36" t="str">
        <f t="array" ref="Z322">iferror(if(int(left(Y322,1))=ROUND(sum(int(if(int(Y$2:Y$1001),LEFT(Y$2:Y$1001,1),)))/COUNTA(Y$2:Y$1001),0),if(not(len(Y322)-1),0,right(Y322,len(Y322)-1)),),)</f>
        <v/>
      </c>
      <c r="AA322" s="36" t="str">
        <f t="array" ref="AA322">iferror(if(int(left(Z322,1))=ROUND(sum(int(if(int(Z$2:Z$1001),LEFT(Z$2:Z$1001,1),)))/COUNTA(Z$2:Z$1001),0),if(not(len(Z322)-1),0,right(Z322,len(Z322)-1)),),)</f>
        <v/>
      </c>
      <c r="AB322" s="36" t="str">
        <f t="array" ref="AB322">iferror(if(int(left(AA322,1))=ROUND(sum(int(if(int(AA$2:AA$1001),LEFT(AA$2:AA$1001,1),)))/COUNTA(AA$2:AA$1001),0),if(not(len(AA322)-1),0,right(AA322,len(AA322)-1)),),)</f>
        <v/>
      </c>
      <c r="AC322" s="36" t="str">
        <f t="array" ref="AC322">iferror(if(int(left(AB322,1))=ROUND(sum(int(if(int(AB$2:AB$1001),LEFT(AB$2:AB$1001,1),)))/COUNTA(AB$2:AB$1001),0),if(not(len(AB322)-1),0,right(AB322,len(AB322)-1)),),)</f>
        <v/>
      </c>
      <c r="AD322" s="36" t="str">
        <f t="array" ref="AD322">iferror(if(int(left(AC322,1))=ROUND(sum(int(if(int(AC$2:AC$1001),LEFT(AC$2:AC$1001,1),)))/COUNTA(AC$2:AC$1001),0),if(not(len(AC322)-1),0,right(AC322,len(AC322)-1)),),)</f>
        <v/>
      </c>
      <c r="AE322" s="37">
        <f t="array" ref="AE322">countif(int(R322:AC322),"&gt;0")</f>
        <v>1</v>
      </c>
      <c r="AF322" s="37"/>
      <c r="AH322" s="36">
        <f t="shared" si="6"/>
        <v>0</v>
      </c>
      <c r="AI322" s="39" t="str">
        <f t="array" ref="AI322">iferror(if(NOT(int(left(AH322,1))=ROUND(sum(int(if(int(AH$2:AH$1001),LEFT(AH$2:AH$1001,1),)))/COUNTA(AH$2:AH$1001),0)),if(not(len(AH322)-1),0,right(AH322,len(AH322)-1)),),)</f>
        <v/>
      </c>
      <c r="AJ322" s="39" t="str">
        <f t="array" ref="AJ322">iferror(if(NOT(int(left(AI322,1))=ROUND(sum(int(if(int(AI$2:AI$1001),LEFT(AI$2:AI$1001,1),)))/COUNTA(AI$2:AI$1001),0)),if(not(len(AI322)-1),0,right(AI322,len(AI322)-1)),),)</f>
        <v/>
      </c>
      <c r="AK322" s="39" t="str">
        <f t="array" ref="AK322">iferror(if(NOT(int(left(AJ322,1))=ROUND(sum(int(if(int(AJ$2:AJ$1001),LEFT(AJ$2:AJ$1001,1),)))/COUNTA(AJ$2:AJ$1001),0)),if(not(len(AJ322)-1),0,right(AJ322,len(AJ322)-1)),),)</f>
        <v/>
      </c>
      <c r="AL322" s="39" t="str">
        <f t="array" ref="AL322">iferror(if(NOT(int(left(AK322,1))=ROUND(sum(int(if(int(AK$2:AK$1001),LEFT(AK$2:AK$1001,1),)))/COUNTA(AK$2:AK$1001),0)),if(not(len(AK322)-1),0,right(AK322,len(AK322)-1)),),)</f>
        <v/>
      </c>
      <c r="AM322" s="39" t="str">
        <f t="array" ref="AM322">iferror(if(NOT(int(left(AL322,1))=ROUND(sum(int(if(int(AL$2:AL$1001),LEFT(AL$2:AL$1001,1),)))/COUNTA(AL$2:AL$1001),0)),if(not(len(AL322)-1),0,right(AL322,len(AL322)-1)),),)</f>
        <v/>
      </c>
      <c r="AN322" s="39" t="str">
        <f t="array" ref="AN322">iferror(if(NOT(int(left(AM322,1))=ROUND(sum(int(if(int(AM$2:AM$1001),LEFT(AM$2:AM$1001,1),)))/COUNTA(AM$2:AM$1001),0)),if(not(len(AM322)-1),0,right(AM322,len(AM322)-1)),),)</f>
        <v/>
      </c>
      <c r="AO322" s="39" t="str">
        <f t="array" ref="AO322">iferror(if(NOT(int(left(AN322,1))=ROUND(sum(int(if(int(AN$2:AN$1001),LEFT(AN$2:AN$1001,1),)))/COUNTA(AN$2:AN$1001),0)),if(not(len(AN322)-1),0,right(AN322,len(AN322)-1)),),)</f>
        <v/>
      </c>
      <c r="AP322" s="39" t="str">
        <f t="array" ref="AP322">iferror(if(NOT(int(left(AO322,1))=ROUND(sum(int(if(int(AO$2:AO$1001),LEFT(AO$2:AO$1001,1),)))/COUNTA(AO$2:AO$1001),0)),if(not(len(AO322)-1),0,right(AO322,len(AO322)-1)),),)</f>
        <v/>
      </c>
      <c r="AQ322" s="39" t="str">
        <f t="array" ref="AQ322">iferror(if(NOT(int(left(AP322,1))=ROUND(sum(int(if(int(AP$2:AP$1001),LEFT(AP$2:AP$1001,1),)))/COUNTA(AP$2:AP$1001),0)),if(not(len(AP322)-1),0,right(AP322,len(AP322)-1)),),)</f>
        <v/>
      </c>
      <c r="AR322" s="39" t="str">
        <f t="array" ref="AR322">iferror(if(NOT(int(left(AQ322,1))=ROUND(sum(int(if(int(AQ$2:AQ$1001),LEFT(AQ$2:AQ$1001,1),)))/COUNTA(AQ$2:AQ$1001),0)),if(not(len(AQ322)-1),0,right(AQ322,len(AQ322)-1)),),)</f>
        <v/>
      </c>
      <c r="AS322" s="39" t="str">
        <f t="array" ref="AS322">iferror(if(NOT(int(left(AR322,1))=ROUND(sum(int(if(int(AR$2:AR$1001),LEFT(AR$2:AR$1001,1),)))/COUNTA(AR$2:AR$1001),0)),if(not(len(AR322)-1),0,right(AR322,len(AR322)-1)),),)</f>
        <v/>
      </c>
      <c r="AT322" s="37">
        <f t="array" ref="AT322">countif(int(AH322:AS322),"&gt;0")</f>
        <v>0</v>
      </c>
      <c r="AX322" s="39"/>
      <c r="AY322" s="39"/>
    </row>
    <row r="323">
      <c r="A323" s="31">
        <v>1.10000001011E11</v>
      </c>
      <c r="B323" s="31"/>
      <c r="C323" s="31"/>
      <c r="D323" s="31"/>
      <c r="E323" s="36">
        <f t="shared" ref="E323:P323" si="329">int(if(E$1-1&lt;len($A323),LEFT(RIGHT($A323,E$1),1),""))</f>
        <v>1</v>
      </c>
      <c r="F323" s="36">
        <f t="shared" si="329"/>
        <v>1</v>
      </c>
      <c r="G323" s="36">
        <f t="shared" si="329"/>
        <v>0</v>
      </c>
      <c r="H323" s="36">
        <f t="shared" si="329"/>
        <v>0</v>
      </c>
      <c r="I323" s="36">
        <f t="shared" si="329"/>
        <v>0</v>
      </c>
      <c r="J323" s="36">
        <f t="shared" si="329"/>
        <v>0</v>
      </c>
      <c r="K323" s="36">
        <f t="shared" si="329"/>
        <v>0</v>
      </c>
      <c r="L323" s="36">
        <f t="shared" si="329"/>
        <v>0</v>
      </c>
      <c r="M323" s="36">
        <f t="shared" si="329"/>
        <v>1</v>
      </c>
      <c r="N323" s="36">
        <f t="shared" si="329"/>
        <v>0</v>
      </c>
      <c r="O323" s="36">
        <f t="shared" si="329"/>
        <v>1</v>
      </c>
      <c r="P323" s="36">
        <f t="shared" si="329"/>
        <v>1</v>
      </c>
      <c r="Q323" s="36" t="b">
        <f t="shared" si="4"/>
        <v>0</v>
      </c>
      <c r="R323" s="36" t="str">
        <f t="shared" si="5"/>
        <v/>
      </c>
      <c r="S323" s="36" t="str">
        <f t="array" ref="S323">iferror(if(int(left(R323,1))=ROUND(sum(int(if(int(R$2:R$1001),LEFT(R$2:R$1001,1),)))/COUNTA(R$2:R$1001),0),if(not(len(R323)-1),0,right(R323,len(R323)-1)),),)</f>
        <v/>
      </c>
      <c r="T323" s="36" t="str">
        <f t="array" ref="T323">iferror(if(int(left(S323,1))=ROUND(sum(int(if(int(S$2:S$1001),LEFT(S$2:S$1001,1),)))/COUNTA(S$2:S$1001),0),if(not(len(S323)-1),0,right(S323,len(S323)-1)),),)</f>
        <v/>
      </c>
      <c r="U323" s="36" t="str">
        <f t="array" ref="U323">iferror(if(int(left(T323,1))=ROUND(sum(int(if(int(T$2:T$1001),LEFT(T$2:T$1001,1),)))/COUNTA(T$2:T$1001),0),if(not(len(T323)-1),0,right(T323,len(T323)-1)),),)</f>
        <v/>
      </c>
      <c r="V323" s="36" t="str">
        <f t="array" ref="V323">iferror(if(int(left(U323,1))=ROUND(sum(int(if(int(U$2:U$1001),LEFT(U$2:U$1001,1),)))/COUNTA(U$2:U$1001),0),if(not(len(U323)-1),0,right(U323,len(U323)-1)),),)</f>
        <v/>
      </c>
      <c r="W323" s="36" t="str">
        <f t="array" ref="W323">iferror(if(int(left(V323,1))=ROUND(sum(int(if(int(V$2:V$1001),LEFT(V$2:V$1001,1),)))/COUNTA(V$2:V$1001),0),if(not(len(V323)-1),0,right(V323,len(V323)-1)),),)</f>
        <v/>
      </c>
      <c r="X323" s="36" t="str">
        <f t="array" ref="X323">iferror(if(int(left(W323,1))=ROUND(sum(int(if(int(W$2:W$1001),LEFT(W$2:W$1001,1),)))/COUNTA(W$2:W$1001),0),if(not(len(W323)-1),0,right(W323,len(W323)-1)),),)</f>
        <v/>
      </c>
      <c r="Y323" s="36" t="str">
        <f t="array" ref="Y323">iferror(if(int(left(X323,1))=ROUND(sum(int(if(int(X$2:X$1001),LEFT(X$2:X$1001,1),)))/COUNTA(X$2:X$1001),0),if(not(len(X323)-1),0,right(X323,len(X323)-1)),),)</f>
        <v/>
      </c>
      <c r="Z323" s="36" t="str">
        <f t="array" ref="Z323">iferror(if(int(left(Y323,1))=ROUND(sum(int(if(int(Y$2:Y$1001),LEFT(Y$2:Y$1001,1),)))/COUNTA(Y$2:Y$1001),0),if(not(len(Y323)-1),0,right(Y323,len(Y323)-1)),),)</f>
        <v/>
      </c>
      <c r="AA323" s="36" t="str">
        <f t="array" ref="AA323">iferror(if(int(left(Z323,1))=ROUND(sum(int(if(int(Z$2:Z$1001),LEFT(Z$2:Z$1001,1),)))/COUNTA(Z$2:Z$1001),0),if(not(len(Z323)-1),0,right(Z323,len(Z323)-1)),),)</f>
        <v/>
      </c>
      <c r="AB323" s="36" t="str">
        <f t="array" ref="AB323">iferror(if(int(left(AA323,1))=ROUND(sum(int(if(int(AA$2:AA$1001),LEFT(AA$2:AA$1001,1),)))/COUNTA(AA$2:AA$1001),0),if(not(len(AA323)-1),0,right(AA323,len(AA323)-1)),),)</f>
        <v/>
      </c>
      <c r="AC323" s="36" t="str">
        <f t="array" ref="AC323">iferror(if(int(left(AB323,1))=ROUND(sum(int(if(int(AB$2:AB$1001),LEFT(AB$2:AB$1001,1),)))/COUNTA(AB$2:AB$1001),0),if(not(len(AB323)-1),0,right(AB323,len(AB323)-1)),),)</f>
        <v/>
      </c>
      <c r="AD323" s="36" t="str">
        <f t="array" ref="AD323">iferror(if(int(left(AC323,1))=ROUND(sum(int(if(int(AC$2:AC$1001),LEFT(AC$2:AC$1001,1),)))/COUNTA(AC$2:AC$1001),0),if(not(len(AC323)-1),0,right(AC323,len(AC323)-1)),),)</f>
        <v/>
      </c>
      <c r="AE323" s="37">
        <f t="array" ref="AE323">countif(int(R323:AC323),"&gt;0")</f>
        <v>0</v>
      </c>
      <c r="AF323" s="37"/>
      <c r="AH323" s="36" t="str">
        <f t="shared" si="6"/>
        <v>10000001011</v>
      </c>
      <c r="AI323" s="39" t="str">
        <f t="array" ref="AI323">iferror(if(NOT(int(left(AH323,1))=ROUND(sum(int(if(int(AH$2:AH$1001),LEFT(AH$2:AH$1001,1),)))/COUNTA(AH$2:AH$1001),0)),if(not(len(AH323)-1),0,right(AH323,len(AH323)-1)),),)</f>
        <v>0000001011</v>
      </c>
      <c r="AJ323" s="39" t="str">
        <f t="array" ref="AJ323">iferror(if(NOT(int(left(AI323,1))=ROUND(sum(int(if(int(AI$2:AI$1001),LEFT(AI$2:AI$1001,1),)))/COUNTA(AI$2:AI$1001),0)),if(not(len(AI323)-1),0,right(AI323,len(AI323)-1)),),)</f>
        <v>000001011</v>
      </c>
      <c r="AK323" s="39" t="str">
        <f t="array" ref="AK323">iferror(if(NOT(int(left(AJ323,1))=ROUND(sum(int(if(int(AJ$2:AJ$1001),LEFT(AJ$2:AJ$1001,1),)))/COUNTA(AJ$2:AJ$1001),0)),if(not(len(AJ323)-1),0,right(AJ323,len(AJ323)-1)),),)</f>
        <v/>
      </c>
      <c r="AL323" s="39" t="str">
        <f t="array" ref="AL323">iferror(if(NOT(int(left(AK323,1))=ROUND(sum(int(if(int(AK$2:AK$1001),LEFT(AK$2:AK$1001,1),)))/COUNTA(AK$2:AK$1001),0)),if(not(len(AK323)-1),0,right(AK323,len(AK323)-1)),),)</f>
        <v/>
      </c>
      <c r="AM323" s="39" t="str">
        <f t="array" ref="AM323">iferror(if(NOT(int(left(AL323,1))=ROUND(sum(int(if(int(AL$2:AL$1001),LEFT(AL$2:AL$1001,1),)))/COUNTA(AL$2:AL$1001),0)),if(not(len(AL323)-1),0,right(AL323,len(AL323)-1)),),)</f>
        <v/>
      </c>
      <c r="AN323" s="39" t="str">
        <f t="array" ref="AN323">iferror(if(NOT(int(left(AM323,1))=ROUND(sum(int(if(int(AM$2:AM$1001),LEFT(AM$2:AM$1001,1),)))/COUNTA(AM$2:AM$1001),0)),if(not(len(AM323)-1),0,right(AM323,len(AM323)-1)),),)</f>
        <v/>
      </c>
      <c r="AO323" s="39" t="str">
        <f t="array" ref="AO323">iferror(if(NOT(int(left(AN323,1))=ROUND(sum(int(if(int(AN$2:AN$1001),LEFT(AN$2:AN$1001,1),)))/COUNTA(AN$2:AN$1001),0)),if(not(len(AN323)-1),0,right(AN323,len(AN323)-1)),),)</f>
        <v/>
      </c>
      <c r="AP323" s="39" t="str">
        <f t="array" ref="AP323">iferror(if(NOT(int(left(AO323,1))=ROUND(sum(int(if(int(AO$2:AO$1001),LEFT(AO$2:AO$1001,1),)))/COUNTA(AO$2:AO$1001),0)),if(not(len(AO323)-1),0,right(AO323,len(AO323)-1)),),)</f>
        <v/>
      </c>
      <c r="AQ323" s="39" t="str">
        <f t="array" ref="AQ323">iferror(if(NOT(int(left(AP323,1))=ROUND(sum(int(if(int(AP$2:AP$1001),LEFT(AP$2:AP$1001,1),)))/COUNTA(AP$2:AP$1001),0)),if(not(len(AP323)-1),0,right(AP323,len(AP323)-1)),),)</f>
        <v/>
      </c>
      <c r="AR323" s="39" t="str">
        <f t="array" ref="AR323">iferror(if(NOT(int(left(AQ323,1))=ROUND(sum(int(if(int(AQ$2:AQ$1001),LEFT(AQ$2:AQ$1001,1),)))/COUNTA(AQ$2:AQ$1001),0)),if(not(len(AQ323)-1),0,right(AQ323,len(AQ323)-1)),),)</f>
        <v/>
      </c>
      <c r="AS323" s="39" t="str">
        <f t="array" ref="AS323">iferror(if(NOT(int(left(AR323,1))=ROUND(sum(int(if(int(AR$2:AR$1001),LEFT(AR$2:AR$1001,1),)))/COUNTA(AR$2:AR$1001),0)),if(not(len(AR323)-1),0,right(AR323,len(AR323)-1)),),)</f>
        <v/>
      </c>
      <c r="AT323" s="37">
        <f t="array" ref="AT323">countif(int(AH323:AS323),"&gt;0")</f>
        <v>3</v>
      </c>
      <c r="AX323" s="39"/>
      <c r="AY323" s="39"/>
    </row>
    <row r="324">
      <c r="A324" s="31">
        <v>1.11000011111E11</v>
      </c>
      <c r="B324" s="31"/>
      <c r="C324" s="31"/>
      <c r="D324" s="31"/>
      <c r="E324" s="36">
        <f t="shared" ref="E324:P324" si="330">int(if(E$1-1&lt;len($A324),LEFT(RIGHT($A324,E$1),1),""))</f>
        <v>1</v>
      </c>
      <c r="F324" s="36">
        <f t="shared" si="330"/>
        <v>1</v>
      </c>
      <c r="G324" s="36">
        <f t="shared" si="330"/>
        <v>1</v>
      </c>
      <c r="H324" s="36">
        <f t="shared" si="330"/>
        <v>0</v>
      </c>
      <c r="I324" s="36">
        <f t="shared" si="330"/>
        <v>0</v>
      </c>
      <c r="J324" s="36">
        <f t="shared" si="330"/>
        <v>0</v>
      </c>
      <c r="K324" s="36">
        <f t="shared" si="330"/>
        <v>0</v>
      </c>
      <c r="L324" s="36">
        <f t="shared" si="330"/>
        <v>1</v>
      </c>
      <c r="M324" s="36">
        <f t="shared" si="330"/>
        <v>1</v>
      </c>
      <c r="N324" s="36">
        <f t="shared" si="330"/>
        <v>1</v>
      </c>
      <c r="O324" s="36">
        <f t="shared" si="330"/>
        <v>1</v>
      </c>
      <c r="P324" s="36">
        <f t="shared" si="330"/>
        <v>1</v>
      </c>
      <c r="Q324" s="36" t="b">
        <f t="shared" si="4"/>
        <v>0</v>
      </c>
      <c r="R324" s="36" t="str">
        <f t="shared" si="5"/>
        <v/>
      </c>
      <c r="S324" s="36" t="str">
        <f t="array" ref="S324">iferror(if(int(left(R324,1))=ROUND(sum(int(if(int(R$2:R$1001),LEFT(R$2:R$1001,1),)))/COUNTA(R$2:R$1001),0),if(not(len(R324)-1),0,right(R324,len(R324)-1)),),)</f>
        <v/>
      </c>
      <c r="T324" s="36" t="str">
        <f t="array" ref="T324">iferror(if(int(left(S324,1))=ROUND(sum(int(if(int(S$2:S$1001),LEFT(S$2:S$1001,1),)))/COUNTA(S$2:S$1001),0),if(not(len(S324)-1),0,right(S324,len(S324)-1)),),)</f>
        <v/>
      </c>
      <c r="U324" s="36" t="str">
        <f t="array" ref="U324">iferror(if(int(left(T324,1))=ROUND(sum(int(if(int(T$2:T$1001),LEFT(T$2:T$1001,1),)))/COUNTA(T$2:T$1001),0),if(not(len(T324)-1),0,right(T324,len(T324)-1)),),)</f>
        <v/>
      </c>
      <c r="V324" s="36" t="str">
        <f t="array" ref="V324">iferror(if(int(left(U324,1))=ROUND(sum(int(if(int(U$2:U$1001),LEFT(U$2:U$1001,1),)))/COUNTA(U$2:U$1001),0),if(not(len(U324)-1),0,right(U324,len(U324)-1)),),)</f>
        <v/>
      </c>
      <c r="W324" s="36" t="str">
        <f t="array" ref="W324">iferror(if(int(left(V324,1))=ROUND(sum(int(if(int(V$2:V$1001),LEFT(V$2:V$1001,1),)))/COUNTA(V$2:V$1001),0),if(not(len(V324)-1),0,right(V324,len(V324)-1)),),)</f>
        <v/>
      </c>
      <c r="X324" s="36" t="str">
        <f t="array" ref="X324">iferror(if(int(left(W324,1))=ROUND(sum(int(if(int(W$2:W$1001),LEFT(W$2:W$1001,1),)))/COUNTA(W$2:W$1001),0),if(not(len(W324)-1),0,right(W324,len(W324)-1)),),)</f>
        <v/>
      </c>
      <c r="Y324" s="36" t="str">
        <f t="array" ref="Y324">iferror(if(int(left(X324,1))=ROUND(sum(int(if(int(X$2:X$1001),LEFT(X$2:X$1001,1),)))/COUNTA(X$2:X$1001),0),if(not(len(X324)-1),0,right(X324,len(X324)-1)),),)</f>
        <v/>
      </c>
      <c r="Z324" s="36" t="str">
        <f t="array" ref="Z324">iferror(if(int(left(Y324,1))=ROUND(sum(int(if(int(Y$2:Y$1001),LEFT(Y$2:Y$1001,1),)))/COUNTA(Y$2:Y$1001),0),if(not(len(Y324)-1),0,right(Y324,len(Y324)-1)),),)</f>
        <v/>
      </c>
      <c r="AA324" s="36" t="str">
        <f t="array" ref="AA324">iferror(if(int(left(Z324,1))=ROUND(sum(int(if(int(Z$2:Z$1001),LEFT(Z$2:Z$1001,1),)))/COUNTA(Z$2:Z$1001),0),if(not(len(Z324)-1),0,right(Z324,len(Z324)-1)),),)</f>
        <v/>
      </c>
      <c r="AB324" s="36" t="str">
        <f t="array" ref="AB324">iferror(if(int(left(AA324,1))=ROUND(sum(int(if(int(AA$2:AA$1001),LEFT(AA$2:AA$1001,1),)))/COUNTA(AA$2:AA$1001),0),if(not(len(AA324)-1),0,right(AA324,len(AA324)-1)),),)</f>
        <v/>
      </c>
      <c r="AC324" s="36" t="str">
        <f t="array" ref="AC324">iferror(if(int(left(AB324,1))=ROUND(sum(int(if(int(AB$2:AB$1001),LEFT(AB$2:AB$1001,1),)))/COUNTA(AB$2:AB$1001),0),if(not(len(AB324)-1),0,right(AB324,len(AB324)-1)),),)</f>
        <v/>
      </c>
      <c r="AD324" s="36" t="str">
        <f t="array" ref="AD324">iferror(if(int(left(AC324,1))=ROUND(sum(int(if(int(AC$2:AC$1001),LEFT(AC$2:AC$1001,1),)))/COUNTA(AC$2:AC$1001),0),if(not(len(AC324)-1),0,right(AC324,len(AC324)-1)),),)</f>
        <v/>
      </c>
      <c r="AE324" s="37">
        <f t="array" ref="AE324">countif(int(R324:AC324),"&gt;0")</f>
        <v>0</v>
      </c>
      <c r="AF324" s="37"/>
      <c r="AH324" s="36" t="str">
        <f t="shared" si="6"/>
        <v>11000011111</v>
      </c>
      <c r="AI324" s="39" t="str">
        <f t="array" ref="AI324">iferror(if(NOT(int(left(AH324,1))=ROUND(sum(int(if(int(AH$2:AH$1001),LEFT(AH$2:AH$1001,1),)))/COUNTA(AH$2:AH$1001),0)),if(not(len(AH324)-1),0,right(AH324,len(AH324)-1)),),)</f>
        <v>1000011111</v>
      </c>
      <c r="AJ324" s="39" t="str">
        <f t="array" ref="AJ324">iferror(if(NOT(int(left(AI324,1))=ROUND(sum(int(if(int(AI$2:AI$1001),LEFT(AI$2:AI$1001,1),)))/COUNTA(AI$2:AI$1001),0)),if(not(len(AI324)-1),0,right(AI324,len(AI324)-1)),),)</f>
        <v/>
      </c>
      <c r="AK324" s="39" t="str">
        <f t="array" ref="AK324">iferror(if(NOT(int(left(AJ324,1))=ROUND(sum(int(if(int(AJ$2:AJ$1001),LEFT(AJ$2:AJ$1001,1),)))/COUNTA(AJ$2:AJ$1001),0)),if(not(len(AJ324)-1),0,right(AJ324,len(AJ324)-1)),),)</f>
        <v/>
      </c>
      <c r="AL324" s="39" t="str">
        <f t="array" ref="AL324">iferror(if(NOT(int(left(AK324,1))=ROUND(sum(int(if(int(AK$2:AK$1001),LEFT(AK$2:AK$1001,1),)))/COUNTA(AK$2:AK$1001),0)),if(not(len(AK324)-1),0,right(AK324,len(AK324)-1)),),)</f>
        <v/>
      </c>
      <c r="AM324" s="39" t="str">
        <f t="array" ref="AM324">iferror(if(NOT(int(left(AL324,1))=ROUND(sum(int(if(int(AL$2:AL$1001),LEFT(AL$2:AL$1001,1),)))/COUNTA(AL$2:AL$1001),0)),if(not(len(AL324)-1),0,right(AL324,len(AL324)-1)),),)</f>
        <v/>
      </c>
      <c r="AN324" s="39" t="str">
        <f t="array" ref="AN324">iferror(if(NOT(int(left(AM324,1))=ROUND(sum(int(if(int(AM$2:AM$1001),LEFT(AM$2:AM$1001,1),)))/COUNTA(AM$2:AM$1001),0)),if(not(len(AM324)-1),0,right(AM324,len(AM324)-1)),),)</f>
        <v/>
      </c>
      <c r="AO324" s="39" t="str">
        <f t="array" ref="AO324">iferror(if(NOT(int(left(AN324,1))=ROUND(sum(int(if(int(AN$2:AN$1001),LEFT(AN$2:AN$1001,1),)))/COUNTA(AN$2:AN$1001),0)),if(not(len(AN324)-1),0,right(AN324,len(AN324)-1)),),)</f>
        <v/>
      </c>
      <c r="AP324" s="39" t="str">
        <f t="array" ref="AP324">iferror(if(NOT(int(left(AO324,1))=ROUND(sum(int(if(int(AO$2:AO$1001),LEFT(AO$2:AO$1001,1),)))/COUNTA(AO$2:AO$1001),0)),if(not(len(AO324)-1),0,right(AO324,len(AO324)-1)),),)</f>
        <v/>
      </c>
      <c r="AQ324" s="39" t="str">
        <f t="array" ref="AQ324">iferror(if(NOT(int(left(AP324,1))=ROUND(sum(int(if(int(AP$2:AP$1001),LEFT(AP$2:AP$1001,1),)))/COUNTA(AP$2:AP$1001),0)),if(not(len(AP324)-1),0,right(AP324,len(AP324)-1)),),)</f>
        <v/>
      </c>
      <c r="AR324" s="39" t="str">
        <f t="array" ref="AR324">iferror(if(NOT(int(left(AQ324,1))=ROUND(sum(int(if(int(AQ$2:AQ$1001),LEFT(AQ$2:AQ$1001,1),)))/COUNTA(AQ$2:AQ$1001),0)),if(not(len(AQ324)-1),0,right(AQ324,len(AQ324)-1)),),)</f>
        <v/>
      </c>
      <c r="AS324" s="39" t="str">
        <f t="array" ref="AS324">iferror(if(NOT(int(left(AR324,1))=ROUND(sum(int(if(int(AR$2:AR$1001),LEFT(AR$2:AR$1001,1),)))/COUNTA(AR$2:AR$1001),0)),if(not(len(AR324)-1),0,right(AR324,len(AR324)-1)),),)</f>
        <v/>
      </c>
      <c r="AT324" s="37">
        <f t="array" ref="AT324">countif(int(AH324:AS324),"&gt;0")</f>
        <v>2</v>
      </c>
      <c r="AX324" s="39"/>
      <c r="AY324" s="39"/>
    </row>
    <row r="325">
      <c r="A325" s="31">
        <v>1.11110111111E11</v>
      </c>
      <c r="B325" s="31"/>
      <c r="C325" s="31"/>
      <c r="D325" s="31"/>
      <c r="E325" s="36">
        <f t="shared" ref="E325:P325" si="331">int(if(E$1-1&lt;len($A325),LEFT(RIGHT($A325,E$1),1),""))</f>
        <v>1</v>
      </c>
      <c r="F325" s="36">
        <f t="shared" si="331"/>
        <v>1</v>
      </c>
      <c r="G325" s="36">
        <f t="shared" si="331"/>
        <v>1</v>
      </c>
      <c r="H325" s="36">
        <f t="shared" si="331"/>
        <v>1</v>
      </c>
      <c r="I325" s="36">
        <f t="shared" si="331"/>
        <v>1</v>
      </c>
      <c r="J325" s="36">
        <f t="shared" si="331"/>
        <v>0</v>
      </c>
      <c r="K325" s="36">
        <f t="shared" si="331"/>
        <v>1</v>
      </c>
      <c r="L325" s="36">
        <f t="shared" si="331"/>
        <v>1</v>
      </c>
      <c r="M325" s="36">
        <f t="shared" si="331"/>
        <v>1</v>
      </c>
      <c r="N325" s="36">
        <f t="shared" si="331"/>
        <v>1</v>
      </c>
      <c r="O325" s="36">
        <f t="shared" si="331"/>
        <v>1</v>
      </c>
      <c r="P325" s="36">
        <f t="shared" si="331"/>
        <v>1</v>
      </c>
      <c r="Q325" s="36" t="b">
        <f t="shared" si="4"/>
        <v>0</v>
      </c>
      <c r="R325" s="36" t="str">
        <f t="shared" si="5"/>
        <v/>
      </c>
      <c r="S325" s="36" t="str">
        <f t="array" ref="S325">iferror(if(int(left(R325,1))=ROUND(sum(int(if(int(R$2:R$1001),LEFT(R$2:R$1001,1),)))/COUNTA(R$2:R$1001),0),if(not(len(R325)-1),0,right(R325,len(R325)-1)),),)</f>
        <v/>
      </c>
      <c r="T325" s="36" t="str">
        <f t="array" ref="T325">iferror(if(int(left(S325,1))=ROUND(sum(int(if(int(S$2:S$1001),LEFT(S$2:S$1001,1),)))/COUNTA(S$2:S$1001),0),if(not(len(S325)-1),0,right(S325,len(S325)-1)),),)</f>
        <v/>
      </c>
      <c r="U325" s="36" t="str">
        <f t="array" ref="U325">iferror(if(int(left(T325,1))=ROUND(sum(int(if(int(T$2:T$1001),LEFT(T$2:T$1001,1),)))/COUNTA(T$2:T$1001),0),if(not(len(T325)-1),0,right(T325,len(T325)-1)),),)</f>
        <v/>
      </c>
      <c r="V325" s="36" t="str">
        <f t="array" ref="V325">iferror(if(int(left(U325,1))=ROUND(sum(int(if(int(U$2:U$1001),LEFT(U$2:U$1001,1),)))/COUNTA(U$2:U$1001),0),if(not(len(U325)-1),0,right(U325,len(U325)-1)),),)</f>
        <v/>
      </c>
      <c r="W325" s="36" t="str">
        <f t="array" ref="W325">iferror(if(int(left(V325,1))=ROUND(sum(int(if(int(V$2:V$1001),LEFT(V$2:V$1001,1),)))/COUNTA(V$2:V$1001),0),if(not(len(V325)-1),0,right(V325,len(V325)-1)),),)</f>
        <v/>
      </c>
      <c r="X325" s="36" t="str">
        <f t="array" ref="X325">iferror(if(int(left(W325,1))=ROUND(sum(int(if(int(W$2:W$1001),LEFT(W$2:W$1001,1),)))/COUNTA(W$2:W$1001),0),if(not(len(W325)-1),0,right(W325,len(W325)-1)),),)</f>
        <v/>
      </c>
      <c r="Y325" s="36" t="str">
        <f t="array" ref="Y325">iferror(if(int(left(X325,1))=ROUND(sum(int(if(int(X$2:X$1001),LEFT(X$2:X$1001,1),)))/COUNTA(X$2:X$1001),0),if(not(len(X325)-1),0,right(X325,len(X325)-1)),),)</f>
        <v/>
      </c>
      <c r="Z325" s="36" t="str">
        <f t="array" ref="Z325">iferror(if(int(left(Y325,1))=ROUND(sum(int(if(int(Y$2:Y$1001),LEFT(Y$2:Y$1001,1),)))/COUNTA(Y$2:Y$1001),0),if(not(len(Y325)-1),0,right(Y325,len(Y325)-1)),),)</f>
        <v/>
      </c>
      <c r="AA325" s="36" t="str">
        <f t="array" ref="AA325">iferror(if(int(left(Z325,1))=ROUND(sum(int(if(int(Z$2:Z$1001),LEFT(Z$2:Z$1001,1),)))/COUNTA(Z$2:Z$1001),0),if(not(len(Z325)-1),0,right(Z325,len(Z325)-1)),),)</f>
        <v/>
      </c>
      <c r="AB325" s="36" t="str">
        <f t="array" ref="AB325">iferror(if(int(left(AA325,1))=ROUND(sum(int(if(int(AA$2:AA$1001),LEFT(AA$2:AA$1001,1),)))/COUNTA(AA$2:AA$1001),0),if(not(len(AA325)-1),0,right(AA325,len(AA325)-1)),),)</f>
        <v/>
      </c>
      <c r="AC325" s="36" t="str">
        <f t="array" ref="AC325">iferror(if(int(left(AB325,1))=ROUND(sum(int(if(int(AB$2:AB$1001),LEFT(AB$2:AB$1001,1),)))/COUNTA(AB$2:AB$1001),0),if(not(len(AB325)-1),0,right(AB325,len(AB325)-1)),),)</f>
        <v/>
      </c>
      <c r="AD325" s="36" t="str">
        <f t="array" ref="AD325">iferror(if(int(left(AC325,1))=ROUND(sum(int(if(int(AC$2:AC$1001),LEFT(AC$2:AC$1001,1),)))/COUNTA(AC$2:AC$1001),0),if(not(len(AC325)-1),0,right(AC325,len(AC325)-1)),),)</f>
        <v/>
      </c>
      <c r="AE325" s="37">
        <f t="array" ref="AE325">countif(int(R325:AC325),"&gt;0")</f>
        <v>0</v>
      </c>
      <c r="AF325" s="37"/>
      <c r="AH325" s="36" t="str">
        <f t="shared" si="6"/>
        <v>11110111111</v>
      </c>
      <c r="AI325" s="39" t="str">
        <f t="array" ref="AI325">iferror(if(NOT(int(left(AH325,1))=ROUND(sum(int(if(int(AH$2:AH$1001),LEFT(AH$2:AH$1001,1),)))/COUNTA(AH$2:AH$1001),0)),if(not(len(AH325)-1),0,right(AH325,len(AH325)-1)),),)</f>
        <v>1110111111</v>
      </c>
      <c r="AJ325" s="39" t="str">
        <f t="array" ref="AJ325">iferror(if(NOT(int(left(AI325,1))=ROUND(sum(int(if(int(AI$2:AI$1001),LEFT(AI$2:AI$1001,1),)))/COUNTA(AI$2:AI$1001),0)),if(not(len(AI325)-1),0,right(AI325,len(AI325)-1)),),)</f>
        <v/>
      </c>
      <c r="AK325" s="39" t="str">
        <f t="array" ref="AK325">iferror(if(NOT(int(left(AJ325,1))=ROUND(sum(int(if(int(AJ$2:AJ$1001),LEFT(AJ$2:AJ$1001,1),)))/COUNTA(AJ$2:AJ$1001),0)),if(not(len(AJ325)-1),0,right(AJ325,len(AJ325)-1)),),)</f>
        <v/>
      </c>
      <c r="AL325" s="39" t="str">
        <f t="array" ref="AL325">iferror(if(NOT(int(left(AK325,1))=ROUND(sum(int(if(int(AK$2:AK$1001),LEFT(AK$2:AK$1001,1),)))/COUNTA(AK$2:AK$1001),0)),if(not(len(AK325)-1),0,right(AK325,len(AK325)-1)),),)</f>
        <v/>
      </c>
      <c r="AM325" s="39" t="str">
        <f t="array" ref="AM325">iferror(if(NOT(int(left(AL325,1))=ROUND(sum(int(if(int(AL$2:AL$1001),LEFT(AL$2:AL$1001,1),)))/COUNTA(AL$2:AL$1001),0)),if(not(len(AL325)-1),0,right(AL325,len(AL325)-1)),),)</f>
        <v/>
      </c>
      <c r="AN325" s="39" t="str">
        <f t="array" ref="AN325">iferror(if(NOT(int(left(AM325,1))=ROUND(sum(int(if(int(AM$2:AM$1001),LEFT(AM$2:AM$1001,1),)))/COUNTA(AM$2:AM$1001),0)),if(not(len(AM325)-1),0,right(AM325,len(AM325)-1)),),)</f>
        <v/>
      </c>
      <c r="AO325" s="39" t="str">
        <f t="array" ref="AO325">iferror(if(NOT(int(left(AN325,1))=ROUND(sum(int(if(int(AN$2:AN$1001),LEFT(AN$2:AN$1001,1),)))/COUNTA(AN$2:AN$1001),0)),if(not(len(AN325)-1),0,right(AN325,len(AN325)-1)),),)</f>
        <v/>
      </c>
      <c r="AP325" s="39" t="str">
        <f t="array" ref="AP325">iferror(if(NOT(int(left(AO325,1))=ROUND(sum(int(if(int(AO$2:AO$1001),LEFT(AO$2:AO$1001,1),)))/COUNTA(AO$2:AO$1001),0)),if(not(len(AO325)-1),0,right(AO325,len(AO325)-1)),),)</f>
        <v/>
      </c>
      <c r="AQ325" s="39" t="str">
        <f t="array" ref="AQ325">iferror(if(NOT(int(left(AP325,1))=ROUND(sum(int(if(int(AP$2:AP$1001),LEFT(AP$2:AP$1001,1),)))/COUNTA(AP$2:AP$1001),0)),if(not(len(AP325)-1),0,right(AP325,len(AP325)-1)),),)</f>
        <v/>
      </c>
      <c r="AR325" s="39" t="str">
        <f t="array" ref="AR325">iferror(if(NOT(int(left(AQ325,1))=ROUND(sum(int(if(int(AQ$2:AQ$1001),LEFT(AQ$2:AQ$1001,1),)))/COUNTA(AQ$2:AQ$1001),0)),if(not(len(AQ325)-1),0,right(AQ325,len(AQ325)-1)),),)</f>
        <v/>
      </c>
      <c r="AS325" s="39" t="str">
        <f t="array" ref="AS325">iferror(if(NOT(int(left(AR325,1))=ROUND(sum(int(if(int(AR$2:AR$1001),LEFT(AR$2:AR$1001,1),)))/COUNTA(AR$2:AR$1001),0)),if(not(len(AR325)-1),0,right(AR325,len(AR325)-1)),),)</f>
        <v/>
      </c>
      <c r="AT325" s="37">
        <f t="array" ref="AT325">countif(int(AH325:AS325),"&gt;0")</f>
        <v>2</v>
      </c>
      <c r="AX325" s="39"/>
      <c r="AY325" s="39"/>
    </row>
    <row r="326">
      <c r="A326" s="31">
        <v>1.1111110111E10</v>
      </c>
      <c r="B326" s="31"/>
      <c r="C326" s="31"/>
      <c r="D326" s="31"/>
      <c r="E326" s="36">
        <f t="shared" ref="E326:P326" si="332">int(if(E$1-1&lt;len($A326),LEFT(RIGHT($A326,E$1),1),""))</f>
        <v>0</v>
      </c>
      <c r="F326" s="36">
        <f t="shared" si="332"/>
        <v>1</v>
      </c>
      <c r="G326" s="36">
        <f t="shared" si="332"/>
        <v>1</v>
      </c>
      <c r="H326" s="36">
        <f t="shared" si="332"/>
        <v>1</v>
      </c>
      <c r="I326" s="36">
        <f t="shared" si="332"/>
        <v>1</v>
      </c>
      <c r="J326" s="36">
        <f t="shared" si="332"/>
        <v>1</v>
      </c>
      <c r="K326" s="36">
        <f t="shared" si="332"/>
        <v>1</v>
      </c>
      <c r="L326" s="36">
        <f t="shared" si="332"/>
        <v>1</v>
      </c>
      <c r="M326" s="36">
        <f t="shared" si="332"/>
        <v>0</v>
      </c>
      <c r="N326" s="36">
        <f t="shared" si="332"/>
        <v>1</v>
      </c>
      <c r="O326" s="36">
        <f t="shared" si="332"/>
        <v>1</v>
      </c>
      <c r="P326" s="36">
        <f t="shared" si="332"/>
        <v>1</v>
      </c>
      <c r="Q326" s="36" t="b">
        <f t="shared" si="4"/>
        <v>1</v>
      </c>
      <c r="R326" s="36" t="str">
        <f t="shared" si="5"/>
        <v>11111110111</v>
      </c>
      <c r="S326" s="36" t="str">
        <f t="array" ref="S326">iferror(if(int(left(R326,1))=ROUND(sum(int(if(int(R$2:R$1001),LEFT(R$2:R$1001,1),)))/COUNTA(R$2:R$1001),0),if(not(len(R326)-1),0,right(R326,len(R326)-1)),),)</f>
        <v>1111110111</v>
      </c>
      <c r="T326" s="36" t="str">
        <f t="array" ref="T326">iferror(if(int(left(S326,1))=ROUND(sum(int(if(int(S$2:S$1001),LEFT(S$2:S$1001,1),)))/COUNTA(S$2:S$1001),0),if(not(len(S326)-1),0,right(S326,len(S326)-1)),),)</f>
        <v/>
      </c>
      <c r="U326" s="36" t="str">
        <f t="array" ref="U326">iferror(if(int(left(T326,1))=ROUND(sum(int(if(int(T$2:T$1001),LEFT(T$2:T$1001,1),)))/COUNTA(T$2:T$1001),0),if(not(len(T326)-1),0,right(T326,len(T326)-1)),),)</f>
        <v/>
      </c>
      <c r="V326" s="36" t="str">
        <f t="array" ref="V326">iferror(if(int(left(U326,1))=ROUND(sum(int(if(int(U$2:U$1001),LEFT(U$2:U$1001,1),)))/COUNTA(U$2:U$1001),0),if(not(len(U326)-1),0,right(U326,len(U326)-1)),),)</f>
        <v/>
      </c>
      <c r="W326" s="36" t="str">
        <f t="array" ref="W326">iferror(if(int(left(V326,1))=ROUND(sum(int(if(int(V$2:V$1001),LEFT(V$2:V$1001,1),)))/COUNTA(V$2:V$1001),0),if(not(len(V326)-1),0,right(V326,len(V326)-1)),),)</f>
        <v/>
      </c>
      <c r="X326" s="36" t="str">
        <f t="array" ref="X326">iferror(if(int(left(W326,1))=ROUND(sum(int(if(int(W$2:W$1001),LEFT(W$2:W$1001,1),)))/COUNTA(W$2:W$1001),0),if(not(len(W326)-1),0,right(W326,len(W326)-1)),),)</f>
        <v/>
      </c>
      <c r="Y326" s="36" t="str">
        <f t="array" ref="Y326">iferror(if(int(left(X326,1))=ROUND(sum(int(if(int(X$2:X$1001),LEFT(X$2:X$1001,1),)))/COUNTA(X$2:X$1001),0),if(not(len(X326)-1),0,right(X326,len(X326)-1)),),)</f>
        <v/>
      </c>
      <c r="Z326" s="36" t="str">
        <f t="array" ref="Z326">iferror(if(int(left(Y326,1))=ROUND(sum(int(if(int(Y$2:Y$1001),LEFT(Y$2:Y$1001,1),)))/COUNTA(Y$2:Y$1001),0),if(not(len(Y326)-1),0,right(Y326,len(Y326)-1)),),)</f>
        <v/>
      </c>
      <c r="AA326" s="36" t="str">
        <f t="array" ref="AA326">iferror(if(int(left(Z326,1))=ROUND(sum(int(if(int(Z$2:Z$1001),LEFT(Z$2:Z$1001,1),)))/COUNTA(Z$2:Z$1001),0),if(not(len(Z326)-1),0,right(Z326,len(Z326)-1)),),)</f>
        <v/>
      </c>
      <c r="AB326" s="36" t="str">
        <f t="array" ref="AB326">iferror(if(int(left(AA326,1))=ROUND(sum(int(if(int(AA$2:AA$1001),LEFT(AA$2:AA$1001,1),)))/COUNTA(AA$2:AA$1001),0),if(not(len(AA326)-1),0,right(AA326,len(AA326)-1)),),)</f>
        <v/>
      </c>
      <c r="AC326" s="36" t="str">
        <f t="array" ref="AC326">iferror(if(int(left(AB326,1))=ROUND(sum(int(if(int(AB$2:AB$1001),LEFT(AB$2:AB$1001,1),)))/COUNTA(AB$2:AB$1001),0),if(not(len(AB326)-1),0,right(AB326,len(AB326)-1)),),)</f>
        <v/>
      </c>
      <c r="AD326" s="36" t="str">
        <f t="array" ref="AD326">iferror(if(int(left(AC326,1))=ROUND(sum(int(if(int(AC$2:AC$1001),LEFT(AC$2:AC$1001,1),)))/COUNTA(AC$2:AC$1001),0),if(not(len(AC326)-1),0,right(AC326,len(AC326)-1)),),)</f>
        <v/>
      </c>
      <c r="AE326" s="37">
        <f t="array" ref="AE326">countif(int(R326:AC326),"&gt;0")</f>
        <v>2</v>
      </c>
      <c r="AF326" s="37"/>
      <c r="AH326" s="36">
        <f t="shared" si="6"/>
        <v>0</v>
      </c>
      <c r="AI326" s="39" t="str">
        <f t="array" ref="AI326">iferror(if(NOT(int(left(AH326,1))=ROUND(sum(int(if(int(AH$2:AH$1001),LEFT(AH$2:AH$1001,1),)))/COUNTA(AH$2:AH$1001),0)),if(not(len(AH326)-1),0,right(AH326,len(AH326)-1)),),)</f>
        <v/>
      </c>
      <c r="AJ326" s="39" t="str">
        <f t="array" ref="AJ326">iferror(if(NOT(int(left(AI326,1))=ROUND(sum(int(if(int(AI$2:AI$1001),LEFT(AI$2:AI$1001,1),)))/COUNTA(AI$2:AI$1001),0)),if(not(len(AI326)-1),0,right(AI326,len(AI326)-1)),),)</f>
        <v/>
      </c>
      <c r="AK326" s="39" t="str">
        <f t="array" ref="AK326">iferror(if(NOT(int(left(AJ326,1))=ROUND(sum(int(if(int(AJ$2:AJ$1001),LEFT(AJ$2:AJ$1001,1),)))/COUNTA(AJ$2:AJ$1001),0)),if(not(len(AJ326)-1),0,right(AJ326,len(AJ326)-1)),),)</f>
        <v/>
      </c>
      <c r="AL326" s="39" t="str">
        <f t="array" ref="AL326">iferror(if(NOT(int(left(AK326,1))=ROUND(sum(int(if(int(AK$2:AK$1001),LEFT(AK$2:AK$1001,1),)))/COUNTA(AK$2:AK$1001),0)),if(not(len(AK326)-1),0,right(AK326,len(AK326)-1)),),)</f>
        <v/>
      </c>
      <c r="AM326" s="39" t="str">
        <f t="array" ref="AM326">iferror(if(NOT(int(left(AL326,1))=ROUND(sum(int(if(int(AL$2:AL$1001),LEFT(AL$2:AL$1001,1),)))/COUNTA(AL$2:AL$1001),0)),if(not(len(AL326)-1),0,right(AL326,len(AL326)-1)),),)</f>
        <v/>
      </c>
      <c r="AN326" s="39" t="str">
        <f t="array" ref="AN326">iferror(if(NOT(int(left(AM326,1))=ROUND(sum(int(if(int(AM$2:AM$1001),LEFT(AM$2:AM$1001,1),)))/COUNTA(AM$2:AM$1001),0)),if(not(len(AM326)-1),0,right(AM326,len(AM326)-1)),),)</f>
        <v/>
      </c>
      <c r="AO326" s="39" t="str">
        <f t="array" ref="AO326">iferror(if(NOT(int(left(AN326,1))=ROUND(sum(int(if(int(AN$2:AN$1001),LEFT(AN$2:AN$1001,1),)))/COUNTA(AN$2:AN$1001),0)),if(not(len(AN326)-1),0,right(AN326,len(AN326)-1)),),)</f>
        <v/>
      </c>
      <c r="AP326" s="39" t="str">
        <f t="array" ref="AP326">iferror(if(NOT(int(left(AO326,1))=ROUND(sum(int(if(int(AO$2:AO$1001),LEFT(AO$2:AO$1001,1),)))/COUNTA(AO$2:AO$1001),0)),if(not(len(AO326)-1),0,right(AO326,len(AO326)-1)),),)</f>
        <v/>
      </c>
      <c r="AQ326" s="39" t="str">
        <f t="array" ref="AQ326">iferror(if(NOT(int(left(AP326,1))=ROUND(sum(int(if(int(AP$2:AP$1001),LEFT(AP$2:AP$1001,1),)))/COUNTA(AP$2:AP$1001),0)),if(not(len(AP326)-1),0,right(AP326,len(AP326)-1)),),)</f>
        <v/>
      </c>
      <c r="AR326" s="39" t="str">
        <f t="array" ref="AR326">iferror(if(NOT(int(left(AQ326,1))=ROUND(sum(int(if(int(AQ$2:AQ$1001),LEFT(AQ$2:AQ$1001,1),)))/COUNTA(AQ$2:AQ$1001),0)),if(not(len(AQ326)-1),0,right(AQ326,len(AQ326)-1)),),)</f>
        <v/>
      </c>
      <c r="AS326" s="39" t="str">
        <f t="array" ref="AS326">iferror(if(NOT(int(left(AR326,1))=ROUND(sum(int(if(int(AR$2:AR$1001),LEFT(AR$2:AR$1001,1),)))/COUNTA(AR$2:AR$1001),0)),if(not(len(AR326)-1),0,right(AR326,len(AR326)-1)),),)</f>
        <v/>
      </c>
      <c r="AT326" s="37">
        <f t="array" ref="AT326">countif(int(AH326:AS326),"&gt;0")</f>
        <v>0</v>
      </c>
      <c r="AX326" s="39"/>
      <c r="AY326" s="39"/>
    </row>
    <row r="327">
      <c r="A327" s="31">
        <v>1.100001E7</v>
      </c>
      <c r="B327" s="31"/>
      <c r="C327" s="31"/>
      <c r="D327" s="31"/>
      <c r="E327" s="36">
        <f t="shared" ref="E327:P327" si="333">int(if(E$1-1&lt;len($A327),LEFT(RIGHT($A327,E$1),1),""))</f>
        <v>0</v>
      </c>
      <c r="F327" s="36">
        <f t="shared" si="333"/>
        <v>0</v>
      </c>
      <c r="G327" s="36">
        <f t="shared" si="333"/>
        <v>0</v>
      </c>
      <c r="H327" s="36">
        <f t="shared" si="333"/>
        <v>0</v>
      </c>
      <c r="I327" s="36">
        <f t="shared" si="333"/>
        <v>1</v>
      </c>
      <c r="J327" s="36">
        <f t="shared" si="333"/>
        <v>1</v>
      </c>
      <c r="K327" s="36">
        <f t="shared" si="333"/>
        <v>0</v>
      </c>
      <c r="L327" s="36">
        <f t="shared" si="333"/>
        <v>0</v>
      </c>
      <c r="M327" s="36">
        <f t="shared" si="333"/>
        <v>0</v>
      </c>
      <c r="N327" s="36">
        <f t="shared" si="333"/>
        <v>0</v>
      </c>
      <c r="O327" s="36">
        <f t="shared" si="333"/>
        <v>1</v>
      </c>
      <c r="P327" s="36">
        <f t="shared" si="333"/>
        <v>0</v>
      </c>
      <c r="Q327" s="36" t="b">
        <f t="shared" si="4"/>
        <v>1</v>
      </c>
      <c r="R327" s="36" t="str">
        <f t="shared" si="5"/>
        <v>00011000010</v>
      </c>
      <c r="S327" s="36" t="str">
        <f t="array" ref="S327">iferror(if(int(left(R327,1))=ROUND(sum(int(if(int(R$2:R$1001),LEFT(R$2:R$1001,1),)))/COUNTA(R$2:R$1001),0),if(not(len(R327)-1),0,right(R327,len(R327)-1)),),)</f>
        <v/>
      </c>
      <c r="T327" s="36" t="str">
        <f t="array" ref="T327">iferror(if(int(left(S327,1))=ROUND(sum(int(if(int(S$2:S$1001),LEFT(S$2:S$1001,1),)))/COUNTA(S$2:S$1001),0),if(not(len(S327)-1),0,right(S327,len(S327)-1)),),)</f>
        <v/>
      </c>
      <c r="U327" s="36" t="str">
        <f t="array" ref="U327">iferror(if(int(left(T327,1))=ROUND(sum(int(if(int(T$2:T$1001),LEFT(T$2:T$1001,1),)))/COUNTA(T$2:T$1001),0),if(not(len(T327)-1),0,right(T327,len(T327)-1)),),)</f>
        <v/>
      </c>
      <c r="V327" s="36" t="str">
        <f t="array" ref="V327">iferror(if(int(left(U327,1))=ROUND(sum(int(if(int(U$2:U$1001),LEFT(U$2:U$1001,1),)))/COUNTA(U$2:U$1001),0),if(not(len(U327)-1),0,right(U327,len(U327)-1)),),)</f>
        <v/>
      </c>
      <c r="W327" s="36" t="str">
        <f t="array" ref="W327">iferror(if(int(left(V327,1))=ROUND(sum(int(if(int(V$2:V$1001),LEFT(V$2:V$1001,1),)))/COUNTA(V$2:V$1001),0),if(not(len(V327)-1),0,right(V327,len(V327)-1)),),)</f>
        <v/>
      </c>
      <c r="X327" s="36" t="str">
        <f t="array" ref="X327">iferror(if(int(left(W327,1))=ROUND(sum(int(if(int(W$2:W$1001),LEFT(W$2:W$1001,1),)))/COUNTA(W$2:W$1001),0),if(not(len(W327)-1),0,right(W327,len(W327)-1)),),)</f>
        <v/>
      </c>
      <c r="Y327" s="36" t="str">
        <f t="array" ref="Y327">iferror(if(int(left(X327,1))=ROUND(sum(int(if(int(X$2:X$1001),LEFT(X$2:X$1001,1),)))/COUNTA(X$2:X$1001),0),if(not(len(X327)-1),0,right(X327,len(X327)-1)),),)</f>
        <v/>
      </c>
      <c r="Z327" s="36" t="str">
        <f t="array" ref="Z327">iferror(if(int(left(Y327,1))=ROUND(sum(int(if(int(Y$2:Y$1001),LEFT(Y$2:Y$1001,1),)))/COUNTA(Y$2:Y$1001),0),if(not(len(Y327)-1),0,right(Y327,len(Y327)-1)),),)</f>
        <v/>
      </c>
      <c r="AA327" s="36" t="str">
        <f t="array" ref="AA327">iferror(if(int(left(Z327,1))=ROUND(sum(int(if(int(Z$2:Z$1001),LEFT(Z$2:Z$1001,1),)))/COUNTA(Z$2:Z$1001),0),if(not(len(Z327)-1),0,right(Z327,len(Z327)-1)),),)</f>
        <v/>
      </c>
      <c r="AB327" s="36" t="str">
        <f t="array" ref="AB327">iferror(if(int(left(AA327,1))=ROUND(sum(int(if(int(AA$2:AA$1001),LEFT(AA$2:AA$1001,1),)))/COUNTA(AA$2:AA$1001),0),if(not(len(AA327)-1),0,right(AA327,len(AA327)-1)),),)</f>
        <v/>
      </c>
      <c r="AC327" s="36" t="str">
        <f t="array" ref="AC327">iferror(if(int(left(AB327,1))=ROUND(sum(int(if(int(AB$2:AB$1001),LEFT(AB$2:AB$1001,1),)))/COUNTA(AB$2:AB$1001),0),if(not(len(AB327)-1),0,right(AB327,len(AB327)-1)),),)</f>
        <v/>
      </c>
      <c r="AD327" s="36" t="str">
        <f t="array" ref="AD327">iferror(if(int(left(AC327,1))=ROUND(sum(int(if(int(AC$2:AC$1001),LEFT(AC$2:AC$1001,1),)))/COUNTA(AC$2:AC$1001),0),if(not(len(AC327)-1),0,right(AC327,len(AC327)-1)),),)</f>
        <v/>
      </c>
      <c r="AE327" s="37">
        <f t="array" ref="AE327">countif(int(R327:AC327),"&gt;0")</f>
        <v>1</v>
      </c>
      <c r="AF327" s="37"/>
      <c r="AH327" s="36">
        <f t="shared" si="6"/>
        <v>0</v>
      </c>
      <c r="AI327" s="39" t="str">
        <f t="array" ref="AI327">iferror(if(NOT(int(left(AH327,1))=ROUND(sum(int(if(int(AH$2:AH$1001),LEFT(AH$2:AH$1001,1),)))/COUNTA(AH$2:AH$1001),0)),if(not(len(AH327)-1),0,right(AH327,len(AH327)-1)),),)</f>
        <v/>
      </c>
      <c r="AJ327" s="39" t="str">
        <f t="array" ref="AJ327">iferror(if(NOT(int(left(AI327,1))=ROUND(sum(int(if(int(AI$2:AI$1001),LEFT(AI$2:AI$1001,1),)))/COUNTA(AI$2:AI$1001),0)),if(not(len(AI327)-1),0,right(AI327,len(AI327)-1)),),)</f>
        <v/>
      </c>
      <c r="AK327" s="39" t="str">
        <f t="array" ref="AK327">iferror(if(NOT(int(left(AJ327,1))=ROUND(sum(int(if(int(AJ$2:AJ$1001),LEFT(AJ$2:AJ$1001,1),)))/COUNTA(AJ$2:AJ$1001),0)),if(not(len(AJ327)-1),0,right(AJ327,len(AJ327)-1)),),)</f>
        <v/>
      </c>
      <c r="AL327" s="39" t="str">
        <f t="array" ref="AL327">iferror(if(NOT(int(left(AK327,1))=ROUND(sum(int(if(int(AK$2:AK$1001),LEFT(AK$2:AK$1001,1),)))/COUNTA(AK$2:AK$1001),0)),if(not(len(AK327)-1),0,right(AK327,len(AK327)-1)),),)</f>
        <v/>
      </c>
      <c r="AM327" s="39" t="str">
        <f t="array" ref="AM327">iferror(if(NOT(int(left(AL327,1))=ROUND(sum(int(if(int(AL$2:AL$1001),LEFT(AL$2:AL$1001,1),)))/COUNTA(AL$2:AL$1001),0)),if(not(len(AL327)-1),0,right(AL327,len(AL327)-1)),),)</f>
        <v/>
      </c>
      <c r="AN327" s="39" t="str">
        <f t="array" ref="AN327">iferror(if(NOT(int(left(AM327,1))=ROUND(sum(int(if(int(AM$2:AM$1001),LEFT(AM$2:AM$1001,1),)))/COUNTA(AM$2:AM$1001),0)),if(not(len(AM327)-1),0,right(AM327,len(AM327)-1)),),)</f>
        <v/>
      </c>
      <c r="AO327" s="39" t="str">
        <f t="array" ref="AO327">iferror(if(NOT(int(left(AN327,1))=ROUND(sum(int(if(int(AN$2:AN$1001),LEFT(AN$2:AN$1001,1),)))/COUNTA(AN$2:AN$1001),0)),if(not(len(AN327)-1),0,right(AN327,len(AN327)-1)),),)</f>
        <v/>
      </c>
      <c r="AP327" s="39" t="str">
        <f t="array" ref="AP327">iferror(if(NOT(int(left(AO327,1))=ROUND(sum(int(if(int(AO$2:AO$1001),LEFT(AO$2:AO$1001,1),)))/COUNTA(AO$2:AO$1001),0)),if(not(len(AO327)-1),0,right(AO327,len(AO327)-1)),),)</f>
        <v/>
      </c>
      <c r="AQ327" s="39" t="str">
        <f t="array" ref="AQ327">iferror(if(NOT(int(left(AP327,1))=ROUND(sum(int(if(int(AP$2:AP$1001),LEFT(AP$2:AP$1001,1),)))/COUNTA(AP$2:AP$1001),0)),if(not(len(AP327)-1),0,right(AP327,len(AP327)-1)),),)</f>
        <v/>
      </c>
      <c r="AR327" s="39" t="str">
        <f t="array" ref="AR327">iferror(if(NOT(int(left(AQ327,1))=ROUND(sum(int(if(int(AQ$2:AQ$1001),LEFT(AQ$2:AQ$1001,1),)))/COUNTA(AQ$2:AQ$1001),0)),if(not(len(AQ327)-1),0,right(AQ327,len(AQ327)-1)),),)</f>
        <v/>
      </c>
      <c r="AS327" s="39" t="str">
        <f t="array" ref="AS327">iferror(if(NOT(int(left(AR327,1))=ROUND(sum(int(if(int(AR$2:AR$1001),LEFT(AR$2:AR$1001,1),)))/COUNTA(AR$2:AR$1001),0)),if(not(len(AR327)-1),0,right(AR327,len(AR327)-1)),),)</f>
        <v/>
      </c>
      <c r="AT327" s="37">
        <f t="array" ref="AT327">countif(int(AH327:AS327),"&gt;0")</f>
        <v>0</v>
      </c>
      <c r="AX327" s="39"/>
      <c r="AY327" s="39"/>
    </row>
    <row r="328">
      <c r="A328" s="31">
        <v>1.00111011101E11</v>
      </c>
      <c r="B328" s="31"/>
      <c r="C328" s="31"/>
      <c r="D328" s="31"/>
      <c r="E328" s="36">
        <f t="shared" ref="E328:P328" si="334">int(if(E$1-1&lt;len($A328),LEFT(RIGHT($A328,E$1),1),""))</f>
        <v>1</v>
      </c>
      <c r="F328" s="36">
        <f t="shared" si="334"/>
        <v>0</v>
      </c>
      <c r="G328" s="36">
        <f t="shared" si="334"/>
        <v>0</v>
      </c>
      <c r="H328" s="36">
        <f t="shared" si="334"/>
        <v>1</v>
      </c>
      <c r="I328" s="36">
        <f t="shared" si="334"/>
        <v>1</v>
      </c>
      <c r="J328" s="36">
        <f t="shared" si="334"/>
        <v>1</v>
      </c>
      <c r="K328" s="36">
        <f t="shared" si="334"/>
        <v>0</v>
      </c>
      <c r="L328" s="36">
        <f t="shared" si="334"/>
        <v>1</v>
      </c>
      <c r="M328" s="36">
        <f t="shared" si="334"/>
        <v>1</v>
      </c>
      <c r="N328" s="36">
        <f t="shared" si="334"/>
        <v>1</v>
      </c>
      <c r="O328" s="36">
        <f t="shared" si="334"/>
        <v>0</v>
      </c>
      <c r="P328" s="36">
        <f t="shared" si="334"/>
        <v>1</v>
      </c>
      <c r="Q328" s="36" t="b">
        <f t="shared" si="4"/>
        <v>0</v>
      </c>
      <c r="R328" s="36" t="str">
        <f t="shared" si="5"/>
        <v/>
      </c>
      <c r="S328" s="36" t="str">
        <f t="array" ref="S328">iferror(if(int(left(R328,1))=ROUND(sum(int(if(int(R$2:R$1001),LEFT(R$2:R$1001,1),)))/COUNTA(R$2:R$1001),0),if(not(len(R328)-1),0,right(R328,len(R328)-1)),),)</f>
        <v/>
      </c>
      <c r="T328" s="36" t="str">
        <f t="array" ref="T328">iferror(if(int(left(S328,1))=ROUND(sum(int(if(int(S$2:S$1001),LEFT(S$2:S$1001,1),)))/COUNTA(S$2:S$1001),0),if(not(len(S328)-1),0,right(S328,len(S328)-1)),),)</f>
        <v/>
      </c>
      <c r="U328" s="36" t="str">
        <f t="array" ref="U328">iferror(if(int(left(T328,1))=ROUND(sum(int(if(int(T$2:T$1001),LEFT(T$2:T$1001,1),)))/COUNTA(T$2:T$1001),0),if(not(len(T328)-1),0,right(T328,len(T328)-1)),),)</f>
        <v/>
      </c>
      <c r="V328" s="36" t="str">
        <f t="array" ref="V328">iferror(if(int(left(U328,1))=ROUND(sum(int(if(int(U$2:U$1001),LEFT(U$2:U$1001,1),)))/COUNTA(U$2:U$1001),0),if(not(len(U328)-1),0,right(U328,len(U328)-1)),),)</f>
        <v/>
      </c>
      <c r="W328" s="36" t="str">
        <f t="array" ref="W328">iferror(if(int(left(V328,1))=ROUND(sum(int(if(int(V$2:V$1001),LEFT(V$2:V$1001,1),)))/COUNTA(V$2:V$1001),0),if(not(len(V328)-1),0,right(V328,len(V328)-1)),),)</f>
        <v/>
      </c>
      <c r="X328" s="36" t="str">
        <f t="array" ref="X328">iferror(if(int(left(W328,1))=ROUND(sum(int(if(int(W$2:W$1001),LEFT(W$2:W$1001,1),)))/COUNTA(W$2:W$1001),0),if(not(len(W328)-1),0,right(W328,len(W328)-1)),),)</f>
        <v/>
      </c>
      <c r="Y328" s="36" t="str">
        <f t="array" ref="Y328">iferror(if(int(left(X328,1))=ROUND(sum(int(if(int(X$2:X$1001),LEFT(X$2:X$1001,1),)))/COUNTA(X$2:X$1001),0),if(not(len(X328)-1),0,right(X328,len(X328)-1)),),)</f>
        <v/>
      </c>
      <c r="Z328" s="36" t="str">
        <f t="array" ref="Z328">iferror(if(int(left(Y328,1))=ROUND(sum(int(if(int(Y$2:Y$1001),LEFT(Y$2:Y$1001,1),)))/COUNTA(Y$2:Y$1001),0),if(not(len(Y328)-1),0,right(Y328,len(Y328)-1)),),)</f>
        <v/>
      </c>
      <c r="AA328" s="36" t="str">
        <f t="array" ref="AA328">iferror(if(int(left(Z328,1))=ROUND(sum(int(if(int(Z$2:Z$1001),LEFT(Z$2:Z$1001,1),)))/COUNTA(Z$2:Z$1001),0),if(not(len(Z328)-1),0,right(Z328,len(Z328)-1)),),)</f>
        <v/>
      </c>
      <c r="AB328" s="36" t="str">
        <f t="array" ref="AB328">iferror(if(int(left(AA328,1))=ROUND(sum(int(if(int(AA$2:AA$1001),LEFT(AA$2:AA$1001,1),)))/COUNTA(AA$2:AA$1001),0),if(not(len(AA328)-1),0,right(AA328,len(AA328)-1)),),)</f>
        <v/>
      </c>
      <c r="AC328" s="36" t="str">
        <f t="array" ref="AC328">iferror(if(int(left(AB328,1))=ROUND(sum(int(if(int(AB$2:AB$1001),LEFT(AB$2:AB$1001,1),)))/COUNTA(AB$2:AB$1001),0),if(not(len(AB328)-1),0,right(AB328,len(AB328)-1)),),)</f>
        <v/>
      </c>
      <c r="AD328" s="36" t="str">
        <f t="array" ref="AD328">iferror(if(int(left(AC328,1))=ROUND(sum(int(if(int(AC$2:AC$1001),LEFT(AC$2:AC$1001,1),)))/COUNTA(AC$2:AC$1001),0),if(not(len(AC328)-1),0,right(AC328,len(AC328)-1)),),)</f>
        <v/>
      </c>
      <c r="AE328" s="37">
        <f t="array" ref="AE328">countif(int(R328:AC328),"&gt;0")</f>
        <v>0</v>
      </c>
      <c r="AF328" s="37"/>
      <c r="AH328" s="36" t="str">
        <f t="shared" si="6"/>
        <v>00111011101</v>
      </c>
      <c r="AI328" s="39" t="str">
        <f t="array" ref="AI328">iferror(if(NOT(int(left(AH328,1))=ROUND(sum(int(if(int(AH$2:AH$1001),LEFT(AH$2:AH$1001,1),)))/COUNTA(AH$2:AH$1001),0)),if(not(len(AH328)-1),0,right(AH328,len(AH328)-1)),),)</f>
        <v/>
      </c>
      <c r="AJ328" s="39" t="str">
        <f t="array" ref="AJ328">iferror(if(NOT(int(left(AI328,1))=ROUND(sum(int(if(int(AI$2:AI$1001),LEFT(AI$2:AI$1001,1),)))/COUNTA(AI$2:AI$1001),0)),if(not(len(AI328)-1),0,right(AI328,len(AI328)-1)),),)</f>
        <v/>
      </c>
      <c r="AK328" s="39" t="str">
        <f t="array" ref="AK328">iferror(if(NOT(int(left(AJ328,1))=ROUND(sum(int(if(int(AJ$2:AJ$1001),LEFT(AJ$2:AJ$1001,1),)))/COUNTA(AJ$2:AJ$1001),0)),if(not(len(AJ328)-1),0,right(AJ328,len(AJ328)-1)),),)</f>
        <v/>
      </c>
      <c r="AL328" s="39" t="str">
        <f t="array" ref="AL328">iferror(if(NOT(int(left(AK328,1))=ROUND(sum(int(if(int(AK$2:AK$1001),LEFT(AK$2:AK$1001,1),)))/COUNTA(AK$2:AK$1001),0)),if(not(len(AK328)-1),0,right(AK328,len(AK328)-1)),),)</f>
        <v/>
      </c>
      <c r="AM328" s="39" t="str">
        <f t="array" ref="AM328">iferror(if(NOT(int(left(AL328,1))=ROUND(sum(int(if(int(AL$2:AL$1001),LEFT(AL$2:AL$1001,1),)))/COUNTA(AL$2:AL$1001),0)),if(not(len(AL328)-1),0,right(AL328,len(AL328)-1)),),)</f>
        <v/>
      </c>
      <c r="AN328" s="39" t="str">
        <f t="array" ref="AN328">iferror(if(NOT(int(left(AM328,1))=ROUND(sum(int(if(int(AM$2:AM$1001),LEFT(AM$2:AM$1001,1),)))/COUNTA(AM$2:AM$1001),0)),if(not(len(AM328)-1),0,right(AM328,len(AM328)-1)),),)</f>
        <v/>
      </c>
      <c r="AO328" s="39" t="str">
        <f t="array" ref="AO328">iferror(if(NOT(int(left(AN328,1))=ROUND(sum(int(if(int(AN$2:AN$1001),LEFT(AN$2:AN$1001,1),)))/COUNTA(AN$2:AN$1001),0)),if(not(len(AN328)-1),0,right(AN328,len(AN328)-1)),),)</f>
        <v/>
      </c>
      <c r="AP328" s="39" t="str">
        <f t="array" ref="AP328">iferror(if(NOT(int(left(AO328,1))=ROUND(sum(int(if(int(AO$2:AO$1001),LEFT(AO$2:AO$1001,1),)))/COUNTA(AO$2:AO$1001),0)),if(not(len(AO328)-1),0,right(AO328,len(AO328)-1)),),)</f>
        <v/>
      </c>
      <c r="AQ328" s="39" t="str">
        <f t="array" ref="AQ328">iferror(if(NOT(int(left(AP328,1))=ROUND(sum(int(if(int(AP$2:AP$1001),LEFT(AP$2:AP$1001,1),)))/COUNTA(AP$2:AP$1001),0)),if(not(len(AP328)-1),0,right(AP328,len(AP328)-1)),),)</f>
        <v/>
      </c>
      <c r="AR328" s="39" t="str">
        <f t="array" ref="AR328">iferror(if(NOT(int(left(AQ328,1))=ROUND(sum(int(if(int(AQ$2:AQ$1001),LEFT(AQ$2:AQ$1001,1),)))/COUNTA(AQ$2:AQ$1001),0)),if(not(len(AQ328)-1),0,right(AQ328,len(AQ328)-1)),),)</f>
        <v/>
      </c>
      <c r="AS328" s="39" t="str">
        <f t="array" ref="AS328">iferror(if(NOT(int(left(AR328,1))=ROUND(sum(int(if(int(AR$2:AR$1001),LEFT(AR$2:AR$1001,1),)))/COUNTA(AR$2:AR$1001),0)),if(not(len(AR328)-1),0,right(AR328,len(AR328)-1)),),)</f>
        <v/>
      </c>
      <c r="AT328" s="37">
        <f t="array" ref="AT328">countif(int(AH328:AS328),"&gt;0")</f>
        <v>1</v>
      </c>
      <c r="AX328" s="39"/>
      <c r="AY328" s="39"/>
    </row>
    <row r="329">
      <c r="A329" s="31">
        <v>1.00010101E10</v>
      </c>
      <c r="B329" s="31"/>
      <c r="C329" s="31"/>
      <c r="D329" s="31"/>
      <c r="E329" s="36">
        <f t="shared" ref="E329:P329" si="335">int(if(E$1-1&lt;len($A329),LEFT(RIGHT($A329,E$1),1),""))</f>
        <v>0</v>
      </c>
      <c r="F329" s="36">
        <f t="shared" si="335"/>
        <v>1</v>
      </c>
      <c r="G329" s="36">
        <f t="shared" si="335"/>
        <v>0</v>
      </c>
      <c r="H329" s="36">
        <f t="shared" si="335"/>
        <v>0</v>
      </c>
      <c r="I329" s="36">
        <f t="shared" si="335"/>
        <v>0</v>
      </c>
      <c r="J329" s="36">
        <f t="shared" si="335"/>
        <v>1</v>
      </c>
      <c r="K329" s="36">
        <f t="shared" si="335"/>
        <v>0</v>
      </c>
      <c r="L329" s="36">
        <f t="shared" si="335"/>
        <v>1</v>
      </c>
      <c r="M329" s="36">
        <f t="shared" si="335"/>
        <v>0</v>
      </c>
      <c r="N329" s="36">
        <f t="shared" si="335"/>
        <v>1</v>
      </c>
      <c r="O329" s="36">
        <f t="shared" si="335"/>
        <v>0</v>
      </c>
      <c r="P329" s="36">
        <f t="shared" si="335"/>
        <v>0</v>
      </c>
      <c r="Q329" s="36" t="b">
        <f t="shared" si="4"/>
        <v>1</v>
      </c>
      <c r="R329" s="36" t="str">
        <f t="shared" si="5"/>
        <v>10001010100</v>
      </c>
      <c r="S329" s="36" t="str">
        <f t="array" ref="S329">iferror(if(int(left(R329,1))=ROUND(sum(int(if(int(R$2:R$1001),LEFT(R$2:R$1001,1),)))/COUNTA(R$2:R$1001),0),if(not(len(R329)-1),0,right(R329,len(R329)-1)),),)</f>
        <v>0001010100</v>
      </c>
      <c r="T329" s="36" t="str">
        <f t="array" ref="T329">iferror(if(int(left(S329,1))=ROUND(sum(int(if(int(S$2:S$1001),LEFT(S$2:S$1001,1),)))/COUNTA(S$2:S$1001),0),if(not(len(S329)-1),0,right(S329,len(S329)-1)),),)</f>
        <v>001010100</v>
      </c>
      <c r="U329" s="36" t="str">
        <f t="array" ref="U329">iferror(if(int(left(T329,1))=ROUND(sum(int(if(int(T$2:T$1001),LEFT(T$2:T$1001,1),)))/COUNTA(T$2:T$1001),0),if(not(len(T329)-1),0,right(T329,len(T329)-1)),),)</f>
        <v/>
      </c>
      <c r="V329" s="36" t="str">
        <f t="array" ref="V329">iferror(if(int(left(U329,1))=ROUND(sum(int(if(int(U$2:U$1001),LEFT(U$2:U$1001,1),)))/COUNTA(U$2:U$1001),0),if(not(len(U329)-1),0,right(U329,len(U329)-1)),),)</f>
        <v/>
      </c>
      <c r="W329" s="36" t="str">
        <f t="array" ref="W329">iferror(if(int(left(V329,1))=ROUND(sum(int(if(int(V$2:V$1001),LEFT(V$2:V$1001,1),)))/COUNTA(V$2:V$1001),0),if(not(len(V329)-1),0,right(V329,len(V329)-1)),),)</f>
        <v/>
      </c>
      <c r="X329" s="36" t="str">
        <f t="array" ref="X329">iferror(if(int(left(W329,1))=ROUND(sum(int(if(int(W$2:W$1001),LEFT(W$2:W$1001,1),)))/COUNTA(W$2:W$1001),0),if(not(len(W329)-1),0,right(W329,len(W329)-1)),),)</f>
        <v/>
      </c>
      <c r="Y329" s="36" t="str">
        <f t="array" ref="Y329">iferror(if(int(left(X329,1))=ROUND(sum(int(if(int(X$2:X$1001),LEFT(X$2:X$1001,1),)))/COUNTA(X$2:X$1001),0),if(not(len(X329)-1),0,right(X329,len(X329)-1)),),)</f>
        <v/>
      </c>
      <c r="Z329" s="36" t="str">
        <f t="array" ref="Z329">iferror(if(int(left(Y329,1))=ROUND(sum(int(if(int(Y$2:Y$1001),LEFT(Y$2:Y$1001,1),)))/COUNTA(Y$2:Y$1001),0),if(not(len(Y329)-1),0,right(Y329,len(Y329)-1)),),)</f>
        <v/>
      </c>
      <c r="AA329" s="36" t="str">
        <f t="array" ref="AA329">iferror(if(int(left(Z329,1))=ROUND(sum(int(if(int(Z$2:Z$1001),LEFT(Z$2:Z$1001,1),)))/COUNTA(Z$2:Z$1001),0),if(not(len(Z329)-1),0,right(Z329,len(Z329)-1)),),)</f>
        <v/>
      </c>
      <c r="AB329" s="36" t="str">
        <f t="array" ref="AB329">iferror(if(int(left(AA329,1))=ROUND(sum(int(if(int(AA$2:AA$1001),LEFT(AA$2:AA$1001,1),)))/COUNTA(AA$2:AA$1001),0),if(not(len(AA329)-1),0,right(AA329,len(AA329)-1)),),)</f>
        <v/>
      </c>
      <c r="AC329" s="36" t="str">
        <f t="array" ref="AC329">iferror(if(int(left(AB329,1))=ROUND(sum(int(if(int(AB$2:AB$1001),LEFT(AB$2:AB$1001,1),)))/COUNTA(AB$2:AB$1001),0),if(not(len(AB329)-1),0,right(AB329,len(AB329)-1)),),)</f>
        <v/>
      </c>
      <c r="AD329" s="36" t="str">
        <f t="array" ref="AD329">iferror(if(int(left(AC329,1))=ROUND(sum(int(if(int(AC$2:AC$1001),LEFT(AC$2:AC$1001,1),)))/COUNTA(AC$2:AC$1001),0),if(not(len(AC329)-1),0,right(AC329,len(AC329)-1)),),)</f>
        <v/>
      </c>
      <c r="AE329" s="37">
        <f t="array" ref="AE329">countif(int(R329:AC329),"&gt;0")</f>
        <v>3</v>
      </c>
      <c r="AF329" s="37"/>
      <c r="AH329" s="36">
        <f t="shared" si="6"/>
        <v>0</v>
      </c>
      <c r="AI329" s="39" t="str">
        <f t="array" ref="AI329">iferror(if(NOT(int(left(AH329,1))=ROUND(sum(int(if(int(AH$2:AH$1001),LEFT(AH$2:AH$1001,1),)))/COUNTA(AH$2:AH$1001),0)),if(not(len(AH329)-1),0,right(AH329,len(AH329)-1)),),)</f>
        <v/>
      </c>
      <c r="AJ329" s="39" t="str">
        <f t="array" ref="AJ329">iferror(if(NOT(int(left(AI329,1))=ROUND(sum(int(if(int(AI$2:AI$1001),LEFT(AI$2:AI$1001,1),)))/COUNTA(AI$2:AI$1001),0)),if(not(len(AI329)-1),0,right(AI329,len(AI329)-1)),),)</f>
        <v/>
      </c>
      <c r="AK329" s="39" t="str">
        <f t="array" ref="AK329">iferror(if(NOT(int(left(AJ329,1))=ROUND(sum(int(if(int(AJ$2:AJ$1001),LEFT(AJ$2:AJ$1001,1),)))/COUNTA(AJ$2:AJ$1001),0)),if(not(len(AJ329)-1),0,right(AJ329,len(AJ329)-1)),),)</f>
        <v/>
      </c>
      <c r="AL329" s="39" t="str">
        <f t="array" ref="AL329">iferror(if(NOT(int(left(AK329,1))=ROUND(sum(int(if(int(AK$2:AK$1001),LEFT(AK$2:AK$1001,1),)))/COUNTA(AK$2:AK$1001),0)),if(not(len(AK329)-1),0,right(AK329,len(AK329)-1)),),)</f>
        <v/>
      </c>
      <c r="AM329" s="39" t="str">
        <f t="array" ref="AM329">iferror(if(NOT(int(left(AL329,1))=ROUND(sum(int(if(int(AL$2:AL$1001),LEFT(AL$2:AL$1001,1),)))/COUNTA(AL$2:AL$1001),0)),if(not(len(AL329)-1),0,right(AL329,len(AL329)-1)),),)</f>
        <v/>
      </c>
      <c r="AN329" s="39" t="str">
        <f t="array" ref="AN329">iferror(if(NOT(int(left(AM329,1))=ROUND(sum(int(if(int(AM$2:AM$1001),LEFT(AM$2:AM$1001,1),)))/COUNTA(AM$2:AM$1001),0)),if(not(len(AM329)-1),0,right(AM329,len(AM329)-1)),),)</f>
        <v/>
      </c>
      <c r="AO329" s="39" t="str">
        <f t="array" ref="AO329">iferror(if(NOT(int(left(AN329,1))=ROUND(sum(int(if(int(AN$2:AN$1001),LEFT(AN$2:AN$1001,1),)))/COUNTA(AN$2:AN$1001),0)),if(not(len(AN329)-1),0,right(AN329,len(AN329)-1)),),)</f>
        <v/>
      </c>
      <c r="AP329" s="39" t="str">
        <f t="array" ref="AP329">iferror(if(NOT(int(left(AO329,1))=ROUND(sum(int(if(int(AO$2:AO$1001),LEFT(AO$2:AO$1001,1),)))/COUNTA(AO$2:AO$1001),0)),if(not(len(AO329)-1),0,right(AO329,len(AO329)-1)),),)</f>
        <v/>
      </c>
      <c r="AQ329" s="39" t="str">
        <f t="array" ref="AQ329">iferror(if(NOT(int(left(AP329,1))=ROUND(sum(int(if(int(AP$2:AP$1001),LEFT(AP$2:AP$1001,1),)))/COUNTA(AP$2:AP$1001),0)),if(not(len(AP329)-1),0,right(AP329,len(AP329)-1)),),)</f>
        <v/>
      </c>
      <c r="AR329" s="39" t="str">
        <f t="array" ref="AR329">iferror(if(NOT(int(left(AQ329,1))=ROUND(sum(int(if(int(AQ$2:AQ$1001),LEFT(AQ$2:AQ$1001,1),)))/COUNTA(AQ$2:AQ$1001),0)),if(not(len(AQ329)-1),0,right(AQ329,len(AQ329)-1)),),)</f>
        <v/>
      </c>
      <c r="AS329" s="39" t="str">
        <f t="array" ref="AS329">iferror(if(NOT(int(left(AR329,1))=ROUND(sum(int(if(int(AR$2:AR$1001),LEFT(AR$2:AR$1001,1),)))/COUNTA(AR$2:AR$1001),0)),if(not(len(AR329)-1),0,right(AR329,len(AR329)-1)),),)</f>
        <v/>
      </c>
      <c r="AT329" s="37">
        <f t="array" ref="AT329">countif(int(AH329:AS329),"&gt;0")</f>
        <v>0</v>
      </c>
      <c r="AX329" s="39"/>
      <c r="AY329" s="39"/>
    </row>
    <row r="330">
      <c r="A330" s="31">
        <v>1.11100100101E11</v>
      </c>
      <c r="B330" s="31"/>
      <c r="C330" s="31"/>
      <c r="D330" s="31"/>
      <c r="E330" s="36">
        <f t="shared" ref="E330:P330" si="336">int(if(E$1-1&lt;len($A330),LEFT(RIGHT($A330,E$1),1),""))</f>
        <v>1</v>
      </c>
      <c r="F330" s="36">
        <f t="shared" si="336"/>
        <v>1</v>
      </c>
      <c r="G330" s="36">
        <f t="shared" si="336"/>
        <v>1</v>
      </c>
      <c r="H330" s="36">
        <f t="shared" si="336"/>
        <v>1</v>
      </c>
      <c r="I330" s="36">
        <f t="shared" si="336"/>
        <v>0</v>
      </c>
      <c r="J330" s="36">
        <f t="shared" si="336"/>
        <v>0</v>
      </c>
      <c r="K330" s="36">
        <f t="shared" si="336"/>
        <v>1</v>
      </c>
      <c r="L330" s="36">
        <f t="shared" si="336"/>
        <v>0</v>
      </c>
      <c r="M330" s="36">
        <f t="shared" si="336"/>
        <v>0</v>
      </c>
      <c r="N330" s="36">
        <f t="shared" si="336"/>
        <v>1</v>
      </c>
      <c r="O330" s="36">
        <f t="shared" si="336"/>
        <v>0</v>
      </c>
      <c r="P330" s="36">
        <f t="shared" si="336"/>
        <v>1</v>
      </c>
      <c r="Q330" s="36" t="b">
        <f t="shared" si="4"/>
        <v>0</v>
      </c>
      <c r="R330" s="36" t="str">
        <f t="shared" si="5"/>
        <v/>
      </c>
      <c r="S330" s="36" t="str">
        <f t="array" ref="S330">iferror(if(int(left(R330,1))=ROUND(sum(int(if(int(R$2:R$1001),LEFT(R$2:R$1001,1),)))/COUNTA(R$2:R$1001),0),if(not(len(R330)-1),0,right(R330,len(R330)-1)),),)</f>
        <v/>
      </c>
      <c r="T330" s="36" t="str">
        <f t="array" ref="T330">iferror(if(int(left(S330,1))=ROUND(sum(int(if(int(S$2:S$1001),LEFT(S$2:S$1001,1),)))/COUNTA(S$2:S$1001),0),if(not(len(S330)-1),0,right(S330,len(S330)-1)),),)</f>
        <v/>
      </c>
      <c r="U330" s="36" t="str">
        <f t="array" ref="U330">iferror(if(int(left(T330,1))=ROUND(sum(int(if(int(T$2:T$1001),LEFT(T$2:T$1001,1),)))/COUNTA(T$2:T$1001),0),if(not(len(T330)-1),0,right(T330,len(T330)-1)),),)</f>
        <v/>
      </c>
      <c r="V330" s="36" t="str">
        <f t="array" ref="V330">iferror(if(int(left(U330,1))=ROUND(sum(int(if(int(U$2:U$1001),LEFT(U$2:U$1001,1),)))/COUNTA(U$2:U$1001),0),if(not(len(U330)-1),0,right(U330,len(U330)-1)),),)</f>
        <v/>
      </c>
      <c r="W330" s="36" t="str">
        <f t="array" ref="W330">iferror(if(int(left(V330,1))=ROUND(sum(int(if(int(V$2:V$1001),LEFT(V$2:V$1001,1),)))/COUNTA(V$2:V$1001),0),if(not(len(V330)-1),0,right(V330,len(V330)-1)),),)</f>
        <v/>
      </c>
      <c r="X330" s="36" t="str">
        <f t="array" ref="X330">iferror(if(int(left(W330,1))=ROUND(sum(int(if(int(W$2:W$1001),LEFT(W$2:W$1001,1),)))/COUNTA(W$2:W$1001),0),if(not(len(W330)-1),0,right(W330,len(W330)-1)),),)</f>
        <v/>
      </c>
      <c r="Y330" s="36" t="str">
        <f t="array" ref="Y330">iferror(if(int(left(X330,1))=ROUND(sum(int(if(int(X$2:X$1001),LEFT(X$2:X$1001,1),)))/COUNTA(X$2:X$1001),0),if(not(len(X330)-1),0,right(X330,len(X330)-1)),),)</f>
        <v/>
      </c>
      <c r="Z330" s="36" t="str">
        <f t="array" ref="Z330">iferror(if(int(left(Y330,1))=ROUND(sum(int(if(int(Y$2:Y$1001),LEFT(Y$2:Y$1001,1),)))/COUNTA(Y$2:Y$1001),0),if(not(len(Y330)-1),0,right(Y330,len(Y330)-1)),),)</f>
        <v/>
      </c>
      <c r="AA330" s="36" t="str">
        <f t="array" ref="AA330">iferror(if(int(left(Z330,1))=ROUND(sum(int(if(int(Z$2:Z$1001),LEFT(Z$2:Z$1001,1),)))/COUNTA(Z$2:Z$1001),0),if(not(len(Z330)-1),0,right(Z330,len(Z330)-1)),),)</f>
        <v/>
      </c>
      <c r="AB330" s="36" t="str">
        <f t="array" ref="AB330">iferror(if(int(left(AA330,1))=ROUND(sum(int(if(int(AA$2:AA$1001),LEFT(AA$2:AA$1001,1),)))/COUNTA(AA$2:AA$1001),0),if(not(len(AA330)-1),0,right(AA330,len(AA330)-1)),),)</f>
        <v/>
      </c>
      <c r="AC330" s="36" t="str">
        <f t="array" ref="AC330">iferror(if(int(left(AB330,1))=ROUND(sum(int(if(int(AB$2:AB$1001),LEFT(AB$2:AB$1001,1),)))/COUNTA(AB$2:AB$1001),0),if(not(len(AB330)-1),0,right(AB330,len(AB330)-1)),),)</f>
        <v/>
      </c>
      <c r="AD330" s="36" t="str">
        <f t="array" ref="AD330">iferror(if(int(left(AC330,1))=ROUND(sum(int(if(int(AC$2:AC$1001),LEFT(AC$2:AC$1001,1),)))/COUNTA(AC$2:AC$1001),0),if(not(len(AC330)-1),0,right(AC330,len(AC330)-1)),),)</f>
        <v/>
      </c>
      <c r="AE330" s="37">
        <f t="array" ref="AE330">countif(int(R330:AC330),"&gt;0")</f>
        <v>0</v>
      </c>
      <c r="AF330" s="37"/>
      <c r="AH330" s="36" t="str">
        <f t="shared" si="6"/>
        <v>11100100101</v>
      </c>
      <c r="AI330" s="39" t="str">
        <f t="array" ref="AI330">iferror(if(NOT(int(left(AH330,1))=ROUND(sum(int(if(int(AH$2:AH$1001),LEFT(AH$2:AH$1001,1),)))/COUNTA(AH$2:AH$1001),0)),if(not(len(AH330)-1),0,right(AH330,len(AH330)-1)),),)</f>
        <v>1100100101</v>
      </c>
      <c r="AJ330" s="39" t="str">
        <f t="array" ref="AJ330">iferror(if(NOT(int(left(AI330,1))=ROUND(sum(int(if(int(AI$2:AI$1001),LEFT(AI$2:AI$1001,1),)))/COUNTA(AI$2:AI$1001),0)),if(not(len(AI330)-1),0,right(AI330,len(AI330)-1)),),)</f>
        <v/>
      </c>
      <c r="AK330" s="39" t="str">
        <f t="array" ref="AK330">iferror(if(NOT(int(left(AJ330,1))=ROUND(sum(int(if(int(AJ$2:AJ$1001),LEFT(AJ$2:AJ$1001,1),)))/COUNTA(AJ$2:AJ$1001),0)),if(not(len(AJ330)-1),0,right(AJ330,len(AJ330)-1)),),)</f>
        <v/>
      </c>
      <c r="AL330" s="39" t="str">
        <f t="array" ref="AL330">iferror(if(NOT(int(left(AK330,1))=ROUND(sum(int(if(int(AK$2:AK$1001),LEFT(AK$2:AK$1001,1),)))/COUNTA(AK$2:AK$1001),0)),if(not(len(AK330)-1),0,right(AK330,len(AK330)-1)),),)</f>
        <v/>
      </c>
      <c r="AM330" s="39" t="str">
        <f t="array" ref="AM330">iferror(if(NOT(int(left(AL330,1))=ROUND(sum(int(if(int(AL$2:AL$1001),LEFT(AL$2:AL$1001,1),)))/COUNTA(AL$2:AL$1001),0)),if(not(len(AL330)-1),0,right(AL330,len(AL330)-1)),),)</f>
        <v/>
      </c>
      <c r="AN330" s="39" t="str">
        <f t="array" ref="AN330">iferror(if(NOT(int(left(AM330,1))=ROUND(sum(int(if(int(AM$2:AM$1001),LEFT(AM$2:AM$1001,1),)))/COUNTA(AM$2:AM$1001),0)),if(not(len(AM330)-1),0,right(AM330,len(AM330)-1)),),)</f>
        <v/>
      </c>
      <c r="AO330" s="39" t="str">
        <f t="array" ref="AO330">iferror(if(NOT(int(left(AN330,1))=ROUND(sum(int(if(int(AN$2:AN$1001),LEFT(AN$2:AN$1001,1),)))/COUNTA(AN$2:AN$1001),0)),if(not(len(AN330)-1),0,right(AN330,len(AN330)-1)),),)</f>
        <v/>
      </c>
      <c r="AP330" s="39" t="str">
        <f t="array" ref="AP330">iferror(if(NOT(int(left(AO330,1))=ROUND(sum(int(if(int(AO$2:AO$1001),LEFT(AO$2:AO$1001,1),)))/COUNTA(AO$2:AO$1001),0)),if(not(len(AO330)-1),0,right(AO330,len(AO330)-1)),),)</f>
        <v/>
      </c>
      <c r="AQ330" s="39" t="str">
        <f t="array" ref="AQ330">iferror(if(NOT(int(left(AP330,1))=ROUND(sum(int(if(int(AP$2:AP$1001),LEFT(AP$2:AP$1001,1),)))/COUNTA(AP$2:AP$1001),0)),if(not(len(AP330)-1),0,right(AP330,len(AP330)-1)),),)</f>
        <v/>
      </c>
      <c r="AR330" s="39" t="str">
        <f t="array" ref="AR330">iferror(if(NOT(int(left(AQ330,1))=ROUND(sum(int(if(int(AQ$2:AQ$1001),LEFT(AQ$2:AQ$1001,1),)))/COUNTA(AQ$2:AQ$1001),0)),if(not(len(AQ330)-1),0,right(AQ330,len(AQ330)-1)),),)</f>
        <v/>
      </c>
      <c r="AS330" s="39" t="str">
        <f t="array" ref="AS330">iferror(if(NOT(int(left(AR330,1))=ROUND(sum(int(if(int(AR$2:AR$1001),LEFT(AR$2:AR$1001,1),)))/COUNTA(AR$2:AR$1001),0)),if(not(len(AR330)-1),0,right(AR330,len(AR330)-1)),),)</f>
        <v/>
      </c>
      <c r="AT330" s="37">
        <f t="array" ref="AT330">countif(int(AH330:AS330),"&gt;0")</f>
        <v>2</v>
      </c>
      <c r="AX330" s="39"/>
      <c r="AY330" s="39"/>
    </row>
    <row r="331">
      <c r="A331" s="31">
        <v>1.1111010001E11</v>
      </c>
      <c r="B331" s="31"/>
      <c r="C331" s="31"/>
      <c r="D331" s="31"/>
      <c r="E331" s="36">
        <f t="shared" ref="E331:P331" si="337">int(if(E$1-1&lt;len($A331),LEFT(RIGHT($A331,E$1),1),""))</f>
        <v>1</v>
      </c>
      <c r="F331" s="36">
        <f t="shared" si="337"/>
        <v>1</v>
      </c>
      <c r="G331" s="36">
        <f t="shared" si="337"/>
        <v>1</v>
      </c>
      <c r="H331" s="36">
        <f t="shared" si="337"/>
        <v>1</v>
      </c>
      <c r="I331" s="36">
        <f t="shared" si="337"/>
        <v>1</v>
      </c>
      <c r="J331" s="36">
        <f t="shared" si="337"/>
        <v>0</v>
      </c>
      <c r="K331" s="36">
        <f t="shared" si="337"/>
        <v>1</v>
      </c>
      <c r="L331" s="36">
        <f t="shared" si="337"/>
        <v>0</v>
      </c>
      <c r="M331" s="36">
        <f t="shared" si="337"/>
        <v>0</v>
      </c>
      <c r="N331" s="36">
        <f t="shared" si="337"/>
        <v>0</v>
      </c>
      <c r="O331" s="36">
        <f t="shared" si="337"/>
        <v>1</v>
      </c>
      <c r="P331" s="36">
        <f t="shared" si="337"/>
        <v>0</v>
      </c>
      <c r="Q331" s="36" t="b">
        <f t="shared" si="4"/>
        <v>0</v>
      </c>
      <c r="R331" s="36" t="str">
        <f t="shared" si="5"/>
        <v/>
      </c>
      <c r="S331" s="36" t="str">
        <f t="array" ref="S331">iferror(if(int(left(R331,1))=ROUND(sum(int(if(int(R$2:R$1001),LEFT(R$2:R$1001,1),)))/COUNTA(R$2:R$1001),0),if(not(len(R331)-1),0,right(R331,len(R331)-1)),),)</f>
        <v/>
      </c>
      <c r="T331" s="36" t="str">
        <f t="array" ref="T331">iferror(if(int(left(S331,1))=ROUND(sum(int(if(int(S$2:S$1001),LEFT(S$2:S$1001,1),)))/COUNTA(S$2:S$1001),0),if(not(len(S331)-1),0,right(S331,len(S331)-1)),),)</f>
        <v/>
      </c>
      <c r="U331" s="36" t="str">
        <f t="array" ref="U331">iferror(if(int(left(T331,1))=ROUND(sum(int(if(int(T$2:T$1001),LEFT(T$2:T$1001,1),)))/COUNTA(T$2:T$1001),0),if(not(len(T331)-1),0,right(T331,len(T331)-1)),),)</f>
        <v/>
      </c>
      <c r="V331" s="36" t="str">
        <f t="array" ref="V331">iferror(if(int(left(U331,1))=ROUND(sum(int(if(int(U$2:U$1001),LEFT(U$2:U$1001,1),)))/COUNTA(U$2:U$1001),0),if(not(len(U331)-1),0,right(U331,len(U331)-1)),),)</f>
        <v/>
      </c>
      <c r="W331" s="36" t="str">
        <f t="array" ref="W331">iferror(if(int(left(V331,1))=ROUND(sum(int(if(int(V$2:V$1001),LEFT(V$2:V$1001,1),)))/COUNTA(V$2:V$1001),0),if(not(len(V331)-1),0,right(V331,len(V331)-1)),),)</f>
        <v/>
      </c>
      <c r="X331" s="36" t="str">
        <f t="array" ref="X331">iferror(if(int(left(W331,1))=ROUND(sum(int(if(int(W$2:W$1001),LEFT(W$2:W$1001,1),)))/COUNTA(W$2:W$1001),0),if(not(len(W331)-1),0,right(W331,len(W331)-1)),),)</f>
        <v/>
      </c>
      <c r="Y331" s="36" t="str">
        <f t="array" ref="Y331">iferror(if(int(left(X331,1))=ROUND(sum(int(if(int(X$2:X$1001),LEFT(X$2:X$1001,1),)))/COUNTA(X$2:X$1001),0),if(not(len(X331)-1),0,right(X331,len(X331)-1)),),)</f>
        <v/>
      </c>
      <c r="Z331" s="36" t="str">
        <f t="array" ref="Z331">iferror(if(int(left(Y331,1))=ROUND(sum(int(if(int(Y$2:Y$1001),LEFT(Y$2:Y$1001,1),)))/COUNTA(Y$2:Y$1001),0),if(not(len(Y331)-1),0,right(Y331,len(Y331)-1)),),)</f>
        <v/>
      </c>
      <c r="AA331" s="36" t="str">
        <f t="array" ref="AA331">iferror(if(int(left(Z331,1))=ROUND(sum(int(if(int(Z$2:Z$1001),LEFT(Z$2:Z$1001,1),)))/COUNTA(Z$2:Z$1001),0),if(not(len(Z331)-1),0,right(Z331,len(Z331)-1)),),)</f>
        <v/>
      </c>
      <c r="AB331" s="36" t="str">
        <f t="array" ref="AB331">iferror(if(int(left(AA331,1))=ROUND(sum(int(if(int(AA$2:AA$1001),LEFT(AA$2:AA$1001,1),)))/COUNTA(AA$2:AA$1001),0),if(not(len(AA331)-1),0,right(AA331,len(AA331)-1)),),)</f>
        <v/>
      </c>
      <c r="AC331" s="36" t="str">
        <f t="array" ref="AC331">iferror(if(int(left(AB331,1))=ROUND(sum(int(if(int(AB$2:AB$1001),LEFT(AB$2:AB$1001,1),)))/COUNTA(AB$2:AB$1001),0),if(not(len(AB331)-1),0,right(AB331,len(AB331)-1)),),)</f>
        <v/>
      </c>
      <c r="AD331" s="36" t="str">
        <f t="array" ref="AD331">iferror(if(int(left(AC331,1))=ROUND(sum(int(if(int(AC$2:AC$1001),LEFT(AC$2:AC$1001,1),)))/COUNTA(AC$2:AC$1001),0),if(not(len(AC331)-1),0,right(AC331,len(AC331)-1)),),)</f>
        <v/>
      </c>
      <c r="AE331" s="37">
        <f t="array" ref="AE331">countif(int(R331:AC331),"&gt;0")</f>
        <v>0</v>
      </c>
      <c r="AF331" s="37"/>
      <c r="AH331" s="36" t="str">
        <f t="shared" si="6"/>
        <v>11110100010</v>
      </c>
      <c r="AI331" s="39" t="str">
        <f t="array" ref="AI331">iferror(if(NOT(int(left(AH331,1))=ROUND(sum(int(if(int(AH$2:AH$1001),LEFT(AH$2:AH$1001,1),)))/COUNTA(AH$2:AH$1001),0)),if(not(len(AH331)-1),0,right(AH331,len(AH331)-1)),),)</f>
        <v>1110100010</v>
      </c>
      <c r="AJ331" s="39" t="str">
        <f t="array" ref="AJ331">iferror(if(NOT(int(left(AI331,1))=ROUND(sum(int(if(int(AI$2:AI$1001),LEFT(AI$2:AI$1001,1),)))/COUNTA(AI$2:AI$1001),0)),if(not(len(AI331)-1),0,right(AI331,len(AI331)-1)),),)</f>
        <v/>
      </c>
      <c r="AK331" s="39" t="str">
        <f t="array" ref="AK331">iferror(if(NOT(int(left(AJ331,1))=ROUND(sum(int(if(int(AJ$2:AJ$1001),LEFT(AJ$2:AJ$1001,1),)))/COUNTA(AJ$2:AJ$1001),0)),if(not(len(AJ331)-1),0,right(AJ331,len(AJ331)-1)),),)</f>
        <v/>
      </c>
      <c r="AL331" s="39" t="str">
        <f t="array" ref="AL331">iferror(if(NOT(int(left(AK331,1))=ROUND(sum(int(if(int(AK$2:AK$1001),LEFT(AK$2:AK$1001,1),)))/COUNTA(AK$2:AK$1001),0)),if(not(len(AK331)-1),0,right(AK331,len(AK331)-1)),),)</f>
        <v/>
      </c>
      <c r="AM331" s="39" t="str">
        <f t="array" ref="AM331">iferror(if(NOT(int(left(AL331,1))=ROUND(sum(int(if(int(AL$2:AL$1001),LEFT(AL$2:AL$1001,1),)))/COUNTA(AL$2:AL$1001),0)),if(not(len(AL331)-1),0,right(AL331,len(AL331)-1)),),)</f>
        <v/>
      </c>
      <c r="AN331" s="39" t="str">
        <f t="array" ref="AN331">iferror(if(NOT(int(left(AM331,1))=ROUND(sum(int(if(int(AM$2:AM$1001),LEFT(AM$2:AM$1001,1),)))/COUNTA(AM$2:AM$1001),0)),if(not(len(AM331)-1),0,right(AM331,len(AM331)-1)),),)</f>
        <v/>
      </c>
      <c r="AO331" s="39" t="str">
        <f t="array" ref="AO331">iferror(if(NOT(int(left(AN331,1))=ROUND(sum(int(if(int(AN$2:AN$1001),LEFT(AN$2:AN$1001,1),)))/COUNTA(AN$2:AN$1001),0)),if(not(len(AN331)-1),0,right(AN331,len(AN331)-1)),),)</f>
        <v/>
      </c>
      <c r="AP331" s="39" t="str">
        <f t="array" ref="AP331">iferror(if(NOT(int(left(AO331,1))=ROUND(sum(int(if(int(AO$2:AO$1001),LEFT(AO$2:AO$1001,1),)))/COUNTA(AO$2:AO$1001),0)),if(not(len(AO331)-1),0,right(AO331,len(AO331)-1)),),)</f>
        <v/>
      </c>
      <c r="AQ331" s="39" t="str">
        <f t="array" ref="AQ331">iferror(if(NOT(int(left(AP331,1))=ROUND(sum(int(if(int(AP$2:AP$1001),LEFT(AP$2:AP$1001,1),)))/COUNTA(AP$2:AP$1001),0)),if(not(len(AP331)-1),0,right(AP331,len(AP331)-1)),),)</f>
        <v/>
      </c>
      <c r="AR331" s="39" t="str">
        <f t="array" ref="AR331">iferror(if(NOT(int(left(AQ331,1))=ROUND(sum(int(if(int(AQ$2:AQ$1001),LEFT(AQ$2:AQ$1001,1),)))/COUNTA(AQ$2:AQ$1001),0)),if(not(len(AQ331)-1),0,right(AQ331,len(AQ331)-1)),),)</f>
        <v/>
      </c>
      <c r="AS331" s="39" t="str">
        <f t="array" ref="AS331">iferror(if(NOT(int(left(AR331,1))=ROUND(sum(int(if(int(AR$2:AR$1001),LEFT(AR$2:AR$1001,1),)))/COUNTA(AR$2:AR$1001),0)),if(not(len(AR331)-1),0,right(AR331,len(AR331)-1)),),)</f>
        <v/>
      </c>
      <c r="AT331" s="37">
        <f t="array" ref="AT331">countif(int(AH331:AS331),"&gt;0")</f>
        <v>2</v>
      </c>
      <c r="AX331" s="39"/>
      <c r="AY331" s="39"/>
    </row>
    <row r="332">
      <c r="A332" s="31">
        <v>1.01011101E10</v>
      </c>
      <c r="B332" s="31"/>
      <c r="C332" s="31"/>
      <c r="D332" s="31"/>
      <c r="E332" s="36">
        <f t="shared" ref="E332:P332" si="338">int(if(E$1-1&lt;len($A332),LEFT(RIGHT($A332,E$1),1),""))</f>
        <v>0</v>
      </c>
      <c r="F332" s="36">
        <f t="shared" si="338"/>
        <v>1</v>
      </c>
      <c r="G332" s="36">
        <f t="shared" si="338"/>
        <v>0</v>
      </c>
      <c r="H332" s="36">
        <f t="shared" si="338"/>
        <v>1</v>
      </c>
      <c r="I332" s="36">
        <f t="shared" si="338"/>
        <v>0</v>
      </c>
      <c r="J332" s="36">
        <f t="shared" si="338"/>
        <v>1</v>
      </c>
      <c r="K332" s="36">
        <f t="shared" si="338"/>
        <v>1</v>
      </c>
      <c r="L332" s="36">
        <f t="shared" si="338"/>
        <v>1</v>
      </c>
      <c r="M332" s="36">
        <f t="shared" si="338"/>
        <v>0</v>
      </c>
      <c r="N332" s="36">
        <f t="shared" si="338"/>
        <v>1</v>
      </c>
      <c r="O332" s="36">
        <f t="shared" si="338"/>
        <v>0</v>
      </c>
      <c r="P332" s="36">
        <f t="shared" si="338"/>
        <v>0</v>
      </c>
      <c r="Q332" s="36" t="b">
        <f t="shared" si="4"/>
        <v>1</v>
      </c>
      <c r="R332" s="36" t="str">
        <f t="shared" si="5"/>
        <v>10101110100</v>
      </c>
      <c r="S332" s="36" t="str">
        <f t="array" ref="S332">iferror(if(int(left(R332,1))=ROUND(sum(int(if(int(R$2:R$1001),LEFT(R$2:R$1001,1),)))/COUNTA(R$2:R$1001),0),if(not(len(R332)-1),0,right(R332,len(R332)-1)),),)</f>
        <v>0101110100</v>
      </c>
      <c r="T332" s="36" t="str">
        <f t="array" ref="T332">iferror(if(int(left(S332,1))=ROUND(sum(int(if(int(S$2:S$1001),LEFT(S$2:S$1001,1),)))/COUNTA(S$2:S$1001),0),if(not(len(S332)-1),0,right(S332,len(S332)-1)),),)</f>
        <v>101110100</v>
      </c>
      <c r="U332" s="36" t="str">
        <f t="array" ref="U332">iferror(if(int(left(T332,1))=ROUND(sum(int(if(int(T$2:T$1001),LEFT(T$2:T$1001,1),)))/COUNTA(T$2:T$1001),0),if(not(len(T332)-1),0,right(T332,len(T332)-1)),),)</f>
        <v>01110100</v>
      </c>
      <c r="V332" s="36" t="str">
        <f t="array" ref="V332">iferror(if(int(left(U332,1))=ROUND(sum(int(if(int(U$2:U$1001),LEFT(U$2:U$1001,1),)))/COUNTA(U$2:U$1001),0),if(not(len(U332)-1),0,right(U332,len(U332)-1)),),)</f>
        <v>1110100</v>
      </c>
      <c r="W332" s="36" t="str">
        <f t="array" ref="W332">iferror(if(int(left(V332,1))=ROUND(sum(int(if(int(V$2:V$1001),LEFT(V$2:V$1001,1),)))/COUNTA(V$2:V$1001),0),if(not(len(V332)-1),0,right(V332,len(V332)-1)),),)</f>
        <v/>
      </c>
      <c r="X332" s="36" t="str">
        <f t="array" ref="X332">iferror(if(int(left(W332,1))=ROUND(sum(int(if(int(W$2:W$1001),LEFT(W$2:W$1001,1),)))/COUNTA(W$2:W$1001),0),if(not(len(W332)-1),0,right(W332,len(W332)-1)),),)</f>
        <v/>
      </c>
      <c r="Y332" s="36" t="str">
        <f t="array" ref="Y332">iferror(if(int(left(X332,1))=ROUND(sum(int(if(int(X$2:X$1001),LEFT(X$2:X$1001,1),)))/COUNTA(X$2:X$1001),0),if(not(len(X332)-1),0,right(X332,len(X332)-1)),),)</f>
        <v/>
      </c>
      <c r="Z332" s="36" t="str">
        <f t="array" ref="Z332">iferror(if(int(left(Y332,1))=ROUND(sum(int(if(int(Y$2:Y$1001),LEFT(Y$2:Y$1001,1),)))/COUNTA(Y$2:Y$1001),0),if(not(len(Y332)-1),0,right(Y332,len(Y332)-1)),),)</f>
        <v/>
      </c>
      <c r="AA332" s="36" t="str">
        <f t="array" ref="AA332">iferror(if(int(left(Z332,1))=ROUND(sum(int(if(int(Z$2:Z$1001),LEFT(Z$2:Z$1001,1),)))/COUNTA(Z$2:Z$1001),0),if(not(len(Z332)-1),0,right(Z332,len(Z332)-1)),),)</f>
        <v/>
      </c>
      <c r="AB332" s="36" t="str">
        <f t="array" ref="AB332">iferror(if(int(left(AA332,1))=ROUND(sum(int(if(int(AA$2:AA$1001),LEFT(AA$2:AA$1001,1),)))/COUNTA(AA$2:AA$1001),0),if(not(len(AA332)-1),0,right(AA332,len(AA332)-1)),),)</f>
        <v/>
      </c>
      <c r="AC332" s="36" t="str">
        <f t="array" ref="AC332">iferror(if(int(left(AB332,1))=ROUND(sum(int(if(int(AB$2:AB$1001),LEFT(AB$2:AB$1001,1),)))/COUNTA(AB$2:AB$1001),0),if(not(len(AB332)-1),0,right(AB332,len(AB332)-1)),),)</f>
        <v/>
      </c>
      <c r="AD332" s="36" t="str">
        <f t="array" ref="AD332">iferror(if(int(left(AC332,1))=ROUND(sum(int(if(int(AC$2:AC$1001),LEFT(AC$2:AC$1001,1),)))/COUNTA(AC$2:AC$1001),0),if(not(len(AC332)-1),0,right(AC332,len(AC332)-1)),),)</f>
        <v/>
      </c>
      <c r="AE332" s="37">
        <f t="array" ref="AE332">countif(int(R332:AC332),"&gt;0")</f>
        <v>5</v>
      </c>
      <c r="AF332" s="37"/>
      <c r="AH332" s="36">
        <f t="shared" si="6"/>
        <v>0</v>
      </c>
      <c r="AI332" s="39" t="str">
        <f t="array" ref="AI332">iferror(if(NOT(int(left(AH332,1))=ROUND(sum(int(if(int(AH$2:AH$1001),LEFT(AH$2:AH$1001,1),)))/COUNTA(AH$2:AH$1001),0)),if(not(len(AH332)-1),0,right(AH332,len(AH332)-1)),),)</f>
        <v/>
      </c>
      <c r="AJ332" s="39" t="str">
        <f t="array" ref="AJ332">iferror(if(NOT(int(left(AI332,1))=ROUND(sum(int(if(int(AI$2:AI$1001),LEFT(AI$2:AI$1001,1),)))/COUNTA(AI$2:AI$1001),0)),if(not(len(AI332)-1),0,right(AI332,len(AI332)-1)),),)</f>
        <v/>
      </c>
      <c r="AK332" s="39" t="str">
        <f t="array" ref="AK332">iferror(if(NOT(int(left(AJ332,1))=ROUND(sum(int(if(int(AJ$2:AJ$1001),LEFT(AJ$2:AJ$1001,1),)))/COUNTA(AJ$2:AJ$1001),0)),if(not(len(AJ332)-1),0,right(AJ332,len(AJ332)-1)),),)</f>
        <v/>
      </c>
      <c r="AL332" s="39" t="str">
        <f t="array" ref="AL332">iferror(if(NOT(int(left(AK332,1))=ROUND(sum(int(if(int(AK$2:AK$1001),LEFT(AK$2:AK$1001,1),)))/COUNTA(AK$2:AK$1001),0)),if(not(len(AK332)-1),0,right(AK332,len(AK332)-1)),),)</f>
        <v/>
      </c>
      <c r="AM332" s="39" t="str">
        <f t="array" ref="AM332">iferror(if(NOT(int(left(AL332,1))=ROUND(sum(int(if(int(AL$2:AL$1001),LEFT(AL$2:AL$1001,1),)))/COUNTA(AL$2:AL$1001),0)),if(not(len(AL332)-1),0,right(AL332,len(AL332)-1)),),)</f>
        <v/>
      </c>
      <c r="AN332" s="39" t="str">
        <f t="array" ref="AN332">iferror(if(NOT(int(left(AM332,1))=ROUND(sum(int(if(int(AM$2:AM$1001),LEFT(AM$2:AM$1001,1),)))/COUNTA(AM$2:AM$1001),0)),if(not(len(AM332)-1),0,right(AM332,len(AM332)-1)),),)</f>
        <v/>
      </c>
      <c r="AO332" s="39" t="str">
        <f t="array" ref="AO332">iferror(if(NOT(int(left(AN332,1))=ROUND(sum(int(if(int(AN$2:AN$1001),LEFT(AN$2:AN$1001,1),)))/COUNTA(AN$2:AN$1001),0)),if(not(len(AN332)-1),0,right(AN332,len(AN332)-1)),),)</f>
        <v/>
      </c>
      <c r="AP332" s="39" t="str">
        <f t="array" ref="AP332">iferror(if(NOT(int(left(AO332,1))=ROUND(sum(int(if(int(AO$2:AO$1001),LEFT(AO$2:AO$1001,1),)))/COUNTA(AO$2:AO$1001),0)),if(not(len(AO332)-1),0,right(AO332,len(AO332)-1)),),)</f>
        <v/>
      </c>
      <c r="AQ332" s="39" t="str">
        <f t="array" ref="AQ332">iferror(if(NOT(int(left(AP332,1))=ROUND(sum(int(if(int(AP$2:AP$1001),LEFT(AP$2:AP$1001,1),)))/COUNTA(AP$2:AP$1001),0)),if(not(len(AP332)-1),0,right(AP332,len(AP332)-1)),),)</f>
        <v/>
      </c>
      <c r="AR332" s="39" t="str">
        <f t="array" ref="AR332">iferror(if(NOT(int(left(AQ332,1))=ROUND(sum(int(if(int(AQ$2:AQ$1001),LEFT(AQ$2:AQ$1001,1),)))/COUNTA(AQ$2:AQ$1001),0)),if(not(len(AQ332)-1),0,right(AQ332,len(AQ332)-1)),),)</f>
        <v/>
      </c>
      <c r="AS332" s="39" t="str">
        <f t="array" ref="AS332">iferror(if(NOT(int(left(AR332,1))=ROUND(sum(int(if(int(AR$2:AR$1001),LEFT(AR$2:AR$1001,1),)))/COUNTA(AR$2:AR$1001),0)),if(not(len(AR332)-1),0,right(AR332,len(AR332)-1)),),)</f>
        <v/>
      </c>
      <c r="AT332" s="37">
        <f t="array" ref="AT332">countif(int(AH332:AS332),"&gt;0")</f>
        <v>0</v>
      </c>
      <c r="AX332" s="39"/>
      <c r="AY332" s="39"/>
    </row>
    <row r="333">
      <c r="A333" s="31">
        <v>1.1111111E9</v>
      </c>
      <c r="B333" s="31"/>
      <c r="C333" s="31"/>
      <c r="D333" s="31"/>
      <c r="E333" s="36">
        <f t="shared" ref="E333:P333" si="339">int(if(E$1-1&lt;len($A333),LEFT(RIGHT($A333,E$1),1),""))</f>
        <v>0</v>
      </c>
      <c r="F333" s="36">
        <f t="shared" si="339"/>
        <v>0</v>
      </c>
      <c r="G333" s="36">
        <f t="shared" si="339"/>
        <v>1</v>
      </c>
      <c r="H333" s="36">
        <f t="shared" si="339"/>
        <v>1</v>
      </c>
      <c r="I333" s="36">
        <f t="shared" si="339"/>
        <v>1</v>
      </c>
      <c r="J333" s="36">
        <f t="shared" si="339"/>
        <v>1</v>
      </c>
      <c r="K333" s="36">
        <f t="shared" si="339"/>
        <v>1</v>
      </c>
      <c r="L333" s="36">
        <f t="shared" si="339"/>
        <v>1</v>
      </c>
      <c r="M333" s="36">
        <f t="shared" si="339"/>
        <v>1</v>
      </c>
      <c r="N333" s="36">
        <f t="shared" si="339"/>
        <v>1</v>
      </c>
      <c r="O333" s="36">
        <f t="shared" si="339"/>
        <v>0</v>
      </c>
      <c r="P333" s="36">
        <f t="shared" si="339"/>
        <v>0</v>
      </c>
      <c r="Q333" s="36" t="b">
        <f t="shared" si="4"/>
        <v>1</v>
      </c>
      <c r="R333" s="36" t="str">
        <f t="shared" si="5"/>
        <v>01111111100</v>
      </c>
      <c r="S333" s="36" t="str">
        <f t="array" ref="S333">iferror(if(int(left(R333,1))=ROUND(sum(int(if(int(R$2:R$1001),LEFT(R$2:R$1001,1),)))/COUNTA(R$2:R$1001),0),if(not(len(R333)-1),0,right(R333,len(R333)-1)),),)</f>
        <v/>
      </c>
      <c r="T333" s="36" t="str">
        <f t="array" ref="T333">iferror(if(int(left(S333,1))=ROUND(sum(int(if(int(S$2:S$1001),LEFT(S$2:S$1001,1),)))/COUNTA(S$2:S$1001),0),if(not(len(S333)-1),0,right(S333,len(S333)-1)),),)</f>
        <v/>
      </c>
      <c r="U333" s="36" t="str">
        <f t="array" ref="U333">iferror(if(int(left(T333,1))=ROUND(sum(int(if(int(T$2:T$1001),LEFT(T$2:T$1001,1),)))/COUNTA(T$2:T$1001),0),if(not(len(T333)-1),0,right(T333,len(T333)-1)),),)</f>
        <v/>
      </c>
      <c r="V333" s="36" t="str">
        <f t="array" ref="V333">iferror(if(int(left(U333,1))=ROUND(sum(int(if(int(U$2:U$1001),LEFT(U$2:U$1001,1),)))/COUNTA(U$2:U$1001),0),if(not(len(U333)-1),0,right(U333,len(U333)-1)),),)</f>
        <v/>
      </c>
      <c r="W333" s="36" t="str">
        <f t="array" ref="W333">iferror(if(int(left(V333,1))=ROUND(sum(int(if(int(V$2:V$1001),LEFT(V$2:V$1001,1),)))/COUNTA(V$2:V$1001),0),if(not(len(V333)-1),0,right(V333,len(V333)-1)),),)</f>
        <v/>
      </c>
      <c r="X333" s="36" t="str">
        <f t="array" ref="X333">iferror(if(int(left(W333,1))=ROUND(sum(int(if(int(W$2:W$1001),LEFT(W$2:W$1001,1),)))/COUNTA(W$2:W$1001),0),if(not(len(W333)-1),0,right(W333,len(W333)-1)),),)</f>
        <v/>
      </c>
      <c r="Y333" s="36" t="str">
        <f t="array" ref="Y333">iferror(if(int(left(X333,1))=ROUND(sum(int(if(int(X$2:X$1001),LEFT(X$2:X$1001,1),)))/COUNTA(X$2:X$1001),0),if(not(len(X333)-1),0,right(X333,len(X333)-1)),),)</f>
        <v/>
      </c>
      <c r="Z333" s="36" t="str">
        <f t="array" ref="Z333">iferror(if(int(left(Y333,1))=ROUND(sum(int(if(int(Y$2:Y$1001),LEFT(Y$2:Y$1001,1),)))/COUNTA(Y$2:Y$1001),0),if(not(len(Y333)-1),0,right(Y333,len(Y333)-1)),),)</f>
        <v/>
      </c>
      <c r="AA333" s="36" t="str">
        <f t="array" ref="AA333">iferror(if(int(left(Z333,1))=ROUND(sum(int(if(int(Z$2:Z$1001),LEFT(Z$2:Z$1001,1),)))/COUNTA(Z$2:Z$1001),0),if(not(len(Z333)-1),0,right(Z333,len(Z333)-1)),),)</f>
        <v/>
      </c>
      <c r="AB333" s="36" t="str">
        <f t="array" ref="AB333">iferror(if(int(left(AA333,1))=ROUND(sum(int(if(int(AA$2:AA$1001),LEFT(AA$2:AA$1001,1),)))/COUNTA(AA$2:AA$1001),0),if(not(len(AA333)-1),0,right(AA333,len(AA333)-1)),),)</f>
        <v/>
      </c>
      <c r="AC333" s="36" t="str">
        <f t="array" ref="AC333">iferror(if(int(left(AB333,1))=ROUND(sum(int(if(int(AB$2:AB$1001),LEFT(AB$2:AB$1001,1),)))/COUNTA(AB$2:AB$1001),0),if(not(len(AB333)-1),0,right(AB333,len(AB333)-1)),),)</f>
        <v/>
      </c>
      <c r="AD333" s="36" t="str">
        <f t="array" ref="AD333">iferror(if(int(left(AC333,1))=ROUND(sum(int(if(int(AC$2:AC$1001),LEFT(AC$2:AC$1001,1),)))/COUNTA(AC$2:AC$1001),0),if(not(len(AC333)-1),0,right(AC333,len(AC333)-1)),),)</f>
        <v/>
      </c>
      <c r="AE333" s="37">
        <f t="array" ref="AE333">countif(int(R333:AC333),"&gt;0")</f>
        <v>1</v>
      </c>
      <c r="AF333" s="37"/>
      <c r="AH333" s="36">
        <f t="shared" si="6"/>
        <v>0</v>
      </c>
      <c r="AI333" s="39" t="str">
        <f t="array" ref="AI333">iferror(if(NOT(int(left(AH333,1))=ROUND(sum(int(if(int(AH$2:AH$1001),LEFT(AH$2:AH$1001,1),)))/COUNTA(AH$2:AH$1001),0)),if(not(len(AH333)-1),0,right(AH333,len(AH333)-1)),),)</f>
        <v/>
      </c>
      <c r="AJ333" s="39" t="str">
        <f t="array" ref="AJ333">iferror(if(NOT(int(left(AI333,1))=ROUND(sum(int(if(int(AI$2:AI$1001),LEFT(AI$2:AI$1001,1),)))/COUNTA(AI$2:AI$1001),0)),if(not(len(AI333)-1),0,right(AI333,len(AI333)-1)),),)</f>
        <v/>
      </c>
      <c r="AK333" s="39" t="str">
        <f t="array" ref="AK333">iferror(if(NOT(int(left(AJ333,1))=ROUND(sum(int(if(int(AJ$2:AJ$1001),LEFT(AJ$2:AJ$1001,1),)))/COUNTA(AJ$2:AJ$1001),0)),if(not(len(AJ333)-1),0,right(AJ333,len(AJ333)-1)),),)</f>
        <v/>
      </c>
      <c r="AL333" s="39" t="str">
        <f t="array" ref="AL333">iferror(if(NOT(int(left(AK333,1))=ROUND(sum(int(if(int(AK$2:AK$1001),LEFT(AK$2:AK$1001,1),)))/COUNTA(AK$2:AK$1001),0)),if(not(len(AK333)-1),0,right(AK333,len(AK333)-1)),),)</f>
        <v/>
      </c>
      <c r="AM333" s="39" t="str">
        <f t="array" ref="AM333">iferror(if(NOT(int(left(AL333,1))=ROUND(sum(int(if(int(AL$2:AL$1001),LEFT(AL$2:AL$1001,1),)))/COUNTA(AL$2:AL$1001),0)),if(not(len(AL333)-1),0,right(AL333,len(AL333)-1)),),)</f>
        <v/>
      </c>
      <c r="AN333" s="39" t="str">
        <f t="array" ref="AN333">iferror(if(NOT(int(left(AM333,1))=ROUND(sum(int(if(int(AM$2:AM$1001),LEFT(AM$2:AM$1001,1),)))/COUNTA(AM$2:AM$1001),0)),if(not(len(AM333)-1),0,right(AM333,len(AM333)-1)),),)</f>
        <v/>
      </c>
      <c r="AO333" s="39" t="str">
        <f t="array" ref="AO333">iferror(if(NOT(int(left(AN333,1))=ROUND(sum(int(if(int(AN$2:AN$1001),LEFT(AN$2:AN$1001,1),)))/COUNTA(AN$2:AN$1001),0)),if(not(len(AN333)-1),0,right(AN333,len(AN333)-1)),),)</f>
        <v/>
      </c>
      <c r="AP333" s="39" t="str">
        <f t="array" ref="AP333">iferror(if(NOT(int(left(AO333,1))=ROUND(sum(int(if(int(AO$2:AO$1001),LEFT(AO$2:AO$1001,1),)))/COUNTA(AO$2:AO$1001),0)),if(not(len(AO333)-1),0,right(AO333,len(AO333)-1)),),)</f>
        <v/>
      </c>
      <c r="AQ333" s="39" t="str">
        <f t="array" ref="AQ333">iferror(if(NOT(int(left(AP333,1))=ROUND(sum(int(if(int(AP$2:AP$1001),LEFT(AP$2:AP$1001,1),)))/COUNTA(AP$2:AP$1001),0)),if(not(len(AP333)-1),0,right(AP333,len(AP333)-1)),),)</f>
        <v/>
      </c>
      <c r="AR333" s="39" t="str">
        <f t="array" ref="AR333">iferror(if(NOT(int(left(AQ333,1))=ROUND(sum(int(if(int(AQ$2:AQ$1001),LEFT(AQ$2:AQ$1001,1),)))/COUNTA(AQ$2:AQ$1001),0)),if(not(len(AQ333)-1),0,right(AQ333,len(AQ333)-1)),),)</f>
        <v/>
      </c>
      <c r="AS333" s="39" t="str">
        <f t="array" ref="AS333">iferror(if(NOT(int(left(AR333,1))=ROUND(sum(int(if(int(AR$2:AR$1001),LEFT(AR$2:AR$1001,1),)))/COUNTA(AR$2:AR$1001),0)),if(not(len(AR333)-1),0,right(AR333,len(AR333)-1)),),)</f>
        <v/>
      </c>
      <c r="AT333" s="37">
        <f t="array" ref="AT333">countif(int(AH333:AS333),"&gt;0")</f>
        <v>0</v>
      </c>
      <c r="AX333" s="39"/>
      <c r="AY333" s="39"/>
    </row>
    <row r="334">
      <c r="A334" s="31">
        <v>1.100010001E10</v>
      </c>
      <c r="B334" s="31"/>
      <c r="C334" s="31"/>
      <c r="D334" s="31"/>
      <c r="E334" s="36">
        <f t="shared" ref="E334:P334" si="340">int(if(E$1-1&lt;len($A334),LEFT(RIGHT($A334,E$1),1),""))</f>
        <v>0</v>
      </c>
      <c r="F334" s="36">
        <f t="shared" si="340"/>
        <v>1</v>
      </c>
      <c r="G334" s="36">
        <f t="shared" si="340"/>
        <v>1</v>
      </c>
      <c r="H334" s="36">
        <f t="shared" si="340"/>
        <v>0</v>
      </c>
      <c r="I334" s="36">
        <f t="shared" si="340"/>
        <v>0</v>
      </c>
      <c r="J334" s="36">
        <f t="shared" si="340"/>
        <v>0</v>
      </c>
      <c r="K334" s="36">
        <f t="shared" si="340"/>
        <v>1</v>
      </c>
      <c r="L334" s="36">
        <f t="shared" si="340"/>
        <v>0</v>
      </c>
      <c r="M334" s="36">
        <f t="shared" si="340"/>
        <v>0</v>
      </c>
      <c r="N334" s="36">
        <f t="shared" si="340"/>
        <v>0</v>
      </c>
      <c r="O334" s="36">
        <f t="shared" si="340"/>
        <v>1</v>
      </c>
      <c r="P334" s="36">
        <f t="shared" si="340"/>
        <v>0</v>
      </c>
      <c r="Q334" s="36" t="b">
        <f t="shared" si="4"/>
        <v>1</v>
      </c>
      <c r="R334" s="36" t="str">
        <f t="shared" si="5"/>
        <v>11000100010</v>
      </c>
      <c r="S334" s="36" t="str">
        <f t="array" ref="S334">iferror(if(int(left(R334,1))=ROUND(sum(int(if(int(R$2:R$1001),LEFT(R$2:R$1001,1),)))/COUNTA(R$2:R$1001),0),if(not(len(R334)-1),0,right(R334,len(R334)-1)),),)</f>
        <v>1000100010</v>
      </c>
      <c r="T334" s="36" t="str">
        <f t="array" ref="T334">iferror(if(int(left(S334,1))=ROUND(sum(int(if(int(S$2:S$1001),LEFT(S$2:S$1001,1),)))/COUNTA(S$2:S$1001),0),if(not(len(S334)-1),0,right(S334,len(S334)-1)),),)</f>
        <v/>
      </c>
      <c r="U334" s="36" t="str">
        <f t="array" ref="U334">iferror(if(int(left(T334,1))=ROUND(sum(int(if(int(T$2:T$1001),LEFT(T$2:T$1001,1),)))/COUNTA(T$2:T$1001),0),if(not(len(T334)-1),0,right(T334,len(T334)-1)),),)</f>
        <v/>
      </c>
      <c r="V334" s="36" t="str">
        <f t="array" ref="V334">iferror(if(int(left(U334,1))=ROUND(sum(int(if(int(U$2:U$1001),LEFT(U$2:U$1001,1),)))/COUNTA(U$2:U$1001),0),if(not(len(U334)-1),0,right(U334,len(U334)-1)),),)</f>
        <v/>
      </c>
      <c r="W334" s="36" t="str">
        <f t="array" ref="W334">iferror(if(int(left(V334,1))=ROUND(sum(int(if(int(V$2:V$1001),LEFT(V$2:V$1001,1),)))/COUNTA(V$2:V$1001),0),if(not(len(V334)-1),0,right(V334,len(V334)-1)),),)</f>
        <v/>
      </c>
      <c r="X334" s="36" t="str">
        <f t="array" ref="X334">iferror(if(int(left(W334,1))=ROUND(sum(int(if(int(W$2:W$1001),LEFT(W$2:W$1001,1),)))/COUNTA(W$2:W$1001),0),if(not(len(W334)-1),0,right(W334,len(W334)-1)),),)</f>
        <v/>
      </c>
      <c r="Y334" s="36" t="str">
        <f t="array" ref="Y334">iferror(if(int(left(X334,1))=ROUND(sum(int(if(int(X$2:X$1001),LEFT(X$2:X$1001,1),)))/COUNTA(X$2:X$1001),0),if(not(len(X334)-1),0,right(X334,len(X334)-1)),),)</f>
        <v/>
      </c>
      <c r="Z334" s="36" t="str">
        <f t="array" ref="Z334">iferror(if(int(left(Y334,1))=ROUND(sum(int(if(int(Y$2:Y$1001),LEFT(Y$2:Y$1001,1),)))/COUNTA(Y$2:Y$1001),0),if(not(len(Y334)-1),0,right(Y334,len(Y334)-1)),),)</f>
        <v/>
      </c>
      <c r="AA334" s="36" t="str">
        <f t="array" ref="AA334">iferror(if(int(left(Z334,1))=ROUND(sum(int(if(int(Z$2:Z$1001),LEFT(Z$2:Z$1001,1),)))/COUNTA(Z$2:Z$1001),0),if(not(len(Z334)-1),0,right(Z334,len(Z334)-1)),),)</f>
        <v/>
      </c>
      <c r="AB334" s="36" t="str">
        <f t="array" ref="AB334">iferror(if(int(left(AA334,1))=ROUND(sum(int(if(int(AA$2:AA$1001),LEFT(AA$2:AA$1001,1),)))/COUNTA(AA$2:AA$1001),0),if(not(len(AA334)-1),0,right(AA334,len(AA334)-1)),),)</f>
        <v/>
      </c>
      <c r="AC334" s="36" t="str">
        <f t="array" ref="AC334">iferror(if(int(left(AB334,1))=ROUND(sum(int(if(int(AB$2:AB$1001),LEFT(AB$2:AB$1001,1),)))/COUNTA(AB$2:AB$1001),0),if(not(len(AB334)-1),0,right(AB334,len(AB334)-1)),),)</f>
        <v/>
      </c>
      <c r="AD334" s="36" t="str">
        <f t="array" ref="AD334">iferror(if(int(left(AC334,1))=ROUND(sum(int(if(int(AC$2:AC$1001),LEFT(AC$2:AC$1001,1),)))/COUNTA(AC$2:AC$1001),0),if(not(len(AC334)-1),0,right(AC334,len(AC334)-1)),),)</f>
        <v/>
      </c>
      <c r="AE334" s="37">
        <f t="array" ref="AE334">countif(int(R334:AC334),"&gt;0")</f>
        <v>2</v>
      </c>
      <c r="AF334" s="37"/>
      <c r="AH334" s="36">
        <f t="shared" si="6"/>
        <v>0</v>
      </c>
      <c r="AI334" s="39" t="str">
        <f t="array" ref="AI334">iferror(if(NOT(int(left(AH334,1))=ROUND(sum(int(if(int(AH$2:AH$1001),LEFT(AH$2:AH$1001,1),)))/COUNTA(AH$2:AH$1001),0)),if(not(len(AH334)-1),0,right(AH334,len(AH334)-1)),),)</f>
        <v/>
      </c>
      <c r="AJ334" s="39" t="str">
        <f t="array" ref="AJ334">iferror(if(NOT(int(left(AI334,1))=ROUND(sum(int(if(int(AI$2:AI$1001),LEFT(AI$2:AI$1001,1),)))/COUNTA(AI$2:AI$1001),0)),if(not(len(AI334)-1),0,right(AI334,len(AI334)-1)),),)</f>
        <v/>
      </c>
      <c r="AK334" s="39" t="str">
        <f t="array" ref="AK334">iferror(if(NOT(int(left(AJ334,1))=ROUND(sum(int(if(int(AJ$2:AJ$1001),LEFT(AJ$2:AJ$1001,1),)))/COUNTA(AJ$2:AJ$1001),0)),if(not(len(AJ334)-1),0,right(AJ334,len(AJ334)-1)),),)</f>
        <v/>
      </c>
      <c r="AL334" s="39" t="str">
        <f t="array" ref="AL334">iferror(if(NOT(int(left(AK334,1))=ROUND(sum(int(if(int(AK$2:AK$1001),LEFT(AK$2:AK$1001,1),)))/COUNTA(AK$2:AK$1001),0)),if(not(len(AK334)-1),0,right(AK334,len(AK334)-1)),),)</f>
        <v/>
      </c>
      <c r="AM334" s="39" t="str">
        <f t="array" ref="AM334">iferror(if(NOT(int(left(AL334,1))=ROUND(sum(int(if(int(AL$2:AL$1001),LEFT(AL$2:AL$1001,1),)))/COUNTA(AL$2:AL$1001),0)),if(not(len(AL334)-1),0,right(AL334,len(AL334)-1)),),)</f>
        <v/>
      </c>
      <c r="AN334" s="39" t="str">
        <f t="array" ref="AN334">iferror(if(NOT(int(left(AM334,1))=ROUND(sum(int(if(int(AM$2:AM$1001),LEFT(AM$2:AM$1001,1),)))/COUNTA(AM$2:AM$1001),0)),if(not(len(AM334)-1),0,right(AM334,len(AM334)-1)),),)</f>
        <v/>
      </c>
      <c r="AO334" s="39" t="str">
        <f t="array" ref="AO334">iferror(if(NOT(int(left(AN334,1))=ROUND(sum(int(if(int(AN$2:AN$1001),LEFT(AN$2:AN$1001,1),)))/COUNTA(AN$2:AN$1001),0)),if(not(len(AN334)-1),0,right(AN334,len(AN334)-1)),),)</f>
        <v/>
      </c>
      <c r="AP334" s="39" t="str">
        <f t="array" ref="AP334">iferror(if(NOT(int(left(AO334,1))=ROUND(sum(int(if(int(AO$2:AO$1001),LEFT(AO$2:AO$1001,1),)))/COUNTA(AO$2:AO$1001),0)),if(not(len(AO334)-1),0,right(AO334,len(AO334)-1)),),)</f>
        <v/>
      </c>
      <c r="AQ334" s="39" t="str">
        <f t="array" ref="AQ334">iferror(if(NOT(int(left(AP334,1))=ROUND(sum(int(if(int(AP$2:AP$1001),LEFT(AP$2:AP$1001,1),)))/COUNTA(AP$2:AP$1001),0)),if(not(len(AP334)-1),0,right(AP334,len(AP334)-1)),),)</f>
        <v/>
      </c>
      <c r="AR334" s="39" t="str">
        <f t="array" ref="AR334">iferror(if(NOT(int(left(AQ334,1))=ROUND(sum(int(if(int(AQ$2:AQ$1001),LEFT(AQ$2:AQ$1001,1),)))/COUNTA(AQ$2:AQ$1001),0)),if(not(len(AQ334)-1),0,right(AQ334,len(AQ334)-1)),),)</f>
        <v/>
      </c>
      <c r="AS334" s="39" t="str">
        <f t="array" ref="AS334">iferror(if(NOT(int(left(AR334,1))=ROUND(sum(int(if(int(AR$2:AR$1001),LEFT(AR$2:AR$1001,1),)))/COUNTA(AR$2:AR$1001),0)),if(not(len(AR334)-1),0,right(AR334,len(AR334)-1)),),)</f>
        <v/>
      </c>
      <c r="AT334" s="37">
        <f t="array" ref="AT334">countif(int(AH334:AS334),"&gt;0")</f>
        <v>0</v>
      </c>
      <c r="AX334" s="39"/>
      <c r="AY334" s="39"/>
    </row>
    <row r="335">
      <c r="A335" s="31">
        <v>1.1010111011E10</v>
      </c>
      <c r="B335" s="31"/>
      <c r="C335" s="31"/>
      <c r="D335" s="31"/>
      <c r="E335" s="36">
        <f t="shared" ref="E335:P335" si="341">int(if(E$1-1&lt;len($A335),LEFT(RIGHT($A335,E$1),1),""))</f>
        <v>0</v>
      </c>
      <c r="F335" s="36">
        <f t="shared" si="341"/>
        <v>1</v>
      </c>
      <c r="G335" s="36">
        <f t="shared" si="341"/>
        <v>1</v>
      </c>
      <c r="H335" s="36">
        <f t="shared" si="341"/>
        <v>0</v>
      </c>
      <c r="I335" s="36">
        <f t="shared" si="341"/>
        <v>1</v>
      </c>
      <c r="J335" s="36">
        <f t="shared" si="341"/>
        <v>0</v>
      </c>
      <c r="K335" s="36">
        <f t="shared" si="341"/>
        <v>1</v>
      </c>
      <c r="L335" s="36">
        <f t="shared" si="341"/>
        <v>1</v>
      </c>
      <c r="M335" s="36">
        <f t="shared" si="341"/>
        <v>1</v>
      </c>
      <c r="N335" s="36">
        <f t="shared" si="341"/>
        <v>0</v>
      </c>
      <c r="O335" s="36">
        <f t="shared" si="341"/>
        <v>1</v>
      </c>
      <c r="P335" s="36">
        <f t="shared" si="341"/>
        <v>1</v>
      </c>
      <c r="Q335" s="36" t="b">
        <f t="shared" si="4"/>
        <v>1</v>
      </c>
      <c r="R335" s="36" t="str">
        <f t="shared" si="5"/>
        <v>11010111011</v>
      </c>
      <c r="S335" s="36" t="str">
        <f t="array" ref="S335">iferror(if(int(left(R335,1))=ROUND(sum(int(if(int(R$2:R$1001),LEFT(R$2:R$1001,1),)))/COUNTA(R$2:R$1001),0),if(not(len(R335)-1),0,right(R335,len(R335)-1)),),)</f>
        <v>1010111011</v>
      </c>
      <c r="T335" s="36" t="str">
        <f t="array" ref="T335">iferror(if(int(left(S335,1))=ROUND(sum(int(if(int(S$2:S$1001),LEFT(S$2:S$1001,1),)))/COUNTA(S$2:S$1001),0),if(not(len(S335)-1),0,right(S335,len(S335)-1)),),)</f>
        <v/>
      </c>
      <c r="U335" s="36" t="str">
        <f t="array" ref="U335">iferror(if(int(left(T335,1))=ROUND(sum(int(if(int(T$2:T$1001),LEFT(T$2:T$1001,1),)))/COUNTA(T$2:T$1001),0),if(not(len(T335)-1),0,right(T335,len(T335)-1)),),)</f>
        <v/>
      </c>
      <c r="V335" s="36" t="str">
        <f t="array" ref="V335">iferror(if(int(left(U335,1))=ROUND(sum(int(if(int(U$2:U$1001),LEFT(U$2:U$1001,1),)))/COUNTA(U$2:U$1001),0),if(not(len(U335)-1),0,right(U335,len(U335)-1)),),)</f>
        <v/>
      </c>
      <c r="W335" s="36" t="str">
        <f t="array" ref="W335">iferror(if(int(left(V335,1))=ROUND(sum(int(if(int(V$2:V$1001),LEFT(V$2:V$1001,1),)))/COUNTA(V$2:V$1001),0),if(not(len(V335)-1),0,right(V335,len(V335)-1)),),)</f>
        <v/>
      </c>
      <c r="X335" s="36" t="str">
        <f t="array" ref="X335">iferror(if(int(left(W335,1))=ROUND(sum(int(if(int(W$2:W$1001),LEFT(W$2:W$1001,1),)))/COUNTA(W$2:W$1001),0),if(not(len(W335)-1),0,right(W335,len(W335)-1)),),)</f>
        <v/>
      </c>
      <c r="Y335" s="36" t="str">
        <f t="array" ref="Y335">iferror(if(int(left(X335,1))=ROUND(sum(int(if(int(X$2:X$1001),LEFT(X$2:X$1001,1),)))/COUNTA(X$2:X$1001),0),if(not(len(X335)-1),0,right(X335,len(X335)-1)),),)</f>
        <v/>
      </c>
      <c r="Z335" s="36" t="str">
        <f t="array" ref="Z335">iferror(if(int(left(Y335,1))=ROUND(sum(int(if(int(Y$2:Y$1001),LEFT(Y$2:Y$1001,1),)))/COUNTA(Y$2:Y$1001),0),if(not(len(Y335)-1),0,right(Y335,len(Y335)-1)),),)</f>
        <v/>
      </c>
      <c r="AA335" s="36" t="str">
        <f t="array" ref="AA335">iferror(if(int(left(Z335,1))=ROUND(sum(int(if(int(Z$2:Z$1001),LEFT(Z$2:Z$1001,1),)))/COUNTA(Z$2:Z$1001),0),if(not(len(Z335)-1),0,right(Z335,len(Z335)-1)),),)</f>
        <v/>
      </c>
      <c r="AB335" s="36" t="str">
        <f t="array" ref="AB335">iferror(if(int(left(AA335,1))=ROUND(sum(int(if(int(AA$2:AA$1001),LEFT(AA$2:AA$1001,1),)))/COUNTA(AA$2:AA$1001),0),if(not(len(AA335)-1),0,right(AA335,len(AA335)-1)),),)</f>
        <v/>
      </c>
      <c r="AC335" s="36" t="str">
        <f t="array" ref="AC335">iferror(if(int(left(AB335,1))=ROUND(sum(int(if(int(AB$2:AB$1001),LEFT(AB$2:AB$1001,1),)))/COUNTA(AB$2:AB$1001),0),if(not(len(AB335)-1),0,right(AB335,len(AB335)-1)),),)</f>
        <v/>
      </c>
      <c r="AD335" s="36" t="str">
        <f t="array" ref="AD335">iferror(if(int(left(AC335,1))=ROUND(sum(int(if(int(AC$2:AC$1001),LEFT(AC$2:AC$1001,1),)))/COUNTA(AC$2:AC$1001),0),if(not(len(AC335)-1),0,right(AC335,len(AC335)-1)),),)</f>
        <v/>
      </c>
      <c r="AE335" s="37">
        <f t="array" ref="AE335">countif(int(R335:AC335),"&gt;0")</f>
        <v>2</v>
      </c>
      <c r="AF335" s="37"/>
      <c r="AH335" s="36">
        <f t="shared" si="6"/>
        <v>0</v>
      </c>
      <c r="AI335" s="39" t="str">
        <f t="array" ref="AI335">iferror(if(NOT(int(left(AH335,1))=ROUND(sum(int(if(int(AH$2:AH$1001),LEFT(AH$2:AH$1001,1),)))/COUNTA(AH$2:AH$1001),0)),if(not(len(AH335)-1),0,right(AH335,len(AH335)-1)),),)</f>
        <v/>
      </c>
      <c r="AJ335" s="39" t="str">
        <f t="array" ref="AJ335">iferror(if(NOT(int(left(AI335,1))=ROUND(sum(int(if(int(AI$2:AI$1001),LEFT(AI$2:AI$1001,1),)))/COUNTA(AI$2:AI$1001),0)),if(not(len(AI335)-1),0,right(AI335,len(AI335)-1)),),)</f>
        <v/>
      </c>
      <c r="AK335" s="39" t="str">
        <f t="array" ref="AK335">iferror(if(NOT(int(left(AJ335,1))=ROUND(sum(int(if(int(AJ$2:AJ$1001),LEFT(AJ$2:AJ$1001,1),)))/COUNTA(AJ$2:AJ$1001),0)),if(not(len(AJ335)-1),0,right(AJ335,len(AJ335)-1)),),)</f>
        <v/>
      </c>
      <c r="AL335" s="39" t="str">
        <f t="array" ref="AL335">iferror(if(NOT(int(left(AK335,1))=ROUND(sum(int(if(int(AK$2:AK$1001),LEFT(AK$2:AK$1001,1),)))/COUNTA(AK$2:AK$1001),0)),if(not(len(AK335)-1),0,right(AK335,len(AK335)-1)),),)</f>
        <v/>
      </c>
      <c r="AM335" s="39" t="str">
        <f t="array" ref="AM335">iferror(if(NOT(int(left(AL335,1))=ROUND(sum(int(if(int(AL$2:AL$1001),LEFT(AL$2:AL$1001,1),)))/COUNTA(AL$2:AL$1001),0)),if(not(len(AL335)-1),0,right(AL335,len(AL335)-1)),),)</f>
        <v/>
      </c>
      <c r="AN335" s="39" t="str">
        <f t="array" ref="AN335">iferror(if(NOT(int(left(AM335,1))=ROUND(sum(int(if(int(AM$2:AM$1001),LEFT(AM$2:AM$1001,1),)))/COUNTA(AM$2:AM$1001),0)),if(not(len(AM335)-1),0,right(AM335,len(AM335)-1)),),)</f>
        <v/>
      </c>
      <c r="AO335" s="39" t="str">
        <f t="array" ref="AO335">iferror(if(NOT(int(left(AN335,1))=ROUND(sum(int(if(int(AN$2:AN$1001),LEFT(AN$2:AN$1001,1),)))/COUNTA(AN$2:AN$1001),0)),if(not(len(AN335)-1),0,right(AN335,len(AN335)-1)),),)</f>
        <v/>
      </c>
      <c r="AP335" s="39" t="str">
        <f t="array" ref="AP335">iferror(if(NOT(int(left(AO335,1))=ROUND(sum(int(if(int(AO$2:AO$1001),LEFT(AO$2:AO$1001,1),)))/COUNTA(AO$2:AO$1001),0)),if(not(len(AO335)-1),0,right(AO335,len(AO335)-1)),),)</f>
        <v/>
      </c>
      <c r="AQ335" s="39" t="str">
        <f t="array" ref="AQ335">iferror(if(NOT(int(left(AP335,1))=ROUND(sum(int(if(int(AP$2:AP$1001),LEFT(AP$2:AP$1001,1),)))/COUNTA(AP$2:AP$1001),0)),if(not(len(AP335)-1),0,right(AP335,len(AP335)-1)),),)</f>
        <v/>
      </c>
      <c r="AR335" s="39" t="str">
        <f t="array" ref="AR335">iferror(if(NOT(int(left(AQ335,1))=ROUND(sum(int(if(int(AQ$2:AQ$1001),LEFT(AQ$2:AQ$1001,1),)))/COUNTA(AQ$2:AQ$1001),0)),if(not(len(AQ335)-1),0,right(AQ335,len(AQ335)-1)),),)</f>
        <v/>
      </c>
      <c r="AS335" s="39" t="str">
        <f t="array" ref="AS335">iferror(if(NOT(int(left(AR335,1))=ROUND(sum(int(if(int(AR$2:AR$1001),LEFT(AR$2:AR$1001,1),)))/COUNTA(AR$2:AR$1001),0)),if(not(len(AR335)-1),0,right(AR335,len(AR335)-1)),),)</f>
        <v/>
      </c>
      <c r="AT335" s="37">
        <f t="array" ref="AT335">countif(int(AH335:AS335),"&gt;0")</f>
        <v>0</v>
      </c>
      <c r="AX335" s="39"/>
      <c r="AY335" s="39"/>
    </row>
    <row r="336">
      <c r="A336" s="31">
        <v>1.0001011111E11</v>
      </c>
      <c r="B336" s="31"/>
      <c r="C336" s="31"/>
      <c r="D336" s="31"/>
      <c r="E336" s="36">
        <f t="shared" ref="E336:P336" si="342">int(if(E$1-1&lt;len($A336),LEFT(RIGHT($A336,E$1),1),""))</f>
        <v>1</v>
      </c>
      <c r="F336" s="36">
        <f t="shared" si="342"/>
        <v>0</v>
      </c>
      <c r="G336" s="36">
        <f t="shared" si="342"/>
        <v>0</v>
      </c>
      <c r="H336" s="36">
        <f t="shared" si="342"/>
        <v>0</v>
      </c>
      <c r="I336" s="36">
        <f t="shared" si="342"/>
        <v>1</v>
      </c>
      <c r="J336" s="36">
        <f t="shared" si="342"/>
        <v>0</v>
      </c>
      <c r="K336" s="36">
        <f t="shared" si="342"/>
        <v>1</v>
      </c>
      <c r="L336" s="36">
        <f t="shared" si="342"/>
        <v>1</v>
      </c>
      <c r="M336" s="36">
        <f t="shared" si="342"/>
        <v>1</v>
      </c>
      <c r="N336" s="36">
        <f t="shared" si="342"/>
        <v>1</v>
      </c>
      <c r="O336" s="36">
        <f t="shared" si="342"/>
        <v>1</v>
      </c>
      <c r="P336" s="36">
        <f t="shared" si="342"/>
        <v>0</v>
      </c>
      <c r="Q336" s="36" t="b">
        <f t="shared" si="4"/>
        <v>0</v>
      </c>
      <c r="R336" s="36" t="str">
        <f t="shared" si="5"/>
        <v/>
      </c>
      <c r="S336" s="36" t="str">
        <f t="array" ref="S336">iferror(if(int(left(R336,1))=ROUND(sum(int(if(int(R$2:R$1001),LEFT(R$2:R$1001,1),)))/COUNTA(R$2:R$1001),0),if(not(len(R336)-1),0,right(R336,len(R336)-1)),),)</f>
        <v/>
      </c>
      <c r="T336" s="36" t="str">
        <f t="array" ref="T336">iferror(if(int(left(S336,1))=ROUND(sum(int(if(int(S$2:S$1001),LEFT(S$2:S$1001,1),)))/COUNTA(S$2:S$1001),0),if(not(len(S336)-1),0,right(S336,len(S336)-1)),),)</f>
        <v/>
      </c>
      <c r="U336" s="36" t="str">
        <f t="array" ref="U336">iferror(if(int(left(T336,1))=ROUND(sum(int(if(int(T$2:T$1001),LEFT(T$2:T$1001,1),)))/COUNTA(T$2:T$1001),0),if(not(len(T336)-1),0,right(T336,len(T336)-1)),),)</f>
        <v/>
      </c>
      <c r="V336" s="36" t="str">
        <f t="array" ref="V336">iferror(if(int(left(U336,1))=ROUND(sum(int(if(int(U$2:U$1001),LEFT(U$2:U$1001,1),)))/COUNTA(U$2:U$1001),0),if(not(len(U336)-1),0,right(U336,len(U336)-1)),),)</f>
        <v/>
      </c>
      <c r="W336" s="36" t="str">
        <f t="array" ref="W336">iferror(if(int(left(V336,1))=ROUND(sum(int(if(int(V$2:V$1001),LEFT(V$2:V$1001,1),)))/COUNTA(V$2:V$1001),0),if(not(len(V336)-1),0,right(V336,len(V336)-1)),),)</f>
        <v/>
      </c>
      <c r="X336" s="36" t="str">
        <f t="array" ref="X336">iferror(if(int(left(W336,1))=ROUND(sum(int(if(int(W$2:W$1001),LEFT(W$2:W$1001,1),)))/COUNTA(W$2:W$1001),0),if(not(len(W336)-1),0,right(W336,len(W336)-1)),),)</f>
        <v/>
      </c>
      <c r="Y336" s="36" t="str">
        <f t="array" ref="Y336">iferror(if(int(left(X336,1))=ROUND(sum(int(if(int(X$2:X$1001),LEFT(X$2:X$1001,1),)))/COUNTA(X$2:X$1001),0),if(not(len(X336)-1),0,right(X336,len(X336)-1)),),)</f>
        <v/>
      </c>
      <c r="Z336" s="36" t="str">
        <f t="array" ref="Z336">iferror(if(int(left(Y336,1))=ROUND(sum(int(if(int(Y$2:Y$1001),LEFT(Y$2:Y$1001,1),)))/COUNTA(Y$2:Y$1001),0),if(not(len(Y336)-1),0,right(Y336,len(Y336)-1)),),)</f>
        <v/>
      </c>
      <c r="AA336" s="36" t="str">
        <f t="array" ref="AA336">iferror(if(int(left(Z336,1))=ROUND(sum(int(if(int(Z$2:Z$1001),LEFT(Z$2:Z$1001,1),)))/COUNTA(Z$2:Z$1001),0),if(not(len(Z336)-1),0,right(Z336,len(Z336)-1)),),)</f>
        <v/>
      </c>
      <c r="AB336" s="36" t="str">
        <f t="array" ref="AB336">iferror(if(int(left(AA336,1))=ROUND(sum(int(if(int(AA$2:AA$1001),LEFT(AA$2:AA$1001,1),)))/COUNTA(AA$2:AA$1001),0),if(not(len(AA336)-1),0,right(AA336,len(AA336)-1)),),)</f>
        <v/>
      </c>
      <c r="AC336" s="36" t="str">
        <f t="array" ref="AC336">iferror(if(int(left(AB336,1))=ROUND(sum(int(if(int(AB$2:AB$1001),LEFT(AB$2:AB$1001,1),)))/COUNTA(AB$2:AB$1001),0),if(not(len(AB336)-1),0,right(AB336,len(AB336)-1)),),)</f>
        <v/>
      </c>
      <c r="AD336" s="36" t="str">
        <f t="array" ref="AD336">iferror(if(int(left(AC336,1))=ROUND(sum(int(if(int(AC$2:AC$1001),LEFT(AC$2:AC$1001,1),)))/COUNTA(AC$2:AC$1001),0),if(not(len(AC336)-1),0,right(AC336,len(AC336)-1)),),)</f>
        <v/>
      </c>
      <c r="AE336" s="37">
        <f t="array" ref="AE336">countif(int(R336:AC336),"&gt;0")</f>
        <v>0</v>
      </c>
      <c r="AF336" s="37"/>
      <c r="AH336" s="36" t="str">
        <f t="shared" si="6"/>
        <v>00010111110</v>
      </c>
      <c r="AI336" s="39" t="str">
        <f t="array" ref="AI336">iferror(if(NOT(int(left(AH336,1))=ROUND(sum(int(if(int(AH$2:AH$1001),LEFT(AH$2:AH$1001,1),)))/COUNTA(AH$2:AH$1001),0)),if(not(len(AH336)-1),0,right(AH336,len(AH336)-1)),),)</f>
        <v/>
      </c>
      <c r="AJ336" s="39" t="str">
        <f t="array" ref="AJ336">iferror(if(NOT(int(left(AI336,1))=ROUND(sum(int(if(int(AI$2:AI$1001),LEFT(AI$2:AI$1001,1),)))/COUNTA(AI$2:AI$1001),0)),if(not(len(AI336)-1),0,right(AI336,len(AI336)-1)),),)</f>
        <v/>
      </c>
      <c r="AK336" s="39" t="str">
        <f t="array" ref="AK336">iferror(if(NOT(int(left(AJ336,1))=ROUND(sum(int(if(int(AJ$2:AJ$1001),LEFT(AJ$2:AJ$1001,1),)))/COUNTA(AJ$2:AJ$1001),0)),if(not(len(AJ336)-1),0,right(AJ336,len(AJ336)-1)),),)</f>
        <v/>
      </c>
      <c r="AL336" s="39" t="str">
        <f t="array" ref="AL336">iferror(if(NOT(int(left(AK336,1))=ROUND(sum(int(if(int(AK$2:AK$1001),LEFT(AK$2:AK$1001,1),)))/COUNTA(AK$2:AK$1001),0)),if(not(len(AK336)-1),0,right(AK336,len(AK336)-1)),),)</f>
        <v/>
      </c>
      <c r="AM336" s="39" t="str">
        <f t="array" ref="AM336">iferror(if(NOT(int(left(AL336,1))=ROUND(sum(int(if(int(AL$2:AL$1001),LEFT(AL$2:AL$1001,1),)))/COUNTA(AL$2:AL$1001),0)),if(not(len(AL336)-1),0,right(AL336,len(AL336)-1)),),)</f>
        <v/>
      </c>
      <c r="AN336" s="39" t="str">
        <f t="array" ref="AN336">iferror(if(NOT(int(left(AM336,1))=ROUND(sum(int(if(int(AM$2:AM$1001),LEFT(AM$2:AM$1001,1),)))/COUNTA(AM$2:AM$1001),0)),if(not(len(AM336)-1),0,right(AM336,len(AM336)-1)),),)</f>
        <v/>
      </c>
      <c r="AO336" s="39" t="str">
        <f t="array" ref="AO336">iferror(if(NOT(int(left(AN336,1))=ROUND(sum(int(if(int(AN$2:AN$1001),LEFT(AN$2:AN$1001,1),)))/COUNTA(AN$2:AN$1001),0)),if(not(len(AN336)-1),0,right(AN336,len(AN336)-1)),),)</f>
        <v/>
      </c>
      <c r="AP336" s="39" t="str">
        <f t="array" ref="AP336">iferror(if(NOT(int(left(AO336,1))=ROUND(sum(int(if(int(AO$2:AO$1001),LEFT(AO$2:AO$1001,1),)))/COUNTA(AO$2:AO$1001),0)),if(not(len(AO336)-1),0,right(AO336,len(AO336)-1)),),)</f>
        <v/>
      </c>
      <c r="AQ336" s="39" t="str">
        <f t="array" ref="AQ336">iferror(if(NOT(int(left(AP336,1))=ROUND(sum(int(if(int(AP$2:AP$1001),LEFT(AP$2:AP$1001,1),)))/COUNTA(AP$2:AP$1001),0)),if(not(len(AP336)-1),0,right(AP336,len(AP336)-1)),),)</f>
        <v/>
      </c>
      <c r="AR336" s="39" t="str">
        <f t="array" ref="AR336">iferror(if(NOT(int(left(AQ336,1))=ROUND(sum(int(if(int(AQ$2:AQ$1001),LEFT(AQ$2:AQ$1001,1),)))/COUNTA(AQ$2:AQ$1001),0)),if(not(len(AQ336)-1),0,right(AQ336,len(AQ336)-1)),),)</f>
        <v/>
      </c>
      <c r="AS336" s="39" t="str">
        <f t="array" ref="AS336">iferror(if(NOT(int(left(AR336,1))=ROUND(sum(int(if(int(AR$2:AR$1001),LEFT(AR$2:AR$1001,1),)))/COUNTA(AR$2:AR$1001),0)),if(not(len(AR336)-1),0,right(AR336,len(AR336)-1)),),)</f>
        <v/>
      </c>
      <c r="AT336" s="37">
        <f t="array" ref="AT336">countif(int(AH336:AS336),"&gt;0")</f>
        <v>1</v>
      </c>
      <c r="AX336" s="39"/>
      <c r="AY336" s="39"/>
    </row>
    <row r="337">
      <c r="A337" s="31">
        <v>1.110000001E10</v>
      </c>
      <c r="B337" s="31"/>
      <c r="C337" s="31"/>
      <c r="D337" s="31"/>
      <c r="E337" s="36">
        <f t="shared" ref="E337:P337" si="343">int(if(E$1-1&lt;len($A337),LEFT(RIGHT($A337,E$1),1),""))</f>
        <v>0</v>
      </c>
      <c r="F337" s="36">
        <f t="shared" si="343"/>
        <v>1</v>
      </c>
      <c r="G337" s="36">
        <f t="shared" si="343"/>
        <v>1</v>
      </c>
      <c r="H337" s="36">
        <f t="shared" si="343"/>
        <v>1</v>
      </c>
      <c r="I337" s="36">
        <f t="shared" si="343"/>
        <v>0</v>
      </c>
      <c r="J337" s="36">
        <f t="shared" si="343"/>
        <v>0</v>
      </c>
      <c r="K337" s="36">
        <f t="shared" si="343"/>
        <v>0</v>
      </c>
      <c r="L337" s="36">
        <f t="shared" si="343"/>
        <v>0</v>
      </c>
      <c r="M337" s="36">
        <f t="shared" si="343"/>
        <v>0</v>
      </c>
      <c r="N337" s="36">
        <f t="shared" si="343"/>
        <v>0</v>
      </c>
      <c r="O337" s="36">
        <f t="shared" si="343"/>
        <v>1</v>
      </c>
      <c r="P337" s="36">
        <f t="shared" si="343"/>
        <v>0</v>
      </c>
      <c r="Q337" s="36" t="b">
        <f t="shared" si="4"/>
        <v>1</v>
      </c>
      <c r="R337" s="36" t="str">
        <f t="shared" si="5"/>
        <v>11100000010</v>
      </c>
      <c r="S337" s="36" t="str">
        <f t="array" ref="S337">iferror(if(int(left(R337,1))=ROUND(sum(int(if(int(R$2:R$1001),LEFT(R$2:R$1001,1),)))/COUNTA(R$2:R$1001),0),if(not(len(R337)-1),0,right(R337,len(R337)-1)),),)</f>
        <v>1100000010</v>
      </c>
      <c r="T337" s="36" t="str">
        <f t="array" ref="T337">iferror(if(int(left(S337,1))=ROUND(sum(int(if(int(S$2:S$1001),LEFT(S$2:S$1001,1),)))/COUNTA(S$2:S$1001),0),if(not(len(S337)-1),0,right(S337,len(S337)-1)),),)</f>
        <v/>
      </c>
      <c r="U337" s="36" t="str">
        <f t="array" ref="U337">iferror(if(int(left(T337,1))=ROUND(sum(int(if(int(T$2:T$1001),LEFT(T$2:T$1001,1),)))/COUNTA(T$2:T$1001),0),if(not(len(T337)-1),0,right(T337,len(T337)-1)),),)</f>
        <v/>
      </c>
      <c r="V337" s="36" t="str">
        <f t="array" ref="V337">iferror(if(int(left(U337,1))=ROUND(sum(int(if(int(U$2:U$1001),LEFT(U$2:U$1001,1),)))/COUNTA(U$2:U$1001),0),if(not(len(U337)-1),0,right(U337,len(U337)-1)),),)</f>
        <v/>
      </c>
      <c r="W337" s="36" t="str">
        <f t="array" ref="W337">iferror(if(int(left(V337,1))=ROUND(sum(int(if(int(V$2:V$1001),LEFT(V$2:V$1001,1),)))/COUNTA(V$2:V$1001),0),if(not(len(V337)-1),0,right(V337,len(V337)-1)),),)</f>
        <v/>
      </c>
      <c r="X337" s="36" t="str">
        <f t="array" ref="X337">iferror(if(int(left(W337,1))=ROUND(sum(int(if(int(W$2:W$1001),LEFT(W$2:W$1001,1),)))/COUNTA(W$2:W$1001),0),if(not(len(W337)-1),0,right(W337,len(W337)-1)),),)</f>
        <v/>
      </c>
      <c r="Y337" s="36" t="str">
        <f t="array" ref="Y337">iferror(if(int(left(X337,1))=ROUND(sum(int(if(int(X$2:X$1001),LEFT(X$2:X$1001,1),)))/COUNTA(X$2:X$1001),0),if(not(len(X337)-1),0,right(X337,len(X337)-1)),),)</f>
        <v/>
      </c>
      <c r="Z337" s="36" t="str">
        <f t="array" ref="Z337">iferror(if(int(left(Y337,1))=ROUND(sum(int(if(int(Y$2:Y$1001),LEFT(Y$2:Y$1001,1),)))/COUNTA(Y$2:Y$1001),0),if(not(len(Y337)-1),0,right(Y337,len(Y337)-1)),),)</f>
        <v/>
      </c>
      <c r="AA337" s="36" t="str">
        <f t="array" ref="AA337">iferror(if(int(left(Z337,1))=ROUND(sum(int(if(int(Z$2:Z$1001),LEFT(Z$2:Z$1001,1),)))/COUNTA(Z$2:Z$1001),0),if(not(len(Z337)-1),0,right(Z337,len(Z337)-1)),),)</f>
        <v/>
      </c>
      <c r="AB337" s="36" t="str">
        <f t="array" ref="AB337">iferror(if(int(left(AA337,1))=ROUND(sum(int(if(int(AA$2:AA$1001),LEFT(AA$2:AA$1001,1),)))/COUNTA(AA$2:AA$1001),0),if(not(len(AA337)-1),0,right(AA337,len(AA337)-1)),),)</f>
        <v/>
      </c>
      <c r="AC337" s="36" t="str">
        <f t="array" ref="AC337">iferror(if(int(left(AB337,1))=ROUND(sum(int(if(int(AB$2:AB$1001),LEFT(AB$2:AB$1001,1),)))/COUNTA(AB$2:AB$1001),0),if(not(len(AB337)-1),0,right(AB337,len(AB337)-1)),),)</f>
        <v/>
      </c>
      <c r="AD337" s="36" t="str">
        <f t="array" ref="AD337">iferror(if(int(left(AC337,1))=ROUND(sum(int(if(int(AC$2:AC$1001),LEFT(AC$2:AC$1001,1),)))/COUNTA(AC$2:AC$1001),0),if(not(len(AC337)-1),0,right(AC337,len(AC337)-1)),),)</f>
        <v/>
      </c>
      <c r="AE337" s="37">
        <f t="array" ref="AE337">countif(int(R337:AC337),"&gt;0")</f>
        <v>2</v>
      </c>
      <c r="AF337" s="37"/>
      <c r="AH337" s="36">
        <f t="shared" si="6"/>
        <v>0</v>
      </c>
      <c r="AI337" s="39" t="str">
        <f t="array" ref="AI337">iferror(if(NOT(int(left(AH337,1))=ROUND(sum(int(if(int(AH$2:AH$1001),LEFT(AH$2:AH$1001,1),)))/COUNTA(AH$2:AH$1001),0)),if(not(len(AH337)-1),0,right(AH337,len(AH337)-1)),),)</f>
        <v/>
      </c>
      <c r="AJ337" s="39" t="str">
        <f t="array" ref="AJ337">iferror(if(NOT(int(left(AI337,1))=ROUND(sum(int(if(int(AI$2:AI$1001),LEFT(AI$2:AI$1001,1),)))/COUNTA(AI$2:AI$1001),0)),if(not(len(AI337)-1),0,right(AI337,len(AI337)-1)),),)</f>
        <v/>
      </c>
      <c r="AK337" s="39" t="str">
        <f t="array" ref="AK337">iferror(if(NOT(int(left(AJ337,1))=ROUND(sum(int(if(int(AJ$2:AJ$1001),LEFT(AJ$2:AJ$1001,1),)))/COUNTA(AJ$2:AJ$1001),0)),if(not(len(AJ337)-1),0,right(AJ337,len(AJ337)-1)),),)</f>
        <v/>
      </c>
      <c r="AL337" s="39" t="str">
        <f t="array" ref="AL337">iferror(if(NOT(int(left(AK337,1))=ROUND(sum(int(if(int(AK$2:AK$1001),LEFT(AK$2:AK$1001,1),)))/COUNTA(AK$2:AK$1001),0)),if(not(len(AK337)-1),0,right(AK337,len(AK337)-1)),),)</f>
        <v/>
      </c>
      <c r="AM337" s="39" t="str">
        <f t="array" ref="AM337">iferror(if(NOT(int(left(AL337,1))=ROUND(sum(int(if(int(AL$2:AL$1001),LEFT(AL$2:AL$1001,1),)))/COUNTA(AL$2:AL$1001),0)),if(not(len(AL337)-1),0,right(AL337,len(AL337)-1)),),)</f>
        <v/>
      </c>
      <c r="AN337" s="39" t="str">
        <f t="array" ref="AN337">iferror(if(NOT(int(left(AM337,1))=ROUND(sum(int(if(int(AM$2:AM$1001),LEFT(AM$2:AM$1001,1),)))/COUNTA(AM$2:AM$1001),0)),if(not(len(AM337)-1),0,right(AM337,len(AM337)-1)),),)</f>
        <v/>
      </c>
      <c r="AO337" s="39" t="str">
        <f t="array" ref="AO337">iferror(if(NOT(int(left(AN337,1))=ROUND(sum(int(if(int(AN$2:AN$1001),LEFT(AN$2:AN$1001,1),)))/COUNTA(AN$2:AN$1001),0)),if(not(len(AN337)-1),0,right(AN337,len(AN337)-1)),),)</f>
        <v/>
      </c>
      <c r="AP337" s="39" t="str">
        <f t="array" ref="AP337">iferror(if(NOT(int(left(AO337,1))=ROUND(sum(int(if(int(AO$2:AO$1001),LEFT(AO$2:AO$1001,1),)))/COUNTA(AO$2:AO$1001),0)),if(not(len(AO337)-1),0,right(AO337,len(AO337)-1)),),)</f>
        <v/>
      </c>
      <c r="AQ337" s="39" t="str">
        <f t="array" ref="AQ337">iferror(if(NOT(int(left(AP337,1))=ROUND(sum(int(if(int(AP$2:AP$1001),LEFT(AP$2:AP$1001,1),)))/COUNTA(AP$2:AP$1001),0)),if(not(len(AP337)-1),0,right(AP337,len(AP337)-1)),),)</f>
        <v/>
      </c>
      <c r="AR337" s="39" t="str">
        <f t="array" ref="AR337">iferror(if(NOT(int(left(AQ337,1))=ROUND(sum(int(if(int(AQ$2:AQ$1001),LEFT(AQ$2:AQ$1001,1),)))/COUNTA(AQ$2:AQ$1001),0)),if(not(len(AQ337)-1),0,right(AQ337,len(AQ337)-1)),),)</f>
        <v/>
      </c>
      <c r="AS337" s="39" t="str">
        <f t="array" ref="AS337">iferror(if(NOT(int(left(AR337,1))=ROUND(sum(int(if(int(AR$2:AR$1001),LEFT(AR$2:AR$1001,1),)))/COUNTA(AR$2:AR$1001),0)),if(not(len(AR337)-1),0,right(AR337,len(AR337)-1)),),)</f>
        <v/>
      </c>
      <c r="AT337" s="37">
        <f t="array" ref="AT337">countif(int(AH337:AS337),"&gt;0")</f>
        <v>0</v>
      </c>
      <c r="AX337" s="39"/>
      <c r="AY337" s="39"/>
    </row>
    <row r="338">
      <c r="A338" s="31">
        <v>1.111111111E10</v>
      </c>
      <c r="B338" s="31"/>
      <c r="C338" s="31"/>
      <c r="D338" s="31"/>
      <c r="E338" s="36">
        <f t="shared" ref="E338:P338" si="344">int(if(E$1-1&lt;len($A338),LEFT(RIGHT($A338,E$1),1),""))</f>
        <v>0</v>
      </c>
      <c r="F338" s="36">
        <f t="shared" si="344"/>
        <v>1</v>
      </c>
      <c r="G338" s="36">
        <f t="shared" si="344"/>
        <v>1</v>
      </c>
      <c r="H338" s="36">
        <f t="shared" si="344"/>
        <v>1</v>
      </c>
      <c r="I338" s="36">
        <f t="shared" si="344"/>
        <v>1</v>
      </c>
      <c r="J338" s="36">
        <f t="shared" si="344"/>
        <v>1</v>
      </c>
      <c r="K338" s="36">
        <f t="shared" si="344"/>
        <v>1</v>
      </c>
      <c r="L338" s="36">
        <f t="shared" si="344"/>
        <v>1</v>
      </c>
      <c r="M338" s="36">
        <f t="shared" si="344"/>
        <v>1</v>
      </c>
      <c r="N338" s="36">
        <f t="shared" si="344"/>
        <v>1</v>
      </c>
      <c r="O338" s="36">
        <f t="shared" si="344"/>
        <v>1</v>
      </c>
      <c r="P338" s="36">
        <f t="shared" si="344"/>
        <v>0</v>
      </c>
      <c r="Q338" s="36" t="b">
        <f t="shared" si="4"/>
        <v>1</v>
      </c>
      <c r="R338" s="36" t="str">
        <f t="shared" si="5"/>
        <v>11111111110</v>
      </c>
      <c r="S338" s="36" t="str">
        <f t="array" ref="S338">iferror(if(int(left(R338,1))=ROUND(sum(int(if(int(R$2:R$1001),LEFT(R$2:R$1001,1),)))/COUNTA(R$2:R$1001),0),if(not(len(R338)-1),0,right(R338,len(R338)-1)),),)</f>
        <v>1111111110</v>
      </c>
      <c r="T338" s="36" t="str">
        <f t="array" ref="T338">iferror(if(int(left(S338,1))=ROUND(sum(int(if(int(S$2:S$1001),LEFT(S$2:S$1001,1),)))/COUNTA(S$2:S$1001),0),if(not(len(S338)-1),0,right(S338,len(S338)-1)),),)</f>
        <v/>
      </c>
      <c r="U338" s="36" t="str">
        <f t="array" ref="U338">iferror(if(int(left(T338,1))=ROUND(sum(int(if(int(T$2:T$1001),LEFT(T$2:T$1001,1),)))/COUNTA(T$2:T$1001),0),if(not(len(T338)-1),0,right(T338,len(T338)-1)),),)</f>
        <v/>
      </c>
      <c r="V338" s="36" t="str">
        <f t="array" ref="V338">iferror(if(int(left(U338,1))=ROUND(sum(int(if(int(U$2:U$1001),LEFT(U$2:U$1001,1),)))/COUNTA(U$2:U$1001),0),if(not(len(U338)-1),0,right(U338,len(U338)-1)),),)</f>
        <v/>
      </c>
      <c r="W338" s="36" t="str">
        <f t="array" ref="W338">iferror(if(int(left(V338,1))=ROUND(sum(int(if(int(V$2:V$1001),LEFT(V$2:V$1001,1),)))/COUNTA(V$2:V$1001),0),if(not(len(V338)-1),0,right(V338,len(V338)-1)),),)</f>
        <v/>
      </c>
      <c r="X338" s="36" t="str">
        <f t="array" ref="X338">iferror(if(int(left(W338,1))=ROUND(sum(int(if(int(W$2:W$1001),LEFT(W$2:W$1001,1),)))/COUNTA(W$2:W$1001),0),if(not(len(W338)-1),0,right(W338,len(W338)-1)),),)</f>
        <v/>
      </c>
      <c r="Y338" s="36" t="str">
        <f t="array" ref="Y338">iferror(if(int(left(X338,1))=ROUND(sum(int(if(int(X$2:X$1001),LEFT(X$2:X$1001,1),)))/COUNTA(X$2:X$1001),0),if(not(len(X338)-1),0,right(X338,len(X338)-1)),),)</f>
        <v/>
      </c>
      <c r="Z338" s="36" t="str">
        <f t="array" ref="Z338">iferror(if(int(left(Y338,1))=ROUND(sum(int(if(int(Y$2:Y$1001),LEFT(Y$2:Y$1001,1),)))/COUNTA(Y$2:Y$1001),0),if(not(len(Y338)-1),0,right(Y338,len(Y338)-1)),),)</f>
        <v/>
      </c>
      <c r="AA338" s="36" t="str">
        <f t="array" ref="AA338">iferror(if(int(left(Z338,1))=ROUND(sum(int(if(int(Z$2:Z$1001),LEFT(Z$2:Z$1001,1),)))/COUNTA(Z$2:Z$1001),0),if(not(len(Z338)-1),0,right(Z338,len(Z338)-1)),),)</f>
        <v/>
      </c>
      <c r="AB338" s="36" t="str">
        <f t="array" ref="AB338">iferror(if(int(left(AA338,1))=ROUND(sum(int(if(int(AA$2:AA$1001),LEFT(AA$2:AA$1001,1),)))/COUNTA(AA$2:AA$1001),0),if(not(len(AA338)-1),0,right(AA338,len(AA338)-1)),),)</f>
        <v/>
      </c>
      <c r="AC338" s="36" t="str">
        <f t="array" ref="AC338">iferror(if(int(left(AB338,1))=ROUND(sum(int(if(int(AB$2:AB$1001),LEFT(AB$2:AB$1001,1),)))/COUNTA(AB$2:AB$1001),0),if(not(len(AB338)-1),0,right(AB338,len(AB338)-1)),),)</f>
        <v/>
      </c>
      <c r="AD338" s="36" t="str">
        <f t="array" ref="AD338">iferror(if(int(left(AC338,1))=ROUND(sum(int(if(int(AC$2:AC$1001),LEFT(AC$2:AC$1001,1),)))/COUNTA(AC$2:AC$1001),0),if(not(len(AC338)-1),0,right(AC338,len(AC338)-1)),),)</f>
        <v/>
      </c>
      <c r="AE338" s="37">
        <f t="array" ref="AE338">countif(int(R338:AC338),"&gt;0")</f>
        <v>2</v>
      </c>
      <c r="AF338" s="37"/>
      <c r="AH338" s="36">
        <f t="shared" si="6"/>
        <v>0</v>
      </c>
      <c r="AI338" s="39" t="str">
        <f t="array" ref="AI338">iferror(if(NOT(int(left(AH338,1))=ROUND(sum(int(if(int(AH$2:AH$1001),LEFT(AH$2:AH$1001,1),)))/COUNTA(AH$2:AH$1001),0)),if(not(len(AH338)-1),0,right(AH338,len(AH338)-1)),),)</f>
        <v/>
      </c>
      <c r="AJ338" s="39" t="str">
        <f t="array" ref="AJ338">iferror(if(NOT(int(left(AI338,1))=ROUND(sum(int(if(int(AI$2:AI$1001),LEFT(AI$2:AI$1001,1),)))/COUNTA(AI$2:AI$1001),0)),if(not(len(AI338)-1),0,right(AI338,len(AI338)-1)),),)</f>
        <v/>
      </c>
      <c r="AK338" s="39" t="str">
        <f t="array" ref="AK338">iferror(if(NOT(int(left(AJ338,1))=ROUND(sum(int(if(int(AJ$2:AJ$1001),LEFT(AJ$2:AJ$1001,1),)))/COUNTA(AJ$2:AJ$1001),0)),if(not(len(AJ338)-1),0,right(AJ338,len(AJ338)-1)),),)</f>
        <v/>
      </c>
      <c r="AL338" s="39" t="str">
        <f t="array" ref="AL338">iferror(if(NOT(int(left(AK338,1))=ROUND(sum(int(if(int(AK$2:AK$1001),LEFT(AK$2:AK$1001,1),)))/COUNTA(AK$2:AK$1001),0)),if(not(len(AK338)-1),0,right(AK338,len(AK338)-1)),),)</f>
        <v/>
      </c>
      <c r="AM338" s="39" t="str">
        <f t="array" ref="AM338">iferror(if(NOT(int(left(AL338,1))=ROUND(sum(int(if(int(AL$2:AL$1001),LEFT(AL$2:AL$1001,1),)))/COUNTA(AL$2:AL$1001),0)),if(not(len(AL338)-1),0,right(AL338,len(AL338)-1)),),)</f>
        <v/>
      </c>
      <c r="AN338" s="39" t="str">
        <f t="array" ref="AN338">iferror(if(NOT(int(left(AM338,1))=ROUND(sum(int(if(int(AM$2:AM$1001),LEFT(AM$2:AM$1001,1),)))/COUNTA(AM$2:AM$1001),0)),if(not(len(AM338)-1),0,right(AM338,len(AM338)-1)),),)</f>
        <v/>
      </c>
      <c r="AO338" s="39" t="str">
        <f t="array" ref="AO338">iferror(if(NOT(int(left(AN338,1))=ROUND(sum(int(if(int(AN$2:AN$1001),LEFT(AN$2:AN$1001,1),)))/COUNTA(AN$2:AN$1001),0)),if(not(len(AN338)-1),0,right(AN338,len(AN338)-1)),),)</f>
        <v/>
      </c>
      <c r="AP338" s="39" t="str">
        <f t="array" ref="AP338">iferror(if(NOT(int(left(AO338,1))=ROUND(sum(int(if(int(AO$2:AO$1001),LEFT(AO$2:AO$1001,1),)))/COUNTA(AO$2:AO$1001),0)),if(not(len(AO338)-1),0,right(AO338,len(AO338)-1)),),)</f>
        <v/>
      </c>
      <c r="AQ338" s="39" t="str">
        <f t="array" ref="AQ338">iferror(if(NOT(int(left(AP338,1))=ROUND(sum(int(if(int(AP$2:AP$1001),LEFT(AP$2:AP$1001,1),)))/COUNTA(AP$2:AP$1001),0)),if(not(len(AP338)-1),0,right(AP338,len(AP338)-1)),),)</f>
        <v/>
      </c>
      <c r="AR338" s="39" t="str">
        <f t="array" ref="AR338">iferror(if(NOT(int(left(AQ338,1))=ROUND(sum(int(if(int(AQ$2:AQ$1001),LEFT(AQ$2:AQ$1001,1),)))/COUNTA(AQ$2:AQ$1001),0)),if(not(len(AQ338)-1),0,right(AQ338,len(AQ338)-1)),),)</f>
        <v/>
      </c>
      <c r="AS338" s="39" t="str">
        <f t="array" ref="AS338">iferror(if(NOT(int(left(AR338,1))=ROUND(sum(int(if(int(AR$2:AR$1001),LEFT(AR$2:AR$1001,1),)))/COUNTA(AR$2:AR$1001),0)),if(not(len(AR338)-1),0,right(AR338,len(AR338)-1)),),)</f>
        <v/>
      </c>
      <c r="AT338" s="37">
        <f t="array" ref="AT338">countif(int(AH338:AS338),"&gt;0")</f>
        <v>0</v>
      </c>
      <c r="AX338" s="39"/>
      <c r="AY338" s="39"/>
    </row>
    <row r="339">
      <c r="A339" s="31">
        <v>1.10001001111E11</v>
      </c>
      <c r="B339" s="31"/>
      <c r="C339" s="31"/>
      <c r="D339" s="31"/>
      <c r="E339" s="36">
        <f t="shared" ref="E339:P339" si="345">int(if(E$1-1&lt;len($A339),LEFT(RIGHT($A339,E$1),1),""))</f>
        <v>1</v>
      </c>
      <c r="F339" s="36">
        <f t="shared" si="345"/>
        <v>1</v>
      </c>
      <c r="G339" s="36">
        <f t="shared" si="345"/>
        <v>0</v>
      </c>
      <c r="H339" s="36">
        <f t="shared" si="345"/>
        <v>0</v>
      </c>
      <c r="I339" s="36">
        <f t="shared" si="345"/>
        <v>0</v>
      </c>
      <c r="J339" s="36">
        <f t="shared" si="345"/>
        <v>1</v>
      </c>
      <c r="K339" s="36">
        <f t="shared" si="345"/>
        <v>0</v>
      </c>
      <c r="L339" s="36">
        <f t="shared" si="345"/>
        <v>0</v>
      </c>
      <c r="M339" s="36">
        <f t="shared" si="345"/>
        <v>1</v>
      </c>
      <c r="N339" s="36">
        <f t="shared" si="345"/>
        <v>1</v>
      </c>
      <c r="O339" s="36">
        <f t="shared" si="345"/>
        <v>1</v>
      </c>
      <c r="P339" s="36">
        <f t="shared" si="345"/>
        <v>1</v>
      </c>
      <c r="Q339" s="36" t="b">
        <f t="shared" si="4"/>
        <v>0</v>
      </c>
      <c r="R339" s="36" t="str">
        <f t="shared" si="5"/>
        <v/>
      </c>
      <c r="S339" s="36" t="str">
        <f t="array" ref="S339">iferror(if(int(left(R339,1))=ROUND(sum(int(if(int(R$2:R$1001),LEFT(R$2:R$1001,1),)))/COUNTA(R$2:R$1001),0),if(not(len(R339)-1),0,right(R339,len(R339)-1)),),)</f>
        <v/>
      </c>
      <c r="T339" s="36" t="str">
        <f t="array" ref="T339">iferror(if(int(left(S339,1))=ROUND(sum(int(if(int(S$2:S$1001),LEFT(S$2:S$1001,1),)))/COUNTA(S$2:S$1001),0),if(not(len(S339)-1),0,right(S339,len(S339)-1)),),)</f>
        <v/>
      </c>
      <c r="U339" s="36" t="str">
        <f t="array" ref="U339">iferror(if(int(left(T339,1))=ROUND(sum(int(if(int(T$2:T$1001),LEFT(T$2:T$1001,1),)))/COUNTA(T$2:T$1001),0),if(not(len(T339)-1),0,right(T339,len(T339)-1)),),)</f>
        <v/>
      </c>
      <c r="V339" s="36" t="str">
        <f t="array" ref="V339">iferror(if(int(left(U339,1))=ROUND(sum(int(if(int(U$2:U$1001),LEFT(U$2:U$1001,1),)))/COUNTA(U$2:U$1001),0),if(not(len(U339)-1),0,right(U339,len(U339)-1)),),)</f>
        <v/>
      </c>
      <c r="W339" s="36" t="str">
        <f t="array" ref="W339">iferror(if(int(left(V339,1))=ROUND(sum(int(if(int(V$2:V$1001),LEFT(V$2:V$1001,1),)))/COUNTA(V$2:V$1001),0),if(not(len(V339)-1),0,right(V339,len(V339)-1)),),)</f>
        <v/>
      </c>
      <c r="X339" s="36" t="str">
        <f t="array" ref="X339">iferror(if(int(left(W339,1))=ROUND(sum(int(if(int(W$2:W$1001),LEFT(W$2:W$1001,1),)))/COUNTA(W$2:W$1001),0),if(not(len(W339)-1),0,right(W339,len(W339)-1)),),)</f>
        <v/>
      </c>
      <c r="Y339" s="36" t="str">
        <f t="array" ref="Y339">iferror(if(int(left(X339,1))=ROUND(sum(int(if(int(X$2:X$1001),LEFT(X$2:X$1001,1),)))/COUNTA(X$2:X$1001),0),if(not(len(X339)-1),0,right(X339,len(X339)-1)),),)</f>
        <v/>
      </c>
      <c r="Z339" s="36" t="str">
        <f t="array" ref="Z339">iferror(if(int(left(Y339,1))=ROUND(sum(int(if(int(Y$2:Y$1001),LEFT(Y$2:Y$1001,1),)))/COUNTA(Y$2:Y$1001),0),if(not(len(Y339)-1),0,right(Y339,len(Y339)-1)),),)</f>
        <v/>
      </c>
      <c r="AA339" s="36" t="str">
        <f t="array" ref="AA339">iferror(if(int(left(Z339,1))=ROUND(sum(int(if(int(Z$2:Z$1001),LEFT(Z$2:Z$1001,1),)))/COUNTA(Z$2:Z$1001),0),if(not(len(Z339)-1),0,right(Z339,len(Z339)-1)),),)</f>
        <v/>
      </c>
      <c r="AB339" s="36" t="str">
        <f t="array" ref="AB339">iferror(if(int(left(AA339,1))=ROUND(sum(int(if(int(AA$2:AA$1001),LEFT(AA$2:AA$1001,1),)))/COUNTA(AA$2:AA$1001),0),if(not(len(AA339)-1),0,right(AA339,len(AA339)-1)),),)</f>
        <v/>
      </c>
      <c r="AC339" s="36" t="str">
        <f t="array" ref="AC339">iferror(if(int(left(AB339,1))=ROUND(sum(int(if(int(AB$2:AB$1001),LEFT(AB$2:AB$1001,1),)))/COUNTA(AB$2:AB$1001),0),if(not(len(AB339)-1),0,right(AB339,len(AB339)-1)),),)</f>
        <v/>
      </c>
      <c r="AD339" s="36" t="str">
        <f t="array" ref="AD339">iferror(if(int(left(AC339,1))=ROUND(sum(int(if(int(AC$2:AC$1001),LEFT(AC$2:AC$1001,1),)))/COUNTA(AC$2:AC$1001),0),if(not(len(AC339)-1),0,right(AC339,len(AC339)-1)),),)</f>
        <v/>
      </c>
      <c r="AE339" s="37">
        <f t="array" ref="AE339">countif(int(R339:AC339),"&gt;0")</f>
        <v>0</v>
      </c>
      <c r="AF339" s="37"/>
      <c r="AH339" s="36" t="str">
        <f t="shared" si="6"/>
        <v>10001001111</v>
      </c>
      <c r="AI339" s="39" t="str">
        <f t="array" ref="AI339">iferror(if(NOT(int(left(AH339,1))=ROUND(sum(int(if(int(AH$2:AH$1001),LEFT(AH$2:AH$1001,1),)))/COUNTA(AH$2:AH$1001),0)),if(not(len(AH339)-1),0,right(AH339,len(AH339)-1)),),)</f>
        <v>0001001111</v>
      </c>
      <c r="AJ339" s="39" t="str">
        <f t="array" ref="AJ339">iferror(if(NOT(int(left(AI339,1))=ROUND(sum(int(if(int(AI$2:AI$1001),LEFT(AI$2:AI$1001,1),)))/COUNTA(AI$2:AI$1001),0)),if(not(len(AI339)-1),0,right(AI339,len(AI339)-1)),),)</f>
        <v>001001111</v>
      </c>
      <c r="AK339" s="39" t="str">
        <f t="array" ref="AK339">iferror(if(NOT(int(left(AJ339,1))=ROUND(sum(int(if(int(AJ$2:AJ$1001),LEFT(AJ$2:AJ$1001,1),)))/COUNTA(AJ$2:AJ$1001),0)),if(not(len(AJ339)-1),0,right(AJ339,len(AJ339)-1)),),)</f>
        <v/>
      </c>
      <c r="AL339" s="39" t="str">
        <f t="array" ref="AL339">iferror(if(NOT(int(left(AK339,1))=ROUND(sum(int(if(int(AK$2:AK$1001),LEFT(AK$2:AK$1001,1),)))/COUNTA(AK$2:AK$1001),0)),if(not(len(AK339)-1),0,right(AK339,len(AK339)-1)),),)</f>
        <v/>
      </c>
      <c r="AM339" s="39" t="str">
        <f t="array" ref="AM339">iferror(if(NOT(int(left(AL339,1))=ROUND(sum(int(if(int(AL$2:AL$1001),LEFT(AL$2:AL$1001,1),)))/COUNTA(AL$2:AL$1001),0)),if(not(len(AL339)-1),0,right(AL339,len(AL339)-1)),),)</f>
        <v/>
      </c>
      <c r="AN339" s="39" t="str">
        <f t="array" ref="AN339">iferror(if(NOT(int(left(AM339,1))=ROUND(sum(int(if(int(AM$2:AM$1001),LEFT(AM$2:AM$1001,1),)))/COUNTA(AM$2:AM$1001),0)),if(not(len(AM339)-1),0,right(AM339,len(AM339)-1)),),)</f>
        <v/>
      </c>
      <c r="AO339" s="39" t="str">
        <f t="array" ref="AO339">iferror(if(NOT(int(left(AN339,1))=ROUND(sum(int(if(int(AN$2:AN$1001),LEFT(AN$2:AN$1001,1),)))/COUNTA(AN$2:AN$1001),0)),if(not(len(AN339)-1),0,right(AN339,len(AN339)-1)),),)</f>
        <v/>
      </c>
      <c r="AP339" s="39" t="str">
        <f t="array" ref="AP339">iferror(if(NOT(int(left(AO339,1))=ROUND(sum(int(if(int(AO$2:AO$1001),LEFT(AO$2:AO$1001,1),)))/COUNTA(AO$2:AO$1001),0)),if(not(len(AO339)-1),0,right(AO339,len(AO339)-1)),),)</f>
        <v/>
      </c>
      <c r="AQ339" s="39" t="str">
        <f t="array" ref="AQ339">iferror(if(NOT(int(left(AP339,1))=ROUND(sum(int(if(int(AP$2:AP$1001),LEFT(AP$2:AP$1001,1),)))/COUNTA(AP$2:AP$1001),0)),if(not(len(AP339)-1),0,right(AP339,len(AP339)-1)),),)</f>
        <v/>
      </c>
      <c r="AR339" s="39" t="str">
        <f t="array" ref="AR339">iferror(if(NOT(int(left(AQ339,1))=ROUND(sum(int(if(int(AQ$2:AQ$1001),LEFT(AQ$2:AQ$1001,1),)))/COUNTA(AQ$2:AQ$1001),0)),if(not(len(AQ339)-1),0,right(AQ339,len(AQ339)-1)),),)</f>
        <v/>
      </c>
      <c r="AS339" s="39" t="str">
        <f t="array" ref="AS339">iferror(if(NOT(int(left(AR339,1))=ROUND(sum(int(if(int(AR$2:AR$1001),LEFT(AR$2:AR$1001,1),)))/COUNTA(AR$2:AR$1001),0)),if(not(len(AR339)-1),0,right(AR339,len(AR339)-1)),),)</f>
        <v/>
      </c>
      <c r="AT339" s="37">
        <f t="array" ref="AT339">countif(int(AH339:AS339),"&gt;0")</f>
        <v>3</v>
      </c>
      <c r="AX339" s="39"/>
      <c r="AY339" s="39"/>
    </row>
    <row r="340">
      <c r="A340" s="31">
        <v>1.1001000111E10</v>
      </c>
      <c r="B340" s="31"/>
      <c r="C340" s="31"/>
      <c r="D340" s="31"/>
      <c r="E340" s="36">
        <f t="shared" ref="E340:P340" si="346">int(if(E$1-1&lt;len($A340),LEFT(RIGHT($A340,E$1),1),""))</f>
        <v>0</v>
      </c>
      <c r="F340" s="36">
        <f t="shared" si="346"/>
        <v>1</v>
      </c>
      <c r="G340" s="36">
        <f t="shared" si="346"/>
        <v>1</v>
      </c>
      <c r="H340" s="36">
        <f t="shared" si="346"/>
        <v>0</v>
      </c>
      <c r="I340" s="36">
        <f t="shared" si="346"/>
        <v>0</v>
      </c>
      <c r="J340" s="36">
        <f t="shared" si="346"/>
        <v>1</v>
      </c>
      <c r="K340" s="36">
        <f t="shared" si="346"/>
        <v>0</v>
      </c>
      <c r="L340" s="36">
        <f t="shared" si="346"/>
        <v>0</v>
      </c>
      <c r="M340" s="36">
        <f t="shared" si="346"/>
        <v>0</v>
      </c>
      <c r="N340" s="36">
        <f t="shared" si="346"/>
        <v>1</v>
      </c>
      <c r="O340" s="36">
        <f t="shared" si="346"/>
        <v>1</v>
      </c>
      <c r="P340" s="36">
        <f t="shared" si="346"/>
        <v>1</v>
      </c>
      <c r="Q340" s="36" t="b">
        <f t="shared" si="4"/>
        <v>1</v>
      </c>
      <c r="R340" s="36" t="str">
        <f t="shared" si="5"/>
        <v>11001000111</v>
      </c>
      <c r="S340" s="36" t="str">
        <f t="array" ref="S340">iferror(if(int(left(R340,1))=ROUND(sum(int(if(int(R$2:R$1001),LEFT(R$2:R$1001,1),)))/COUNTA(R$2:R$1001),0),if(not(len(R340)-1),0,right(R340,len(R340)-1)),),)</f>
        <v>1001000111</v>
      </c>
      <c r="T340" s="36" t="str">
        <f t="array" ref="T340">iferror(if(int(left(S340,1))=ROUND(sum(int(if(int(S$2:S$1001),LEFT(S$2:S$1001,1),)))/COUNTA(S$2:S$1001),0),if(not(len(S340)-1),0,right(S340,len(S340)-1)),),)</f>
        <v/>
      </c>
      <c r="U340" s="36" t="str">
        <f t="array" ref="U340">iferror(if(int(left(T340,1))=ROUND(sum(int(if(int(T$2:T$1001),LEFT(T$2:T$1001,1),)))/COUNTA(T$2:T$1001),0),if(not(len(T340)-1),0,right(T340,len(T340)-1)),),)</f>
        <v/>
      </c>
      <c r="V340" s="36" t="str">
        <f t="array" ref="V340">iferror(if(int(left(U340,1))=ROUND(sum(int(if(int(U$2:U$1001),LEFT(U$2:U$1001,1),)))/COUNTA(U$2:U$1001),0),if(not(len(U340)-1),0,right(U340,len(U340)-1)),),)</f>
        <v/>
      </c>
      <c r="W340" s="36" t="str">
        <f t="array" ref="W340">iferror(if(int(left(V340,1))=ROUND(sum(int(if(int(V$2:V$1001),LEFT(V$2:V$1001,1),)))/COUNTA(V$2:V$1001),0),if(not(len(V340)-1),0,right(V340,len(V340)-1)),),)</f>
        <v/>
      </c>
      <c r="X340" s="36" t="str">
        <f t="array" ref="X340">iferror(if(int(left(W340,1))=ROUND(sum(int(if(int(W$2:W$1001),LEFT(W$2:W$1001,1),)))/COUNTA(W$2:W$1001),0),if(not(len(W340)-1),0,right(W340,len(W340)-1)),),)</f>
        <v/>
      </c>
      <c r="Y340" s="36" t="str">
        <f t="array" ref="Y340">iferror(if(int(left(X340,1))=ROUND(sum(int(if(int(X$2:X$1001),LEFT(X$2:X$1001,1),)))/COUNTA(X$2:X$1001),0),if(not(len(X340)-1),0,right(X340,len(X340)-1)),),)</f>
        <v/>
      </c>
      <c r="Z340" s="36" t="str">
        <f t="array" ref="Z340">iferror(if(int(left(Y340,1))=ROUND(sum(int(if(int(Y$2:Y$1001),LEFT(Y$2:Y$1001,1),)))/COUNTA(Y$2:Y$1001),0),if(not(len(Y340)-1),0,right(Y340,len(Y340)-1)),),)</f>
        <v/>
      </c>
      <c r="AA340" s="36" t="str">
        <f t="array" ref="AA340">iferror(if(int(left(Z340,1))=ROUND(sum(int(if(int(Z$2:Z$1001),LEFT(Z$2:Z$1001,1),)))/COUNTA(Z$2:Z$1001),0),if(not(len(Z340)-1),0,right(Z340,len(Z340)-1)),),)</f>
        <v/>
      </c>
      <c r="AB340" s="36" t="str">
        <f t="array" ref="AB340">iferror(if(int(left(AA340,1))=ROUND(sum(int(if(int(AA$2:AA$1001),LEFT(AA$2:AA$1001,1),)))/COUNTA(AA$2:AA$1001),0),if(not(len(AA340)-1),0,right(AA340,len(AA340)-1)),),)</f>
        <v/>
      </c>
      <c r="AC340" s="36" t="str">
        <f t="array" ref="AC340">iferror(if(int(left(AB340,1))=ROUND(sum(int(if(int(AB$2:AB$1001),LEFT(AB$2:AB$1001,1),)))/COUNTA(AB$2:AB$1001),0),if(not(len(AB340)-1),0,right(AB340,len(AB340)-1)),),)</f>
        <v/>
      </c>
      <c r="AD340" s="36" t="str">
        <f t="array" ref="AD340">iferror(if(int(left(AC340,1))=ROUND(sum(int(if(int(AC$2:AC$1001),LEFT(AC$2:AC$1001,1),)))/COUNTA(AC$2:AC$1001),0),if(not(len(AC340)-1),0,right(AC340,len(AC340)-1)),),)</f>
        <v/>
      </c>
      <c r="AE340" s="37">
        <f t="array" ref="AE340">countif(int(R340:AC340),"&gt;0")</f>
        <v>2</v>
      </c>
      <c r="AF340" s="37"/>
      <c r="AH340" s="36">
        <f t="shared" si="6"/>
        <v>0</v>
      </c>
      <c r="AI340" s="39" t="str">
        <f t="array" ref="AI340">iferror(if(NOT(int(left(AH340,1))=ROUND(sum(int(if(int(AH$2:AH$1001),LEFT(AH$2:AH$1001,1),)))/COUNTA(AH$2:AH$1001),0)),if(not(len(AH340)-1),0,right(AH340,len(AH340)-1)),),)</f>
        <v/>
      </c>
      <c r="AJ340" s="39" t="str">
        <f t="array" ref="AJ340">iferror(if(NOT(int(left(AI340,1))=ROUND(sum(int(if(int(AI$2:AI$1001),LEFT(AI$2:AI$1001,1),)))/COUNTA(AI$2:AI$1001),0)),if(not(len(AI340)-1),0,right(AI340,len(AI340)-1)),),)</f>
        <v/>
      </c>
      <c r="AK340" s="39" t="str">
        <f t="array" ref="AK340">iferror(if(NOT(int(left(AJ340,1))=ROUND(sum(int(if(int(AJ$2:AJ$1001),LEFT(AJ$2:AJ$1001,1),)))/COUNTA(AJ$2:AJ$1001),0)),if(not(len(AJ340)-1),0,right(AJ340,len(AJ340)-1)),),)</f>
        <v/>
      </c>
      <c r="AL340" s="39" t="str">
        <f t="array" ref="AL340">iferror(if(NOT(int(left(AK340,1))=ROUND(sum(int(if(int(AK$2:AK$1001),LEFT(AK$2:AK$1001,1),)))/COUNTA(AK$2:AK$1001),0)),if(not(len(AK340)-1),0,right(AK340,len(AK340)-1)),),)</f>
        <v/>
      </c>
      <c r="AM340" s="39" t="str">
        <f t="array" ref="AM340">iferror(if(NOT(int(left(AL340,1))=ROUND(sum(int(if(int(AL$2:AL$1001),LEFT(AL$2:AL$1001,1),)))/COUNTA(AL$2:AL$1001),0)),if(not(len(AL340)-1),0,right(AL340,len(AL340)-1)),),)</f>
        <v/>
      </c>
      <c r="AN340" s="39" t="str">
        <f t="array" ref="AN340">iferror(if(NOT(int(left(AM340,1))=ROUND(sum(int(if(int(AM$2:AM$1001),LEFT(AM$2:AM$1001,1),)))/COUNTA(AM$2:AM$1001),0)),if(not(len(AM340)-1),0,right(AM340,len(AM340)-1)),),)</f>
        <v/>
      </c>
      <c r="AO340" s="39" t="str">
        <f t="array" ref="AO340">iferror(if(NOT(int(left(AN340,1))=ROUND(sum(int(if(int(AN$2:AN$1001),LEFT(AN$2:AN$1001,1),)))/COUNTA(AN$2:AN$1001),0)),if(not(len(AN340)-1),0,right(AN340,len(AN340)-1)),),)</f>
        <v/>
      </c>
      <c r="AP340" s="39" t="str">
        <f t="array" ref="AP340">iferror(if(NOT(int(left(AO340,1))=ROUND(sum(int(if(int(AO$2:AO$1001),LEFT(AO$2:AO$1001,1),)))/COUNTA(AO$2:AO$1001),0)),if(not(len(AO340)-1),0,right(AO340,len(AO340)-1)),),)</f>
        <v/>
      </c>
      <c r="AQ340" s="39" t="str">
        <f t="array" ref="AQ340">iferror(if(NOT(int(left(AP340,1))=ROUND(sum(int(if(int(AP$2:AP$1001),LEFT(AP$2:AP$1001,1),)))/COUNTA(AP$2:AP$1001),0)),if(not(len(AP340)-1),0,right(AP340,len(AP340)-1)),),)</f>
        <v/>
      </c>
      <c r="AR340" s="39" t="str">
        <f t="array" ref="AR340">iferror(if(NOT(int(left(AQ340,1))=ROUND(sum(int(if(int(AQ$2:AQ$1001),LEFT(AQ$2:AQ$1001,1),)))/COUNTA(AQ$2:AQ$1001),0)),if(not(len(AQ340)-1),0,right(AQ340,len(AQ340)-1)),),)</f>
        <v/>
      </c>
      <c r="AS340" s="39" t="str">
        <f t="array" ref="AS340">iferror(if(NOT(int(left(AR340,1))=ROUND(sum(int(if(int(AR$2:AR$1001),LEFT(AR$2:AR$1001,1),)))/COUNTA(AR$2:AR$1001),0)),if(not(len(AR340)-1),0,right(AR340,len(AR340)-1)),),)</f>
        <v/>
      </c>
      <c r="AT340" s="37">
        <f t="array" ref="AT340">countif(int(AH340:AS340),"&gt;0")</f>
        <v>0</v>
      </c>
      <c r="AX340" s="39"/>
      <c r="AY340" s="39"/>
    </row>
    <row r="341">
      <c r="A341" s="31">
        <v>1.0100000011E11</v>
      </c>
      <c r="B341" s="31"/>
      <c r="C341" s="31"/>
      <c r="D341" s="31"/>
      <c r="E341" s="36">
        <f t="shared" ref="E341:P341" si="347">int(if(E$1-1&lt;len($A341),LEFT(RIGHT($A341,E$1),1),""))</f>
        <v>1</v>
      </c>
      <c r="F341" s="36">
        <f t="shared" si="347"/>
        <v>0</v>
      </c>
      <c r="G341" s="36">
        <f t="shared" si="347"/>
        <v>1</v>
      </c>
      <c r="H341" s="36">
        <f t="shared" si="347"/>
        <v>0</v>
      </c>
      <c r="I341" s="36">
        <f t="shared" si="347"/>
        <v>0</v>
      </c>
      <c r="J341" s="36">
        <f t="shared" si="347"/>
        <v>0</v>
      </c>
      <c r="K341" s="36">
        <f t="shared" si="347"/>
        <v>0</v>
      </c>
      <c r="L341" s="36">
        <f t="shared" si="347"/>
        <v>0</v>
      </c>
      <c r="M341" s="36">
        <f t="shared" si="347"/>
        <v>0</v>
      </c>
      <c r="N341" s="36">
        <f t="shared" si="347"/>
        <v>1</v>
      </c>
      <c r="O341" s="36">
        <f t="shared" si="347"/>
        <v>1</v>
      </c>
      <c r="P341" s="36">
        <f t="shared" si="347"/>
        <v>0</v>
      </c>
      <c r="Q341" s="36" t="b">
        <f t="shared" si="4"/>
        <v>0</v>
      </c>
      <c r="R341" s="36" t="str">
        <f t="shared" si="5"/>
        <v/>
      </c>
      <c r="S341" s="36" t="str">
        <f t="array" ref="S341">iferror(if(int(left(R341,1))=ROUND(sum(int(if(int(R$2:R$1001),LEFT(R$2:R$1001,1),)))/COUNTA(R$2:R$1001),0),if(not(len(R341)-1),0,right(R341,len(R341)-1)),),)</f>
        <v/>
      </c>
      <c r="T341" s="36" t="str">
        <f t="array" ref="T341">iferror(if(int(left(S341,1))=ROUND(sum(int(if(int(S$2:S$1001),LEFT(S$2:S$1001,1),)))/COUNTA(S$2:S$1001),0),if(not(len(S341)-1),0,right(S341,len(S341)-1)),),)</f>
        <v/>
      </c>
      <c r="U341" s="36" t="str">
        <f t="array" ref="U341">iferror(if(int(left(T341,1))=ROUND(sum(int(if(int(T$2:T$1001),LEFT(T$2:T$1001,1),)))/COUNTA(T$2:T$1001),0),if(not(len(T341)-1),0,right(T341,len(T341)-1)),),)</f>
        <v/>
      </c>
      <c r="V341" s="36" t="str">
        <f t="array" ref="V341">iferror(if(int(left(U341,1))=ROUND(sum(int(if(int(U$2:U$1001),LEFT(U$2:U$1001,1),)))/COUNTA(U$2:U$1001),0),if(not(len(U341)-1),0,right(U341,len(U341)-1)),),)</f>
        <v/>
      </c>
      <c r="W341" s="36" t="str">
        <f t="array" ref="W341">iferror(if(int(left(V341,1))=ROUND(sum(int(if(int(V$2:V$1001),LEFT(V$2:V$1001,1),)))/COUNTA(V$2:V$1001),0),if(not(len(V341)-1),0,right(V341,len(V341)-1)),),)</f>
        <v/>
      </c>
      <c r="X341" s="36" t="str">
        <f t="array" ref="X341">iferror(if(int(left(W341,1))=ROUND(sum(int(if(int(W$2:W$1001),LEFT(W$2:W$1001,1),)))/COUNTA(W$2:W$1001),0),if(not(len(W341)-1),0,right(W341,len(W341)-1)),),)</f>
        <v/>
      </c>
      <c r="Y341" s="36" t="str">
        <f t="array" ref="Y341">iferror(if(int(left(X341,1))=ROUND(sum(int(if(int(X$2:X$1001),LEFT(X$2:X$1001,1),)))/COUNTA(X$2:X$1001),0),if(not(len(X341)-1),0,right(X341,len(X341)-1)),),)</f>
        <v/>
      </c>
      <c r="Z341" s="36" t="str">
        <f t="array" ref="Z341">iferror(if(int(left(Y341,1))=ROUND(sum(int(if(int(Y$2:Y$1001),LEFT(Y$2:Y$1001,1),)))/COUNTA(Y$2:Y$1001),0),if(not(len(Y341)-1),0,right(Y341,len(Y341)-1)),),)</f>
        <v/>
      </c>
      <c r="AA341" s="36" t="str">
        <f t="array" ref="AA341">iferror(if(int(left(Z341,1))=ROUND(sum(int(if(int(Z$2:Z$1001),LEFT(Z$2:Z$1001,1),)))/COUNTA(Z$2:Z$1001),0),if(not(len(Z341)-1),0,right(Z341,len(Z341)-1)),),)</f>
        <v/>
      </c>
      <c r="AB341" s="36" t="str">
        <f t="array" ref="AB341">iferror(if(int(left(AA341,1))=ROUND(sum(int(if(int(AA$2:AA$1001),LEFT(AA$2:AA$1001,1),)))/COUNTA(AA$2:AA$1001),0),if(not(len(AA341)-1),0,right(AA341,len(AA341)-1)),),)</f>
        <v/>
      </c>
      <c r="AC341" s="36" t="str">
        <f t="array" ref="AC341">iferror(if(int(left(AB341,1))=ROUND(sum(int(if(int(AB$2:AB$1001),LEFT(AB$2:AB$1001,1),)))/COUNTA(AB$2:AB$1001),0),if(not(len(AB341)-1),0,right(AB341,len(AB341)-1)),),)</f>
        <v/>
      </c>
      <c r="AD341" s="36" t="str">
        <f t="array" ref="AD341">iferror(if(int(left(AC341,1))=ROUND(sum(int(if(int(AC$2:AC$1001),LEFT(AC$2:AC$1001,1),)))/COUNTA(AC$2:AC$1001),0),if(not(len(AC341)-1),0,right(AC341,len(AC341)-1)),),)</f>
        <v/>
      </c>
      <c r="AE341" s="37">
        <f t="array" ref="AE341">countif(int(R341:AC341),"&gt;0")</f>
        <v>0</v>
      </c>
      <c r="AF341" s="37"/>
      <c r="AH341" s="36" t="str">
        <f t="shared" si="6"/>
        <v>01000000110</v>
      </c>
      <c r="AI341" s="39" t="str">
        <f t="array" ref="AI341">iferror(if(NOT(int(left(AH341,1))=ROUND(sum(int(if(int(AH$2:AH$1001),LEFT(AH$2:AH$1001,1),)))/COUNTA(AH$2:AH$1001),0)),if(not(len(AH341)-1),0,right(AH341,len(AH341)-1)),),)</f>
        <v/>
      </c>
      <c r="AJ341" s="39" t="str">
        <f t="array" ref="AJ341">iferror(if(NOT(int(left(AI341,1))=ROUND(sum(int(if(int(AI$2:AI$1001),LEFT(AI$2:AI$1001,1),)))/COUNTA(AI$2:AI$1001),0)),if(not(len(AI341)-1),0,right(AI341,len(AI341)-1)),),)</f>
        <v/>
      </c>
      <c r="AK341" s="39" t="str">
        <f t="array" ref="AK341">iferror(if(NOT(int(left(AJ341,1))=ROUND(sum(int(if(int(AJ$2:AJ$1001),LEFT(AJ$2:AJ$1001,1),)))/COUNTA(AJ$2:AJ$1001),0)),if(not(len(AJ341)-1),0,right(AJ341,len(AJ341)-1)),),)</f>
        <v/>
      </c>
      <c r="AL341" s="39" t="str">
        <f t="array" ref="AL341">iferror(if(NOT(int(left(AK341,1))=ROUND(sum(int(if(int(AK$2:AK$1001),LEFT(AK$2:AK$1001,1),)))/COUNTA(AK$2:AK$1001),0)),if(not(len(AK341)-1),0,right(AK341,len(AK341)-1)),),)</f>
        <v/>
      </c>
      <c r="AM341" s="39" t="str">
        <f t="array" ref="AM341">iferror(if(NOT(int(left(AL341,1))=ROUND(sum(int(if(int(AL$2:AL$1001),LEFT(AL$2:AL$1001,1),)))/COUNTA(AL$2:AL$1001),0)),if(not(len(AL341)-1),0,right(AL341,len(AL341)-1)),),)</f>
        <v/>
      </c>
      <c r="AN341" s="39" t="str">
        <f t="array" ref="AN341">iferror(if(NOT(int(left(AM341,1))=ROUND(sum(int(if(int(AM$2:AM$1001),LEFT(AM$2:AM$1001,1),)))/COUNTA(AM$2:AM$1001),0)),if(not(len(AM341)-1),0,right(AM341,len(AM341)-1)),),)</f>
        <v/>
      </c>
      <c r="AO341" s="39" t="str">
        <f t="array" ref="AO341">iferror(if(NOT(int(left(AN341,1))=ROUND(sum(int(if(int(AN$2:AN$1001),LEFT(AN$2:AN$1001,1),)))/COUNTA(AN$2:AN$1001),0)),if(not(len(AN341)-1),0,right(AN341,len(AN341)-1)),),)</f>
        <v/>
      </c>
      <c r="AP341" s="39" t="str">
        <f t="array" ref="AP341">iferror(if(NOT(int(left(AO341,1))=ROUND(sum(int(if(int(AO$2:AO$1001),LEFT(AO$2:AO$1001,1),)))/COUNTA(AO$2:AO$1001),0)),if(not(len(AO341)-1),0,right(AO341,len(AO341)-1)),),)</f>
        <v/>
      </c>
      <c r="AQ341" s="39" t="str">
        <f t="array" ref="AQ341">iferror(if(NOT(int(left(AP341,1))=ROUND(sum(int(if(int(AP$2:AP$1001),LEFT(AP$2:AP$1001,1),)))/COUNTA(AP$2:AP$1001),0)),if(not(len(AP341)-1),0,right(AP341,len(AP341)-1)),),)</f>
        <v/>
      </c>
      <c r="AR341" s="39" t="str">
        <f t="array" ref="AR341">iferror(if(NOT(int(left(AQ341,1))=ROUND(sum(int(if(int(AQ$2:AQ$1001),LEFT(AQ$2:AQ$1001,1),)))/COUNTA(AQ$2:AQ$1001),0)),if(not(len(AQ341)-1),0,right(AQ341,len(AQ341)-1)),),)</f>
        <v/>
      </c>
      <c r="AS341" s="39" t="str">
        <f t="array" ref="AS341">iferror(if(NOT(int(left(AR341,1))=ROUND(sum(int(if(int(AR$2:AR$1001),LEFT(AR$2:AR$1001,1),)))/COUNTA(AR$2:AR$1001),0)),if(not(len(AR341)-1),0,right(AR341,len(AR341)-1)),),)</f>
        <v/>
      </c>
      <c r="AT341" s="37">
        <f t="array" ref="AT341">countif(int(AH341:AS341),"&gt;0")</f>
        <v>1</v>
      </c>
      <c r="AX341" s="39"/>
      <c r="AY341" s="39"/>
    </row>
    <row r="342">
      <c r="A342" s="31">
        <v>1.00100011E10</v>
      </c>
      <c r="B342" s="31"/>
      <c r="C342" s="31"/>
      <c r="D342" s="31"/>
      <c r="E342" s="36">
        <f t="shared" ref="E342:P342" si="348">int(if(E$1-1&lt;len($A342),LEFT(RIGHT($A342,E$1),1),""))</f>
        <v>0</v>
      </c>
      <c r="F342" s="36">
        <f t="shared" si="348"/>
        <v>1</v>
      </c>
      <c r="G342" s="36">
        <f t="shared" si="348"/>
        <v>0</v>
      </c>
      <c r="H342" s="36">
        <f t="shared" si="348"/>
        <v>0</v>
      </c>
      <c r="I342" s="36">
        <f t="shared" si="348"/>
        <v>1</v>
      </c>
      <c r="J342" s="36">
        <f t="shared" si="348"/>
        <v>0</v>
      </c>
      <c r="K342" s="36">
        <f t="shared" si="348"/>
        <v>0</v>
      </c>
      <c r="L342" s="36">
        <f t="shared" si="348"/>
        <v>0</v>
      </c>
      <c r="M342" s="36">
        <f t="shared" si="348"/>
        <v>1</v>
      </c>
      <c r="N342" s="36">
        <f t="shared" si="348"/>
        <v>1</v>
      </c>
      <c r="O342" s="36">
        <f t="shared" si="348"/>
        <v>0</v>
      </c>
      <c r="P342" s="36">
        <f t="shared" si="348"/>
        <v>0</v>
      </c>
      <c r="Q342" s="36" t="b">
        <f t="shared" si="4"/>
        <v>1</v>
      </c>
      <c r="R342" s="36" t="str">
        <f t="shared" si="5"/>
        <v>10010001100</v>
      </c>
      <c r="S342" s="36" t="str">
        <f t="array" ref="S342">iferror(if(int(left(R342,1))=ROUND(sum(int(if(int(R$2:R$1001),LEFT(R$2:R$1001,1),)))/COUNTA(R$2:R$1001),0),if(not(len(R342)-1),0,right(R342,len(R342)-1)),),)</f>
        <v>0010001100</v>
      </c>
      <c r="T342" s="36" t="str">
        <f t="array" ref="T342">iferror(if(int(left(S342,1))=ROUND(sum(int(if(int(S$2:S$1001),LEFT(S$2:S$1001,1),)))/COUNTA(S$2:S$1001),0),if(not(len(S342)-1),0,right(S342,len(S342)-1)),),)</f>
        <v>010001100</v>
      </c>
      <c r="U342" s="36" t="str">
        <f t="array" ref="U342">iferror(if(int(left(T342,1))=ROUND(sum(int(if(int(T$2:T$1001),LEFT(T$2:T$1001,1),)))/COUNTA(T$2:T$1001),0),if(not(len(T342)-1),0,right(T342,len(T342)-1)),),)</f>
        <v/>
      </c>
      <c r="V342" s="36" t="str">
        <f t="array" ref="V342">iferror(if(int(left(U342,1))=ROUND(sum(int(if(int(U$2:U$1001),LEFT(U$2:U$1001,1),)))/COUNTA(U$2:U$1001),0),if(not(len(U342)-1),0,right(U342,len(U342)-1)),),)</f>
        <v/>
      </c>
      <c r="W342" s="36" t="str">
        <f t="array" ref="W342">iferror(if(int(left(V342,1))=ROUND(sum(int(if(int(V$2:V$1001),LEFT(V$2:V$1001,1),)))/COUNTA(V$2:V$1001),0),if(not(len(V342)-1),0,right(V342,len(V342)-1)),),)</f>
        <v/>
      </c>
      <c r="X342" s="36" t="str">
        <f t="array" ref="X342">iferror(if(int(left(W342,1))=ROUND(sum(int(if(int(W$2:W$1001),LEFT(W$2:W$1001,1),)))/COUNTA(W$2:W$1001),0),if(not(len(W342)-1),0,right(W342,len(W342)-1)),),)</f>
        <v/>
      </c>
      <c r="Y342" s="36" t="str">
        <f t="array" ref="Y342">iferror(if(int(left(X342,1))=ROUND(sum(int(if(int(X$2:X$1001),LEFT(X$2:X$1001,1),)))/COUNTA(X$2:X$1001),0),if(not(len(X342)-1),0,right(X342,len(X342)-1)),),)</f>
        <v/>
      </c>
      <c r="Z342" s="36" t="str">
        <f t="array" ref="Z342">iferror(if(int(left(Y342,1))=ROUND(sum(int(if(int(Y$2:Y$1001),LEFT(Y$2:Y$1001,1),)))/COUNTA(Y$2:Y$1001),0),if(not(len(Y342)-1),0,right(Y342,len(Y342)-1)),),)</f>
        <v/>
      </c>
      <c r="AA342" s="36" t="str">
        <f t="array" ref="AA342">iferror(if(int(left(Z342,1))=ROUND(sum(int(if(int(Z$2:Z$1001),LEFT(Z$2:Z$1001,1),)))/COUNTA(Z$2:Z$1001),0),if(not(len(Z342)-1),0,right(Z342,len(Z342)-1)),),)</f>
        <v/>
      </c>
      <c r="AB342" s="36" t="str">
        <f t="array" ref="AB342">iferror(if(int(left(AA342,1))=ROUND(sum(int(if(int(AA$2:AA$1001),LEFT(AA$2:AA$1001,1),)))/COUNTA(AA$2:AA$1001),0),if(not(len(AA342)-1),0,right(AA342,len(AA342)-1)),),)</f>
        <v/>
      </c>
      <c r="AC342" s="36" t="str">
        <f t="array" ref="AC342">iferror(if(int(left(AB342,1))=ROUND(sum(int(if(int(AB$2:AB$1001),LEFT(AB$2:AB$1001,1),)))/COUNTA(AB$2:AB$1001),0),if(not(len(AB342)-1),0,right(AB342,len(AB342)-1)),),)</f>
        <v/>
      </c>
      <c r="AD342" s="36" t="str">
        <f t="array" ref="AD342">iferror(if(int(left(AC342,1))=ROUND(sum(int(if(int(AC$2:AC$1001),LEFT(AC$2:AC$1001,1),)))/COUNTA(AC$2:AC$1001),0),if(not(len(AC342)-1),0,right(AC342,len(AC342)-1)),),)</f>
        <v/>
      </c>
      <c r="AE342" s="37">
        <f t="array" ref="AE342">countif(int(R342:AC342),"&gt;0")</f>
        <v>3</v>
      </c>
      <c r="AF342" s="37"/>
      <c r="AH342" s="36">
        <f t="shared" si="6"/>
        <v>0</v>
      </c>
      <c r="AI342" s="39" t="str">
        <f t="array" ref="AI342">iferror(if(NOT(int(left(AH342,1))=ROUND(sum(int(if(int(AH$2:AH$1001),LEFT(AH$2:AH$1001,1),)))/COUNTA(AH$2:AH$1001),0)),if(not(len(AH342)-1),0,right(AH342,len(AH342)-1)),),)</f>
        <v/>
      </c>
      <c r="AJ342" s="39" t="str">
        <f t="array" ref="AJ342">iferror(if(NOT(int(left(AI342,1))=ROUND(sum(int(if(int(AI$2:AI$1001),LEFT(AI$2:AI$1001,1),)))/COUNTA(AI$2:AI$1001),0)),if(not(len(AI342)-1),0,right(AI342,len(AI342)-1)),),)</f>
        <v/>
      </c>
      <c r="AK342" s="39" t="str">
        <f t="array" ref="AK342">iferror(if(NOT(int(left(AJ342,1))=ROUND(sum(int(if(int(AJ$2:AJ$1001),LEFT(AJ$2:AJ$1001,1),)))/COUNTA(AJ$2:AJ$1001),0)),if(not(len(AJ342)-1),0,right(AJ342,len(AJ342)-1)),),)</f>
        <v/>
      </c>
      <c r="AL342" s="39" t="str">
        <f t="array" ref="AL342">iferror(if(NOT(int(left(AK342,1))=ROUND(sum(int(if(int(AK$2:AK$1001),LEFT(AK$2:AK$1001,1),)))/COUNTA(AK$2:AK$1001),0)),if(not(len(AK342)-1),0,right(AK342,len(AK342)-1)),),)</f>
        <v/>
      </c>
      <c r="AM342" s="39" t="str">
        <f t="array" ref="AM342">iferror(if(NOT(int(left(AL342,1))=ROUND(sum(int(if(int(AL$2:AL$1001),LEFT(AL$2:AL$1001,1),)))/COUNTA(AL$2:AL$1001),0)),if(not(len(AL342)-1),0,right(AL342,len(AL342)-1)),),)</f>
        <v/>
      </c>
      <c r="AN342" s="39" t="str">
        <f t="array" ref="AN342">iferror(if(NOT(int(left(AM342,1))=ROUND(sum(int(if(int(AM$2:AM$1001),LEFT(AM$2:AM$1001,1),)))/COUNTA(AM$2:AM$1001),0)),if(not(len(AM342)-1),0,right(AM342,len(AM342)-1)),),)</f>
        <v/>
      </c>
      <c r="AO342" s="39" t="str">
        <f t="array" ref="AO342">iferror(if(NOT(int(left(AN342,1))=ROUND(sum(int(if(int(AN$2:AN$1001),LEFT(AN$2:AN$1001,1),)))/COUNTA(AN$2:AN$1001),0)),if(not(len(AN342)-1),0,right(AN342,len(AN342)-1)),),)</f>
        <v/>
      </c>
      <c r="AP342" s="39" t="str">
        <f t="array" ref="AP342">iferror(if(NOT(int(left(AO342,1))=ROUND(sum(int(if(int(AO$2:AO$1001),LEFT(AO$2:AO$1001,1),)))/COUNTA(AO$2:AO$1001),0)),if(not(len(AO342)-1),0,right(AO342,len(AO342)-1)),),)</f>
        <v/>
      </c>
      <c r="AQ342" s="39" t="str">
        <f t="array" ref="AQ342">iferror(if(NOT(int(left(AP342,1))=ROUND(sum(int(if(int(AP$2:AP$1001),LEFT(AP$2:AP$1001,1),)))/COUNTA(AP$2:AP$1001),0)),if(not(len(AP342)-1),0,right(AP342,len(AP342)-1)),),)</f>
        <v/>
      </c>
      <c r="AR342" s="39" t="str">
        <f t="array" ref="AR342">iferror(if(NOT(int(left(AQ342,1))=ROUND(sum(int(if(int(AQ$2:AQ$1001),LEFT(AQ$2:AQ$1001,1),)))/COUNTA(AQ$2:AQ$1001),0)),if(not(len(AQ342)-1),0,right(AQ342,len(AQ342)-1)),),)</f>
        <v/>
      </c>
      <c r="AS342" s="39" t="str">
        <f t="array" ref="AS342">iferror(if(NOT(int(left(AR342,1))=ROUND(sum(int(if(int(AR$2:AR$1001),LEFT(AR$2:AR$1001,1),)))/COUNTA(AR$2:AR$1001),0)),if(not(len(AR342)-1),0,right(AR342,len(AR342)-1)),),)</f>
        <v/>
      </c>
      <c r="AT342" s="37">
        <f t="array" ref="AT342">countif(int(AH342:AS342),"&gt;0")</f>
        <v>0</v>
      </c>
      <c r="AX342" s="39"/>
      <c r="AY342" s="39"/>
    </row>
    <row r="343">
      <c r="A343" s="31">
        <v>1.100010111E9</v>
      </c>
      <c r="B343" s="31"/>
      <c r="C343" s="31"/>
      <c r="D343" s="31"/>
      <c r="E343" s="36">
        <f t="shared" ref="E343:P343" si="349">int(if(E$1-1&lt;len($A343),LEFT(RIGHT($A343,E$1),1),""))</f>
        <v>0</v>
      </c>
      <c r="F343" s="36">
        <f t="shared" si="349"/>
        <v>0</v>
      </c>
      <c r="G343" s="36">
        <f t="shared" si="349"/>
        <v>1</v>
      </c>
      <c r="H343" s="36">
        <f t="shared" si="349"/>
        <v>1</v>
      </c>
      <c r="I343" s="36">
        <f t="shared" si="349"/>
        <v>0</v>
      </c>
      <c r="J343" s="36">
        <f t="shared" si="349"/>
        <v>0</v>
      </c>
      <c r="K343" s="36">
        <f t="shared" si="349"/>
        <v>0</v>
      </c>
      <c r="L343" s="36">
        <f t="shared" si="349"/>
        <v>1</v>
      </c>
      <c r="M343" s="36">
        <f t="shared" si="349"/>
        <v>0</v>
      </c>
      <c r="N343" s="36">
        <f t="shared" si="349"/>
        <v>1</v>
      </c>
      <c r="O343" s="36">
        <f t="shared" si="349"/>
        <v>1</v>
      </c>
      <c r="P343" s="36">
        <f t="shared" si="349"/>
        <v>1</v>
      </c>
      <c r="Q343" s="36" t="b">
        <f t="shared" si="4"/>
        <v>1</v>
      </c>
      <c r="R343" s="36" t="str">
        <f t="shared" si="5"/>
        <v>01100010111</v>
      </c>
      <c r="S343" s="36" t="str">
        <f t="array" ref="S343">iferror(if(int(left(R343,1))=ROUND(sum(int(if(int(R$2:R$1001),LEFT(R$2:R$1001,1),)))/COUNTA(R$2:R$1001),0),if(not(len(R343)-1),0,right(R343,len(R343)-1)),),)</f>
        <v/>
      </c>
      <c r="T343" s="36" t="str">
        <f t="array" ref="T343">iferror(if(int(left(S343,1))=ROUND(sum(int(if(int(S$2:S$1001),LEFT(S$2:S$1001,1),)))/COUNTA(S$2:S$1001),0),if(not(len(S343)-1),0,right(S343,len(S343)-1)),),)</f>
        <v/>
      </c>
      <c r="U343" s="36" t="str">
        <f t="array" ref="U343">iferror(if(int(left(T343,1))=ROUND(sum(int(if(int(T$2:T$1001),LEFT(T$2:T$1001,1),)))/COUNTA(T$2:T$1001),0),if(not(len(T343)-1),0,right(T343,len(T343)-1)),),)</f>
        <v/>
      </c>
      <c r="V343" s="36" t="str">
        <f t="array" ref="V343">iferror(if(int(left(U343,1))=ROUND(sum(int(if(int(U$2:U$1001),LEFT(U$2:U$1001,1),)))/COUNTA(U$2:U$1001),0),if(not(len(U343)-1),0,right(U343,len(U343)-1)),),)</f>
        <v/>
      </c>
      <c r="W343" s="36" t="str">
        <f t="array" ref="W343">iferror(if(int(left(V343,1))=ROUND(sum(int(if(int(V$2:V$1001),LEFT(V$2:V$1001,1),)))/COUNTA(V$2:V$1001),0),if(not(len(V343)-1),0,right(V343,len(V343)-1)),),)</f>
        <v/>
      </c>
      <c r="X343" s="36" t="str">
        <f t="array" ref="X343">iferror(if(int(left(W343,1))=ROUND(sum(int(if(int(W$2:W$1001),LEFT(W$2:W$1001,1),)))/COUNTA(W$2:W$1001),0),if(not(len(W343)-1),0,right(W343,len(W343)-1)),),)</f>
        <v/>
      </c>
      <c r="Y343" s="36" t="str">
        <f t="array" ref="Y343">iferror(if(int(left(X343,1))=ROUND(sum(int(if(int(X$2:X$1001),LEFT(X$2:X$1001,1),)))/COUNTA(X$2:X$1001),0),if(not(len(X343)-1),0,right(X343,len(X343)-1)),),)</f>
        <v/>
      </c>
      <c r="Z343" s="36" t="str">
        <f t="array" ref="Z343">iferror(if(int(left(Y343,1))=ROUND(sum(int(if(int(Y$2:Y$1001),LEFT(Y$2:Y$1001,1),)))/COUNTA(Y$2:Y$1001),0),if(not(len(Y343)-1),0,right(Y343,len(Y343)-1)),),)</f>
        <v/>
      </c>
      <c r="AA343" s="36" t="str">
        <f t="array" ref="AA343">iferror(if(int(left(Z343,1))=ROUND(sum(int(if(int(Z$2:Z$1001),LEFT(Z$2:Z$1001,1),)))/COUNTA(Z$2:Z$1001),0),if(not(len(Z343)-1),0,right(Z343,len(Z343)-1)),),)</f>
        <v/>
      </c>
      <c r="AB343" s="36" t="str">
        <f t="array" ref="AB343">iferror(if(int(left(AA343,1))=ROUND(sum(int(if(int(AA$2:AA$1001),LEFT(AA$2:AA$1001,1),)))/COUNTA(AA$2:AA$1001),0),if(not(len(AA343)-1),0,right(AA343,len(AA343)-1)),),)</f>
        <v/>
      </c>
      <c r="AC343" s="36" t="str">
        <f t="array" ref="AC343">iferror(if(int(left(AB343,1))=ROUND(sum(int(if(int(AB$2:AB$1001),LEFT(AB$2:AB$1001,1),)))/COUNTA(AB$2:AB$1001),0),if(not(len(AB343)-1),0,right(AB343,len(AB343)-1)),),)</f>
        <v/>
      </c>
      <c r="AD343" s="36" t="str">
        <f t="array" ref="AD343">iferror(if(int(left(AC343,1))=ROUND(sum(int(if(int(AC$2:AC$1001),LEFT(AC$2:AC$1001,1),)))/COUNTA(AC$2:AC$1001),0),if(not(len(AC343)-1),0,right(AC343,len(AC343)-1)),),)</f>
        <v/>
      </c>
      <c r="AE343" s="37">
        <f t="array" ref="AE343">countif(int(R343:AC343),"&gt;0")</f>
        <v>1</v>
      </c>
      <c r="AF343" s="37"/>
      <c r="AH343" s="36">
        <f t="shared" si="6"/>
        <v>0</v>
      </c>
      <c r="AI343" s="39" t="str">
        <f t="array" ref="AI343">iferror(if(NOT(int(left(AH343,1))=ROUND(sum(int(if(int(AH$2:AH$1001),LEFT(AH$2:AH$1001,1),)))/COUNTA(AH$2:AH$1001),0)),if(not(len(AH343)-1),0,right(AH343,len(AH343)-1)),),)</f>
        <v/>
      </c>
      <c r="AJ343" s="39" t="str">
        <f t="array" ref="AJ343">iferror(if(NOT(int(left(AI343,1))=ROUND(sum(int(if(int(AI$2:AI$1001),LEFT(AI$2:AI$1001,1),)))/COUNTA(AI$2:AI$1001),0)),if(not(len(AI343)-1),0,right(AI343,len(AI343)-1)),),)</f>
        <v/>
      </c>
      <c r="AK343" s="39" t="str">
        <f t="array" ref="AK343">iferror(if(NOT(int(left(AJ343,1))=ROUND(sum(int(if(int(AJ$2:AJ$1001),LEFT(AJ$2:AJ$1001,1),)))/COUNTA(AJ$2:AJ$1001),0)),if(not(len(AJ343)-1),0,right(AJ343,len(AJ343)-1)),),)</f>
        <v/>
      </c>
      <c r="AL343" s="39" t="str">
        <f t="array" ref="AL343">iferror(if(NOT(int(left(AK343,1))=ROUND(sum(int(if(int(AK$2:AK$1001),LEFT(AK$2:AK$1001,1),)))/COUNTA(AK$2:AK$1001),0)),if(not(len(AK343)-1),0,right(AK343,len(AK343)-1)),),)</f>
        <v/>
      </c>
      <c r="AM343" s="39" t="str">
        <f t="array" ref="AM343">iferror(if(NOT(int(left(AL343,1))=ROUND(sum(int(if(int(AL$2:AL$1001),LEFT(AL$2:AL$1001,1),)))/COUNTA(AL$2:AL$1001),0)),if(not(len(AL343)-1),0,right(AL343,len(AL343)-1)),),)</f>
        <v/>
      </c>
      <c r="AN343" s="39" t="str">
        <f t="array" ref="AN343">iferror(if(NOT(int(left(AM343,1))=ROUND(sum(int(if(int(AM$2:AM$1001),LEFT(AM$2:AM$1001,1),)))/COUNTA(AM$2:AM$1001),0)),if(not(len(AM343)-1),0,right(AM343,len(AM343)-1)),),)</f>
        <v/>
      </c>
      <c r="AO343" s="39" t="str">
        <f t="array" ref="AO343">iferror(if(NOT(int(left(AN343,1))=ROUND(sum(int(if(int(AN$2:AN$1001),LEFT(AN$2:AN$1001,1),)))/COUNTA(AN$2:AN$1001),0)),if(not(len(AN343)-1),0,right(AN343,len(AN343)-1)),),)</f>
        <v/>
      </c>
      <c r="AP343" s="39" t="str">
        <f t="array" ref="AP343">iferror(if(NOT(int(left(AO343,1))=ROUND(sum(int(if(int(AO$2:AO$1001),LEFT(AO$2:AO$1001,1),)))/COUNTA(AO$2:AO$1001),0)),if(not(len(AO343)-1),0,right(AO343,len(AO343)-1)),),)</f>
        <v/>
      </c>
      <c r="AQ343" s="39" t="str">
        <f t="array" ref="AQ343">iferror(if(NOT(int(left(AP343,1))=ROUND(sum(int(if(int(AP$2:AP$1001),LEFT(AP$2:AP$1001,1),)))/COUNTA(AP$2:AP$1001),0)),if(not(len(AP343)-1),0,right(AP343,len(AP343)-1)),),)</f>
        <v/>
      </c>
      <c r="AR343" s="39" t="str">
        <f t="array" ref="AR343">iferror(if(NOT(int(left(AQ343,1))=ROUND(sum(int(if(int(AQ$2:AQ$1001),LEFT(AQ$2:AQ$1001,1),)))/COUNTA(AQ$2:AQ$1001),0)),if(not(len(AQ343)-1),0,right(AQ343,len(AQ343)-1)),),)</f>
        <v/>
      </c>
      <c r="AS343" s="39" t="str">
        <f t="array" ref="AS343">iferror(if(NOT(int(left(AR343,1))=ROUND(sum(int(if(int(AR$2:AR$1001),LEFT(AR$2:AR$1001,1),)))/COUNTA(AR$2:AR$1001),0)),if(not(len(AR343)-1),0,right(AR343,len(AR343)-1)),),)</f>
        <v/>
      </c>
      <c r="AT343" s="37">
        <f t="array" ref="AT343">countif(int(AH343:AS343),"&gt;0")</f>
        <v>0</v>
      </c>
      <c r="AX343" s="39"/>
      <c r="AY343" s="39"/>
    </row>
    <row r="344">
      <c r="A344" s="31">
        <v>1.1111010101E11</v>
      </c>
      <c r="B344" s="31"/>
      <c r="C344" s="31"/>
      <c r="D344" s="31"/>
      <c r="E344" s="36">
        <f t="shared" ref="E344:P344" si="350">int(if(E$1-1&lt;len($A344),LEFT(RIGHT($A344,E$1),1),""))</f>
        <v>1</v>
      </c>
      <c r="F344" s="36">
        <f t="shared" si="350"/>
        <v>1</v>
      </c>
      <c r="G344" s="36">
        <f t="shared" si="350"/>
        <v>1</v>
      </c>
      <c r="H344" s="36">
        <f t="shared" si="350"/>
        <v>1</v>
      </c>
      <c r="I344" s="36">
        <f t="shared" si="350"/>
        <v>1</v>
      </c>
      <c r="J344" s="36">
        <f t="shared" si="350"/>
        <v>0</v>
      </c>
      <c r="K344" s="36">
        <f t="shared" si="350"/>
        <v>1</v>
      </c>
      <c r="L344" s="36">
        <f t="shared" si="350"/>
        <v>0</v>
      </c>
      <c r="M344" s="36">
        <f t="shared" si="350"/>
        <v>1</v>
      </c>
      <c r="N344" s="36">
        <f t="shared" si="350"/>
        <v>0</v>
      </c>
      <c r="O344" s="36">
        <f t="shared" si="350"/>
        <v>1</v>
      </c>
      <c r="P344" s="36">
        <f t="shared" si="350"/>
        <v>0</v>
      </c>
      <c r="Q344" s="36" t="b">
        <f t="shared" si="4"/>
        <v>0</v>
      </c>
      <c r="R344" s="36" t="str">
        <f t="shared" si="5"/>
        <v/>
      </c>
      <c r="S344" s="36" t="str">
        <f t="array" ref="S344">iferror(if(int(left(R344,1))=ROUND(sum(int(if(int(R$2:R$1001),LEFT(R$2:R$1001,1),)))/COUNTA(R$2:R$1001),0),if(not(len(R344)-1),0,right(R344,len(R344)-1)),),)</f>
        <v/>
      </c>
      <c r="T344" s="36" t="str">
        <f t="array" ref="T344">iferror(if(int(left(S344,1))=ROUND(sum(int(if(int(S$2:S$1001),LEFT(S$2:S$1001,1),)))/COUNTA(S$2:S$1001),0),if(not(len(S344)-1),0,right(S344,len(S344)-1)),),)</f>
        <v/>
      </c>
      <c r="U344" s="36" t="str">
        <f t="array" ref="U344">iferror(if(int(left(T344,1))=ROUND(sum(int(if(int(T$2:T$1001),LEFT(T$2:T$1001,1),)))/COUNTA(T$2:T$1001),0),if(not(len(T344)-1),0,right(T344,len(T344)-1)),),)</f>
        <v/>
      </c>
      <c r="V344" s="36" t="str">
        <f t="array" ref="V344">iferror(if(int(left(U344,1))=ROUND(sum(int(if(int(U$2:U$1001),LEFT(U$2:U$1001,1),)))/COUNTA(U$2:U$1001),0),if(not(len(U344)-1),0,right(U344,len(U344)-1)),),)</f>
        <v/>
      </c>
      <c r="W344" s="36" t="str">
        <f t="array" ref="W344">iferror(if(int(left(V344,1))=ROUND(sum(int(if(int(V$2:V$1001),LEFT(V$2:V$1001,1),)))/COUNTA(V$2:V$1001),0),if(not(len(V344)-1),0,right(V344,len(V344)-1)),),)</f>
        <v/>
      </c>
      <c r="X344" s="36" t="str">
        <f t="array" ref="X344">iferror(if(int(left(W344,1))=ROUND(sum(int(if(int(W$2:W$1001),LEFT(W$2:W$1001,1),)))/COUNTA(W$2:W$1001),0),if(not(len(W344)-1),0,right(W344,len(W344)-1)),),)</f>
        <v/>
      </c>
      <c r="Y344" s="36" t="str">
        <f t="array" ref="Y344">iferror(if(int(left(X344,1))=ROUND(sum(int(if(int(X$2:X$1001),LEFT(X$2:X$1001,1),)))/COUNTA(X$2:X$1001),0),if(not(len(X344)-1),0,right(X344,len(X344)-1)),),)</f>
        <v/>
      </c>
      <c r="Z344" s="36" t="str">
        <f t="array" ref="Z344">iferror(if(int(left(Y344,1))=ROUND(sum(int(if(int(Y$2:Y$1001),LEFT(Y$2:Y$1001,1),)))/COUNTA(Y$2:Y$1001),0),if(not(len(Y344)-1),0,right(Y344,len(Y344)-1)),),)</f>
        <v/>
      </c>
      <c r="AA344" s="36" t="str">
        <f t="array" ref="AA344">iferror(if(int(left(Z344,1))=ROUND(sum(int(if(int(Z$2:Z$1001),LEFT(Z$2:Z$1001,1),)))/COUNTA(Z$2:Z$1001),0),if(not(len(Z344)-1),0,right(Z344,len(Z344)-1)),),)</f>
        <v/>
      </c>
      <c r="AB344" s="36" t="str">
        <f t="array" ref="AB344">iferror(if(int(left(AA344,1))=ROUND(sum(int(if(int(AA$2:AA$1001),LEFT(AA$2:AA$1001,1),)))/COUNTA(AA$2:AA$1001),0),if(not(len(AA344)-1),0,right(AA344,len(AA344)-1)),),)</f>
        <v/>
      </c>
      <c r="AC344" s="36" t="str">
        <f t="array" ref="AC344">iferror(if(int(left(AB344,1))=ROUND(sum(int(if(int(AB$2:AB$1001),LEFT(AB$2:AB$1001,1),)))/COUNTA(AB$2:AB$1001),0),if(not(len(AB344)-1),0,right(AB344,len(AB344)-1)),),)</f>
        <v/>
      </c>
      <c r="AD344" s="36" t="str">
        <f t="array" ref="AD344">iferror(if(int(left(AC344,1))=ROUND(sum(int(if(int(AC$2:AC$1001),LEFT(AC$2:AC$1001,1),)))/COUNTA(AC$2:AC$1001),0),if(not(len(AC344)-1),0,right(AC344,len(AC344)-1)),),)</f>
        <v/>
      </c>
      <c r="AE344" s="37">
        <f t="array" ref="AE344">countif(int(R344:AC344),"&gt;0")</f>
        <v>0</v>
      </c>
      <c r="AF344" s="37"/>
      <c r="AH344" s="36" t="str">
        <f t="shared" si="6"/>
        <v>11110101010</v>
      </c>
      <c r="AI344" s="39" t="str">
        <f t="array" ref="AI344">iferror(if(NOT(int(left(AH344,1))=ROUND(sum(int(if(int(AH$2:AH$1001),LEFT(AH$2:AH$1001,1),)))/COUNTA(AH$2:AH$1001),0)),if(not(len(AH344)-1),0,right(AH344,len(AH344)-1)),),)</f>
        <v>1110101010</v>
      </c>
      <c r="AJ344" s="39" t="str">
        <f t="array" ref="AJ344">iferror(if(NOT(int(left(AI344,1))=ROUND(sum(int(if(int(AI$2:AI$1001),LEFT(AI$2:AI$1001,1),)))/COUNTA(AI$2:AI$1001),0)),if(not(len(AI344)-1),0,right(AI344,len(AI344)-1)),),)</f>
        <v/>
      </c>
      <c r="AK344" s="39" t="str">
        <f t="array" ref="AK344">iferror(if(NOT(int(left(AJ344,1))=ROUND(sum(int(if(int(AJ$2:AJ$1001),LEFT(AJ$2:AJ$1001,1),)))/COUNTA(AJ$2:AJ$1001),0)),if(not(len(AJ344)-1),0,right(AJ344,len(AJ344)-1)),),)</f>
        <v/>
      </c>
      <c r="AL344" s="39" t="str">
        <f t="array" ref="AL344">iferror(if(NOT(int(left(AK344,1))=ROUND(sum(int(if(int(AK$2:AK$1001),LEFT(AK$2:AK$1001,1),)))/COUNTA(AK$2:AK$1001),0)),if(not(len(AK344)-1),0,right(AK344,len(AK344)-1)),),)</f>
        <v/>
      </c>
      <c r="AM344" s="39" t="str">
        <f t="array" ref="AM344">iferror(if(NOT(int(left(AL344,1))=ROUND(sum(int(if(int(AL$2:AL$1001),LEFT(AL$2:AL$1001,1),)))/COUNTA(AL$2:AL$1001),0)),if(not(len(AL344)-1),0,right(AL344,len(AL344)-1)),),)</f>
        <v/>
      </c>
      <c r="AN344" s="39" t="str">
        <f t="array" ref="AN344">iferror(if(NOT(int(left(AM344,1))=ROUND(sum(int(if(int(AM$2:AM$1001),LEFT(AM$2:AM$1001,1),)))/COUNTA(AM$2:AM$1001),0)),if(not(len(AM344)-1),0,right(AM344,len(AM344)-1)),),)</f>
        <v/>
      </c>
      <c r="AO344" s="39" t="str">
        <f t="array" ref="AO344">iferror(if(NOT(int(left(AN344,1))=ROUND(sum(int(if(int(AN$2:AN$1001),LEFT(AN$2:AN$1001,1),)))/COUNTA(AN$2:AN$1001),0)),if(not(len(AN344)-1),0,right(AN344,len(AN344)-1)),),)</f>
        <v/>
      </c>
      <c r="AP344" s="39" t="str">
        <f t="array" ref="AP344">iferror(if(NOT(int(left(AO344,1))=ROUND(sum(int(if(int(AO$2:AO$1001),LEFT(AO$2:AO$1001,1),)))/COUNTA(AO$2:AO$1001),0)),if(not(len(AO344)-1),0,right(AO344,len(AO344)-1)),),)</f>
        <v/>
      </c>
      <c r="AQ344" s="39" t="str">
        <f t="array" ref="AQ344">iferror(if(NOT(int(left(AP344,1))=ROUND(sum(int(if(int(AP$2:AP$1001),LEFT(AP$2:AP$1001,1),)))/COUNTA(AP$2:AP$1001),0)),if(not(len(AP344)-1),0,right(AP344,len(AP344)-1)),),)</f>
        <v/>
      </c>
      <c r="AR344" s="39" t="str">
        <f t="array" ref="AR344">iferror(if(NOT(int(left(AQ344,1))=ROUND(sum(int(if(int(AQ$2:AQ$1001),LEFT(AQ$2:AQ$1001,1),)))/COUNTA(AQ$2:AQ$1001),0)),if(not(len(AQ344)-1),0,right(AQ344,len(AQ344)-1)),),)</f>
        <v/>
      </c>
      <c r="AS344" s="39" t="str">
        <f t="array" ref="AS344">iferror(if(NOT(int(left(AR344,1))=ROUND(sum(int(if(int(AR$2:AR$1001),LEFT(AR$2:AR$1001,1),)))/COUNTA(AR$2:AR$1001),0)),if(not(len(AR344)-1),0,right(AR344,len(AR344)-1)),),)</f>
        <v/>
      </c>
      <c r="AT344" s="37">
        <f t="array" ref="AT344">countif(int(AH344:AS344),"&gt;0")</f>
        <v>2</v>
      </c>
      <c r="AX344" s="39"/>
      <c r="AY344" s="39"/>
    </row>
    <row r="345">
      <c r="A345" s="31">
        <v>1.100110111E11</v>
      </c>
      <c r="B345" s="31"/>
      <c r="C345" s="31"/>
      <c r="D345" s="31"/>
      <c r="E345" s="36">
        <f t="shared" ref="E345:P345" si="351">int(if(E$1-1&lt;len($A345),LEFT(RIGHT($A345,E$1),1),""))</f>
        <v>1</v>
      </c>
      <c r="F345" s="36">
        <f t="shared" si="351"/>
        <v>1</v>
      </c>
      <c r="G345" s="36">
        <f t="shared" si="351"/>
        <v>0</v>
      </c>
      <c r="H345" s="36">
        <f t="shared" si="351"/>
        <v>0</v>
      </c>
      <c r="I345" s="36">
        <f t="shared" si="351"/>
        <v>1</v>
      </c>
      <c r="J345" s="36">
        <f t="shared" si="351"/>
        <v>1</v>
      </c>
      <c r="K345" s="36">
        <f t="shared" si="351"/>
        <v>0</v>
      </c>
      <c r="L345" s="36">
        <f t="shared" si="351"/>
        <v>1</v>
      </c>
      <c r="M345" s="36">
        <f t="shared" si="351"/>
        <v>1</v>
      </c>
      <c r="N345" s="36">
        <f t="shared" si="351"/>
        <v>1</v>
      </c>
      <c r="O345" s="36">
        <f t="shared" si="351"/>
        <v>0</v>
      </c>
      <c r="P345" s="36">
        <f t="shared" si="351"/>
        <v>0</v>
      </c>
      <c r="Q345" s="36" t="b">
        <f t="shared" si="4"/>
        <v>0</v>
      </c>
      <c r="R345" s="36" t="str">
        <f t="shared" si="5"/>
        <v/>
      </c>
      <c r="S345" s="36" t="str">
        <f t="array" ref="S345">iferror(if(int(left(R345,1))=ROUND(sum(int(if(int(R$2:R$1001),LEFT(R$2:R$1001,1),)))/COUNTA(R$2:R$1001),0),if(not(len(R345)-1),0,right(R345,len(R345)-1)),),)</f>
        <v/>
      </c>
      <c r="T345" s="36" t="str">
        <f t="array" ref="T345">iferror(if(int(left(S345,1))=ROUND(sum(int(if(int(S$2:S$1001),LEFT(S$2:S$1001,1),)))/COUNTA(S$2:S$1001),0),if(not(len(S345)-1),0,right(S345,len(S345)-1)),),)</f>
        <v/>
      </c>
      <c r="U345" s="36" t="str">
        <f t="array" ref="U345">iferror(if(int(left(T345,1))=ROUND(sum(int(if(int(T$2:T$1001),LEFT(T$2:T$1001,1),)))/COUNTA(T$2:T$1001),0),if(not(len(T345)-1),0,right(T345,len(T345)-1)),),)</f>
        <v/>
      </c>
      <c r="V345" s="36" t="str">
        <f t="array" ref="V345">iferror(if(int(left(U345,1))=ROUND(sum(int(if(int(U$2:U$1001),LEFT(U$2:U$1001,1),)))/COUNTA(U$2:U$1001),0),if(not(len(U345)-1),0,right(U345,len(U345)-1)),),)</f>
        <v/>
      </c>
      <c r="W345" s="36" t="str">
        <f t="array" ref="W345">iferror(if(int(left(V345,1))=ROUND(sum(int(if(int(V$2:V$1001),LEFT(V$2:V$1001,1),)))/COUNTA(V$2:V$1001),0),if(not(len(V345)-1),0,right(V345,len(V345)-1)),),)</f>
        <v/>
      </c>
      <c r="X345" s="36" t="str">
        <f t="array" ref="X345">iferror(if(int(left(W345,1))=ROUND(sum(int(if(int(W$2:W$1001),LEFT(W$2:W$1001,1),)))/COUNTA(W$2:W$1001),0),if(not(len(W345)-1),0,right(W345,len(W345)-1)),),)</f>
        <v/>
      </c>
      <c r="Y345" s="36" t="str">
        <f t="array" ref="Y345">iferror(if(int(left(X345,1))=ROUND(sum(int(if(int(X$2:X$1001),LEFT(X$2:X$1001,1),)))/COUNTA(X$2:X$1001),0),if(not(len(X345)-1),0,right(X345,len(X345)-1)),),)</f>
        <v/>
      </c>
      <c r="Z345" s="36" t="str">
        <f t="array" ref="Z345">iferror(if(int(left(Y345,1))=ROUND(sum(int(if(int(Y$2:Y$1001),LEFT(Y$2:Y$1001,1),)))/COUNTA(Y$2:Y$1001),0),if(not(len(Y345)-1),0,right(Y345,len(Y345)-1)),),)</f>
        <v/>
      </c>
      <c r="AA345" s="36" t="str">
        <f t="array" ref="AA345">iferror(if(int(left(Z345,1))=ROUND(sum(int(if(int(Z$2:Z$1001),LEFT(Z$2:Z$1001,1),)))/COUNTA(Z$2:Z$1001),0),if(not(len(Z345)-1),0,right(Z345,len(Z345)-1)),),)</f>
        <v/>
      </c>
      <c r="AB345" s="36" t="str">
        <f t="array" ref="AB345">iferror(if(int(left(AA345,1))=ROUND(sum(int(if(int(AA$2:AA$1001),LEFT(AA$2:AA$1001,1),)))/COUNTA(AA$2:AA$1001),0),if(not(len(AA345)-1),0,right(AA345,len(AA345)-1)),),)</f>
        <v/>
      </c>
      <c r="AC345" s="36" t="str">
        <f t="array" ref="AC345">iferror(if(int(left(AB345,1))=ROUND(sum(int(if(int(AB$2:AB$1001),LEFT(AB$2:AB$1001,1),)))/COUNTA(AB$2:AB$1001),0),if(not(len(AB345)-1),0,right(AB345,len(AB345)-1)),),)</f>
        <v/>
      </c>
      <c r="AD345" s="36" t="str">
        <f t="array" ref="AD345">iferror(if(int(left(AC345,1))=ROUND(sum(int(if(int(AC$2:AC$1001),LEFT(AC$2:AC$1001,1),)))/COUNTA(AC$2:AC$1001),0),if(not(len(AC345)-1),0,right(AC345,len(AC345)-1)),),)</f>
        <v/>
      </c>
      <c r="AE345" s="37">
        <f t="array" ref="AE345">countif(int(R345:AC345),"&gt;0")</f>
        <v>0</v>
      </c>
      <c r="AF345" s="37"/>
      <c r="AH345" s="36" t="str">
        <f t="shared" si="6"/>
        <v>10011011100</v>
      </c>
      <c r="AI345" s="39" t="str">
        <f t="array" ref="AI345">iferror(if(NOT(int(left(AH345,1))=ROUND(sum(int(if(int(AH$2:AH$1001),LEFT(AH$2:AH$1001,1),)))/COUNTA(AH$2:AH$1001),0)),if(not(len(AH345)-1),0,right(AH345,len(AH345)-1)),),)</f>
        <v>0011011100</v>
      </c>
      <c r="AJ345" s="39" t="str">
        <f t="array" ref="AJ345">iferror(if(NOT(int(left(AI345,1))=ROUND(sum(int(if(int(AI$2:AI$1001),LEFT(AI$2:AI$1001,1),)))/COUNTA(AI$2:AI$1001),0)),if(not(len(AI345)-1),0,right(AI345,len(AI345)-1)),),)</f>
        <v>011011100</v>
      </c>
      <c r="AK345" s="39" t="str">
        <f t="array" ref="AK345">iferror(if(NOT(int(left(AJ345,1))=ROUND(sum(int(if(int(AJ$2:AJ$1001),LEFT(AJ$2:AJ$1001,1),)))/COUNTA(AJ$2:AJ$1001),0)),if(not(len(AJ345)-1),0,right(AJ345,len(AJ345)-1)),),)</f>
        <v/>
      </c>
      <c r="AL345" s="39" t="str">
        <f t="array" ref="AL345">iferror(if(NOT(int(left(AK345,1))=ROUND(sum(int(if(int(AK$2:AK$1001),LEFT(AK$2:AK$1001,1),)))/COUNTA(AK$2:AK$1001),0)),if(not(len(AK345)-1),0,right(AK345,len(AK345)-1)),),)</f>
        <v/>
      </c>
      <c r="AM345" s="39" t="str">
        <f t="array" ref="AM345">iferror(if(NOT(int(left(AL345,1))=ROUND(sum(int(if(int(AL$2:AL$1001),LEFT(AL$2:AL$1001,1),)))/COUNTA(AL$2:AL$1001),0)),if(not(len(AL345)-1),0,right(AL345,len(AL345)-1)),),)</f>
        <v/>
      </c>
      <c r="AN345" s="39" t="str">
        <f t="array" ref="AN345">iferror(if(NOT(int(left(AM345,1))=ROUND(sum(int(if(int(AM$2:AM$1001),LEFT(AM$2:AM$1001,1),)))/COUNTA(AM$2:AM$1001),0)),if(not(len(AM345)-1),0,right(AM345,len(AM345)-1)),),)</f>
        <v/>
      </c>
      <c r="AO345" s="39" t="str">
        <f t="array" ref="AO345">iferror(if(NOT(int(left(AN345,1))=ROUND(sum(int(if(int(AN$2:AN$1001),LEFT(AN$2:AN$1001,1),)))/COUNTA(AN$2:AN$1001),0)),if(not(len(AN345)-1),0,right(AN345,len(AN345)-1)),),)</f>
        <v/>
      </c>
      <c r="AP345" s="39" t="str">
        <f t="array" ref="AP345">iferror(if(NOT(int(left(AO345,1))=ROUND(sum(int(if(int(AO$2:AO$1001),LEFT(AO$2:AO$1001,1),)))/COUNTA(AO$2:AO$1001),0)),if(not(len(AO345)-1),0,right(AO345,len(AO345)-1)),),)</f>
        <v/>
      </c>
      <c r="AQ345" s="39" t="str">
        <f t="array" ref="AQ345">iferror(if(NOT(int(left(AP345,1))=ROUND(sum(int(if(int(AP$2:AP$1001),LEFT(AP$2:AP$1001,1),)))/COUNTA(AP$2:AP$1001),0)),if(not(len(AP345)-1),0,right(AP345,len(AP345)-1)),),)</f>
        <v/>
      </c>
      <c r="AR345" s="39" t="str">
        <f t="array" ref="AR345">iferror(if(NOT(int(left(AQ345,1))=ROUND(sum(int(if(int(AQ$2:AQ$1001),LEFT(AQ$2:AQ$1001,1),)))/COUNTA(AQ$2:AQ$1001),0)),if(not(len(AQ345)-1),0,right(AQ345,len(AQ345)-1)),),)</f>
        <v/>
      </c>
      <c r="AS345" s="39" t="str">
        <f t="array" ref="AS345">iferror(if(NOT(int(left(AR345,1))=ROUND(sum(int(if(int(AR$2:AR$1001),LEFT(AR$2:AR$1001,1),)))/COUNTA(AR$2:AR$1001),0)),if(not(len(AR345)-1),0,right(AR345,len(AR345)-1)),),)</f>
        <v/>
      </c>
      <c r="AT345" s="37">
        <f t="array" ref="AT345">countif(int(AH345:AS345),"&gt;0")</f>
        <v>3</v>
      </c>
      <c r="AX345" s="39"/>
      <c r="AY345" s="39"/>
    </row>
    <row r="346">
      <c r="A346" s="31">
        <v>1.1001101101E11</v>
      </c>
      <c r="B346" s="31"/>
      <c r="C346" s="31"/>
      <c r="D346" s="31"/>
      <c r="E346" s="36">
        <f t="shared" ref="E346:P346" si="352">int(if(E$1-1&lt;len($A346),LEFT(RIGHT($A346,E$1),1),""))</f>
        <v>1</v>
      </c>
      <c r="F346" s="36">
        <f t="shared" si="352"/>
        <v>1</v>
      </c>
      <c r="G346" s="36">
        <f t="shared" si="352"/>
        <v>0</v>
      </c>
      <c r="H346" s="36">
        <f t="shared" si="352"/>
        <v>0</v>
      </c>
      <c r="I346" s="36">
        <f t="shared" si="352"/>
        <v>1</v>
      </c>
      <c r="J346" s="36">
        <f t="shared" si="352"/>
        <v>1</v>
      </c>
      <c r="K346" s="36">
        <f t="shared" si="352"/>
        <v>0</v>
      </c>
      <c r="L346" s="36">
        <f t="shared" si="352"/>
        <v>1</v>
      </c>
      <c r="M346" s="36">
        <f t="shared" si="352"/>
        <v>1</v>
      </c>
      <c r="N346" s="36">
        <f t="shared" si="352"/>
        <v>0</v>
      </c>
      <c r="O346" s="36">
        <f t="shared" si="352"/>
        <v>1</v>
      </c>
      <c r="P346" s="36">
        <f t="shared" si="352"/>
        <v>0</v>
      </c>
      <c r="Q346" s="36" t="b">
        <f t="shared" si="4"/>
        <v>0</v>
      </c>
      <c r="R346" s="36" t="str">
        <f t="shared" si="5"/>
        <v/>
      </c>
      <c r="S346" s="36" t="str">
        <f t="array" ref="S346">iferror(if(int(left(R346,1))=ROUND(sum(int(if(int(R$2:R$1001),LEFT(R$2:R$1001,1),)))/COUNTA(R$2:R$1001),0),if(not(len(R346)-1),0,right(R346,len(R346)-1)),),)</f>
        <v/>
      </c>
      <c r="T346" s="36" t="str">
        <f t="array" ref="T346">iferror(if(int(left(S346,1))=ROUND(sum(int(if(int(S$2:S$1001),LEFT(S$2:S$1001,1),)))/COUNTA(S$2:S$1001),0),if(not(len(S346)-1),0,right(S346,len(S346)-1)),),)</f>
        <v/>
      </c>
      <c r="U346" s="36" t="str">
        <f t="array" ref="U346">iferror(if(int(left(T346,1))=ROUND(sum(int(if(int(T$2:T$1001),LEFT(T$2:T$1001,1),)))/COUNTA(T$2:T$1001),0),if(not(len(T346)-1),0,right(T346,len(T346)-1)),),)</f>
        <v/>
      </c>
      <c r="V346" s="36" t="str">
        <f t="array" ref="V346">iferror(if(int(left(U346,1))=ROUND(sum(int(if(int(U$2:U$1001),LEFT(U$2:U$1001,1),)))/COUNTA(U$2:U$1001),0),if(not(len(U346)-1),0,right(U346,len(U346)-1)),),)</f>
        <v/>
      </c>
      <c r="W346" s="36" t="str">
        <f t="array" ref="W346">iferror(if(int(left(V346,1))=ROUND(sum(int(if(int(V$2:V$1001),LEFT(V$2:V$1001,1),)))/COUNTA(V$2:V$1001),0),if(not(len(V346)-1),0,right(V346,len(V346)-1)),),)</f>
        <v/>
      </c>
      <c r="X346" s="36" t="str">
        <f t="array" ref="X346">iferror(if(int(left(W346,1))=ROUND(sum(int(if(int(W$2:W$1001),LEFT(W$2:W$1001,1),)))/COUNTA(W$2:W$1001),0),if(not(len(W346)-1),0,right(W346,len(W346)-1)),),)</f>
        <v/>
      </c>
      <c r="Y346" s="36" t="str">
        <f t="array" ref="Y346">iferror(if(int(left(X346,1))=ROUND(sum(int(if(int(X$2:X$1001),LEFT(X$2:X$1001,1),)))/COUNTA(X$2:X$1001),0),if(not(len(X346)-1),0,right(X346,len(X346)-1)),),)</f>
        <v/>
      </c>
      <c r="Z346" s="36" t="str">
        <f t="array" ref="Z346">iferror(if(int(left(Y346,1))=ROUND(sum(int(if(int(Y$2:Y$1001),LEFT(Y$2:Y$1001,1),)))/COUNTA(Y$2:Y$1001),0),if(not(len(Y346)-1),0,right(Y346,len(Y346)-1)),),)</f>
        <v/>
      </c>
      <c r="AA346" s="36" t="str">
        <f t="array" ref="AA346">iferror(if(int(left(Z346,1))=ROUND(sum(int(if(int(Z$2:Z$1001),LEFT(Z$2:Z$1001,1),)))/COUNTA(Z$2:Z$1001),0),if(not(len(Z346)-1),0,right(Z346,len(Z346)-1)),),)</f>
        <v/>
      </c>
      <c r="AB346" s="36" t="str">
        <f t="array" ref="AB346">iferror(if(int(left(AA346,1))=ROUND(sum(int(if(int(AA$2:AA$1001),LEFT(AA$2:AA$1001,1),)))/COUNTA(AA$2:AA$1001),0),if(not(len(AA346)-1),0,right(AA346,len(AA346)-1)),),)</f>
        <v/>
      </c>
      <c r="AC346" s="36" t="str">
        <f t="array" ref="AC346">iferror(if(int(left(AB346,1))=ROUND(sum(int(if(int(AB$2:AB$1001),LEFT(AB$2:AB$1001,1),)))/COUNTA(AB$2:AB$1001),0),if(not(len(AB346)-1),0,right(AB346,len(AB346)-1)),),)</f>
        <v/>
      </c>
      <c r="AD346" s="36" t="str">
        <f t="array" ref="AD346">iferror(if(int(left(AC346,1))=ROUND(sum(int(if(int(AC$2:AC$1001),LEFT(AC$2:AC$1001,1),)))/COUNTA(AC$2:AC$1001),0),if(not(len(AC346)-1),0,right(AC346,len(AC346)-1)),),)</f>
        <v/>
      </c>
      <c r="AE346" s="37">
        <f t="array" ref="AE346">countif(int(R346:AC346),"&gt;0")</f>
        <v>0</v>
      </c>
      <c r="AF346" s="37"/>
      <c r="AH346" s="36" t="str">
        <f t="shared" si="6"/>
        <v>10011011010</v>
      </c>
      <c r="AI346" s="39" t="str">
        <f t="array" ref="AI346">iferror(if(NOT(int(left(AH346,1))=ROUND(sum(int(if(int(AH$2:AH$1001),LEFT(AH$2:AH$1001,1),)))/COUNTA(AH$2:AH$1001),0)),if(not(len(AH346)-1),0,right(AH346,len(AH346)-1)),),)</f>
        <v>0011011010</v>
      </c>
      <c r="AJ346" s="39" t="str">
        <f t="array" ref="AJ346">iferror(if(NOT(int(left(AI346,1))=ROUND(sum(int(if(int(AI$2:AI$1001),LEFT(AI$2:AI$1001,1),)))/COUNTA(AI$2:AI$1001),0)),if(not(len(AI346)-1),0,right(AI346,len(AI346)-1)),),)</f>
        <v>011011010</v>
      </c>
      <c r="AK346" s="39" t="str">
        <f t="array" ref="AK346">iferror(if(NOT(int(left(AJ346,1))=ROUND(sum(int(if(int(AJ$2:AJ$1001),LEFT(AJ$2:AJ$1001,1),)))/COUNTA(AJ$2:AJ$1001),0)),if(not(len(AJ346)-1),0,right(AJ346,len(AJ346)-1)),),)</f>
        <v/>
      </c>
      <c r="AL346" s="39" t="str">
        <f t="array" ref="AL346">iferror(if(NOT(int(left(AK346,1))=ROUND(sum(int(if(int(AK$2:AK$1001),LEFT(AK$2:AK$1001,1),)))/COUNTA(AK$2:AK$1001),0)),if(not(len(AK346)-1),0,right(AK346,len(AK346)-1)),),)</f>
        <v/>
      </c>
      <c r="AM346" s="39" t="str">
        <f t="array" ref="AM346">iferror(if(NOT(int(left(AL346,1))=ROUND(sum(int(if(int(AL$2:AL$1001),LEFT(AL$2:AL$1001,1),)))/COUNTA(AL$2:AL$1001),0)),if(not(len(AL346)-1),0,right(AL346,len(AL346)-1)),),)</f>
        <v/>
      </c>
      <c r="AN346" s="39" t="str">
        <f t="array" ref="AN346">iferror(if(NOT(int(left(AM346,1))=ROUND(sum(int(if(int(AM$2:AM$1001),LEFT(AM$2:AM$1001,1),)))/COUNTA(AM$2:AM$1001),0)),if(not(len(AM346)-1),0,right(AM346,len(AM346)-1)),),)</f>
        <v/>
      </c>
      <c r="AO346" s="39" t="str">
        <f t="array" ref="AO346">iferror(if(NOT(int(left(AN346,1))=ROUND(sum(int(if(int(AN$2:AN$1001),LEFT(AN$2:AN$1001,1),)))/COUNTA(AN$2:AN$1001),0)),if(not(len(AN346)-1),0,right(AN346,len(AN346)-1)),),)</f>
        <v/>
      </c>
      <c r="AP346" s="39" t="str">
        <f t="array" ref="AP346">iferror(if(NOT(int(left(AO346,1))=ROUND(sum(int(if(int(AO$2:AO$1001),LEFT(AO$2:AO$1001,1),)))/COUNTA(AO$2:AO$1001),0)),if(not(len(AO346)-1),0,right(AO346,len(AO346)-1)),),)</f>
        <v/>
      </c>
      <c r="AQ346" s="39" t="str">
        <f t="array" ref="AQ346">iferror(if(NOT(int(left(AP346,1))=ROUND(sum(int(if(int(AP$2:AP$1001),LEFT(AP$2:AP$1001,1),)))/COUNTA(AP$2:AP$1001),0)),if(not(len(AP346)-1),0,right(AP346,len(AP346)-1)),),)</f>
        <v/>
      </c>
      <c r="AR346" s="39" t="str">
        <f t="array" ref="AR346">iferror(if(NOT(int(left(AQ346,1))=ROUND(sum(int(if(int(AQ$2:AQ$1001),LEFT(AQ$2:AQ$1001,1),)))/COUNTA(AQ$2:AQ$1001),0)),if(not(len(AQ346)-1),0,right(AQ346,len(AQ346)-1)),),)</f>
        <v/>
      </c>
      <c r="AS346" s="39" t="str">
        <f t="array" ref="AS346">iferror(if(NOT(int(left(AR346,1))=ROUND(sum(int(if(int(AR$2:AR$1001),LEFT(AR$2:AR$1001,1),)))/COUNTA(AR$2:AR$1001),0)),if(not(len(AR346)-1),0,right(AR346,len(AR346)-1)),),)</f>
        <v/>
      </c>
      <c r="AT346" s="37">
        <f t="array" ref="AT346">countif(int(AH346:AS346),"&gt;0")</f>
        <v>3</v>
      </c>
      <c r="AX346" s="39"/>
      <c r="AY346" s="39"/>
    </row>
    <row r="347">
      <c r="A347" s="31">
        <v>1.10010011101E11</v>
      </c>
      <c r="B347" s="31"/>
      <c r="C347" s="31"/>
      <c r="D347" s="31"/>
      <c r="E347" s="36">
        <f t="shared" ref="E347:P347" si="353">int(if(E$1-1&lt;len($A347),LEFT(RIGHT($A347,E$1),1),""))</f>
        <v>1</v>
      </c>
      <c r="F347" s="36">
        <f t="shared" si="353"/>
        <v>1</v>
      </c>
      <c r="G347" s="36">
        <f t="shared" si="353"/>
        <v>0</v>
      </c>
      <c r="H347" s="36">
        <f t="shared" si="353"/>
        <v>0</v>
      </c>
      <c r="I347" s="36">
        <f t="shared" si="353"/>
        <v>1</v>
      </c>
      <c r="J347" s="36">
        <f t="shared" si="353"/>
        <v>0</v>
      </c>
      <c r="K347" s="36">
        <f t="shared" si="353"/>
        <v>0</v>
      </c>
      <c r="L347" s="36">
        <f t="shared" si="353"/>
        <v>1</v>
      </c>
      <c r="M347" s="36">
        <f t="shared" si="353"/>
        <v>1</v>
      </c>
      <c r="N347" s="36">
        <f t="shared" si="353"/>
        <v>1</v>
      </c>
      <c r="O347" s="36">
        <f t="shared" si="353"/>
        <v>0</v>
      </c>
      <c r="P347" s="36">
        <f t="shared" si="353"/>
        <v>1</v>
      </c>
      <c r="Q347" s="36" t="b">
        <f t="shared" si="4"/>
        <v>0</v>
      </c>
      <c r="R347" s="36" t="str">
        <f t="shared" si="5"/>
        <v/>
      </c>
      <c r="S347" s="36" t="str">
        <f t="array" ref="S347">iferror(if(int(left(R347,1))=ROUND(sum(int(if(int(R$2:R$1001),LEFT(R$2:R$1001,1),)))/COUNTA(R$2:R$1001),0),if(not(len(R347)-1),0,right(R347,len(R347)-1)),),)</f>
        <v/>
      </c>
      <c r="T347" s="36" t="str">
        <f t="array" ref="T347">iferror(if(int(left(S347,1))=ROUND(sum(int(if(int(S$2:S$1001),LEFT(S$2:S$1001,1),)))/COUNTA(S$2:S$1001),0),if(not(len(S347)-1),0,right(S347,len(S347)-1)),),)</f>
        <v/>
      </c>
      <c r="U347" s="36" t="str">
        <f t="array" ref="U347">iferror(if(int(left(T347,1))=ROUND(sum(int(if(int(T$2:T$1001),LEFT(T$2:T$1001,1),)))/COUNTA(T$2:T$1001),0),if(not(len(T347)-1),0,right(T347,len(T347)-1)),),)</f>
        <v/>
      </c>
      <c r="V347" s="36" t="str">
        <f t="array" ref="V347">iferror(if(int(left(U347,1))=ROUND(sum(int(if(int(U$2:U$1001),LEFT(U$2:U$1001,1),)))/COUNTA(U$2:U$1001),0),if(not(len(U347)-1),0,right(U347,len(U347)-1)),),)</f>
        <v/>
      </c>
      <c r="W347" s="36" t="str">
        <f t="array" ref="W347">iferror(if(int(left(V347,1))=ROUND(sum(int(if(int(V$2:V$1001),LEFT(V$2:V$1001,1),)))/COUNTA(V$2:V$1001),0),if(not(len(V347)-1),0,right(V347,len(V347)-1)),),)</f>
        <v/>
      </c>
      <c r="X347" s="36" t="str">
        <f t="array" ref="X347">iferror(if(int(left(W347,1))=ROUND(sum(int(if(int(W$2:W$1001),LEFT(W$2:W$1001,1),)))/COUNTA(W$2:W$1001),0),if(not(len(W347)-1),0,right(W347,len(W347)-1)),),)</f>
        <v/>
      </c>
      <c r="Y347" s="36" t="str">
        <f t="array" ref="Y347">iferror(if(int(left(X347,1))=ROUND(sum(int(if(int(X$2:X$1001),LEFT(X$2:X$1001,1),)))/COUNTA(X$2:X$1001),0),if(not(len(X347)-1),0,right(X347,len(X347)-1)),),)</f>
        <v/>
      </c>
      <c r="Z347" s="36" t="str">
        <f t="array" ref="Z347">iferror(if(int(left(Y347,1))=ROUND(sum(int(if(int(Y$2:Y$1001),LEFT(Y$2:Y$1001,1),)))/COUNTA(Y$2:Y$1001),0),if(not(len(Y347)-1),0,right(Y347,len(Y347)-1)),),)</f>
        <v/>
      </c>
      <c r="AA347" s="36" t="str">
        <f t="array" ref="AA347">iferror(if(int(left(Z347,1))=ROUND(sum(int(if(int(Z$2:Z$1001),LEFT(Z$2:Z$1001,1),)))/COUNTA(Z$2:Z$1001),0),if(not(len(Z347)-1),0,right(Z347,len(Z347)-1)),),)</f>
        <v/>
      </c>
      <c r="AB347" s="36" t="str">
        <f t="array" ref="AB347">iferror(if(int(left(AA347,1))=ROUND(sum(int(if(int(AA$2:AA$1001),LEFT(AA$2:AA$1001,1),)))/COUNTA(AA$2:AA$1001),0),if(not(len(AA347)-1),0,right(AA347,len(AA347)-1)),),)</f>
        <v/>
      </c>
      <c r="AC347" s="36" t="str">
        <f t="array" ref="AC347">iferror(if(int(left(AB347,1))=ROUND(sum(int(if(int(AB$2:AB$1001),LEFT(AB$2:AB$1001,1),)))/COUNTA(AB$2:AB$1001),0),if(not(len(AB347)-1),0,right(AB347,len(AB347)-1)),),)</f>
        <v/>
      </c>
      <c r="AD347" s="36" t="str">
        <f t="array" ref="AD347">iferror(if(int(left(AC347,1))=ROUND(sum(int(if(int(AC$2:AC$1001),LEFT(AC$2:AC$1001,1),)))/COUNTA(AC$2:AC$1001),0),if(not(len(AC347)-1),0,right(AC347,len(AC347)-1)),),)</f>
        <v/>
      </c>
      <c r="AE347" s="37">
        <f t="array" ref="AE347">countif(int(R347:AC347),"&gt;0")</f>
        <v>0</v>
      </c>
      <c r="AF347" s="37"/>
      <c r="AH347" s="36" t="str">
        <f t="shared" si="6"/>
        <v>10010011101</v>
      </c>
      <c r="AI347" s="39" t="str">
        <f t="array" ref="AI347">iferror(if(NOT(int(left(AH347,1))=ROUND(sum(int(if(int(AH$2:AH$1001),LEFT(AH$2:AH$1001,1),)))/COUNTA(AH$2:AH$1001),0)),if(not(len(AH347)-1),0,right(AH347,len(AH347)-1)),),)</f>
        <v>0010011101</v>
      </c>
      <c r="AJ347" s="39" t="str">
        <f t="array" ref="AJ347">iferror(if(NOT(int(left(AI347,1))=ROUND(sum(int(if(int(AI$2:AI$1001),LEFT(AI$2:AI$1001,1),)))/COUNTA(AI$2:AI$1001),0)),if(not(len(AI347)-1),0,right(AI347,len(AI347)-1)),),)</f>
        <v>010011101</v>
      </c>
      <c r="AK347" s="39" t="str">
        <f t="array" ref="AK347">iferror(if(NOT(int(left(AJ347,1))=ROUND(sum(int(if(int(AJ$2:AJ$1001),LEFT(AJ$2:AJ$1001,1),)))/COUNTA(AJ$2:AJ$1001),0)),if(not(len(AJ347)-1),0,right(AJ347,len(AJ347)-1)),),)</f>
        <v/>
      </c>
      <c r="AL347" s="39" t="str">
        <f t="array" ref="AL347">iferror(if(NOT(int(left(AK347,1))=ROUND(sum(int(if(int(AK$2:AK$1001),LEFT(AK$2:AK$1001,1),)))/COUNTA(AK$2:AK$1001),0)),if(not(len(AK347)-1),0,right(AK347,len(AK347)-1)),),)</f>
        <v/>
      </c>
      <c r="AM347" s="39" t="str">
        <f t="array" ref="AM347">iferror(if(NOT(int(left(AL347,1))=ROUND(sum(int(if(int(AL$2:AL$1001),LEFT(AL$2:AL$1001,1),)))/COUNTA(AL$2:AL$1001),0)),if(not(len(AL347)-1),0,right(AL347,len(AL347)-1)),),)</f>
        <v/>
      </c>
      <c r="AN347" s="39" t="str">
        <f t="array" ref="AN347">iferror(if(NOT(int(left(AM347,1))=ROUND(sum(int(if(int(AM$2:AM$1001),LEFT(AM$2:AM$1001,1),)))/COUNTA(AM$2:AM$1001),0)),if(not(len(AM347)-1),0,right(AM347,len(AM347)-1)),),)</f>
        <v/>
      </c>
      <c r="AO347" s="39" t="str">
        <f t="array" ref="AO347">iferror(if(NOT(int(left(AN347,1))=ROUND(sum(int(if(int(AN$2:AN$1001),LEFT(AN$2:AN$1001,1),)))/COUNTA(AN$2:AN$1001),0)),if(not(len(AN347)-1),0,right(AN347,len(AN347)-1)),),)</f>
        <v/>
      </c>
      <c r="AP347" s="39" t="str">
        <f t="array" ref="AP347">iferror(if(NOT(int(left(AO347,1))=ROUND(sum(int(if(int(AO$2:AO$1001),LEFT(AO$2:AO$1001,1),)))/COUNTA(AO$2:AO$1001),0)),if(not(len(AO347)-1),0,right(AO347,len(AO347)-1)),),)</f>
        <v/>
      </c>
      <c r="AQ347" s="39" t="str">
        <f t="array" ref="AQ347">iferror(if(NOT(int(left(AP347,1))=ROUND(sum(int(if(int(AP$2:AP$1001),LEFT(AP$2:AP$1001,1),)))/COUNTA(AP$2:AP$1001),0)),if(not(len(AP347)-1),0,right(AP347,len(AP347)-1)),),)</f>
        <v/>
      </c>
      <c r="AR347" s="39" t="str">
        <f t="array" ref="AR347">iferror(if(NOT(int(left(AQ347,1))=ROUND(sum(int(if(int(AQ$2:AQ$1001),LEFT(AQ$2:AQ$1001,1),)))/COUNTA(AQ$2:AQ$1001),0)),if(not(len(AQ347)-1),0,right(AQ347,len(AQ347)-1)),),)</f>
        <v/>
      </c>
      <c r="AS347" s="39" t="str">
        <f t="array" ref="AS347">iferror(if(NOT(int(left(AR347,1))=ROUND(sum(int(if(int(AR$2:AR$1001),LEFT(AR$2:AR$1001,1),)))/COUNTA(AR$2:AR$1001),0)),if(not(len(AR347)-1),0,right(AR347,len(AR347)-1)),),)</f>
        <v/>
      </c>
      <c r="AT347" s="37">
        <f t="array" ref="AT347">countif(int(AH347:AS347),"&gt;0")</f>
        <v>3</v>
      </c>
      <c r="AX347" s="39"/>
      <c r="AY347" s="39"/>
    </row>
    <row r="348">
      <c r="A348" s="31">
        <v>1.01001111111E11</v>
      </c>
      <c r="B348" s="31"/>
      <c r="C348" s="31"/>
      <c r="D348" s="31"/>
      <c r="E348" s="36">
        <f t="shared" ref="E348:P348" si="354">int(if(E$1-1&lt;len($A348),LEFT(RIGHT($A348,E$1),1),""))</f>
        <v>1</v>
      </c>
      <c r="F348" s="36">
        <f t="shared" si="354"/>
        <v>0</v>
      </c>
      <c r="G348" s="36">
        <f t="shared" si="354"/>
        <v>1</v>
      </c>
      <c r="H348" s="36">
        <f t="shared" si="354"/>
        <v>0</v>
      </c>
      <c r="I348" s="36">
        <f t="shared" si="354"/>
        <v>0</v>
      </c>
      <c r="J348" s="36">
        <f t="shared" si="354"/>
        <v>1</v>
      </c>
      <c r="K348" s="36">
        <f t="shared" si="354"/>
        <v>1</v>
      </c>
      <c r="L348" s="36">
        <f t="shared" si="354"/>
        <v>1</v>
      </c>
      <c r="M348" s="36">
        <f t="shared" si="354"/>
        <v>1</v>
      </c>
      <c r="N348" s="36">
        <f t="shared" si="354"/>
        <v>1</v>
      </c>
      <c r="O348" s="36">
        <f t="shared" si="354"/>
        <v>1</v>
      </c>
      <c r="P348" s="36">
        <f t="shared" si="354"/>
        <v>1</v>
      </c>
      <c r="Q348" s="36" t="b">
        <f t="shared" si="4"/>
        <v>0</v>
      </c>
      <c r="R348" s="36" t="str">
        <f t="shared" si="5"/>
        <v/>
      </c>
      <c r="S348" s="36" t="str">
        <f t="array" ref="S348">iferror(if(int(left(R348,1))=ROUND(sum(int(if(int(R$2:R$1001),LEFT(R$2:R$1001,1),)))/COUNTA(R$2:R$1001),0),if(not(len(R348)-1),0,right(R348,len(R348)-1)),),)</f>
        <v/>
      </c>
      <c r="T348" s="36" t="str">
        <f t="array" ref="T348">iferror(if(int(left(S348,1))=ROUND(sum(int(if(int(S$2:S$1001),LEFT(S$2:S$1001,1),)))/COUNTA(S$2:S$1001),0),if(not(len(S348)-1),0,right(S348,len(S348)-1)),),)</f>
        <v/>
      </c>
      <c r="U348" s="36" t="str">
        <f t="array" ref="U348">iferror(if(int(left(T348,1))=ROUND(sum(int(if(int(T$2:T$1001),LEFT(T$2:T$1001,1),)))/COUNTA(T$2:T$1001),0),if(not(len(T348)-1),0,right(T348,len(T348)-1)),),)</f>
        <v/>
      </c>
      <c r="V348" s="36" t="str">
        <f t="array" ref="V348">iferror(if(int(left(U348,1))=ROUND(sum(int(if(int(U$2:U$1001),LEFT(U$2:U$1001,1),)))/COUNTA(U$2:U$1001),0),if(not(len(U348)-1),0,right(U348,len(U348)-1)),),)</f>
        <v/>
      </c>
      <c r="W348" s="36" t="str">
        <f t="array" ref="W348">iferror(if(int(left(V348,1))=ROUND(sum(int(if(int(V$2:V$1001),LEFT(V$2:V$1001,1),)))/COUNTA(V$2:V$1001),0),if(not(len(V348)-1),0,right(V348,len(V348)-1)),),)</f>
        <v/>
      </c>
      <c r="X348" s="36" t="str">
        <f t="array" ref="X348">iferror(if(int(left(W348,1))=ROUND(sum(int(if(int(W$2:W$1001),LEFT(W$2:W$1001,1),)))/COUNTA(W$2:W$1001),0),if(not(len(W348)-1),0,right(W348,len(W348)-1)),),)</f>
        <v/>
      </c>
      <c r="Y348" s="36" t="str">
        <f t="array" ref="Y348">iferror(if(int(left(X348,1))=ROUND(sum(int(if(int(X$2:X$1001),LEFT(X$2:X$1001,1),)))/COUNTA(X$2:X$1001),0),if(not(len(X348)-1),0,right(X348,len(X348)-1)),),)</f>
        <v/>
      </c>
      <c r="Z348" s="36" t="str">
        <f t="array" ref="Z348">iferror(if(int(left(Y348,1))=ROUND(sum(int(if(int(Y$2:Y$1001),LEFT(Y$2:Y$1001,1),)))/COUNTA(Y$2:Y$1001),0),if(not(len(Y348)-1),0,right(Y348,len(Y348)-1)),),)</f>
        <v/>
      </c>
      <c r="AA348" s="36" t="str">
        <f t="array" ref="AA348">iferror(if(int(left(Z348,1))=ROUND(sum(int(if(int(Z$2:Z$1001),LEFT(Z$2:Z$1001,1),)))/COUNTA(Z$2:Z$1001),0),if(not(len(Z348)-1),0,right(Z348,len(Z348)-1)),),)</f>
        <v/>
      </c>
      <c r="AB348" s="36" t="str">
        <f t="array" ref="AB348">iferror(if(int(left(AA348,1))=ROUND(sum(int(if(int(AA$2:AA$1001),LEFT(AA$2:AA$1001,1),)))/COUNTA(AA$2:AA$1001),0),if(not(len(AA348)-1),0,right(AA348,len(AA348)-1)),),)</f>
        <v/>
      </c>
      <c r="AC348" s="36" t="str">
        <f t="array" ref="AC348">iferror(if(int(left(AB348,1))=ROUND(sum(int(if(int(AB$2:AB$1001),LEFT(AB$2:AB$1001,1),)))/COUNTA(AB$2:AB$1001),0),if(not(len(AB348)-1),0,right(AB348,len(AB348)-1)),),)</f>
        <v/>
      </c>
      <c r="AD348" s="36" t="str">
        <f t="array" ref="AD348">iferror(if(int(left(AC348,1))=ROUND(sum(int(if(int(AC$2:AC$1001),LEFT(AC$2:AC$1001,1),)))/COUNTA(AC$2:AC$1001),0),if(not(len(AC348)-1),0,right(AC348,len(AC348)-1)),),)</f>
        <v/>
      </c>
      <c r="AE348" s="37">
        <f t="array" ref="AE348">countif(int(R348:AC348),"&gt;0")</f>
        <v>0</v>
      </c>
      <c r="AF348" s="37"/>
      <c r="AH348" s="36" t="str">
        <f t="shared" si="6"/>
        <v>01001111111</v>
      </c>
      <c r="AI348" s="39" t="str">
        <f t="array" ref="AI348">iferror(if(NOT(int(left(AH348,1))=ROUND(sum(int(if(int(AH$2:AH$1001),LEFT(AH$2:AH$1001,1),)))/COUNTA(AH$2:AH$1001),0)),if(not(len(AH348)-1),0,right(AH348,len(AH348)-1)),),)</f>
        <v/>
      </c>
      <c r="AJ348" s="39" t="str">
        <f t="array" ref="AJ348">iferror(if(NOT(int(left(AI348,1))=ROUND(sum(int(if(int(AI$2:AI$1001),LEFT(AI$2:AI$1001,1),)))/COUNTA(AI$2:AI$1001),0)),if(not(len(AI348)-1),0,right(AI348,len(AI348)-1)),),)</f>
        <v/>
      </c>
      <c r="AK348" s="39" t="str">
        <f t="array" ref="AK348">iferror(if(NOT(int(left(AJ348,1))=ROUND(sum(int(if(int(AJ$2:AJ$1001),LEFT(AJ$2:AJ$1001,1),)))/COUNTA(AJ$2:AJ$1001),0)),if(not(len(AJ348)-1),0,right(AJ348,len(AJ348)-1)),),)</f>
        <v/>
      </c>
      <c r="AL348" s="39" t="str">
        <f t="array" ref="AL348">iferror(if(NOT(int(left(AK348,1))=ROUND(sum(int(if(int(AK$2:AK$1001),LEFT(AK$2:AK$1001,1),)))/COUNTA(AK$2:AK$1001),0)),if(not(len(AK348)-1),0,right(AK348,len(AK348)-1)),),)</f>
        <v/>
      </c>
      <c r="AM348" s="39" t="str">
        <f t="array" ref="AM348">iferror(if(NOT(int(left(AL348,1))=ROUND(sum(int(if(int(AL$2:AL$1001),LEFT(AL$2:AL$1001,1),)))/COUNTA(AL$2:AL$1001),0)),if(not(len(AL348)-1),0,right(AL348,len(AL348)-1)),),)</f>
        <v/>
      </c>
      <c r="AN348" s="39" t="str">
        <f t="array" ref="AN348">iferror(if(NOT(int(left(AM348,1))=ROUND(sum(int(if(int(AM$2:AM$1001),LEFT(AM$2:AM$1001,1),)))/COUNTA(AM$2:AM$1001),0)),if(not(len(AM348)-1),0,right(AM348,len(AM348)-1)),),)</f>
        <v/>
      </c>
      <c r="AO348" s="39" t="str">
        <f t="array" ref="AO348">iferror(if(NOT(int(left(AN348,1))=ROUND(sum(int(if(int(AN$2:AN$1001),LEFT(AN$2:AN$1001,1),)))/COUNTA(AN$2:AN$1001),0)),if(not(len(AN348)-1),0,right(AN348,len(AN348)-1)),),)</f>
        <v/>
      </c>
      <c r="AP348" s="39" t="str">
        <f t="array" ref="AP348">iferror(if(NOT(int(left(AO348,1))=ROUND(sum(int(if(int(AO$2:AO$1001),LEFT(AO$2:AO$1001,1),)))/COUNTA(AO$2:AO$1001),0)),if(not(len(AO348)-1),0,right(AO348,len(AO348)-1)),),)</f>
        <v/>
      </c>
      <c r="AQ348" s="39" t="str">
        <f t="array" ref="AQ348">iferror(if(NOT(int(left(AP348,1))=ROUND(sum(int(if(int(AP$2:AP$1001),LEFT(AP$2:AP$1001,1),)))/COUNTA(AP$2:AP$1001),0)),if(not(len(AP348)-1),0,right(AP348,len(AP348)-1)),),)</f>
        <v/>
      </c>
      <c r="AR348" s="39" t="str">
        <f t="array" ref="AR348">iferror(if(NOT(int(left(AQ348,1))=ROUND(sum(int(if(int(AQ$2:AQ$1001),LEFT(AQ$2:AQ$1001,1),)))/COUNTA(AQ$2:AQ$1001),0)),if(not(len(AQ348)-1),0,right(AQ348,len(AQ348)-1)),),)</f>
        <v/>
      </c>
      <c r="AS348" s="39" t="str">
        <f t="array" ref="AS348">iferror(if(NOT(int(left(AR348,1))=ROUND(sum(int(if(int(AR$2:AR$1001),LEFT(AR$2:AR$1001,1),)))/COUNTA(AR$2:AR$1001),0)),if(not(len(AR348)-1),0,right(AR348,len(AR348)-1)),),)</f>
        <v/>
      </c>
      <c r="AT348" s="37">
        <f t="array" ref="AT348">countif(int(AH348:AS348),"&gt;0")</f>
        <v>1</v>
      </c>
      <c r="AX348" s="39"/>
      <c r="AY348" s="39"/>
    </row>
    <row r="349">
      <c r="A349" s="31">
        <v>1.11001111001E11</v>
      </c>
      <c r="B349" s="31"/>
      <c r="C349" s="31"/>
      <c r="D349" s="31"/>
      <c r="E349" s="36">
        <f t="shared" ref="E349:P349" si="355">int(if(E$1-1&lt;len($A349),LEFT(RIGHT($A349,E$1),1),""))</f>
        <v>1</v>
      </c>
      <c r="F349" s="36">
        <f t="shared" si="355"/>
        <v>1</v>
      </c>
      <c r="G349" s="36">
        <f t="shared" si="355"/>
        <v>1</v>
      </c>
      <c r="H349" s="36">
        <f t="shared" si="355"/>
        <v>0</v>
      </c>
      <c r="I349" s="36">
        <f t="shared" si="355"/>
        <v>0</v>
      </c>
      <c r="J349" s="36">
        <f t="shared" si="355"/>
        <v>1</v>
      </c>
      <c r="K349" s="36">
        <f t="shared" si="355"/>
        <v>1</v>
      </c>
      <c r="L349" s="36">
        <f t="shared" si="355"/>
        <v>1</v>
      </c>
      <c r="M349" s="36">
        <f t="shared" si="355"/>
        <v>1</v>
      </c>
      <c r="N349" s="36">
        <f t="shared" si="355"/>
        <v>0</v>
      </c>
      <c r="O349" s="36">
        <f t="shared" si="355"/>
        <v>0</v>
      </c>
      <c r="P349" s="36">
        <f t="shared" si="355"/>
        <v>1</v>
      </c>
      <c r="Q349" s="36" t="b">
        <f t="shared" si="4"/>
        <v>0</v>
      </c>
      <c r="R349" s="36" t="str">
        <f t="shared" si="5"/>
        <v/>
      </c>
      <c r="S349" s="36" t="str">
        <f t="array" ref="S349">iferror(if(int(left(R349,1))=ROUND(sum(int(if(int(R$2:R$1001),LEFT(R$2:R$1001,1),)))/COUNTA(R$2:R$1001),0),if(not(len(R349)-1),0,right(R349,len(R349)-1)),),)</f>
        <v/>
      </c>
      <c r="T349" s="36" t="str">
        <f t="array" ref="T349">iferror(if(int(left(S349,1))=ROUND(sum(int(if(int(S$2:S$1001),LEFT(S$2:S$1001,1),)))/COUNTA(S$2:S$1001),0),if(not(len(S349)-1),0,right(S349,len(S349)-1)),),)</f>
        <v/>
      </c>
      <c r="U349" s="36" t="str">
        <f t="array" ref="U349">iferror(if(int(left(T349,1))=ROUND(sum(int(if(int(T$2:T$1001),LEFT(T$2:T$1001,1),)))/COUNTA(T$2:T$1001),0),if(not(len(T349)-1),0,right(T349,len(T349)-1)),),)</f>
        <v/>
      </c>
      <c r="V349" s="36" t="str">
        <f t="array" ref="V349">iferror(if(int(left(U349,1))=ROUND(sum(int(if(int(U$2:U$1001),LEFT(U$2:U$1001,1),)))/COUNTA(U$2:U$1001),0),if(not(len(U349)-1),0,right(U349,len(U349)-1)),),)</f>
        <v/>
      </c>
      <c r="W349" s="36" t="str">
        <f t="array" ref="W349">iferror(if(int(left(V349,1))=ROUND(sum(int(if(int(V$2:V$1001),LEFT(V$2:V$1001,1),)))/COUNTA(V$2:V$1001),0),if(not(len(V349)-1),0,right(V349,len(V349)-1)),),)</f>
        <v/>
      </c>
      <c r="X349" s="36" t="str">
        <f t="array" ref="X349">iferror(if(int(left(W349,1))=ROUND(sum(int(if(int(W$2:W$1001),LEFT(W$2:W$1001,1),)))/COUNTA(W$2:W$1001),0),if(not(len(W349)-1),0,right(W349,len(W349)-1)),),)</f>
        <v/>
      </c>
      <c r="Y349" s="36" t="str">
        <f t="array" ref="Y349">iferror(if(int(left(X349,1))=ROUND(sum(int(if(int(X$2:X$1001),LEFT(X$2:X$1001,1),)))/COUNTA(X$2:X$1001),0),if(not(len(X349)-1),0,right(X349,len(X349)-1)),),)</f>
        <v/>
      </c>
      <c r="Z349" s="36" t="str">
        <f t="array" ref="Z349">iferror(if(int(left(Y349,1))=ROUND(sum(int(if(int(Y$2:Y$1001),LEFT(Y$2:Y$1001,1),)))/COUNTA(Y$2:Y$1001),0),if(not(len(Y349)-1),0,right(Y349,len(Y349)-1)),),)</f>
        <v/>
      </c>
      <c r="AA349" s="36" t="str">
        <f t="array" ref="AA349">iferror(if(int(left(Z349,1))=ROUND(sum(int(if(int(Z$2:Z$1001),LEFT(Z$2:Z$1001,1),)))/COUNTA(Z$2:Z$1001),0),if(not(len(Z349)-1),0,right(Z349,len(Z349)-1)),),)</f>
        <v/>
      </c>
      <c r="AB349" s="36" t="str">
        <f t="array" ref="AB349">iferror(if(int(left(AA349,1))=ROUND(sum(int(if(int(AA$2:AA$1001),LEFT(AA$2:AA$1001,1),)))/COUNTA(AA$2:AA$1001),0),if(not(len(AA349)-1),0,right(AA349,len(AA349)-1)),),)</f>
        <v/>
      </c>
      <c r="AC349" s="36" t="str">
        <f t="array" ref="AC349">iferror(if(int(left(AB349,1))=ROUND(sum(int(if(int(AB$2:AB$1001),LEFT(AB$2:AB$1001,1),)))/COUNTA(AB$2:AB$1001),0),if(not(len(AB349)-1),0,right(AB349,len(AB349)-1)),),)</f>
        <v/>
      </c>
      <c r="AD349" s="36" t="str">
        <f t="array" ref="AD349">iferror(if(int(left(AC349,1))=ROUND(sum(int(if(int(AC$2:AC$1001),LEFT(AC$2:AC$1001,1),)))/COUNTA(AC$2:AC$1001),0),if(not(len(AC349)-1),0,right(AC349,len(AC349)-1)),),)</f>
        <v/>
      </c>
      <c r="AE349" s="37">
        <f t="array" ref="AE349">countif(int(R349:AC349),"&gt;0")</f>
        <v>0</v>
      </c>
      <c r="AF349" s="37"/>
      <c r="AH349" s="36" t="str">
        <f t="shared" si="6"/>
        <v>11001111001</v>
      </c>
      <c r="AI349" s="39" t="str">
        <f t="array" ref="AI349">iferror(if(NOT(int(left(AH349,1))=ROUND(sum(int(if(int(AH$2:AH$1001),LEFT(AH$2:AH$1001,1),)))/COUNTA(AH$2:AH$1001),0)),if(not(len(AH349)-1),0,right(AH349,len(AH349)-1)),),)</f>
        <v>1001111001</v>
      </c>
      <c r="AJ349" s="39" t="str">
        <f t="array" ref="AJ349">iferror(if(NOT(int(left(AI349,1))=ROUND(sum(int(if(int(AI$2:AI$1001),LEFT(AI$2:AI$1001,1),)))/COUNTA(AI$2:AI$1001),0)),if(not(len(AI349)-1),0,right(AI349,len(AI349)-1)),),)</f>
        <v/>
      </c>
      <c r="AK349" s="39" t="str">
        <f t="array" ref="AK349">iferror(if(NOT(int(left(AJ349,1))=ROUND(sum(int(if(int(AJ$2:AJ$1001),LEFT(AJ$2:AJ$1001,1),)))/COUNTA(AJ$2:AJ$1001),0)),if(not(len(AJ349)-1),0,right(AJ349,len(AJ349)-1)),),)</f>
        <v/>
      </c>
      <c r="AL349" s="39" t="str">
        <f t="array" ref="AL349">iferror(if(NOT(int(left(AK349,1))=ROUND(sum(int(if(int(AK$2:AK$1001),LEFT(AK$2:AK$1001,1),)))/COUNTA(AK$2:AK$1001),0)),if(not(len(AK349)-1),0,right(AK349,len(AK349)-1)),),)</f>
        <v/>
      </c>
      <c r="AM349" s="39" t="str">
        <f t="array" ref="AM349">iferror(if(NOT(int(left(AL349,1))=ROUND(sum(int(if(int(AL$2:AL$1001),LEFT(AL$2:AL$1001,1),)))/COUNTA(AL$2:AL$1001),0)),if(not(len(AL349)-1),0,right(AL349,len(AL349)-1)),),)</f>
        <v/>
      </c>
      <c r="AN349" s="39" t="str">
        <f t="array" ref="AN349">iferror(if(NOT(int(left(AM349,1))=ROUND(sum(int(if(int(AM$2:AM$1001),LEFT(AM$2:AM$1001,1),)))/COUNTA(AM$2:AM$1001),0)),if(not(len(AM349)-1),0,right(AM349,len(AM349)-1)),),)</f>
        <v/>
      </c>
      <c r="AO349" s="39" t="str">
        <f t="array" ref="AO349">iferror(if(NOT(int(left(AN349,1))=ROUND(sum(int(if(int(AN$2:AN$1001),LEFT(AN$2:AN$1001,1),)))/COUNTA(AN$2:AN$1001),0)),if(not(len(AN349)-1),0,right(AN349,len(AN349)-1)),),)</f>
        <v/>
      </c>
      <c r="AP349" s="39" t="str">
        <f t="array" ref="AP349">iferror(if(NOT(int(left(AO349,1))=ROUND(sum(int(if(int(AO$2:AO$1001),LEFT(AO$2:AO$1001,1),)))/COUNTA(AO$2:AO$1001),0)),if(not(len(AO349)-1),0,right(AO349,len(AO349)-1)),),)</f>
        <v/>
      </c>
      <c r="AQ349" s="39" t="str">
        <f t="array" ref="AQ349">iferror(if(NOT(int(left(AP349,1))=ROUND(sum(int(if(int(AP$2:AP$1001),LEFT(AP$2:AP$1001,1),)))/COUNTA(AP$2:AP$1001),0)),if(not(len(AP349)-1),0,right(AP349,len(AP349)-1)),),)</f>
        <v/>
      </c>
      <c r="AR349" s="39" t="str">
        <f t="array" ref="AR349">iferror(if(NOT(int(left(AQ349,1))=ROUND(sum(int(if(int(AQ$2:AQ$1001),LEFT(AQ$2:AQ$1001,1),)))/COUNTA(AQ$2:AQ$1001),0)),if(not(len(AQ349)-1),0,right(AQ349,len(AQ349)-1)),),)</f>
        <v/>
      </c>
      <c r="AS349" s="39" t="str">
        <f t="array" ref="AS349">iferror(if(NOT(int(left(AR349,1))=ROUND(sum(int(if(int(AR$2:AR$1001),LEFT(AR$2:AR$1001,1),)))/COUNTA(AR$2:AR$1001),0)),if(not(len(AR349)-1),0,right(AR349,len(AR349)-1)),),)</f>
        <v/>
      </c>
      <c r="AT349" s="37">
        <f t="array" ref="AT349">countif(int(AH349:AS349),"&gt;0")</f>
        <v>2</v>
      </c>
      <c r="AX349" s="39"/>
      <c r="AY349" s="39"/>
    </row>
    <row r="350">
      <c r="A350" s="31">
        <v>1.01101100101E11</v>
      </c>
      <c r="B350" s="31"/>
      <c r="C350" s="31"/>
      <c r="D350" s="31"/>
      <c r="E350" s="36">
        <f t="shared" ref="E350:P350" si="356">int(if(E$1-1&lt;len($A350),LEFT(RIGHT($A350,E$1),1),""))</f>
        <v>1</v>
      </c>
      <c r="F350" s="36">
        <f t="shared" si="356"/>
        <v>0</v>
      </c>
      <c r="G350" s="36">
        <f t="shared" si="356"/>
        <v>1</v>
      </c>
      <c r="H350" s="36">
        <f t="shared" si="356"/>
        <v>1</v>
      </c>
      <c r="I350" s="36">
        <f t="shared" si="356"/>
        <v>0</v>
      </c>
      <c r="J350" s="36">
        <f t="shared" si="356"/>
        <v>1</v>
      </c>
      <c r="K350" s="36">
        <f t="shared" si="356"/>
        <v>1</v>
      </c>
      <c r="L350" s="36">
        <f t="shared" si="356"/>
        <v>0</v>
      </c>
      <c r="M350" s="36">
        <f t="shared" si="356"/>
        <v>0</v>
      </c>
      <c r="N350" s="36">
        <f t="shared" si="356"/>
        <v>1</v>
      </c>
      <c r="O350" s="36">
        <f t="shared" si="356"/>
        <v>0</v>
      </c>
      <c r="P350" s="36">
        <f t="shared" si="356"/>
        <v>1</v>
      </c>
      <c r="Q350" s="36" t="b">
        <f t="shared" si="4"/>
        <v>0</v>
      </c>
      <c r="R350" s="36" t="str">
        <f t="shared" si="5"/>
        <v/>
      </c>
      <c r="S350" s="36" t="str">
        <f t="array" ref="S350">iferror(if(int(left(R350,1))=ROUND(sum(int(if(int(R$2:R$1001),LEFT(R$2:R$1001,1),)))/COUNTA(R$2:R$1001),0),if(not(len(R350)-1),0,right(R350,len(R350)-1)),),)</f>
        <v/>
      </c>
      <c r="T350" s="36" t="str">
        <f t="array" ref="T350">iferror(if(int(left(S350,1))=ROUND(sum(int(if(int(S$2:S$1001),LEFT(S$2:S$1001,1),)))/COUNTA(S$2:S$1001),0),if(not(len(S350)-1),0,right(S350,len(S350)-1)),),)</f>
        <v/>
      </c>
      <c r="U350" s="36" t="str">
        <f t="array" ref="U350">iferror(if(int(left(T350,1))=ROUND(sum(int(if(int(T$2:T$1001),LEFT(T$2:T$1001,1),)))/COUNTA(T$2:T$1001),0),if(not(len(T350)-1),0,right(T350,len(T350)-1)),),)</f>
        <v/>
      </c>
      <c r="V350" s="36" t="str">
        <f t="array" ref="V350">iferror(if(int(left(U350,1))=ROUND(sum(int(if(int(U$2:U$1001),LEFT(U$2:U$1001,1),)))/COUNTA(U$2:U$1001),0),if(not(len(U350)-1),0,right(U350,len(U350)-1)),),)</f>
        <v/>
      </c>
      <c r="W350" s="36" t="str">
        <f t="array" ref="W350">iferror(if(int(left(V350,1))=ROUND(sum(int(if(int(V$2:V$1001),LEFT(V$2:V$1001,1),)))/COUNTA(V$2:V$1001),0),if(not(len(V350)-1),0,right(V350,len(V350)-1)),),)</f>
        <v/>
      </c>
      <c r="X350" s="36" t="str">
        <f t="array" ref="X350">iferror(if(int(left(W350,1))=ROUND(sum(int(if(int(W$2:W$1001),LEFT(W$2:W$1001,1),)))/COUNTA(W$2:W$1001),0),if(not(len(W350)-1),0,right(W350,len(W350)-1)),),)</f>
        <v/>
      </c>
      <c r="Y350" s="36" t="str">
        <f t="array" ref="Y350">iferror(if(int(left(X350,1))=ROUND(sum(int(if(int(X$2:X$1001),LEFT(X$2:X$1001,1),)))/COUNTA(X$2:X$1001),0),if(not(len(X350)-1),0,right(X350,len(X350)-1)),),)</f>
        <v/>
      </c>
      <c r="Z350" s="36" t="str">
        <f t="array" ref="Z350">iferror(if(int(left(Y350,1))=ROUND(sum(int(if(int(Y$2:Y$1001),LEFT(Y$2:Y$1001,1),)))/COUNTA(Y$2:Y$1001),0),if(not(len(Y350)-1),0,right(Y350,len(Y350)-1)),),)</f>
        <v/>
      </c>
      <c r="AA350" s="36" t="str">
        <f t="array" ref="AA350">iferror(if(int(left(Z350,1))=ROUND(sum(int(if(int(Z$2:Z$1001),LEFT(Z$2:Z$1001,1),)))/COUNTA(Z$2:Z$1001),0),if(not(len(Z350)-1),0,right(Z350,len(Z350)-1)),),)</f>
        <v/>
      </c>
      <c r="AB350" s="36" t="str">
        <f t="array" ref="AB350">iferror(if(int(left(AA350,1))=ROUND(sum(int(if(int(AA$2:AA$1001),LEFT(AA$2:AA$1001,1),)))/COUNTA(AA$2:AA$1001),0),if(not(len(AA350)-1),0,right(AA350,len(AA350)-1)),),)</f>
        <v/>
      </c>
      <c r="AC350" s="36" t="str">
        <f t="array" ref="AC350">iferror(if(int(left(AB350,1))=ROUND(sum(int(if(int(AB$2:AB$1001),LEFT(AB$2:AB$1001,1),)))/COUNTA(AB$2:AB$1001),0),if(not(len(AB350)-1),0,right(AB350,len(AB350)-1)),),)</f>
        <v/>
      </c>
      <c r="AD350" s="36" t="str">
        <f t="array" ref="AD350">iferror(if(int(left(AC350,1))=ROUND(sum(int(if(int(AC$2:AC$1001),LEFT(AC$2:AC$1001,1),)))/COUNTA(AC$2:AC$1001),0),if(not(len(AC350)-1),0,right(AC350,len(AC350)-1)),),)</f>
        <v/>
      </c>
      <c r="AE350" s="37">
        <f t="array" ref="AE350">countif(int(R350:AC350),"&gt;0")</f>
        <v>0</v>
      </c>
      <c r="AF350" s="37"/>
      <c r="AH350" s="36" t="str">
        <f t="shared" si="6"/>
        <v>01101100101</v>
      </c>
      <c r="AI350" s="39" t="str">
        <f t="array" ref="AI350">iferror(if(NOT(int(left(AH350,1))=ROUND(sum(int(if(int(AH$2:AH$1001),LEFT(AH$2:AH$1001,1),)))/COUNTA(AH$2:AH$1001),0)),if(not(len(AH350)-1),0,right(AH350,len(AH350)-1)),),)</f>
        <v/>
      </c>
      <c r="AJ350" s="39" t="str">
        <f t="array" ref="AJ350">iferror(if(NOT(int(left(AI350,1))=ROUND(sum(int(if(int(AI$2:AI$1001),LEFT(AI$2:AI$1001,1),)))/COUNTA(AI$2:AI$1001),0)),if(not(len(AI350)-1),0,right(AI350,len(AI350)-1)),),)</f>
        <v/>
      </c>
      <c r="AK350" s="39" t="str">
        <f t="array" ref="AK350">iferror(if(NOT(int(left(AJ350,1))=ROUND(sum(int(if(int(AJ$2:AJ$1001),LEFT(AJ$2:AJ$1001,1),)))/COUNTA(AJ$2:AJ$1001),0)),if(not(len(AJ350)-1),0,right(AJ350,len(AJ350)-1)),),)</f>
        <v/>
      </c>
      <c r="AL350" s="39" t="str">
        <f t="array" ref="AL350">iferror(if(NOT(int(left(AK350,1))=ROUND(sum(int(if(int(AK$2:AK$1001),LEFT(AK$2:AK$1001,1),)))/COUNTA(AK$2:AK$1001),0)),if(not(len(AK350)-1),0,right(AK350,len(AK350)-1)),),)</f>
        <v/>
      </c>
      <c r="AM350" s="39" t="str">
        <f t="array" ref="AM350">iferror(if(NOT(int(left(AL350,1))=ROUND(sum(int(if(int(AL$2:AL$1001),LEFT(AL$2:AL$1001,1),)))/COUNTA(AL$2:AL$1001),0)),if(not(len(AL350)-1),0,right(AL350,len(AL350)-1)),),)</f>
        <v/>
      </c>
      <c r="AN350" s="39" t="str">
        <f t="array" ref="AN350">iferror(if(NOT(int(left(AM350,1))=ROUND(sum(int(if(int(AM$2:AM$1001),LEFT(AM$2:AM$1001,1),)))/COUNTA(AM$2:AM$1001),0)),if(not(len(AM350)-1),0,right(AM350,len(AM350)-1)),),)</f>
        <v/>
      </c>
      <c r="AO350" s="39" t="str">
        <f t="array" ref="AO350">iferror(if(NOT(int(left(AN350,1))=ROUND(sum(int(if(int(AN$2:AN$1001),LEFT(AN$2:AN$1001,1),)))/COUNTA(AN$2:AN$1001),0)),if(not(len(AN350)-1),0,right(AN350,len(AN350)-1)),),)</f>
        <v/>
      </c>
      <c r="AP350" s="39" t="str">
        <f t="array" ref="AP350">iferror(if(NOT(int(left(AO350,1))=ROUND(sum(int(if(int(AO$2:AO$1001),LEFT(AO$2:AO$1001,1),)))/COUNTA(AO$2:AO$1001),0)),if(not(len(AO350)-1),0,right(AO350,len(AO350)-1)),),)</f>
        <v/>
      </c>
      <c r="AQ350" s="39" t="str">
        <f t="array" ref="AQ350">iferror(if(NOT(int(left(AP350,1))=ROUND(sum(int(if(int(AP$2:AP$1001),LEFT(AP$2:AP$1001,1),)))/COUNTA(AP$2:AP$1001),0)),if(not(len(AP350)-1),0,right(AP350,len(AP350)-1)),),)</f>
        <v/>
      </c>
      <c r="AR350" s="39" t="str">
        <f t="array" ref="AR350">iferror(if(NOT(int(left(AQ350,1))=ROUND(sum(int(if(int(AQ$2:AQ$1001),LEFT(AQ$2:AQ$1001,1),)))/COUNTA(AQ$2:AQ$1001),0)),if(not(len(AQ350)-1),0,right(AQ350,len(AQ350)-1)),),)</f>
        <v/>
      </c>
      <c r="AS350" s="39" t="str">
        <f t="array" ref="AS350">iferror(if(NOT(int(left(AR350,1))=ROUND(sum(int(if(int(AR$2:AR$1001),LEFT(AR$2:AR$1001,1),)))/COUNTA(AR$2:AR$1001),0)),if(not(len(AR350)-1),0,right(AR350,len(AR350)-1)),),)</f>
        <v/>
      </c>
      <c r="AT350" s="37">
        <f t="array" ref="AT350">countif(int(AH350:AS350),"&gt;0")</f>
        <v>1</v>
      </c>
      <c r="AX350" s="39"/>
      <c r="AY350" s="39"/>
    </row>
    <row r="351">
      <c r="A351" s="31">
        <v>1.0010011101E11</v>
      </c>
      <c r="B351" s="31"/>
      <c r="C351" s="31"/>
      <c r="D351" s="31"/>
      <c r="E351" s="36">
        <f t="shared" ref="E351:P351" si="357">int(if(E$1-1&lt;len($A351),LEFT(RIGHT($A351,E$1),1),""))</f>
        <v>1</v>
      </c>
      <c r="F351" s="36">
        <f t="shared" si="357"/>
        <v>0</v>
      </c>
      <c r="G351" s="36">
        <f t="shared" si="357"/>
        <v>0</v>
      </c>
      <c r="H351" s="36">
        <f t="shared" si="357"/>
        <v>1</v>
      </c>
      <c r="I351" s="36">
        <f t="shared" si="357"/>
        <v>0</v>
      </c>
      <c r="J351" s="36">
        <f t="shared" si="357"/>
        <v>0</v>
      </c>
      <c r="K351" s="36">
        <f t="shared" si="357"/>
        <v>1</v>
      </c>
      <c r="L351" s="36">
        <f t="shared" si="357"/>
        <v>1</v>
      </c>
      <c r="M351" s="36">
        <f t="shared" si="357"/>
        <v>1</v>
      </c>
      <c r="N351" s="36">
        <f t="shared" si="357"/>
        <v>0</v>
      </c>
      <c r="O351" s="36">
        <f t="shared" si="357"/>
        <v>1</v>
      </c>
      <c r="P351" s="36">
        <f t="shared" si="357"/>
        <v>0</v>
      </c>
      <c r="Q351" s="36" t="b">
        <f t="shared" si="4"/>
        <v>0</v>
      </c>
      <c r="R351" s="36" t="str">
        <f t="shared" si="5"/>
        <v/>
      </c>
      <c r="S351" s="36" t="str">
        <f t="array" ref="S351">iferror(if(int(left(R351,1))=ROUND(sum(int(if(int(R$2:R$1001),LEFT(R$2:R$1001,1),)))/COUNTA(R$2:R$1001),0),if(not(len(R351)-1),0,right(R351,len(R351)-1)),),)</f>
        <v/>
      </c>
      <c r="T351" s="36" t="str">
        <f t="array" ref="T351">iferror(if(int(left(S351,1))=ROUND(sum(int(if(int(S$2:S$1001),LEFT(S$2:S$1001,1),)))/COUNTA(S$2:S$1001),0),if(not(len(S351)-1),0,right(S351,len(S351)-1)),),)</f>
        <v/>
      </c>
      <c r="U351" s="36" t="str">
        <f t="array" ref="U351">iferror(if(int(left(T351,1))=ROUND(sum(int(if(int(T$2:T$1001),LEFT(T$2:T$1001,1),)))/COUNTA(T$2:T$1001),0),if(not(len(T351)-1),0,right(T351,len(T351)-1)),),)</f>
        <v/>
      </c>
      <c r="V351" s="36" t="str">
        <f t="array" ref="V351">iferror(if(int(left(U351,1))=ROUND(sum(int(if(int(U$2:U$1001),LEFT(U$2:U$1001,1),)))/COUNTA(U$2:U$1001),0),if(not(len(U351)-1),0,right(U351,len(U351)-1)),),)</f>
        <v/>
      </c>
      <c r="W351" s="36" t="str">
        <f t="array" ref="W351">iferror(if(int(left(V351,1))=ROUND(sum(int(if(int(V$2:V$1001),LEFT(V$2:V$1001,1),)))/COUNTA(V$2:V$1001),0),if(not(len(V351)-1),0,right(V351,len(V351)-1)),),)</f>
        <v/>
      </c>
      <c r="X351" s="36" t="str">
        <f t="array" ref="X351">iferror(if(int(left(W351,1))=ROUND(sum(int(if(int(W$2:W$1001),LEFT(W$2:W$1001,1),)))/COUNTA(W$2:W$1001),0),if(not(len(W351)-1),0,right(W351,len(W351)-1)),),)</f>
        <v/>
      </c>
      <c r="Y351" s="36" t="str">
        <f t="array" ref="Y351">iferror(if(int(left(X351,1))=ROUND(sum(int(if(int(X$2:X$1001),LEFT(X$2:X$1001,1),)))/COUNTA(X$2:X$1001),0),if(not(len(X351)-1),0,right(X351,len(X351)-1)),),)</f>
        <v/>
      </c>
      <c r="Z351" s="36" t="str">
        <f t="array" ref="Z351">iferror(if(int(left(Y351,1))=ROUND(sum(int(if(int(Y$2:Y$1001),LEFT(Y$2:Y$1001,1),)))/COUNTA(Y$2:Y$1001),0),if(not(len(Y351)-1),0,right(Y351,len(Y351)-1)),),)</f>
        <v/>
      </c>
      <c r="AA351" s="36" t="str">
        <f t="array" ref="AA351">iferror(if(int(left(Z351,1))=ROUND(sum(int(if(int(Z$2:Z$1001),LEFT(Z$2:Z$1001,1),)))/COUNTA(Z$2:Z$1001),0),if(not(len(Z351)-1),0,right(Z351,len(Z351)-1)),),)</f>
        <v/>
      </c>
      <c r="AB351" s="36" t="str">
        <f t="array" ref="AB351">iferror(if(int(left(AA351,1))=ROUND(sum(int(if(int(AA$2:AA$1001),LEFT(AA$2:AA$1001,1),)))/COUNTA(AA$2:AA$1001),0),if(not(len(AA351)-1),0,right(AA351,len(AA351)-1)),),)</f>
        <v/>
      </c>
      <c r="AC351" s="36" t="str">
        <f t="array" ref="AC351">iferror(if(int(left(AB351,1))=ROUND(sum(int(if(int(AB$2:AB$1001),LEFT(AB$2:AB$1001,1),)))/COUNTA(AB$2:AB$1001),0),if(not(len(AB351)-1),0,right(AB351,len(AB351)-1)),),)</f>
        <v/>
      </c>
      <c r="AD351" s="36" t="str">
        <f t="array" ref="AD351">iferror(if(int(left(AC351,1))=ROUND(sum(int(if(int(AC$2:AC$1001),LEFT(AC$2:AC$1001,1),)))/COUNTA(AC$2:AC$1001),0),if(not(len(AC351)-1),0,right(AC351,len(AC351)-1)),),)</f>
        <v/>
      </c>
      <c r="AE351" s="37">
        <f t="array" ref="AE351">countif(int(R351:AC351),"&gt;0")</f>
        <v>0</v>
      </c>
      <c r="AF351" s="37"/>
      <c r="AH351" s="36" t="str">
        <f t="shared" si="6"/>
        <v>00100111010</v>
      </c>
      <c r="AI351" s="39" t="str">
        <f t="array" ref="AI351">iferror(if(NOT(int(left(AH351,1))=ROUND(sum(int(if(int(AH$2:AH$1001),LEFT(AH$2:AH$1001,1),)))/COUNTA(AH$2:AH$1001),0)),if(not(len(AH351)-1),0,right(AH351,len(AH351)-1)),),)</f>
        <v/>
      </c>
      <c r="AJ351" s="39" t="str">
        <f t="array" ref="AJ351">iferror(if(NOT(int(left(AI351,1))=ROUND(sum(int(if(int(AI$2:AI$1001),LEFT(AI$2:AI$1001,1),)))/COUNTA(AI$2:AI$1001),0)),if(not(len(AI351)-1),0,right(AI351,len(AI351)-1)),),)</f>
        <v/>
      </c>
      <c r="AK351" s="39" t="str">
        <f t="array" ref="AK351">iferror(if(NOT(int(left(AJ351,1))=ROUND(sum(int(if(int(AJ$2:AJ$1001),LEFT(AJ$2:AJ$1001,1),)))/COUNTA(AJ$2:AJ$1001),0)),if(not(len(AJ351)-1),0,right(AJ351,len(AJ351)-1)),),)</f>
        <v/>
      </c>
      <c r="AL351" s="39" t="str">
        <f t="array" ref="AL351">iferror(if(NOT(int(left(AK351,1))=ROUND(sum(int(if(int(AK$2:AK$1001),LEFT(AK$2:AK$1001,1),)))/COUNTA(AK$2:AK$1001),0)),if(not(len(AK351)-1),0,right(AK351,len(AK351)-1)),),)</f>
        <v/>
      </c>
      <c r="AM351" s="39" t="str">
        <f t="array" ref="AM351">iferror(if(NOT(int(left(AL351,1))=ROUND(sum(int(if(int(AL$2:AL$1001),LEFT(AL$2:AL$1001,1),)))/COUNTA(AL$2:AL$1001),0)),if(not(len(AL351)-1),0,right(AL351,len(AL351)-1)),),)</f>
        <v/>
      </c>
      <c r="AN351" s="39" t="str">
        <f t="array" ref="AN351">iferror(if(NOT(int(left(AM351,1))=ROUND(sum(int(if(int(AM$2:AM$1001),LEFT(AM$2:AM$1001,1),)))/COUNTA(AM$2:AM$1001),0)),if(not(len(AM351)-1),0,right(AM351,len(AM351)-1)),),)</f>
        <v/>
      </c>
      <c r="AO351" s="39" t="str">
        <f t="array" ref="AO351">iferror(if(NOT(int(left(AN351,1))=ROUND(sum(int(if(int(AN$2:AN$1001),LEFT(AN$2:AN$1001,1),)))/COUNTA(AN$2:AN$1001),0)),if(not(len(AN351)-1),0,right(AN351,len(AN351)-1)),),)</f>
        <v/>
      </c>
      <c r="AP351" s="39" t="str">
        <f t="array" ref="AP351">iferror(if(NOT(int(left(AO351,1))=ROUND(sum(int(if(int(AO$2:AO$1001),LEFT(AO$2:AO$1001,1),)))/COUNTA(AO$2:AO$1001),0)),if(not(len(AO351)-1),0,right(AO351,len(AO351)-1)),),)</f>
        <v/>
      </c>
      <c r="AQ351" s="39" t="str">
        <f t="array" ref="AQ351">iferror(if(NOT(int(left(AP351,1))=ROUND(sum(int(if(int(AP$2:AP$1001),LEFT(AP$2:AP$1001,1),)))/COUNTA(AP$2:AP$1001),0)),if(not(len(AP351)-1),0,right(AP351,len(AP351)-1)),),)</f>
        <v/>
      </c>
      <c r="AR351" s="39" t="str">
        <f t="array" ref="AR351">iferror(if(NOT(int(left(AQ351,1))=ROUND(sum(int(if(int(AQ$2:AQ$1001),LEFT(AQ$2:AQ$1001,1),)))/COUNTA(AQ$2:AQ$1001),0)),if(not(len(AQ351)-1),0,right(AQ351,len(AQ351)-1)),),)</f>
        <v/>
      </c>
      <c r="AS351" s="39" t="str">
        <f t="array" ref="AS351">iferror(if(NOT(int(left(AR351,1))=ROUND(sum(int(if(int(AR$2:AR$1001),LEFT(AR$2:AR$1001,1),)))/COUNTA(AR$2:AR$1001),0)),if(not(len(AR351)-1),0,right(AR351,len(AR351)-1)),),)</f>
        <v/>
      </c>
      <c r="AT351" s="37">
        <f t="array" ref="AT351">countif(int(AH351:AS351),"&gt;0")</f>
        <v>1</v>
      </c>
      <c r="AX351" s="39"/>
      <c r="AY351" s="39"/>
    </row>
    <row r="352">
      <c r="A352" s="31">
        <v>1.01101011E10</v>
      </c>
      <c r="B352" s="31"/>
      <c r="C352" s="31"/>
      <c r="D352" s="31"/>
      <c r="E352" s="36">
        <f t="shared" ref="E352:P352" si="358">int(if(E$1-1&lt;len($A352),LEFT(RIGHT($A352,E$1),1),""))</f>
        <v>0</v>
      </c>
      <c r="F352" s="36">
        <f t="shared" si="358"/>
        <v>1</v>
      </c>
      <c r="G352" s="36">
        <f t="shared" si="358"/>
        <v>0</v>
      </c>
      <c r="H352" s="36">
        <f t="shared" si="358"/>
        <v>1</v>
      </c>
      <c r="I352" s="36">
        <f t="shared" si="358"/>
        <v>1</v>
      </c>
      <c r="J352" s="36">
        <f t="shared" si="358"/>
        <v>0</v>
      </c>
      <c r="K352" s="36">
        <f t="shared" si="358"/>
        <v>1</v>
      </c>
      <c r="L352" s="36">
        <f t="shared" si="358"/>
        <v>0</v>
      </c>
      <c r="M352" s="36">
        <f t="shared" si="358"/>
        <v>1</v>
      </c>
      <c r="N352" s="36">
        <f t="shared" si="358"/>
        <v>1</v>
      </c>
      <c r="O352" s="36">
        <f t="shared" si="358"/>
        <v>0</v>
      </c>
      <c r="P352" s="36">
        <f t="shared" si="358"/>
        <v>0</v>
      </c>
      <c r="Q352" s="36" t="b">
        <f t="shared" si="4"/>
        <v>1</v>
      </c>
      <c r="R352" s="36" t="str">
        <f t="shared" si="5"/>
        <v>10110101100</v>
      </c>
      <c r="S352" s="36" t="str">
        <f t="array" ref="S352">iferror(if(int(left(R352,1))=ROUND(sum(int(if(int(R$2:R$1001),LEFT(R$2:R$1001,1),)))/COUNTA(R$2:R$1001),0),if(not(len(R352)-1),0,right(R352,len(R352)-1)),),)</f>
        <v>0110101100</v>
      </c>
      <c r="T352" s="36" t="str">
        <f t="array" ref="T352">iferror(if(int(left(S352,1))=ROUND(sum(int(if(int(S$2:S$1001),LEFT(S$2:S$1001,1),)))/COUNTA(S$2:S$1001),0),if(not(len(S352)-1),0,right(S352,len(S352)-1)),),)</f>
        <v>110101100</v>
      </c>
      <c r="U352" s="36" t="str">
        <f t="array" ref="U352">iferror(if(int(left(T352,1))=ROUND(sum(int(if(int(T$2:T$1001),LEFT(T$2:T$1001,1),)))/COUNTA(T$2:T$1001),0),if(not(len(T352)-1),0,right(T352,len(T352)-1)),),)</f>
        <v>10101100</v>
      </c>
      <c r="V352" s="36" t="str">
        <f t="array" ref="V352">iferror(if(int(left(U352,1))=ROUND(sum(int(if(int(U$2:U$1001),LEFT(U$2:U$1001,1),)))/COUNTA(U$2:U$1001),0),if(not(len(U352)-1),0,right(U352,len(U352)-1)),),)</f>
        <v/>
      </c>
      <c r="W352" s="36" t="str">
        <f t="array" ref="W352">iferror(if(int(left(V352,1))=ROUND(sum(int(if(int(V$2:V$1001),LEFT(V$2:V$1001,1),)))/COUNTA(V$2:V$1001),0),if(not(len(V352)-1),0,right(V352,len(V352)-1)),),)</f>
        <v/>
      </c>
      <c r="X352" s="36" t="str">
        <f t="array" ref="X352">iferror(if(int(left(W352,1))=ROUND(sum(int(if(int(W$2:W$1001),LEFT(W$2:W$1001,1),)))/COUNTA(W$2:W$1001),0),if(not(len(W352)-1),0,right(W352,len(W352)-1)),),)</f>
        <v/>
      </c>
      <c r="Y352" s="36" t="str">
        <f t="array" ref="Y352">iferror(if(int(left(X352,1))=ROUND(sum(int(if(int(X$2:X$1001),LEFT(X$2:X$1001,1),)))/COUNTA(X$2:X$1001),0),if(not(len(X352)-1),0,right(X352,len(X352)-1)),),)</f>
        <v/>
      </c>
      <c r="Z352" s="36" t="str">
        <f t="array" ref="Z352">iferror(if(int(left(Y352,1))=ROUND(sum(int(if(int(Y$2:Y$1001),LEFT(Y$2:Y$1001,1),)))/COUNTA(Y$2:Y$1001),0),if(not(len(Y352)-1),0,right(Y352,len(Y352)-1)),),)</f>
        <v/>
      </c>
      <c r="AA352" s="36" t="str">
        <f t="array" ref="AA352">iferror(if(int(left(Z352,1))=ROUND(sum(int(if(int(Z$2:Z$1001),LEFT(Z$2:Z$1001,1),)))/COUNTA(Z$2:Z$1001),0),if(not(len(Z352)-1),0,right(Z352,len(Z352)-1)),),)</f>
        <v/>
      </c>
      <c r="AB352" s="36" t="str">
        <f t="array" ref="AB352">iferror(if(int(left(AA352,1))=ROUND(sum(int(if(int(AA$2:AA$1001),LEFT(AA$2:AA$1001,1),)))/COUNTA(AA$2:AA$1001),0),if(not(len(AA352)-1),0,right(AA352,len(AA352)-1)),),)</f>
        <v/>
      </c>
      <c r="AC352" s="36" t="str">
        <f t="array" ref="AC352">iferror(if(int(left(AB352,1))=ROUND(sum(int(if(int(AB$2:AB$1001),LEFT(AB$2:AB$1001,1),)))/COUNTA(AB$2:AB$1001),0),if(not(len(AB352)-1),0,right(AB352,len(AB352)-1)),),)</f>
        <v/>
      </c>
      <c r="AD352" s="36" t="str">
        <f t="array" ref="AD352">iferror(if(int(left(AC352,1))=ROUND(sum(int(if(int(AC$2:AC$1001),LEFT(AC$2:AC$1001,1),)))/COUNTA(AC$2:AC$1001),0),if(not(len(AC352)-1),0,right(AC352,len(AC352)-1)),),)</f>
        <v/>
      </c>
      <c r="AE352" s="37">
        <f t="array" ref="AE352">countif(int(R352:AC352),"&gt;0")</f>
        <v>4</v>
      </c>
      <c r="AF352" s="37"/>
      <c r="AH352" s="36">
        <f t="shared" si="6"/>
        <v>0</v>
      </c>
      <c r="AI352" s="39" t="str">
        <f t="array" ref="AI352">iferror(if(NOT(int(left(AH352,1))=ROUND(sum(int(if(int(AH$2:AH$1001),LEFT(AH$2:AH$1001,1),)))/COUNTA(AH$2:AH$1001),0)),if(not(len(AH352)-1),0,right(AH352,len(AH352)-1)),),)</f>
        <v/>
      </c>
      <c r="AJ352" s="39" t="str">
        <f t="array" ref="AJ352">iferror(if(NOT(int(left(AI352,1))=ROUND(sum(int(if(int(AI$2:AI$1001),LEFT(AI$2:AI$1001,1),)))/COUNTA(AI$2:AI$1001),0)),if(not(len(AI352)-1),0,right(AI352,len(AI352)-1)),),)</f>
        <v/>
      </c>
      <c r="AK352" s="39" t="str">
        <f t="array" ref="AK352">iferror(if(NOT(int(left(AJ352,1))=ROUND(sum(int(if(int(AJ$2:AJ$1001),LEFT(AJ$2:AJ$1001,1),)))/COUNTA(AJ$2:AJ$1001),0)),if(not(len(AJ352)-1),0,right(AJ352,len(AJ352)-1)),),)</f>
        <v/>
      </c>
      <c r="AL352" s="39" t="str">
        <f t="array" ref="AL352">iferror(if(NOT(int(left(AK352,1))=ROUND(sum(int(if(int(AK$2:AK$1001),LEFT(AK$2:AK$1001,1),)))/COUNTA(AK$2:AK$1001),0)),if(not(len(AK352)-1),0,right(AK352,len(AK352)-1)),),)</f>
        <v/>
      </c>
      <c r="AM352" s="39" t="str">
        <f t="array" ref="AM352">iferror(if(NOT(int(left(AL352,1))=ROUND(sum(int(if(int(AL$2:AL$1001),LEFT(AL$2:AL$1001,1),)))/COUNTA(AL$2:AL$1001),0)),if(not(len(AL352)-1),0,right(AL352,len(AL352)-1)),),)</f>
        <v/>
      </c>
      <c r="AN352" s="39" t="str">
        <f t="array" ref="AN352">iferror(if(NOT(int(left(AM352,1))=ROUND(sum(int(if(int(AM$2:AM$1001),LEFT(AM$2:AM$1001,1),)))/COUNTA(AM$2:AM$1001),0)),if(not(len(AM352)-1),0,right(AM352,len(AM352)-1)),),)</f>
        <v/>
      </c>
      <c r="AO352" s="39" t="str">
        <f t="array" ref="AO352">iferror(if(NOT(int(left(AN352,1))=ROUND(sum(int(if(int(AN$2:AN$1001),LEFT(AN$2:AN$1001,1),)))/COUNTA(AN$2:AN$1001),0)),if(not(len(AN352)-1),0,right(AN352,len(AN352)-1)),),)</f>
        <v/>
      </c>
      <c r="AP352" s="39" t="str">
        <f t="array" ref="AP352">iferror(if(NOT(int(left(AO352,1))=ROUND(sum(int(if(int(AO$2:AO$1001),LEFT(AO$2:AO$1001,1),)))/COUNTA(AO$2:AO$1001),0)),if(not(len(AO352)-1),0,right(AO352,len(AO352)-1)),),)</f>
        <v/>
      </c>
      <c r="AQ352" s="39" t="str">
        <f t="array" ref="AQ352">iferror(if(NOT(int(left(AP352,1))=ROUND(sum(int(if(int(AP$2:AP$1001),LEFT(AP$2:AP$1001,1),)))/COUNTA(AP$2:AP$1001),0)),if(not(len(AP352)-1),0,right(AP352,len(AP352)-1)),),)</f>
        <v/>
      </c>
      <c r="AR352" s="39" t="str">
        <f t="array" ref="AR352">iferror(if(NOT(int(left(AQ352,1))=ROUND(sum(int(if(int(AQ$2:AQ$1001),LEFT(AQ$2:AQ$1001,1),)))/COUNTA(AQ$2:AQ$1001),0)),if(not(len(AQ352)-1),0,right(AQ352,len(AQ352)-1)),),)</f>
        <v/>
      </c>
      <c r="AS352" s="39" t="str">
        <f t="array" ref="AS352">iferror(if(NOT(int(left(AR352,1))=ROUND(sum(int(if(int(AR$2:AR$1001),LEFT(AR$2:AR$1001,1),)))/COUNTA(AR$2:AR$1001),0)),if(not(len(AR352)-1),0,right(AR352,len(AR352)-1)),),)</f>
        <v/>
      </c>
      <c r="AT352" s="37">
        <f t="array" ref="AT352">countif(int(AH352:AS352),"&gt;0")</f>
        <v>0</v>
      </c>
      <c r="AX352" s="39"/>
      <c r="AY352" s="39"/>
    </row>
    <row r="353">
      <c r="A353" s="31">
        <v>1.001001001E11</v>
      </c>
      <c r="B353" s="31"/>
      <c r="C353" s="31"/>
      <c r="D353" s="31"/>
      <c r="E353" s="36">
        <f t="shared" ref="E353:P353" si="359">int(if(E$1-1&lt;len($A353),LEFT(RIGHT($A353,E$1),1),""))</f>
        <v>1</v>
      </c>
      <c r="F353" s="36">
        <f t="shared" si="359"/>
        <v>0</v>
      </c>
      <c r="G353" s="36">
        <f t="shared" si="359"/>
        <v>0</v>
      </c>
      <c r="H353" s="36">
        <f t="shared" si="359"/>
        <v>1</v>
      </c>
      <c r="I353" s="36">
        <f t="shared" si="359"/>
        <v>0</v>
      </c>
      <c r="J353" s="36">
        <f t="shared" si="359"/>
        <v>0</v>
      </c>
      <c r="K353" s="36">
        <f t="shared" si="359"/>
        <v>1</v>
      </c>
      <c r="L353" s="36">
        <f t="shared" si="359"/>
        <v>0</v>
      </c>
      <c r="M353" s="36">
        <f t="shared" si="359"/>
        <v>0</v>
      </c>
      <c r="N353" s="36">
        <f t="shared" si="359"/>
        <v>1</v>
      </c>
      <c r="O353" s="36">
        <f t="shared" si="359"/>
        <v>0</v>
      </c>
      <c r="P353" s="36">
        <f t="shared" si="359"/>
        <v>0</v>
      </c>
      <c r="Q353" s="36" t="b">
        <f t="shared" si="4"/>
        <v>0</v>
      </c>
      <c r="R353" s="36" t="str">
        <f t="shared" si="5"/>
        <v/>
      </c>
      <c r="S353" s="36" t="str">
        <f t="array" ref="S353">iferror(if(int(left(R353,1))=ROUND(sum(int(if(int(R$2:R$1001),LEFT(R$2:R$1001,1),)))/COUNTA(R$2:R$1001),0),if(not(len(R353)-1),0,right(R353,len(R353)-1)),),)</f>
        <v/>
      </c>
      <c r="T353" s="36" t="str">
        <f t="array" ref="T353">iferror(if(int(left(S353,1))=ROUND(sum(int(if(int(S$2:S$1001),LEFT(S$2:S$1001,1),)))/COUNTA(S$2:S$1001),0),if(not(len(S353)-1),0,right(S353,len(S353)-1)),),)</f>
        <v/>
      </c>
      <c r="U353" s="36" t="str">
        <f t="array" ref="U353">iferror(if(int(left(T353,1))=ROUND(sum(int(if(int(T$2:T$1001),LEFT(T$2:T$1001,1),)))/COUNTA(T$2:T$1001),0),if(not(len(T353)-1),0,right(T353,len(T353)-1)),),)</f>
        <v/>
      </c>
      <c r="V353" s="36" t="str">
        <f t="array" ref="V353">iferror(if(int(left(U353,1))=ROUND(sum(int(if(int(U$2:U$1001),LEFT(U$2:U$1001,1),)))/COUNTA(U$2:U$1001),0),if(not(len(U353)-1),0,right(U353,len(U353)-1)),),)</f>
        <v/>
      </c>
      <c r="W353" s="36" t="str">
        <f t="array" ref="W353">iferror(if(int(left(V353,1))=ROUND(sum(int(if(int(V$2:V$1001),LEFT(V$2:V$1001,1),)))/COUNTA(V$2:V$1001),0),if(not(len(V353)-1),0,right(V353,len(V353)-1)),),)</f>
        <v/>
      </c>
      <c r="X353" s="36" t="str">
        <f t="array" ref="X353">iferror(if(int(left(W353,1))=ROUND(sum(int(if(int(W$2:W$1001),LEFT(W$2:W$1001,1),)))/COUNTA(W$2:W$1001),0),if(not(len(W353)-1),0,right(W353,len(W353)-1)),),)</f>
        <v/>
      </c>
      <c r="Y353" s="36" t="str">
        <f t="array" ref="Y353">iferror(if(int(left(X353,1))=ROUND(sum(int(if(int(X$2:X$1001),LEFT(X$2:X$1001,1),)))/COUNTA(X$2:X$1001),0),if(not(len(X353)-1),0,right(X353,len(X353)-1)),),)</f>
        <v/>
      </c>
      <c r="Z353" s="36" t="str">
        <f t="array" ref="Z353">iferror(if(int(left(Y353,1))=ROUND(sum(int(if(int(Y$2:Y$1001),LEFT(Y$2:Y$1001,1),)))/COUNTA(Y$2:Y$1001),0),if(not(len(Y353)-1),0,right(Y353,len(Y353)-1)),),)</f>
        <v/>
      </c>
      <c r="AA353" s="36" t="str">
        <f t="array" ref="AA353">iferror(if(int(left(Z353,1))=ROUND(sum(int(if(int(Z$2:Z$1001),LEFT(Z$2:Z$1001,1),)))/COUNTA(Z$2:Z$1001),0),if(not(len(Z353)-1),0,right(Z353,len(Z353)-1)),),)</f>
        <v/>
      </c>
      <c r="AB353" s="36" t="str">
        <f t="array" ref="AB353">iferror(if(int(left(AA353,1))=ROUND(sum(int(if(int(AA$2:AA$1001),LEFT(AA$2:AA$1001,1),)))/COUNTA(AA$2:AA$1001),0),if(not(len(AA353)-1),0,right(AA353,len(AA353)-1)),),)</f>
        <v/>
      </c>
      <c r="AC353" s="36" t="str">
        <f t="array" ref="AC353">iferror(if(int(left(AB353,1))=ROUND(sum(int(if(int(AB$2:AB$1001),LEFT(AB$2:AB$1001,1),)))/COUNTA(AB$2:AB$1001),0),if(not(len(AB353)-1),0,right(AB353,len(AB353)-1)),),)</f>
        <v/>
      </c>
      <c r="AD353" s="36" t="str">
        <f t="array" ref="AD353">iferror(if(int(left(AC353,1))=ROUND(sum(int(if(int(AC$2:AC$1001),LEFT(AC$2:AC$1001,1),)))/COUNTA(AC$2:AC$1001),0),if(not(len(AC353)-1),0,right(AC353,len(AC353)-1)),),)</f>
        <v/>
      </c>
      <c r="AE353" s="37">
        <f t="array" ref="AE353">countif(int(R353:AC353),"&gt;0")</f>
        <v>0</v>
      </c>
      <c r="AF353" s="37"/>
      <c r="AH353" s="36" t="str">
        <f t="shared" si="6"/>
        <v>00100100100</v>
      </c>
      <c r="AI353" s="39" t="str">
        <f t="array" ref="AI353">iferror(if(NOT(int(left(AH353,1))=ROUND(sum(int(if(int(AH$2:AH$1001),LEFT(AH$2:AH$1001,1),)))/COUNTA(AH$2:AH$1001),0)),if(not(len(AH353)-1),0,right(AH353,len(AH353)-1)),),)</f>
        <v/>
      </c>
      <c r="AJ353" s="39" t="str">
        <f t="array" ref="AJ353">iferror(if(NOT(int(left(AI353,1))=ROUND(sum(int(if(int(AI$2:AI$1001),LEFT(AI$2:AI$1001,1),)))/COUNTA(AI$2:AI$1001),0)),if(not(len(AI353)-1),0,right(AI353,len(AI353)-1)),),)</f>
        <v/>
      </c>
      <c r="AK353" s="39" t="str">
        <f t="array" ref="AK353">iferror(if(NOT(int(left(AJ353,1))=ROUND(sum(int(if(int(AJ$2:AJ$1001),LEFT(AJ$2:AJ$1001,1),)))/COUNTA(AJ$2:AJ$1001),0)),if(not(len(AJ353)-1),0,right(AJ353,len(AJ353)-1)),),)</f>
        <v/>
      </c>
      <c r="AL353" s="39" t="str">
        <f t="array" ref="AL353">iferror(if(NOT(int(left(AK353,1))=ROUND(sum(int(if(int(AK$2:AK$1001),LEFT(AK$2:AK$1001,1),)))/COUNTA(AK$2:AK$1001),0)),if(not(len(AK353)-1),0,right(AK353,len(AK353)-1)),),)</f>
        <v/>
      </c>
      <c r="AM353" s="39" t="str">
        <f t="array" ref="AM353">iferror(if(NOT(int(left(AL353,1))=ROUND(sum(int(if(int(AL$2:AL$1001),LEFT(AL$2:AL$1001,1),)))/COUNTA(AL$2:AL$1001),0)),if(not(len(AL353)-1),0,right(AL353,len(AL353)-1)),),)</f>
        <v/>
      </c>
      <c r="AN353" s="39" t="str">
        <f t="array" ref="AN353">iferror(if(NOT(int(left(AM353,1))=ROUND(sum(int(if(int(AM$2:AM$1001),LEFT(AM$2:AM$1001,1),)))/COUNTA(AM$2:AM$1001),0)),if(not(len(AM353)-1),0,right(AM353,len(AM353)-1)),),)</f>
        <v/>
      </c>
      <c r="AO353" s="39" t="str">
        <f t="array" ref="AO353">iferror(if(NOT(int(left(AN353,1))=ROUND(sum(int(if(int(AN$2:AN$1001),LEFT(AN$2:AN$1001,1),)))/COUNTA(AN$2:AN$1001),0)),if(not(len(AN353)-1),0,right(AN353,len(AN353)-1)),),)</f>
        <v/>
      </c>
      <c r="AP353" s="39" t="str">
        <f t="array" ref="AP353">iferror(if(NOT(int(left(AO353,1))=ROUND(sum(int(if(int(AO$2:AO$1001),LEFT(AO$2:AO$1001,1),)))/COUNTA(AO$2:AO$1001),0)),if(not(len(AO353)-1),0,right(AO353,len(AO353)-1)),),)</f>
        <v/>
      </c>
      <c r="AQ353" s="39" t="str">
        <f t="array" ref="AQ353">iferror(if(NOT(int(left(AP353,1))=ROUND(sum(int(if(int(AP$2:AP$1001),LEFT(AP$2:AP$1001,1),)))/COUNTA(AP$2:AP$1001),0)),if(not(len(AP353)-1),0,right(AP353,len(AP353)-1)),),)</f>
        <v/>
      </c>
      <c r="AR353" s="39" t="str">
        <f t="array" ref="AR353">iferror(if(NOT(int(left(AQ353,1))=ROUND(sum(int(if(int(AQ$2:AQ$1001),LEFT(AQ$2:AQ$1001,1),)))/COUNTA(AQ$2:AQ$1001),0)),if(not(len(AQ353)-1),0,right(AQ353,len(AQ353)-1)),),)</f>
        <v/>
      </c>
      <c r="AS353" s="39" t="str">
        <f t="array" ref="AS353">iferror(if(NOT(int(left(AR353,1))=ROUND(sum(int(if(int(AR$2:AR$1001),LEFT(AR$2:AR$1001,1),)))/COUNTA(AR$2:AR$1001),0)),if(not(len(AR353)-1),0,right(AR353,len(AR353)-1)),),)</f>
        <v/>
      </c>
      <c r="AT353" s="37">
        <f t="array" ref="AT353">countif(int(AH353:AS353),"&gt;0")</f>
        <v>1</v>
      </c>
      <c r="AX353" s="39"/>
      <c r="AY353" s="39"/>
    </row>
    <row r="354">
      <c r="A354" s="31">
        <v>1.10110110001E11</v>
      </c>
      <c r="B354" s="31"/>
      <c r="C354" s="31"/>
      <c r="D354" s="31"/>
      <c r="E354" s="36">
        <f t="shared" ref="E354:P354" si="360">int(if(E$1-1&lt;len($A354),LEFT(RIGHT($A354,E$1),1),""))</f>
        <v>1</v>
      </c>
      <c r="F354" s="36">
        <f t="shared" si="360"/>
        <v>1</v>
      </c>
      <c r="G354" s="36">
        <f t="shared" si="360"/>
        <v>0</v>
      </c>
      <c r="H354" s="36">
        <f t="shared" si="360"/>
        <v>1</v>
      </c>
      <c r="I354" s="36">
        <f t="shared" si="360"/>
        <v>1</v>
      </c>
      <c r="J354" s="36">
        <f t="shared" si="360"/>
        <v>0</v>
      </c>
      <c r="K354" s="36">
        <f t="shared" si="360"/>
        <v>1</v>
      </c>
      <c r="L354" s="36">
        <f t="shared" si="360"/>
        <v>1</v>
      </c>
      <c r="M354" s="36">
        <f t="shared" si="360"/>
        <v>0</v>
      </c>
      <c r="N354" s="36">
        <f t="shared" si="360"/>
        <v>0</v>
      </c>
      <c r="O354" s="36">
        <f t="shared" si="360"/>
        <v>0</v>
      </c>
      <c r="P354" s="36">
        <f t="shared" si="360"/>
        <v>1</v>
      </c>
      <c r="Q354" s="36" t="b">
        <f t="shared" si="4"/>
        <v>0</v>
      </c>
      <c r="R354" s="36" t="str">
        <f t="shared" si="5"/>
        <v/>
      </c>
      <c r="S354" s="36" t="str">
        <f t="array" ref="S354">iferror(if(int(left(R354,1))=ROUND(sum(int(if(int(R$2:R$1001),LEFT(R$2:R$1001,1),)))/COUNTA(R$2:R$1001),0),if(not(len(R354)-1),0,right(R354,len(R354)-1)),),)</f>
        <v/>
      </c>
      <c r="T354" s="36" t="str">
        <f t="array" ref="T354">iferror(if(int(left(S354,1))=ROUND(sum(int(if(int(S$2:S$1001),LEFT(S$2:S$1001,1),)))/COUNTA(S$2:S$1001),0),if(not(len(S354)-1),0,right(S354,len(S354)-1)),),)</f>
        <v/>
      </c>
      <c r="U354" s="36" t="str">
        <f t="array" ref="U354">iferror(if(int(left(T354,1))=ROUND(sum(int(if(int(T$2:T$1001),LEFT(T$2:T$1001,1),)))/COUNTA(T$2:T$1001),0),if(not(len(T354)-1),0,right(T354,len(T354)-1)),),)</f>
        <v/>
      </c>
      <c r="V354" s="36" t="str">
        <f t="array" ref="V354">iferror(if(int(left(U354,1))=ROUND(sum(int(if(int(U$2:U$1001),LEFT(U$2:U$1001,1),)))/COUNTA(U$2:U$1001),0),if(not(len(U354)-1),0,right(U354,len(U354)-1)),),)</f>
        <v/>
      </c>
      <c r="W354" s="36" t="str">
        <f t="array" ref="W354">iferror(if(int(left(V354,1))=ROUND(sum(int(if(int(V$2:V$1001),LEFT(V$2:V$1001,1),)))/COUNTA(V$2:V$1001),0),if(not(len(V354)-1),0,right(V354,len(V354)-1)),),)</f>
        <v/>
      </c>
      <c r="X354" s="36" t="str">
        <f t="array" ref="X354">iferror(if(int(left(W354,1))=ROUND(sum(int(if(int(W$2:W$1001),LEFT(W$2:W$1001,1),)))/COUNTA(W$2:W$1001),0),if(not(len(W354)-1),0,right(W354,len(W354)-1)),),)</f>
        <v/>
      </c>
      <c r="Y354" s="36" t="str">
        <f t="array" ref="Y354">iferror(if(int(left(X354,1))=ROUND(sum(int(if(int(X$2:X$1001),LEFT(X$2:X$1001,1),)))/COUNTA(X$2:X$1001),0),if(not(len(X354)-1),0,right(X354,len(X354)-1)),),)</f>
        <v/>
      </c>
      <c r="Z354" s="36" t="str">
        <f t="array" ref="Z354">iferror(if(int(left(Y354,1))=ROUND(sum(int(if(int(Y$2:Y$1001),LEFT(Y$2:Y$1001,1),)))/COUNTA(Y$2:Y$1001),0),if(not(len(Y354)-1),0,right(Y354,len(Y354)-1)),),)</f>
        <v/>
      </c>
      <c r="AA354" s="36" t="str">
        <f t="array" ref="AA354">iferror(if(int(left(Z354,1))=ROUND(sum(int(if(int(Z$2:Z$1001),LEFT(Z$2:Z$1001,1),)))/COUNTA(Z$2:Z$1001),0),if(not(len(Z354)-1),0,right(Z354,len(Z354)-1)),),)</f>
        <v/>
      </c>
      <c r="AB354" s="36" t="str">
        <f t="array" ref="AB354">iferror(if(int(left(AA354,1))=ROUND(sum(int(if(int(AA$2:AA$1001),LEFT(AA$2:AA$1001,1),)))/COUNTA(AA$2:AA$1001),0),if(not(len(AA354)-1),0,right(AA354,len(AA354)-1)),),)</f>
        <v/>
      </c>
      <c r="AC354" s="36" t="str">
        <f t="array" ref="AC354">iferror(if(int(left(AB354,1))=ROUND(sum(int(if(int(AB$2:AB$1001),LEFT(AB$2:AB$1001,1),)))/COUNTA(AB$2:AB$1001),0),if(not(len(AB354)-1),0,right(AB354,len(AB354)-1)),),)</f>
        <v/>
      </c>
      <c r="AD354" s="36" t="str">
        <f t="array" ref="AD354">iferror(if(int(left(AC354,1))=ROUND(sum(int(if(int(AC$2:AC$1001),LEFT(AC$2:AC$1001,1),)))/COUNTA(AC$2:AC$1001),0),if(not(len(AC354)-1),0,right(AC354,len(AC354)-1)),),)</f>
        <v/>
      </c>
      <c r="AE354" s="37">
        <f t="array" ref="AE354">countif(int(R354:AC354),"&gt;0")</f>
        <v>0</v>
      </c>
      <c r="AF354" s="37"/>
      <c r="AH354" s="36" t="str">
        <f t="shared" si="6"/>
        <v>10110110001</v>
      </c>
      <c r="AI354" s="39" t="str">
        <f t="array" ref="AI354">iferror(if(NOT(int(left(AH354,1))=ROUND(sum(int(if(int(AH$2:AH$1001),LEFT(AH$2:AH$1001,1),)))/COUNTA(AH$2:AH$1001),0)),if(not(len(AH354)-1),0,right(AH354,len(AH354)-1)),),)</f>
        <v>0110110001</v>
      </c>
      <c r="AJ354" s="39" t="str">
        <f t="array" ref="AJ354">iferror(if(NOT(int(left(AI354,1))=ROUND(sum(int(if(int(AI$2:AI$1001),LEFT(AI$2:AI$1001,1),)))/COUNTA(AI$2:AI$1001),0)),if(not(len(AI354)-1),0,right(AI354,len(AI354)-1)),),)</f>
        <v>110110001</v>
      </c>
      <c r="AK354" s="39" t="str">
        <f t="array" ref="AK354">iferror(if(NOT(int(left(AJ354,1))=ROUND(sum(int(if(int(AJ$2:AJ$1001),LEFT(AJ$2:AJ$1001,1),)))/COUNTA(AJ$2:AJ$1001),0)),if(not(len(AJ354)-1),0,right(AJ354,len(AJ354)-1)),),)</f>
        <v>10110001</v>
      </c>
      <c r="AL354" s="39" t="str">
        <f t="array" ref="AL354">iferror(if(NOT(int(left(AK354,1))=ROUND(sum(int(if(int(AK$2:AK$1001),LEFT(AK$2:AK$1001,1),)))/COUNTA(AK$2:AK$1001),0)),if(not(len(AK354)-1),0,right(AK354,len(AK354)-1)),),)</f>
        <v/>
      </c>
      <c r="AM354" s="39" t="str">
        <f t="array" ref="AM354">iferror(if(NOT(int(left(AL354,1))=ROUND(sum(int(if(int(AL$2:AL$1001),LEFT(AL$2:AL$1001,1),)))/COUNTA(AL$2:AL$1001),0)),if(not(len(AL354)-1),0,right(AL354,len(AL354)-1)),),)</f>
        <v/>
      </c>
      <c r="AN354" s="39" t="str">
        <f t="array" ref="AN354">iferror(if(NOT(int(left(AM354,1))=ROUND(sum(int(if(int(AM$2:AM$1001),LEFT(AM$2:AM$1001,1),)))/COUNTA(AM$2:AM$1001),0)),if(not(len(AM354)-1),0,right(AM354,len(AM354)-1)),),)</f>
        <v/>
      </c>
      <c r="AO354" s="39" t="str">
        <f t="array" ref="AO354">iferror(if(NOT(int(left(AN354,1))=ROUND(sum(int(if(int(AN$2:AN$1001),LEFT(AN$2:AN$1001,1),)))/COUNTA(AN$2:AN$1001),0)),if(not(len(AN354)-1),0,right(AN354,len(AN354)-1)),),)</f>
        <v/>
      </c>
      <c r="AP354" s="39" t="str">
        <f t="array" ref="AP354">iferror(if(NOT(int(left(AO354,1))=ROUND(sum(int(if(int(AO$2:AO$1001),LEFT(AO$2:AO$1001,1),)))/COUNTA(AO$2:AO$1001),0)),if(not(len(AO354)-1),0,right(AO354,len(AO354)-1)),),)</f>
        <v/>
      </c>
      <c r="AQ354" s="39" t="str">
        <f t="array" ref="AQ354">iferror(if(NOT(int(left(AP354,1))=ROUND(sum(int(if(int(AP$2:AP$1001),LEFT(AP$2:AP$1001,1),)))/COUNTA(AP$2:AP$1001),0)),if(not(len(AP354)-1),0,right(AP354,len(AP354)-1)),),)</f>
        <v/>
      </c>
      <c r="AR354" s="39" t="str">
        <f t="array" ref="AR354">iferror(if(NOT(int(left(AQ354,1))=ROUND(sum(int(if(int(AQ$2:AQ$1001),LEFT(AQ$2:AQ$1001,1),)))/COUNTA(AQ$2:AQ$1001),0)),if(not(len(AQ354)-1),0,right(AQ354,len(AQ354)-1)),),)</f>
        <v/>
      </c>
      <c r="AS354" s="39" t="str">
        <f t="array" ref="AS354">iferror(if(NOT(int(left(AR354,1))=ROUND(sum(int(if(int(AR$2:AR$1001),LEFT(AR$2:AR$1001,1),)))/COUNTA(AR$2:AR$1001),0)),if(not(len(AR354)-1),0,right(AR354,len(AR354)-1)),),)</f>
        <v/>
      </c>
      <c r="AT354" s="37">
        <f t="array" ref="AT354">countif(int(AH354:AS354),"&gt;0")</f>
        <v>4</v>
      </c>
      <c r="AX354" s="39"/>
      <c r="AY354" s="39"/>
    </row>
    <row r="355">
      <c r="A355" s="31">
        <v>1.0001101E7</v>
      </c>
      <c r="B355" s="31"/>
      <c r="C355" s="31"/>
      <c r="D355" s="31"/>
      <c r="E355" s="36">
        <f t="shared" ref="E355:P355" si="361">int(if(E$1-1&lt;len($A355),LEFT(RIGHT($A355,E$1),1),""))</f>
        <v>0</v>
      </c>
      <c r="F355" s="36">
        <f t="shared" si="361"/>
        <v>0</v>
      </c>
      <c r="G355" s="36">
        <f t="shared" si="361"/>
        <v>0</v>
      </c>
      <c r="H355" s="36">
        <f t="shared" si="361"/>
        <v>0</v>
      </c>
      <c r="I355" s="36">
        <f t="shared" si="361"/>
        <v>1</v>
      </c>
      <c r="J355" s="36">
        <f t="shared" si="361"/>
        <v>0</v>
      </c>
      <c r="K355" s="36">
        <f t="shared" si="361"/>
        <v>0</v>
      </c>
      <c r="L355" s="36">
        <f t="shared" si="361"/>
        <v>0</v>
      </c>
      <c r="M355" s="36">
        <f t="shared" si="361"/>
        <v>1</v>
      </c>
      <c r="N355" s="36">
        <f t="shared" si="361"/>
        <v>1</v>
      </c>
      <c r="O355" s="36">
        <f t="shared" si="361"/>
        <v>0</v>
      </c>
      <c r="P355" s="36">
        <f t="shared" si="361"/>
        <v>1</v>
      </c>
      <c r="Q355" s="36" t="b">
        <f t="shared" si="4"/>
        <v>1</v>
      </c>
      <c r="R355" s="36" t="str">
        <f t="shared" si="5"/>
        <v>00010001101</v>
      </c>
      <c r="S355" s="36" t="str">
        <f t="array" ref="S355">iferror(if(int(left(R355,1))=ROUND(sum(int(if(int(R$2:R$1001),LEFT(R$2:R$1001,1),)))/COUNTA(R$2:R$1001),0),if(not(len(R355)-1),0,right(R355,len(R355)-1)),),)</f>
        <v/>
      </c>
      <c r="T355" s="36" t="str">
        <f t="array" ref="T355">iferror(if(int(left(S355,1))=ROUND(sum(int(if(int(S$2:S$1001),LEFT(S$2:S$1001,1),)))/COUNTA(S$2:S$1001),0),if(not(len(S355)-1),0,right(S355,len(S355)-1)),),)</f>
        <v/>
      </c>
      <c r="U355" s="36" t="str">
        <f t="array" ref="U355">iferror(if(int(left(T355,1))=ROUND(sum(int(if(int(T$2:T$1001),LEFT(T$2:T$1001,1),)))/COUNTA(T$2:T$1001),0),if(not(len(T355)-1),0,right(T355,len(T355)-1)),),)</f>
        <v/>
      </c>
      <c r="V355" s="36" t="str">
        <f t="array" ref="V355">iferror(if(int(left(U355,1))=ROUND(sum(int(if(int(U$2:U$1001),LEFT(U$2:U$1001,1),)))/COUNTA(U$2:U$1001),0),if(not(len(U355)-1),0,right(U355,len(U355)-1)),),)</f>
        <v/>
      </c>
      <c r="W355" s="36" t="str">
        <f t="array" ref="W355">iferror(if(int(left(V355,1))=ROUND(sum(int(if(int(V$2:V$1001),LEFT(V$2:V$1001,1),)))/COUNTA(V$2:V$1001),0),if(not(len(V355)-1),0,right(V355,len(V355)-1)),),)</f>
        <v/>
      </c>
      <c r="X355" s="36" t="str">
        <f t="array" ref="X355">iferror(if(int(left(W355,1))=ROUND(sum(int(if(int(W$2:W$1001),LEFT(W$2:W$1001,1),)))/COUNTA(W$2:W$1001),0),if(not(len(W355)-1),0,right(W355,len(W355)-1)),),)</f>
        <v/>
      </c>
      <c r="Y355" s="36" t="str">
        <f t="array" ref="Y355">iferror(if(int(left(X355,1))=ROUND(sum(int(if(int(X$2:X$1001),LEFT(X$2:X$1001,1),)))/COUNTA(X$2:X$1001),0),if(not(len(X355)-1),0,right(X355,len(X355)-1)),),)</f>
        <v/>
      </c>
      <c r="Z355" s="36" t="str">
        <f t="array" ref="Z355">iferror(if(int(left(Y355,1))=ROUND(sum(int(if(int(Y$2:Y$1001),LEFT(Y$2:Y$1001,1),)))/COUNTA(Y$2:Y$1001),0),if(not(len(Y355)-1),0,right(Y355,len(Y355)-1)),),)</f>
        <v/>
      </c>
      <c r="AA355" s="36" t="str">
        <f t="array" ref="AA355">iferror(if(int(left(Z355,1))=ROUND(sum(int(if(int(Z$2:Z$1001),LEFT(Z$2:Z$1001,1),)))/COUNTA(Z$2:Z$1001),0),if(not(len(Z355)-1),0,right(Z355,len(Z355)-1)),),)</f>
        <v/>
      </c>
      <c r="AB355" s="36" t="str">
        <f t="array" ref="AB355">iferror(if(int(left(AA355,1))=ROUND(sum(int(if(int(AA$2:AA$1001),LEFT(AA$2:AA$1001,1),)))/COUNTA(AA$2:AA$1001),0),if(not(len(AA355)-1),0,right(AA355,len(AA355)-1)),),)</f>
        <v/>
      </c>
      <c r="AC355" s="36" t="str">
        <f t="array" ref="AC355">iferror(if(int(left(AB355,1))=ROUND(sum(int(if(int(AB$2:AB$1001),LEFT(AB$2:AB$1001,1),)))/COUNTA(AB$2:AB$1001),0),if(not(len(AB355)-1),0,right(AB355,len(AB355)-1)),),)</f>
        <v/>
      </c>
      <c r="AD355" s="36" t="str">
        <f t="array" ref="AD355">iferror(if(int(left(AC355,1))=ROUND(sum(int(if(int(AC$2:AC$1001),LEFT(AC$2:AC$1001,1),)))/COUNTA(AC$2:AC$1001),0),if(not(len(AC355)-1),0,right(AC355,len(AC355)-1)),),)</f>
        <v/>
      </c>
      <c r="AE355" s="37">
        <f t="array" ref="AE355">countif(int(R355:AC355),"&gt;0")</f>
        <v>1</v>
      </c>
      <c r="AF355" s="37"/>
      <c r="AH355" s="36">
        <f t="shared" si="6"/>
        <v>0</v>
      </c>
      <c r="AI355" s="39" t="str">
        <f t="array" ref="AI355">iferror(if(NOT(int(left(AH355,1))=ROUND(sum(int(if(int(AH$2:AH$1001),LEFT(AH$2:AH$1001,1),)))/COUNTA(AH$2:AH$1001),0)),if(not(len(AH355)-1),0,right(AH355,len(AH355)-1)),),)</f>
        <v/>
      </c>
      <c r="AJ355" s="39" t="str">
        <f t="array" ref="AJ355">iferror(if(NOT(int(left(AI355,1))=ROUND(sum(int(if(int(AI$2:AI$1001),LEFT(AI$2:AI$1001,1),)))/COUNTA(AI$2:AI$1001),0)),if(not(len(AI355)-1),0,right(AI355,len(AI355)-1)),),)</f>
        <v/>
      </c>
      <c r="AK355" s="39" t="str">
        <f t="array" ref="AK355">iferror(if(NOT(int(left(AJ355,1))=ROUND(sum(int(if(int(AJ$2:AJ$1001),LEFT(AJ$2:AJ$1001,1),)))/COUNTA(AJ$2:AJ$1001),0)),if(not(len(AJ355)-1),0,right(AJ355,len(AJ355)-1)),),)</f>
        <v/>
      </c>
      <c r="AL355" s="39" t="str">
        <f t="array" ref="AL355">iferror(if(NOT(int(left(AK355,1))=ROUND(sum(int(if(int(AK$2:AK$1001),LEFT(AK$2:AK$1001,1),)))/COUNTA(AK$2:AK$1001),0)),if(not(len(AK355)-1),0,right(AK355,len(AK355)-1)),),)</f>
        <v/>
      </c>
      <c r="AM355" s="39" t="str">
        <f t="array" ref="AM355">iferror(if(NOT(int(left(AL355,1))=ROUND(sum(int(if(int(AL$2:AL$1001),LEFT(AL$2:AL$1001,1),)))/COUNTA(AL$2:AL$1001),0)),if(not(len(AL355)-1),0,right(AL355,len(AL355)-1)),),)</f>
        <v/>
      </c>
      <c r="AN355" s="39" t="str">
        <f t="array" ref="AN355">iferror(if(NOT(int(left(AM355,1))=ROUND(sum(int(if(int(AM$2:AM$1001),LEFT(AM$2:AM$1001,1),)))/COUNTA(AM$2:AM$1001),0)),if(not(len(AM355)-1),0,right(AM355,len(AM355)-1)),),)</f>
        <v/>
      </c>
      <c r="AO355" s="39" t="str">
        <f t="array" ref="AO355">iferror(if(NOT(int(left(AN355,1))=ROUND(sum(int(if(int(AN$2:AN$1001),LEFT(AN$2:AN$1001,1),)))/COUNTA(AN$2:AN$1001),0)),if(not(len(AN355)-1),0,right(AN355,len(AN355)-1)),),)</f>
        <v/>
      </c>
      <c r="AP355" s="39" t="str">
        <f t="array" ref="AP355">iferror(if(NOT(int(left(AO355,1))=ROUND(sum(int(if(int(AO$2:AO$1001),LEFT(AO$2:AO$1001,1),)))/COUNTA(AO$2:AO$1001),0)),if(not(len(AO355)-1),0,right(AO355,len(AO355)-1)),),)</f>
        <v/>
      </c>
      <c r="AQ355" s="39" t="str">
        <f t="array" ref="AQ355">iferror(if(NOT(int(left(AP355,1))=ROUND(sum(int(if(int(AP$2:AP$1001),LEFT(AP$2:AP$1001,1),)))/COUNTA(AP$2:AP$1001),0)),if(not(len(AP355)-1),0,right(AP355,len(AP355)-1)),),)</f>
        <v/>
      </c>
      <c r="AR355" s="39" t="str">
        <f t="array" ref="AR355">iferror(if(NOT(int(left(AQ355,1))=ROUND(sum(int(if(int(AQ$2:AQ$1001),LEFT(AQ$2:AQ$1001,1),)))/COUNTA(AQ$2:AQ$1001),0)),if(not(len(AQ355)-1),0,right(AQ355,len(AQ355)-1)),),)</f>
        <v/>
      </c>
      <c r="AS355" s="39" t="str">
        <f t="array" ref="AS355">iferror(if(NOT(int(left(AR355,1))=ROUND(sum(int(if(int(AR$2:AR$1001),LEFT(AR$2:AR$1001,1),)))/COUNTA(AR$2:AR$1001),0)),if(not(len(AR355)-1),0,right(AR355,len(AR355)-1)),),)</f>
        <v/>
      </c>
      <c r="AT355" s="37">
        <f t="array" ref="AT355">countif(int(AH355:AS355),"&gt;0")</f>
        <v>0</v>
      </c>
      <c r="AX355" s="39"/>
      <c r="AY355" s="39"/>
    </row>
    <row r="356">
      <c r="A356" s="31">
        <v>1.010010011E11</v>
      </c>
      <c r="B356" s="31"/>
      <c r="C356" s="31"/>
      <c r="D356" s="31"/>
      <c r="E356" s="36">
        <f t="shared" ref="E356:P356" si="362">int(if(E$1-1&lt;len($A356),LEFT(RIGHT($A356,E$1),1),""))</f>
        <v>1</v>
      </c>
      <c r="F356" s="36">
        <f t="shared" si="362"/>
        <v>0</v>
      </c>
      <c r="G356" s="36">
        <f t="shared" si="362"/>
        <v>1</v>
      </c>
      <c r="H356" s="36">
        <f t="shared" si="362"/>
        <v>0</v>
      </c>
      <c r="I356" s="36">
        <f t="shared" si="362"/>
        <v>0</v>
      </c>
      <c r="J356" s="36">
        <f t="shared" si="362"/>
        <v>1</v>
      </c>
      <c r="K356" s="36">
        <f t="shared" si="362"/>
        <v>0</v>
      </c>
      <c r="L356" s="36">
        <f t="shared" si="362"/>
        <v>0</v>
      </c>
      <c r="M356" s="36">
        <f t="shared" si="362"/>
        <v>1</v>
      </c>
      <c r="N356" s="36">
        <f t="shared" si="362"/>
        <v>1</v>
      </c>
      <c r="O356" s="36">
        <f t="shared" si="362"/>
        <v>0</v>
      </c>
      <c r="P356" s="36">
        <f t="shared" si="362"/>
        <v>0</v>
      </c>
      <c r="Q356" s="36" t="b">
        <f t="shared" si="4"/>
        <v>0</v>
      </c>
      <c r="R356" s="36" t="str">
        <f t="shared" si="5"/>
        <v/>
      </c>
      <c r="S356" s="36" t="str">
        <f t="array" ref="S356">iferror(if(int(left(R356,1))=ROUND(sum(int(if(int(R$2:R$1001),LEFT(R$2:R$1001,1),)))/COUNTA(R$2:R$1001),0),if(not(len(R356)-1),0,right(R356,len(R356)-1)),),)</f>
        <v/>
      </c>
      <c r="T356" s="36" t="str">
        <f t="array" ref="T356">iferror(if(int(left(S356,1))=ROUND(sum(int(if(int(S$2:S$1001),LEFT(S$2:S$1001,1),)))/COUNTA(S$2:S$1001),0),if(not(len(S356)-1),0,right(S356,len(S356)-1)),),)</f>
        <v/>
      </c>
      <c r="U356" s="36" t="str">
        <f t="array" ref="U356">iferror(if(int(left(T356,1))=ROUND(sum(int(if(int(T$2:T$1001),LEFT(T$2:T$1001,1),)))/COUNTA(T$2:T$1001),0),if(not(len(T356)-1),0,right(T356,len(T356)-1)),),)</f>
        <v/>
      </c>
      <c r="V356" s="36" t="str">
        <f t="array" ref="V356">iferror(if(int(left(U356,1))=ROUND(sum(int(if(int(U$2:U$1001),LEFT(U$2:U$1001,1),)))/COUNTA(U$2:U$1001),0),if(not(len(U356)-1),0,right(U356,len(U356)-1)),),)</f>
        <v/>
      </c>
      <c r="W356" s="36" t="str">
        <f t="array" ref="W356">iferror(if(int(left(V356,1))=ROUND(sum(int(if(int(V$2:V$1001),LEFT(V$2:V$1001,1),)))/COUNTA(V$2:V$1001),0),if(not(len(V356)-1),0,right(V356,len(V356)-1)),),)</f>
        <v/>
      </c>
      <c r="X356" s="36" t="str">
        <f t="array" ref="X356">iferror(if(int(left(W356,1))=ROUND(sum(int(if(int(W$2:W$1001),LEFT(W$2:W$1001,1),)))/COUNTA(W$2:W$1001),0),if(not(len(W356)-1),0,right(W356,len(W356)-1)),),)</f>
        <v/>
      </c>
      <c r="Y356" s="36" t="str">
        <f t="array" ref="Y356">iferror(if(int(left(X356,1))=ROUND(sum(int(if(int(X$2:X$1001),LEFT(X$2:X$1001,1),)))/COUNTA(X$2:X$1001),0),if(not(len(X356)-1),0,right(X356,len(X356)-1)),),)</f>
        <v/>
      </c>
      <c r="Z356" s="36" t="str">
        <f t="array" ref="Z356">iferror(if(int(left(Y356,1))=ROUND(sum(int(if(int(Y$2:Y$1001),LEFT(Y$2:Y$1001,1),)))/COUNTA(Y$2:Y$1001),0),if(not(len(Y356)-1),0,right(Y356,len(Y356)-1)),),)</f>
        <v/>
      </c>
      <c r="AA356" s="36" t="str">
        <f t="array" ref="AA356">iferror(if(int(left(Z356,1))=ROUND(sum(int(if(int(Z$2:Z$1001),LEFT(Z$2:Z$1001,1),)))/COUNTA(Z$2:Z$1001),0),if(not(len(Z356)-1),0,right(Z356,len(Z356)-1)),),)</f>
        <v/>
      </c>
      <c r="AB356" s="36" t="str">
        <f t="array" ref="AB356">iferror(if(int(left(AA356,1))=ROUND(sum(int(if(int(AA$2:AA$1001),LEFT(AA$2:AA$1001,1),)))/COUNTA(AA$2:AA$1001),0),if(not(len(AA356)-1),0,right(AA356,len(AA356)-1)),),)</f>
        <v/>
      </c>
      <c r="AC356" s="36" t="str">
        <f t="array" ref="AC356">iferror(if(int(left(AB356,1))=ROUND(sum(int(if(int(AB$2:AB$1001),LEFT(AB$2:AB$1001,1),)))/COUNTA(AB$2:AB$1001),0),if(not(len(AB356)-1),0,right(AB356,len(AB356)-1)),),)</f>
        <v/>
      </c>
      <c r="AD356" s="36" t="str">
        <f t="array" ref="AD356">iferror(if(int(left(AC356,1))=ROUND(sum(int(if(int(AC$2:AC$1001),LEFT(AC$2:AC$1001,1),)))/COUNTA(AC$2:AC$1001),0),if(not(len(AC356)-1),0,right(AC356,len(AC356)-1)),),)</f>
        <v/>
      </c>
      <c r="AE356" s="37">
        <f t="array" ref="AE356">countif(int(R356:AC356),"&gt;0")</f>
        <v>0</v>
      </c>
      <c r="AF356" s="37"/>
      <c r="AH356" s="36" t="str">
        <f t="shared" si="6"/>
        <v>01001001100</v>
      </c>
      <c r="AI356" s="39" t="str">
        <f t="array" ref="AI356">iferror(if(NOT(int(left(AH356,1))=ROUND(sum(int(if(int(AH$2:AH$1001),LEFT(AH$2:AH$1001,1),)))/COUNTA(AH$2:AH$1001),0)),if(not(len(AH356)-1),0,right(AH356,len(AH356)-1)),),)</f>
        <v/>
      </c>
      <c r="AJ356" s="39" t="str">
        <f t="array" ref="AJ356">iferror(if(NOT(int(left(AI356,1))=ROUND(sum(int(if(int(AI$2:AI$1001),LEFT(AI$2:AI$1001,1),)))/COUNTA(AI$2:AI$1001),0)),if(not(len(AI356)-1),0,right(AI356,len(AI356)-1)),),)</f>
        <v/>
      </c>
      <c r="AK356" s="39" t="str">
        <f t="array" ref="AK356">iferror(if(NOT(int(left(AJ356,1))=ROUND(sum(int(if(int(AJ$2:AJ$1001),LEFT(AJ$2:AJ$1001,1),)))/COUNTA(AJ$2:AJ$1001),0)),if(not(len(AJ356)-1),0,right(AJ356,len(AJ356)-1)),),)</f>
        <v/>
      </c>
      <c r="AL356" s="39" t="str">
        <f t="array" ref="AL356">iferror(if(NOT(int(left(AK356,1))=ROUND(sum(int(if(int(AK$2:AK$1001),LEFT(AK$2:AK$1001,1),)))/COUNTA(AK$2:AK$1001),0)),if(not(len(AK356)-1),0,right(AK356,len(AK356)-1)),),)</f>
        <v/>
      </c>
      <c r="AM356" s="39" t="str">
        <f t="array" ref="AM356">iferror(if(NOT(int(left(AL356,1))=ROUND(sum(int(if(int(AL$2:AL$1001),LEFT(AL$2:AL$1001,1),)))/COUNTA(AL$2:AL$1001),0)),if(not(len(AL356)-1),0,right(AL356,len(AL356)-1)),),)</f>
        <v/>
      </c>
      <c r="AN356" s="39" t="str">
        <f t="array" ref="AN356">iferror(if(NOT(int(left(AM356,1))=ROUND(sum(int(if(int(AM$2:AM$1001),LEFT(AM$2:AM$1001,1),)))/COUNTA(AM$2:AM$1001),0)),if(not(len(AM356)-1),0,right(AM356,len(AM356)-1)),),)</f>
        <v/>
      </c>
      <c r="AO356" s="39" t="str">
        <f t="array" ref="AO356">iferror(if(NOT(int(left(AN356,1))=ROUND(sum(int(if(int(AN$2:AN$1001),LEFT(AN$2:AN$1001,1),)))/COUNTA(AN$2:AN$1001),0)),if(not(len(AN356)-1),0,right(AN356,len(AN356)-1)),),)</f>
        <v/>
      </c>
      <c r="AP356" s="39" t="str">
        <f t="array" ref="AP356">iferror(if(NOT(int(left(AO356,1))=ROUND(sum(int(if(int(AO$2:AO$1001),LEFT(AO$2:AO$1001,1),)))/COUNTA(AO$2:AO$1001),0)),if(not(len(AO356)-1),0,right(AO356,len(AO356)-1)),),)</f>
        <v/>
      </c>
      <c r="AQ356" s="39" t="str">
        <f t="array" ref="AQ356">iferror(if(NOT(int(left(AP356,1))=ROUND(sum(int(if(int(AP$2:AP$1001),LEFT(AP$2:AP$1001,1),)))/COUNTA(AP$2:AP$1001),0)),if(not(len(AP356)-1),0,right(AP356,len(AP356)-1)),),)</f>
        <v/>
      </c>
      <c r="AR356" s="39" t="str">
        <f t="array" ref="AR356">iferror(if(NOT(int(left(AQ356,1))=ROUND(sum(int(if(int(AQ$2:AQ$1001),LEFT(AQ$2:AQ$1001,1),)))/COUNTA(AQ$2:AQ$1001),0)),if(not(len(AQ356)-1),0,right(AQ356,len(AQ356)-1)),),)</f>
        <v/>
      </c>
      <c r="AS356" s="39" t="str">
        <f t="array" ref="AS356">iferror(if(NOT(int(left(AR356,1))=ROUND(sum(int(if(int(AR$2:AR$1001),LEFT(AR$2:AR$1001,1),)))/COUNTA(AR$2:AR$1001),0)),if(not(len(AR356)-1),0,right(AR356,len(AR356)-1)),),)</f>
        <v/>
      </c>
      <c r="AT356" s="37">
        <f t="array" ref="AT356">countif(int(AH356:AS356),"&gt;0")</f>
        <v>1</v>
      </c>
      <c r="AX356" s="39"/>
      <c r="AY356" s="39"/>
    </row>
    <row r="357">
      <c r="A357" s="31">
        <v>1.0101010001E10</v>
      </c>
      <c r="B357" s="31"/>
      <c r="C357" s="31"/>
      <c r="D357" s="31"/>
      <c r="E357" s="36">
        <f t="shared" ref="E357:P357" si="363">int(if(E$1-1&lt;len($A357),LEFT(RIGHT($A357,E$1),1),""))</f>
        <v>0</v>
      </c>
      <c r="F357" s="36">
        <f t="shared" si="363"/>
        <v>1</v>
      </c>
      <c r="G357" s="36">
        <f t="shared" si="363"/>
        <v>0</v>
      </c>
      <c r="H357" s="36">
        <f t="shared" si="363"/>
        <v>1</v>
      </c>
      <c r="I357" s="36">
        <f t="shared" si="363"/>
        <v>0</v>
      </c>
      <c r="J357" s="36">
        <f t="shared" si="363"/>
        <v>1</v>
      </c>
      <c r="K357" s="36">
        <f t="shared" si="363"/>
        <v>0</v>
      </c>
      <c r="L357" s="36">
        <f t="shared" si="363"/>
        <v>1</v>
      </c>
      <c r="M357" s="36">
        <f t="shared" si="363"/>
        <v>0</v>
      </c>
      <c r="N357" s="36">
        <f t="shared" si="363"/>
        <v>0</v>
      </c>
      <c r="O357" s="36">
        <f t="shared" si="363"/>
        <v>0</v>
      </c>
      <c r="P357" s="36">
        <f t="shared" si="363"/>
        <v>1</v>
      </c>
      <c r="Q357" s="36" t="b">
        <f t="shared" si="4"/>
        <v>1</v>
      </c>
      <c r="R357" s="36" t="str">
        <f t="shared" si="5"/>
        <v>10101010001</v>
      </c>
      <c r="S357" s="36" t="str">
        <f t="array" ref="S357">iferror(if(int(left(R357,1))=ROUND(sum(int(if(int(R$2:R$1001),LEFT(R$2:R$1001,1),)))/COUNTA(R$2:R$1001),0),if(not(len(R357)-1),0,right(R357,len(R357)-1)),),)</f>
        <v>0101010001</v>
      </c>
      <c r="T357" s="36" t="str">
        <f t="array" ref="T357">iferror(if(int(left(S357,1))=ROUND(sum(int(if(int(S$2:S$1001),LEFT(S$2:S$1001,1),)))/COUNTA(S$2:S$1001),0),if(not(len(S357)-1),0,right(S357,len(S357)-1)),),)</f>
        <v>101010001</v>
      </c>
      <c r="U357" s="36" t="str">
        <f t="array" ref="U357">iferror(if(int(left(T357,1))=ROUND(sum(int(if(int(T$2:T$1001),LEFT(T$2:T$1001,1),)))/COUNTA(T$2:T$1001),0),if(not(len(T357)-1),0,right(T357,len(T357)-1)),),)</f>
        <v>01010001</v>
      </c>
      <c r="V357" s="36" t="str">
        <f t="array" ref="V357">iferror(if(int(left(U357,1))=ROUND(sum(int(if(int(U$2:U$1001),LEFT(U$2:U$1001,1),)))/COUNTA(U$2:U$1001),0),if(not(len(U357)-1),0,right(U357,len(U357)-1)),),)</f>
        <v>1010001</v>
      </c>
      <c r="W357" s="36" t="str">
        <f t="array" ref="W357">iferror(if(int(left(V357,1))=ROUND(sum(int(if(int(V$2:V$1001),LEFT(V$2:V$1001,1),)))/COUNTA(V$2:V$1001),0),if(not(len(V357)-1),0,right(V357,len(V357)-1)),),)</f>
        <v/>
      </c>
      <c r="X357" s="36" t="str">
        <f t="array" ref="X357">iferror(if(int(left(W357,1))=ROUND(sum(int(if(int(W$2:W$1001),LEFT(W$2:W$1001,1),)))/COUNTA(W$2:W$1001),0),if(not(len(W357)-1),0,right(W357,len(W357)-1)),),)</f>
        <v/>
      </c>
      <c r="Y357" s="36" t="str">
        <f t="array" ref="Y357">iferror(if(int(left(X357,1))=ROUND(sum(int(if(int(X$2:X$1001),LEFT(X$2:X$1001,1),)))/COUNTA(X$2:X$1001),0),if(not(len(X357)-1),0,right(X357,len(X357)-1)),),)</f>
        <v/>
      </c>
      <c r="Z357" s="36" t="str">
        <f t="array" ref="Z357">iferror(if(int(left(Y357,1))=ROUND(sum(int(if(int(Y$2:Y$1001),LEFT(Y$2:Y$1001,1),)))/COUNTA(Y$2:Y$1001),0),if(not(len(Y357)-1),0,right(Y357,len(Y357)-1)),),)</f>
        <v/>
      </c>
      <c r="AA357" s="36" t="str">
        <f t="array" ref="AA357">iferror(if(int(left(Z357,1))=ROUND(sum(int(if(int(Z$2:Z$1001),LEFT(Z$2:Z$1001,1),)))/COUNTA(Z$2:Z$1001),0),if(not(len(Z357)-1),0,right(Z357,len(Z357)-1)),),)</f>
        <v/>
      </c>
      <c r="AB357" s="36" t="str">
        <f t="array" ref="AB357">iferror(if(int(left(AA357,1))=ROUND(sum(int(if(int(AA$2:AA$1001),LEFT(AA$2:AA$1001,1),)))/COUNTA(AA$2:AA$1001),0),if(not(len(AA357)-1),0,right(AA357,len(AA357)-1)),),)</f>
        <v/>
      </c>
      <c r="AC357" s="36" t="str">
        <f t="array" ref="AC357">iferror(if(int(left(AB357,1))=ROUND(sum(int(if(int(AB$2:AB$1001),LEFT(AB$2:AB$1001,1),)))/COUNTA(AB$2:AB$1001),0),if(not(len(AB357)-1),0,right(AB357,len(AB357)-1)),),)</f>
        <v/>
      </c>
      <c r="AD357" s="36" t="str">
        <f t="array" ref="AD357">iferror(if(int(left(AC357,1))=ROUND(sum(int(if(int(AC$2:AC$1001),LEFT(AC$2:AC$1001,1),)))/COUNTA(AC$2:AC$1001),0),if(not(len(AC357)-1),0,right(AC357,len(AC357)-1)),),)</f>
        <v/>
      </c>
      <c r="AE357" s="37">
        <f t="array" ref="AE357">countif(int(R357:AC357),"&gt;0")</f>
        <v>5</v>
      </c>
      <c r="AF357" s="37"/>
      <c r="AH357" s="36">
        <f t="shared" si="6"/>
        <v>0</v>
      </c>
      <c r="AI357" s="39" t="str">
        <f t="array" ref="AI357">iferror(if(NOT(int(left(AH357,1))=ROUND(sum(int(if(int(AH$2:AH$1001),LEFT(AH$2:AH$1001,1),)))/COUNTA(AH$2:AH$1001),0)),if(not(len(AH357)-1),0,right(AH357,len(AH357)-1)),),)</f>
        <v/>
      </c>
      <c r="AJ357" s="39" t="str">
        <f t="array" ref="AJ357">iferror(if(NOT(int(left(AI357,1))=ROUND(sum(int(if(int(AI$2:AI$1001),LEFT(AI$2:AI$1001,1),)))/COUNTA(AI$2:AI$1001),0)),if(not(len(AI357)-1),0,right(AI357,len(AI357)-1)),),)</f>
        <v/>
      </c>
      <c r="AK357" s="39" t="str">
        <f t="array" ref="AK357">iferror(if(NOT(int(left(AJ357,1))=ROUND(sum(int(if(int(AJ$2:AJ$1001),LEFT(AJ$2:AJ$1001,1),)))/COUNTA(AJ$2:AJ$1001),0)),if(not(len(AJ357)-1),0,right(AJ357,len(AJ357)-1)),),)</f>
        <v/>
      </c>
      <c r="AL357" s="39" t="str">
        <f t="array" ref="AL357">iferror(if(NOT(int(left(AK357,1))=ROUND(sum(int(if(int(AK$2:AK$1001),LEFT(AK$2:AK$1001,1),)))/COUNTA(AK$2:AK$1001),0)),if(not(len(AK357)-1),0,right(AK357,len(AK357)-1)),),)</f>
        <v/>
      </c>
      <c r="AM357" s="39" t="str">
        <f t="array" ref="AM357">iferror(if(NOT(int(left(AL357,1))=ROUND(sum(int(if(int(AL$2:AL$1001),LEFT(AL$2:AL$1001,1),)))/COUNTA(AL$2:AL$1001),0)),if(not(len(AL357)-1),0,right(AL357,len(AL357)-1)),),)</f>
        <v/>
      </c>
      <c r="AN357" s="39" t="str">
        <f t="array" ref="AN357">iferror(if(NOT(int(left(AM357,1))=ROUND(sum(int(if(int(AM$2:AM$1001),LEFT(AM$2:AM$1001,1),)))/COUNTA(AM$2:AM$1001),0)),if(not(len(AM357)-1),0,right(AM357,len(AM357)-1)),),)</f>
        <v/>
      </c>
      <c r="AO357" s="39" t="str">
        <f t="array" ref="AO357">iferror(if(NOT(int(left(AN357,1))=ROUND(sum(int(if(int(AN$2:AN$1001),LEFT(AN$2:AN$1001,1),)))/COUNTA(AN$2:AN$1001),0)),if(not(len(AN357)-1),0,right(AN357,len(AN357)-1)),),)</f>
        <v/>
      </c>
      <c r="AP357" s="39" t="str">
        <f t="array" ref="AP357">iferror(if(NOT(int(left(AO357,1))=ROUND(sum(int(if(int(AO$2:AO$1001),LEFT(AO$2:AO$1001,1),)))/COUNTA(AO$2:AO$1001),0)),if(not(len(AO357)-1),0,right(AO357,len(AO357)-1)),),)</f>
        <v/>
      </c>
      <c r="AQ357" s="39" t="str">
        <f t="array" ref="AQ357">iferror(if(NOT(int(left(AP357,1))=ROUND(sum(int(if(int(AP$2:AP$1001),LEFT(AP$2:AP$1001,1),)))/COUNTA(AP$2:AP$1001),0)),if(not(len(AP357)-1),0,right(AP357,len(AP357)-1)),),)</f>
        <v/>
      </c>
      <c r="AR357" s="39" t="str">
        <f t="array" ref="AR357">iferror(if(NOT(int(left(AQ357,1))=ROUND(sum(int(if(int(AQ$2:AQ$1001),LEFT(AQ$2:AQ$1001,1),)))/COUNTA(AQ$2:AQ$1001),0)),if(not(len(AQ357)-1),0,right(AQ357,len(AQ357)-1)),),)</f>
        <v/>
      </c>
      <c r="AS357" s="39" t="str">
        <f t="array" ref="AS357">iferror(if(NOT(int(left(AR357,1))=ROUND(sum(int(if(int(AR$2:AR$1001),LEFT(AR$2:AR$1001,1),)))/COUNTA(AR$2:AR$1001),0)),if(not(len(AR357)-1),0,right(AR357,len(AR357)-1)),),)</f>
        <v/>
      </c>
      <c r="AT357" s="37">
        <f t="array" ref="AT357">countif(int(AH357:AS357),"&gt;0")</f>
        <v>0</v>
      </c>
      <c r="AX357" s="39"/>
      <c r="AY357" s="39"/>
    </row>
    <row r="358">
      <c r="A358" s="31">
        <v>1.11001001E11</v>
      </c>
      <c r="B358" s="31"/>
      <c r="C358" s="31"/>
      <c r="D358" s="31"/>
      <c r="E358" s="36">
        <f t="shared" ref="E358:P358" si="364">int(if(E$1-1&lt;len($A358),LEFT(RIGHT($A358,E$1),1),""))</f>
        <v>1</v>
      </c>
      <c r="F358" s="36">
        <f t="shared" si="364"/>
        <v>1</v>
      </c>
      <c r="G358" s="36">
        <f t="shared" si="364"/>
        <v>1</v>
      </c>
      <c r="H358" s="36">
        <f t="shared" si="364"/>
        <v>0</v>
      </c>
      <c r="I358" s="36">
        <f t="shared" si="364"/>
        <v>0</v>
      </c>
      <c r="J358" s="36">
        <f t="shared" si="364"/>
        <v>1</v>
      </c>
      <c r="K358" s="36">
        <f t="shared" si="364"/>
        <v>0</v>
      </c>
      <c r="L358" s="36">
        <f t="shared" si="364"/>
        <v>0</v>
      </c>
      <c r="M358" s="36">
        <f t="shared" si="364"/>
        <v>1</v>
      </c>
      <c r="N358" s="36">
        <f t="shared" si="364"/>
        <v>0</v>
      </c>
      <c r="O358" s="36">
        <f t="shared" si="364"/>
        <v>0</v>
      </c>
      <c r="P358" s="36">
        <f t="shared" si="364"/>
        <v>0</v>
      </c>
      <c r="Q358" s="36" t="b">
        <f t="shared" si="4"/>
        <v>0</v>
      </c>
      <c r="R358" s="36" t="str">
        <f t="shared" si="5"/>
        <v/>
      </c>
      <c r="S358" s="36" t="str">
        <f t="array" ref="S358">iferror(if(int(left(R358,1))=ROUND(sum(int(if(int(R$2:R$1001),LEFT(R$2:R$1001,1),)))/COUNTA(R$2:R$1001),0),if(not(len(R358)-1),0,right(R358,len(R358)-1)),),)</f>
        <v/>
      </c>
      <c r="T358" s="36" t="str">
        <f t="array" ref="T358">iferror(if(int(left(S358,1))=ROUND(sum(int(if(int(S$2:S$1001),LEFT(S$2:S$1001,1),)))/COUNTA(S$2:S$1001),0),if(not(len(S358)-1),0,right(S358,len(S358)-1)),),)</f>
        <v/>
      </c>
      <c r="U358" s="36" t="str">
        <f t="array" ref="U358">iferror(if(int(left(T358,1))=ROUND(sum(int(if(int(T$2:T$1001),LEFT(T$2:T$1001,1),)))/COUNTA(T$2:T$1001),0),if(not(len(T358)-1),0,right(T358,len(T358)-1)),),)</f>
        <v/>
      </c>
      <c r="V358" s="36" t="str">
        <f t="array" ref="V358">iferror(if(int(left(U358,1))=ROUND(sum(int(if(int(U$2:U$1001),LEFT(U$2:U$1001,1),)))/COUNTA(U$2:U$1001),0),if(not(len(U358)-1),0,right(U358,len(U358)-1)),),)</f>
        <v/>
      </c>
      <c r="W358" s="36" t="str">
        <f t="array" ref="W358">iferror(if(int(left(V358,1))=ROUND(sum(int(if(int(V$2:V$1001),LEFT(V$2:V$1001,1),)))/COUNTA(V$2:V$1001),0),if(not(len(V358)-1),0,right(V358,len(V358)-1)),),)</f>
        <v/>
      </c>
      <c r="X358" s="36" t="str">
        <f t="array" ref="X358">iferror(if(int(left(W358,1))=ROUND(sum(int(if(int(W$2:W$1001),LEFT(W$2:W$1001,1),)))/COUNTA(W$2:W$1001),0),if(not(len(W358)-1),0,right(W358,len(W358)-1)),),)</f>
        <v/>
      </c>
      <c r="Y358" s="36" t="str">
        <f t="array" ref="Y358">iferror(if(int(left(X358,1))=ROUND(sum(int(if(int(X$2:X$1001),LEFT(X$2:X$1001,1),)))/COUNTA(X$2:X$1001),0),if(not(len(X358)-1),0,right(X358,len(X358)-1)),),)</f>
        <v/>
      </c>
      <c r="Z358" s="36" t="str">
        <f t="array" ref="Z358">iferror(if(int(left(Y358,1))=ROUND(sum(int(if(int(Y$2:Y$1001),LEFT(Y$2:Y$1001,1),)))/COUNTA(Y$2:Y$1001),0),if(not(len(Y358)-1),0,right(Y358,len(Y358)-1)),),)</f>
        <v/>
      </c>
      <c r="AA358" s="36" t="str">
        <f t="array" ref="AA358">iferror(if(int(left(Z358,1))=ROUND(sum(int(if(int(Z$2:Z$1001),LEFT(Z$2:Z$1001,1),)))/COUNTA(Z$2:Z$1001),0),if(not(len(Z358)-1),0,right(Z358,len(Z358)-1)),),)</f>
        <v/>
      </c>
      <c r="AB358" s="36" t="str">
        <f t="array" ref="AB358">iferror(if(int(left(AA358,1))=ROUND(sum(int(if(int(AA$2:AA$1001),LEFT(AA$2:AA$1001,1),)))/COUNTA(AA$2:AA$1001),0),if(not(len(AA358)-1),0,right(AA358,len(AA358)-1)),),)</f>
        <v/>
      </c>
      <c r="AC358" s="36" t="str">
        <f t="array" ref="AC358">iferror(if(int(left(AB358,1))=ROUND(sum(int(if(int(AB$2:AB$1001),LEFT(AB$2:AB$1001,1),)))/COUNTA(AB$2:AB$1001),0),if(not(len(AB358)-1),0,right(AB358,len(AB358)-1)),),)</f>
        <v/>
      </c>
      <c r="AD358" s="36" t="str">
        <f t="array" ref="AD358">iferror(if(int(left(AC358,1))=ROUND(sum(int(if(int(AC$2:AC$1001),LEFT(AC$2:AC$1001,1),)))/COUNTA(AC$2:AC$1001),0),if(not(len(AC358)-1),0,right(AC358,len(AC358)-1)),),)</f>
        <v/>
      </c>
      <c r="AE358" s="37">
        <f t="array" ref="AE358">countif(int(R358:AC358),"&gt;0")</f>
        <v>0</v>
      </c>
      <c r="AF358" s="37"/>
      <c r="AH358" s="36" t="str">
        <f t="shared" si="6"/>
        <v>11001001000</v>
      </c>
      <c r="AI358" s="39" t="str">
        <f t="array" ref="AI358">iferror(if(NOT(int(left(AH358,1))=ROUND(sum(int(if(int(AH$2:AH$1001),LEFT(AH$2:AH$1001,1),)))/COUNTA(AH$2:AH$1001),0)),if(not(len(AH358)-1),0,right(AH358,len(AH358)-1)),),)</f>
        <v>1001001000</v>
      </c>
      <c r="AJ358" s="39" t="str">
        <f t="array" ref="AJ358">iferror(if(NOT(int(left(AI358,1))=ROUND(sum(int(if(int(AI$2:AI$1001),LEFT(AI$2:AI$1001,1),)))/COUNTA(AI$2:AI$1001),0)),if(not(len(AI358)-1),0,right(AI358,len(AI358)-1)),),)</f>
        <v/>
      </c>
      <c r="AK358" s="39" t="str">
        <f t="array" ref="AK358">iferror(if(NOT(int(left(AJ358,1))=ROUND(sum(int(if(int(AJ$2:AJ$1001),LEFT(AJ$2:AJ$1001,1),)))/COUNTA(AJ$2:AJ$1001),0)),if(not(len(AJ358)-1),0,right(AJ358,len(AJ358)-1)),),)</f>
        <v/>
      </c>
      <c r="AL358" s="39" t="str">
        <f t="array" ref="AL358">iferror(if(NOT(int(left(AK358,1))=ROUND(sum(int(if(int(AK$2:AK$1001),LEFT(AK$2:AK$1001,1),)))/COUNTA(AK$2:AK$1001),0)),if(not(len(AK358)-1),0,right(AK358,len(AK358)-1)),),)</f>
        <v/>
      </c>
      <c r="AM358" s="39" t="str">
        <f t="array" ref="AM358">iferror(if(NOT(int(left(AL358,1))=ROUND(sum(int(if(int(AL$2:AL$1001),LEFT(AL$2:AL$1001,1),)))/COUNTA(AL$2:AL$1001),0)),if(not(len(AL358)-1),0,right(AL358,len(AL358)-1)),),)</f>
        <v/>
      </c>
      <c r="AN358" s="39" t="str">
        <f t="array" ref="AN358">iferror(if(NOT(int(left(AM358,1))=ROUND(sum(int(if(int(AM$2:AM$1001),LEFT(AM$2:AM$1001,1),)))/COUNTA(AM$2:AM$1001),0)),if(not(len(AM358)-1),0,right(AM358,len(AM358)-1)),),)</f>
        <v/>
      </c>
      <c r="AO358" s="39" t="str">
        <f t="array" ref="AO358">iferror(if(NOT(int(left(AN358,1))=ROUND(sum(int(if(int(AN$2:AN$1001),LEFT(AN$2:AN$1001,1),)))/COUNTA(AN$2:AN$1001),0)),if(not(len(AN358)-1),0,right(AN358,len(AN358)-1)),),)</f>
        <v/>
      </c>
      <c r="AP358" s="39" t="str">
        <f t="array" ref="AP358">iferror(if(NOT(int(left(AO358,1))=ROUND(sum(int(if(int(AO$2:AO$1001),LEFT(AO$2:AO$1001,1),)))/COUNTA(AO$2:AO$1001),0)),if(not(len(AO358)-1),0,right(AO358,len(AO358)-1)),),)</f>
        <v/>
      </c>
      <c r="AQ358" s="39" t="str">
        <f t="array" ref="AQ358">iferror(if(NOT(int(left(AP358,1))=ROUND(sum(int(if(int(AP$2:AP$1001),LEFT(AP$2:AP$1001,1),)))/COUNTA(AP$2:AP$1001),0)),if(not(len(AP358)-1),0,right(AP358,len(AP358)-1)),),)</f>
        <v/>
      </c>
      <c r="AR358" s="39" t="str">
        <f t="array" ref="AR358">iferror(if(NOT(int(left(AQ358,1))=ROUND(sum(int(if(int(AQ$2:AQ$1001),LEFT(AQ$2:AQ$1001,1),)))/COUNTA(AQ$2:AQ$1001),0)),if(not(len(AQ358)-1),0,right(AQ358,len(AQ358)-1)),),)</f>
        <v/>
      </c>
      <c r="AS358" s="39" t="str">
        <f t="array" ref="AS358">iferror(if(NOT(int(left(AR358,1))=ROUND(sum(int(if(int(AR$2:AR$1001),LEFT(AR$2:AR$1001,1),)))/COUNTA(AR$2:AR$1001),0)),if(not(len(AR358)-1),0,right(AR358,len(AR358)-1)),),)</f>
        <v/>
      </c>
      <c r="AT358" s="37">
        <f t="array" ref="AT358">countif(int(AH358:AS358),"&gt;0")</f>
        <v>2</v>
      </c>
      <c r="AX358" s="39"/>
      <c r="AY358" s="39"/>
    </row>
    <row r="359">
      <c r="A359" s="31">
        <v>1.00011011E9</v>
      </c>
      <c r="B359" s="31"/>
      <c r="C359" s="31"/>
      <c r="D359" s="31"/>
      <c r="E359" s="36">
        <f t="shared" ref="E359:P359" si="365">int(if(E$1-1&lt;len($A359),LEFT(RIGHT($A359,E$1),1),""))</f>
        <v>0</v>
      </c>
      <c r="F359" s="36">
        <f t="shared" si="365"/>
        <v>0</v>
      </c>
      <c r="G359" s="36">
        <f t="shared" si="365"/>
        <v>1</v>
      </c>
      <c r="H359" s="36">
        <f t="shared" si="365"/>
        <v>0</v>
      </c>
      <c r="I359" s="36">
        <f t="shared" si="365"/>
        <v>0</v>
      </c>
      <c r="J359" s="36">
        <f t="shared" si="365"/>
        <v>0</v>
      </c>
      <c r="K359" s="36">
        <f t="shared" si="365"/>
        <v>1</v>
      </c>
      <c r="L359" s="36">
        <f t="shared" si="365"/>
        <v>1</v>
      </c>
      <c r="M359" s="36">
        <f t="shared" si="365"/>
        <v>0</v>
      </c>
      <c r="N359" s="36">
        <f t="shared" si="365"/>
        <v>1</v>
      </c>
      <c r="O359" s="36">
        <f t="shared" si="365"/>
        <v>1</v>
      </c>
      <c r="P359" s="36">
        <f t="shared" si="365"/>
        <v>0</v>
      </c>
      <c r="Q359" s="36" t="b">
        <f t="shared" si="4"/>
        <v>1</v>
      </c>
      <c r="R359" s="36" t="str">
        <f t="shared" si="5"/>
        <v>01000110110</v>
      </c>
      <c r="S359" s="36" t="str">
        <f t="array" ref="S359">iferror(if(int(left(R359,1))=ROUND(sum(int(if(int(R$2:R$1001),LEFT(R$2:R$1001,1),)))/COUNTA(R$2:R$1001),0),if(not(len(R359)-1),0,right(R359,len(R359)-1)),),)</f>
        <v/>
      </c>
      <c r="T359" s="36" t="str">
        <f t="array" ref="T359">iferror(if(int(left(S359,1))=ROUND(sum(int(if(int(S$2:S$1001),LEFT(S$2:S$1001,1),)))/COUNTA(S$2:S$1001),0),if(not(len(S359)-1),0,right(S359,len(S359)-1)),),)</f>
        <v/>
      </c>
      <c r="U359" s="36" t="str">
        <f t="array" ref="U359">iferror(if(int(left(T359,1))=ROUND(sum(int(if(int(T$2:T$1001),LEFT(T$2:T$1001,1),)))/COUNTA(T$2:T$1001),0),if(not(len(T359)-1),0,right(T359,len(T359)-1)),),)</f>
        <v/>
      </c>
      <c r="V359" s="36" t="str">
        <f t="array" ref="V359">iferror(if(int(left(U359,1))=ROUND(sum(int(if(int(U$2:U$1001),LEFT(U$2:U$1001,1),)))/COUNTA(U$2:U$1001),0),if(not(len(U359)-1),0,right(U359,len(U359)-1)),),)</f>
        <v/>
      </c>
      <c r="W359" s="36" t="str">
        <f t="array" ref="W359">iferror(if(int(left(V359,1))=ROUND(sum(int(if(int(V$2:V$1001),LEFT(V$2:V$1001,1),)))/COUNTA(V$2:V$1001),0),if(not(len(V359)-1),0,right(V359,len(V359)-1)),),)</f>
        <v/>
      </c>
      <c r="X359" s="36" t="str">
        <f t="array" ref="X359">iferror(if(int(left(W359,1))=ROUND(sum(int(if(int(W$2:W$1001),LEFT(W$2:W$1001,1),)))/COUNTA(W$2:W$1001),0),if(not(len(W359)-1),0,right(W359,len(W359)-1)),),)</f>
        <v/>
      </c>
      <c r="Y359" s="36" t="str">
        <f t="array" ref="Y359">iferror(if(int(left(X359,1))=ROUND(sum(int(if(int(X$2:X$1001),LEFT(X$2:X$1001,1),)))/COUNTA(X$2:X$1001),0),if(not(len(X359)-1),0,right(X359,len(X359)-1)),),)</f>
        <v/>
      </c>
      <c r="Z359" s="36" t="str">
        <f t="array" ref="Z359">iferror(if(int(left(Y359,1))=ROUND(sum(int(if(int(Y$2:Y$1001),LEFT(Y$2:Y$1001,1),)))/COUNTA(Y$2:Y$1001),0),if(not(len(Y359)-1),0,right(Y359,len(Y359)-1)),),)</f>
        <v/>
      </c>
      <c r="AA359" s="36" t="str">
        <f t="array" ref="AA359">iferror(if(int(left(Z359,1))=ROUND(sum(int(if(int(Z$2:Z$1001),LEFT(Z$2:Z$1001,1),)))/COUNTA(Z$2:Z$1001),0),if(not(len(Z359)-1),0,right(Z359,len(Z359)-1)),),)</f>
        <v/>
      </c>
      <c r="AB359" s="36" t="str">
        <f t="array" ref="AB359">iferror(if(int(left(AA359,1))=ROUND(sum(int(if(int(AA$2:AA$1001),LEFT(AA$2:AA$1001,1),)))/COUNTA(AA$2:AA$1001),0),if(not(len(AA359)-1),0,right(AA359,len(AA359)-1)),),)</f>
        <v/>
      </c>
      <c r="AC359" s="36" t="str">
        <f t="array" ref="AC359">iferror(if(int(left(AB359,1))=ROUND(sum(int(if(int(AB$2:AB$1001),LEFT(AB$2:AB$1001,1),)))/COUNTA(AB$2:AB$1001),0),if(not(len(AB359)-1),0,right(AB359,len(AB359)-1)),),)</f>
        <v/>
      </c>
      <c r="AD359" s="36" t="str">
        <f t="array" ref="AD359">iferror(if(int(left(AC359,1))=ROUND(sum(int(if(int(AC$2:AC$1001),LEFT(AC$2:AC$1001,1),)))/COUNTA(AC$2:AC$1001),0),if(not(len(AC359)-1),0,right(AC359,len(AC359)-1)),),)</f>
        <v/>
      </c>
      <c r="AE359" s="37">
        <f t="array" ref="AE359">countif(int(R359:AC359),"&gt;0")</f>
        <v>1</v>
      </c>
      <c r="AF359" s="37"/>
      <c r="AH359" s="36">
        <f t="shared" si="6"/>
        <v>0</v>
      </c>
      <c r="AI359" s="39" t="str">
        <f t="array" ref="AI359">iferror(if(NOT(int(left(AH359,1))=ROUND(sum(int(if(int(AH$2:AH$1001),LEFT(AH$2:AH$1001,1),)))/COUNTA(AH$2:AH$1001),0)),if(not(len(AH359)-1),0,right(AH359,len(AH359)-1)),),)</f>
        <v/>
      </c>
      <c r="AJ359" s="39" t="str">
        <f t="array" ref="AJ359">iferror(if(NOT(int(left(AI359,1))=ROUND(sum(int(if(int(AI$2:AI$1001),LEFT(AI$2:AI$1001,1),)))/COUNTA(AI$2:AI$1001),0)),if(not(len(AI359)-1),0,right(AI359,len(AI359)-1)),),)</f>
        <v/>
      </c>
      <c r="AK359" s="39" t="str">
        <f t="array" ref="AK359">iferror(if(NOT(int(left(AJ359,1))=ROUND(sum(int(if(int(AJ$2:AJ$1001),LEFT(AJ$2:AJ$1001,1),)))/COUNTA(AJ$2:AJ$1001),0)),if(not(len(AJ359)-1),0,right(AJ359,len(AJ359)-1)),),)</f>
        <v/>
      </c>
      <c r="AL359" s="39" t="str">
        <f t="array" ref="AL359">iferror(if(NOT(int(left(AK359,1))=ROUND(sum(int(if(int(AK$2:AK$1001),LEFT(AK$2:AK$1001,1),)))/COUNTA(AK$2:AK$1001),0)),if(not(len(AK359)-1),0,right(AK359,len(AK359)-1)),),)</f>
        <v/>
      </c>
      <c r="AM359" s="39" t="str">
        <f t="array" ref="AM359">iferror(if(NOT(int(left(AL359,1))=ROUND(sum(int(if(int(AL$2:AL$1001),LEFT(AL$2:AL$1001,1),)))/COUNTA(AL$2:AL$1001),0)),if(not(len(AL359)-1),0,right(AL359,len(AL359)-1)),),)</f>
        <v/>
      </c>
      <c r="AN359" s="39" t="str">
        <f t="array" ref="AN359">iferror(if(NOT(int(left(AM359,1))=ROUND(sum(int(if(int(AM$2:AM$1001),LEFT(AM$2:AM$1001,1),)))/COUNTA(AM$2:AM$1001),0)),if(not(len(AM359)-1),0,right(AM359,len(AM359)-1)),),)</f>
        <v/>
      </c>
      <c r="AO359" s="39" t="str">
        <f t="array" ref="AO359">iferror(if(NOT(int(left(AN359,1))=ROUND(sum(int(if(int(AN$2:AN$1001),LEFT(AN$2:AN$1001,1),)))/COUNTA(AN$2:AN$1001),0)),if(not(len(AN359)-1),0,right(AN359,len(AN359)-1)),),)</f>
        <v/>
      </c>
      <c r="AP359" s="39" t="str">
        <f t="array" ref="AP359">iferror(if(NOT(int(left(AO359,1))=ROUND(sum(int(if(int(AO$2:AO$1001),LEFT(AO$2:AO$1001,1),)))/COUNTA(AO$2:AO$1001),0)),if(not(len(AO359)-1),0,right(AO359,len(AO359)-1)),),)</f>
        <v/>
      </c>
      <c r="AQ359" s="39" t="str">
        <f t="array" ref="AQ359">iferror(if(NOT(int(left(AP359,1))=ROUND(sum(int(if(int(AP$2:AP$1001),LEFT(AP$2:AP$1001,1),)))/COUNTA(AP$2:AP$1001),0)),if(not(len(AP359)-1),0,right(AP359,len(AP359)-1)),),)</f>
        <v/>
      </c>
      <c r="AR359" s="39" t="str">
        <f t="array" ref="AR359">iferror(if(NOT(int(left(AQ359,1))=ROUND(sum(int(if(int(AQ$2:AQ$1001),LEFT(AQ$2:AQ$1001,1),)))/COUNTA(AQ$2:AQ$1001),0)),if(not(len(AQ359)-1),0,right(AQ359,len(AQ359)-1)),),)</f>
        <v/>
      </c>
      <c r="AS359" s="39" t="str">
        <f t="array" ref="AS359">iferror(if(NOT(int(left(AR359,1))=ROUND(sum(int(if(int(AR$2:AR$1001),LEFT(AR$2:AR$1001,1),)))/COUNTA(AR$2:AR$1001),0)),if(not(len(AR359)-1),0,right(AR359,len(AR359)-1)),),)</f>
        <v/>
      </c>
      <c r="AT359" s="37">
        <f t="array" ref="AT359">countif(int(AH359:AS359),"&gt;0")</f>
        <v>0</v>
      </c>
      <c r="AX359" s="39"/>
      <c r="AY359" s="39"/>
    </row>
    <row r="360">
      <c r="A360" s="31">
        <v>1.01100000101E11</v>
      </c>
      <c r="B360" s="31"/>
      <c r="C360" s="31"/>
      <c r="D360" s="31"/>
      <c r="E360" s="36">
        <f t="shared" ref="E360:P360" si="366">int(if(E$1-1&lt;len($A360),LEFT(RIGHT($A360,E$1),1),""))</f>
        <v>1</v>
      </c>
      <c r="F360" s="36">
        <f t="shared" si="366"/>
        <v>0</v>
      </c>
      <c r="G360" s="36">
        <f t="shared" si="366"/>
        <v>1</v>
      </c>
      <c r="H360" s="36">
        <f t="shared" si="366"/>
        <v>1</v>
      </c>
      <c r="I360" s="36">
        <f t="shared" si="366"/>
        <v>0</v>
      </c>
      <c r="J360" s="36">
        <f t="shared" si="366"/>
        <v>0</v>
      </c>
      <c r="K360" s="36">
        <f t="shared" si="366"/>
        <v>0</v>
      </c>
      <c r="L360" s="36">
        <f t="shared" si="366"/>
        <v>0</v>
      </c>
      <c r="M360" s="36">
        <f t="shared" si="366"/>
        <v>0</v>
      </c>
      <c r="N360" s="36">
        <f t="shared" si="366"/>
        <v>1</v>
      </c>
      <c r="O360" s="36">
        <f t="shared" si="366"/>
        <v>0</v>
      </c>
      <c r="P360" s="36">
        <f t="shared" si="366"/>
        <v>1</v>
      </c>
      <c r="Q360" s="36" t="b">
        <f t="shared" si="4"/>
        <v>0</v>
      </c>
      <c r="R360" s="36" t="str">
        <f t="shared" si="5"/>
        <v/>
      </c>
      <c r="S360" s="36" t="str">
        <f t="array" ref="S360">iferror(if(int(left(R360,1))=ROUND(sum(int(if(int(R$2:R$1001),LEFT(R$2:R$1001,1),)))/COUNTA(R$2:R$1001),0),if(not(len(R360)-1),0,right(R360,len(R360)-1)),),)</f>
        <v/>
      </c>
      <c r="T360" s="36" t="str">
        <f t="array" ref="T360">iferror(if(int(left(S360,1))=ROUND(sum(int(if(int(S$2:S$1001),LEFT(S$2:S$1001,1),)))/COUNTA(S$2:S$1001),0),if(not(len(S360)-1),0,right(S360,len(S360)-1)),),)</f>
        <v/>
      </c>
      <c r="U360" s="36" t="str">
        <f t="array" ref="U360">iferror(if(int(left(T360,1))=ROUND(sum(int(if(int(T$2:T$1001),LEFT(T$2:T$1001,1),)))/COUNTA(T$2:T$1001),0),if(not(len(T360)-1),0,right(T360,len(T360)-1)),),)</f>
        <v/>
      </c>
      <c r="V360" s="36" t="str">
        <f t="array" ref="V360">iferror(if(int(left(U360,1))=ROUND(sum(int(if(int(U$2:U$1001),LEFT(U$2:U$1001,1),)))/COUNTA(U$2:U$1001),0),if(not(len(U360)-1),0,right(U360,len(U360)-1)),),)</f>
        <v/>
      </c>
      <c r="W360" s="36" t="str">
        <f t="array" ref="W360">iferror(if(int(left(V360,1))=ROUND(sum(int(if(int(V$2:V$1001),LEFT(V$2:V$1001,1),)))/COUNTA(V$2:V$1001),0),if(not(len(V360)-1),0,right(V360,len(V360)-1)),),)</f>
        <v/>
      </c>
      <c r="X360" s="36" t="str">
        <f t="array" ref="X360">iferror(if(int(left(W360,1))=ROUND(sum(int(if(int(W$2:W$1001),LEFT(W$2:W$1001,1),)))/COUNTA(W$2:W$1001),0),if(not(len(W360)-1),0,right(W360,len(W360)-1)),),)</f>
        <v/>
      </c>
      <c r="Y360" s="36" t="str">
        <f t="array" ref="Y360">iferror(if(int(left(X360,1))=ROUND(sum(int(if(int(X$2:X$1001),LEFT(X$2:X$1001,1),)))/COUNTA(X$2:X$1001),0),if(not(len(X360)-1),0,right(X360,len(X360)-1)),),)</f>
        <v/>
      </c>
      <c r="Z360" s="36" t="str">
        <f t="array" ref="Z360">iferror(if(int(left(Y360,1))=ROUND(sum(int(if(int(Y$2:Y$1001),LEFT(Y$2:Y$1001,1),)))/COUNTA(Y$2:Y$1001),0),if(not(len(Y360)-1),0,right(Y360,len(Y360)-1)),),)</f>
        <v/>
      </c>
      <c r="AA360" s="36" t="str">
        <f t="array" ref="AA360">iferror(if(int(left(Z360,1))=ROUND(sum(int(if(int(Z$2:Z$1001),LEFT(Z$2:Z$1001,1),)))/COUNTA(Z$2:Z$1001),0),if(not(len(Z360)-1),0,right(Z360,len(Z360)-1)),),)</f>
        <v/>
      </c>
      <c r="AB360" s="36" t="str">
        <f t="array" ref="AB360">iferror(if(int(left(AA360,1))=ROUND(sum(int(if(int(AA$2:AA$1001),LEFT(AA$2:AA$1001,1),)))/COUNTA(AA$2:AA$1001),0),if(not(len(AA360)-1),0,right(AA360,len(AA360)-1)),),)</f>
        <v/>
      </c>
      <c r="AC360" s="36" t="str">
        <f t="array" ref="AC360">iferror(if(int(left(AB360,1))=ROUND(sum(int(if(int(AB$2:AB$1001),LEFT(AB$2:AB$1001,1),)))/COUNTA(AB$2:AB$1001),0),if(not(len(AB360)-1),0,right(AB360,len(AB360)-1)),),)</f>
        <v/>
      </c>
      <c r="AD360" s="36" t="str">
        <f t="array" ref="AD360">iferror(if(int(left(AC360,1))=ROUND(sum(int(if(int(AC$2:AC$1001),LEFT(AC$2:AC$1001,1),)))/COUNTA(AC$2:AC$1001),0),if(not(len(AC360)-1),0,right(AC360,len(AC360)-1)),),)</f>
        <v/>
      </c>
      <c r="AE360" s="37">
        <f t="array" ref="AE360">countif(int(R360:AC360),"&gt;0")</f>
        <v>0</v>
      </c>
      <c r="AF360" s="37"/>
      <c r="AH360" s="36" t="str">
        <f t="shared" si="6"/>
        <v>01100000101</v>
      </c>
      <c r="AI360" s="39" t="str">
        <f t="array" ref="AI360">iferror(if(NOT(int(left(AH360,1))=ROUND(sum(int(if(int(AH$2:AH$1001),LEFT(AH$2:AH$1001,1),)))/COUNTA(AH$2:AH$1001),0)),if(not(len(AH360)-1),0,right(AH360,len(AH360)-1)),),)</f>
        <v/>
      </c>
      <c r="AJ360" s="39" t="str">
        <f t="array" ref="AJ360">iferror(if(NOT(int(left(AI360,1))=ROUND(sum(int(if(int(AI$2:AI$1001),LEFT(AI$2:AI$1001,1),)))/COUNTA(AI$2:AI$1001),0)),if(not(len(AI360)-1),0,right(AI360,len(AI360)-1)),),)</f>
        <v/>
      </c>
      <c r="AK360" s="39" t="str">
        <f t="array" ref="AK360">iferror(if(NOT(int(left(AJ360,1))=ROUND(sum(int(if(int(AJ$2:AJ$1001),LEFT(AJ$2:AJ$1001,1),)))/COUNTA(AJ$2:AJ$1001),0)),if(not(len(AJ360)-1),0,right(AJ360,len(AJ360)-1)),),)</f>
        <v/>
      </c>
      <c r="AL360" s="39" t="str">
        <f t="array" ref="AL360">iferror(if(NOT(int(left(AK360,1))=ROUND(sum(int(if(int(AK$2:AK$1001),LEFT(AK$2:AK$1001,1),)))/COUNTA(AK$2:AK$1001),0)),if(not(len(AK360)-1),0,right(AK360,len(AK360)-1)),),)</f>
        <v/>
      </c>
      <c r="AM360" s="39" t="str">
        <f t="array" ref="AM360">iferror(if(NOT(int(left(AL360,1))=ROUND(sum(int(if(int(AL$2:AL$1001),LEFT(AL$2:AL$1001,1),)))/COUNTA(AL$2:AL$1001),0)),if(not(len(AL360)-1),0,right(AL360,len(AL360)-1)),),)</f>
        <v/>
      </c>
      <c r="AN360" s="39" t="str">
        <f t="array" ref="AN360">iferror(if(NOT(int(left(AM360,1))=ROUND(sum(int(if(int(AM$2:AM$1001),LEFT(AM$2:AM$1001,1),)))/COUNTA(AM$2:AM$1001),0)),if(not(len(AM360)-1),0,right(AM360,len(AM360)-1)),),)</f>
        <v/>
      </c>
      <c r="AO360" s="39" t="str">
        <f t="array" ref="AO360">iferror(if(NOT(int(left(AN360,1))=ROUND(sum(int(if(int(AN$2:AN$1001),LEFT(AN$2:AN$1001,1),)))/COUNTA(AN$2:AN$1001),0)),if(not(len(AN360)-1),0,right(AN360,len(AN360)-1)),),)</f>
        <v/>
      </c>
      <c r="AP360" s="39" t="str">
        <f t="array" ref="AP360">iferror(if(NOT(int(left(AO360,1))=ROUND(sum(int(if(int(AO$2:AO$1001),LEFT(AO$2:AO$1001,1),)))/COUNTA(AO$2:AO$1001),0)),if(not(len(AO360)-1),0,right(AO360,len(AO360)-1)),),)</f>
        <v/>
      </c>
      <c r="AQ360" s="39" t="str">
        <f t="array" ref="AQ360">iferror(if(NOT(int(left(AP360,1))=ROUND(sum(int(if(int(AP$2:AP$1001),LEFT(AP$2:AP$1001,1),)))/COUNTA(AP$2:AP$1001),0)),if(not(len(AP360)-1),0,right(AP360,len(AP360)-1)),),)</f>
        <v/>
      </c>
      <c r="AR360" s="39" t="str">
        <f t="array" ref="AR360">iferror(if(NOT(int(left(AQ360,1))=ROUND(sum(int(if(int(AQ$2:AQ$1001),LEFT(AQ$2:AQ$1001,1),)))/COUNTA(AQ$2:AQ$1001),0)),if(not(len(AQ360)-1),0,right(AQ360,len(AQ360)-1)),),)</f>
        <v/>
      </c>
      <c r="AS360" s="39" t="str">
        <f t="array" ref="AS360">iferror(if(NOT(int(left(AR360,1))=ROUND(sum(int(if(int(AR$2:AR$1001),LEFT(AR$2:AR$1001,1),)))/COUNTA(AR$2:AR$1001),0)),if(not(len(AR360)-1),0,right(AR360,len(AR360)-1)),),)</f>
        <v/>
      </c>
      <c r="AT360" s="37">
        <f t="array" ref="AT360">countif(int(AH360:AS360),"&gt;0")</f>
        <v>1</v>
      </c>
      <c r="AX360" s="39"/>
      <c r="AY360" s="39"/>
    </row>
    <row r="361">
      <c r="A361" s="31">
        <v>1.0010100111E10</v>
      </c>
      <c r="B361" s="31"/>
      <c r="C361" s="31"/>
      <c r="D361" s="31"/>
      <c r="E361" s="36">
        <f t="shared" ref="E361:P361" si="367">int(if(E$1-1&lt;len($A361),LEFT(RIGHT($A361,E$1),1),""))</f>
        <v>0</v>
      </c>
      <c r="F361" s="36">
        <f t="shared" si="367"/>
        <v>1</v>
      </c>
      <c r="G361" s="36">
        <f t="shared" si="367"/>
        <v>0</v>
      </c>
      <c r="H361" s="36">
        <f t="shared" si="367"/>
        <v>0</v>
      </c>
      <c r="I361" s="36">
        <f t="shared" si="367"/>
        <v>1</v>
      </c>
      <c r="J361" s="36">
        <f t="shared" si="367"/>
        <v>0</v>
      </c>
      <c r="K361" s="36">
        <f t="shared" si="367"/>
        <v>1</v>
      </c>
      <c r="L361" s="36">
        <f t="shared" si="367"/>
        <v>0</v>
      </c>
      <c r="M361" s="36">
        <f t="shared" si="367"/>
        <v>0</v>
      </c>
      <c r="N361" s="36">
        <f t="shared" si="367"/>
        <v>1</v>
      </c>
      <c r="O361" s="36">
        <f t="shared" si="367"/>
        <v>1</v>
      </c>
      <c r="P361" s="36">
        <f t="shared" si="367"/>
        <v>1</v>
      </c>
      <c r="Q361" s="36" t="b">
        <f t="shared" si="4"/>
        <v>1</v>
      </c>
      <c r="R361" s="36" t="str">
        <f t="shared" si="5"/>
        <v>10010100111</v>
      </c>
      <c r="S361" s="36" t="str">
        <f t="array" ref="S361">iferror(if(int(left(R361,1))=ROUND(sum(int(if(int(R$2:R$1001),LEFT(R$2:R$1001,1),)))/COUNTA(R$2:R$1001),0),if(not(len(R361)-1),0,right(R361,len(R361)-1)),),)</f>
        <v>0010100111</v>
      </c>
      <c r="T361" s="36" t="str">
        <f t="array" ref="T361">iferror(if(int(left(S361,1))=ROUND(sum(int(if(int(S$2:S$1001),LEFT(S$2:S$1001,1),)))/COUNTA(S$2:S$1001),0),if(not(len(S361)-1),0,right(S361,len(S361)-1)),),)</f>
        <v>010100111</v>
      </c>
      <c r="U361" s="36" t="str">
        <f t="array" ref="U361">iferror(if(int(left(T361,1))=ROUND(sum(int(if(int(T$2:T$1001),LEFT(T$2:T$1001,1),)))/COUNTA(T$2:T$1001),0),if(not(len(T361)-1),0,right(T361,len(T361)-1)),),)</f>
        <v/>
      </c>
      <c r="V361" s="36" t="str">
        <f t="array" ref="V361">iferror(if(int(left(U361,1))=ROUND(sum(int(if(int(U$2:U$1001),LEFT(U$2:U$1001,1),)))/COUNTA(U$2:U$1001),0),if(not(len(U361)-1),0,right(U361,len(U361)-1)),),)</f>
        <v/>
      </c>
      <c r="W361" s="36" t="str">
        <f t="array" ref="W361">iferror(if(int(left(V361,1))=ROUND(sum(int(if(int(V$2:V$1001),LEFT(V$2:V$1001,1),)))/COUNTA(V$2:V$1001),0),if(not(len(V361)-1),0,right(V361,len(V361)-1)),),)</f>
        <v/>
      </c>
      <c r="X361" s="36" t="str">
        <f t="array" ref="X361">iferror(if(int(left(W361,1))=ROUND(sum(int(if(int(W$2:W$1001),LEFT(W$2:W$1001,1),)))/COUNTA(W$2:W$1001),0),if(not(len(W361)-1),0,right(W361,len(W361)-1)),),)</f>
        <v/>
      </c>
      <c r="Y361" s="36" t="str">
        <f t="array" ref="Y361">iferror(if(int(left(X361,1))=ROUND(sum(int(if(int(X$2:X$1001),LEFT(X$2:X$1001,1),)))/COUNTA(X$2:X$1001),0),if(not(len(X361)-1),0,right(X361,len(X361)-1)),),)</f>
        <v/>
      </c>
      <c r="Z361" s="36" t="str">
        <f t="array" ref="Z361">iferror(if(int(left(Y361,1))=ROUND(sum(int(if(int(Y$2:Y$1001),LEFT(Y$2:Y$1001,1),)))/COUNTA(Y$2:Y$1001),0),if(not(len(Y361)-1),0,right(Y361,len(Y361)-1)),),)</f>
        <v/>
      </c>
      <c r="AA361" s="36" t="str">
        <f t="array" ref="AA361">iferror(if(int(left(Z361,1))=ROUND(sum(int(if(int(Z$2:Z$1001),LEFT(Z$2:Z$1001,1),)))/COUNTA(Z$2:Z$1001),0),if(not(len(Z361)-1),0,right(Z361,len(Z361)-1)),),)</f>
        <v/>
      </c>
      <c r="AB361" s="36" t="str">
        <f t="array" ref="AB361">iferror(if(int(left(AA361,1))=ROUND(sum(int(if(int(AA$2:AA$1001),LEFT(AA$2:AA$1001,1),)))/COUNTA(AA$2:AA$1001),0),if(not(len(AA361)-1),0,right(AA361,len(AA361)-1)),),)</f>
        <v/>
      </c>
      <c r="AC361" s="36" t="str">
        <f t="array" ref="AC361">iferror(if(int(left(AB361,1))=ROUND(sum(int(if(int(AB$2:AB$1001),LEFT(AB$2:AB$1001,1),)))/COUNTA(AB$2:AB$1001),0),if(not(len(AB361)-1),0,right(AB361,len(AB361)-1)),),)</f>
        <v/>
      </c>
      <c r="AD361" s="36" t="str">
        <f t="array" ref="AD361">iferror(if(int(left(AC361,1))=ROUND(sum(int(if(int(AC$2:AC$1001),LEFT(AC$2:AC$1001,1),)))/COUNTA(AC$2:AC$1001),0),if(not(len(AC361)-1),0,right(AC361,len(AC361)-1)),),)</f>
        <v/>
      </c>
      <c r="AE361" s="37">
        <f t="array" ref="AE361">countif(int(R361:AC361),"&gt;0")</f>
        <v>3</v>
      </c>
      <c r="AF361" s="37"/>
      <c r="AH361" s="36">
        <f t="shared" si="6"/>
        <v>0</v>
      </c>
      <c r="AI361" s="39" t="str">
        <f t="array" ref="AI361">iferror(if(NOT(int(left(AH361,1))=ROUND(sum(int(if(int(AH$2:AH$1001),LEFT(AH$2:AH$1001,1),)))/COUNTA(AH$2:AH$1001),0)),if(not(len(AH361)-1),0,right(AH361,len(AH361)-1)),),)</f>
        <v/>
      </c>
      <c r="AJ361" s="39" t="str">
        <f t="array" ref="AJ361">iferror(if(NOT(int(left(AI361,1))=ROUND(sum(int(if(int(AI$2:AI$1001),LEFT(AI$2:AI$1001,1),)))/COUNTA(AI$2:AI$1001),0)),if(not(len(AI361)-1),0,right(AI361,len(AI361)-1)),),)</f>
        <v/>
      </c>
      <c r="AK361" s="39" t="str">
        <f t="array" ref="AK361">iferror(if(NOT(int(left(AJ361,1))=ROUND(sum(int(if(int(AJ$2:AJ$1001),LEFT(AJ$2:AJ$1001,1),)))/COUNTA(AJ$2:AJ$1001),0)),if(not(len(AJ361)-1),0,right(AJ361,len(AJ361)-1)),),)</f>
        <v/>
      </c>
      <c r="AL361" s="39" t="str">
        <f t="array" ref="AL361">iferror(if(NOT(int(left(AK361,1))=ROUND(sum(int(if(int(AK$2:AK$1001),LEFT(AK$2:AK$1001,1),)))/COUNTA(AK$2:AK$1001),0)),if(not(len(AK361)-1),0,right(AK361,len(AK361)-1)),),)</f>
        <v/>
      </c>
      <c r="AM361" s="39" t="str">
        <f t="array" ref="AM361">iferror(if(NOT(int(left(AL361,1))=ROUND(sum(int(if(int(AL$2:AL$1001),LEFT(AL$2:AL$1001,1),)))/COUNTA(AL$2:AL$1001),0)),if(not(len(AL361)-1),0,right(AL361,len(AL361)-1)),),)</f>
        <v/>
      </c>
      <c r="AN361" s="39" t="str">
        <f t="array" ref="AN361">iferror(if(NOT(int(left(AM361,1))=ROUND(sum(int(if(int(AM$2:AM$1001),LEFT(AM$2:AM$1001,1),)))/COUNTA(AM$2:AM$1001),0)),if(not(len(AM361)-1),0,right(AM361,len(AM361)-1)),),)</f>
        <v/>
      </c>
      <c r="AO361" s="39" t="str">
        <f t="array" ref="AO361">iferror(if(NOT(int(left(AN361,1))=ROUND(sum(int(if(int(AN$2:AN$1001),LEFT(AN$2:AN$1001,1),)))/COUNTA(AN$2:AN$1001),0)),if(not(len(AN361)-1),0,right(AN361,len(AN361)-1)),),)</f>
        <v/>
      </c>
      <c r="AP361" s="39" t="str">
        <f t="array" ref="AP361">iferror(if(NOT(int(left(AO361,1))=ROUND(sum(int(if(int(AO$2:AO$1001),LEFT(AO$2:AO$1001,1),)))/COUNTA(AO$2:AO$1001),0)),if(not(len(AO361)-1),0,right(AO361,len(AO361)-1)),),)</f>
        <v/>
      </c>
      <c r="AQ361" s="39" t="str">
        <f t="array" ref="AQ361">iferror(if(NOT(int(left(AP361,1))=ROUND(sum(int(if(int(AP$2:AP$1001),LEFT(AP$2:AP$1001,1),)))/COUNTA(AP$2:AP$1001),0)),if(not(len(AP361)-1),0,right(AP361,len(AP361)-1)),),)</f>
        <v/>
      </c>
      <c r="AR361" s="39" t="str">
        <f t="array" ref="AR361">iferror(if(NOT(int(left(AQ361,1))=ROUND(sum(int(if(int(AQ$2:AQ$1001),LEFT(AQ$2:AQ$1001,1),)))/COUNTA(AQ$2:AQ$1001),0)),if(not(len(AQ361)-1),0,right(AQ361,len(AQ361)-1)),),)</f>
        <v/>
      </c>
      <c r="AS361" s="39" t="str">
        <f t="array" ref="AS361">iferror(if(NOT(int(left(AR361,1))=ROUND(sum(int(if(int(AR$2:AR$1001),LEFT(AR$2:AR$1001,1),)))/COUNTA(AR$2:AR$1001),0)),if(not(len(AR361)-1),0,right(AR361,len(AR361)-1)),),)</f>
        <v/>
      </c>
      <c r="AT361" s="37">
        <f t="array" ref="AT361">countif(int(AH361:AS361),"&gt;0")</f>
        <v>0</v>
      </c>
      <c r="AX361" s="39"/>
      <c r="AY361" s="39"/>
    </row>
    <row r="362">
      <c r="A362" s="31">
        <v>1.0100101001E11</v>
      </c>
      <c r="B362" s="31"/>
      <c r="C362" s="31"/>
      <c r="D362" s="31"/>
      <c r="E362" s="36">
        <f t="shared" ref="E362:P362" si="368">int(if(E$1-1&lt;len($A362),LEFT(RIGHT($A362,E$1),1),""))</f>
        <v>1</v>
      </c>
      <c r="F362" s="36">
        <f t="shared" si="368"/>
        <v>0</v>
      </c>
      <c r="G362" s="36">
        <f t="shared" si="368"/>
        <v>1</v>
      </c>
      <c r="H362" s="36">
        <f t="shared" si="368"/>
        <v>0</v>
      </c>
      <c r="I362" s="36">
        <f t="shared" si="368"/>
        <v>0</v>
      </c>
      <c r="J362" s="36">
        <f t="shared" si="368"/>
        <v>1</v>
      </c>
      <c r="K362" s="36">
        <f t="shared" si="368"/>
        <v>0</v>
      </c>
      <c r="L362" s="36">
        <f t="shared" si="368"/>
        <v>1</v>
      </c>
      <c r="M362" s="36">
        <f t="shared" si="368"/>
        <v>0</v>
      </c>
      <c r="N362" s="36">
        <f t="shared" si="368"/>
        <v>0</v>
      </c>
      <c r="O362" s="36">
        <f t="shared" si="368"/>
        <v>1</v>
      </c>
      <c r="P362" s="36">
        <f t="shared" si="368"/>
        <v>0</v>
      </c>
      <c r="Q362" s="36" t="b">
        <f t="shared" si="4"/>
        <v>0</v>
      </c>
      <c r="R362" s="36" t="str">
        <f t="shared" si="5"/>
        <v/>
      </c>
      <c r="S362" s="36" t="str">
        <f t="array" ref="S362">iferror(if(int(left(R362,1))=ROUND(sum(int(if(int(R$2:R$1001),LEFT(R$2:R$1001,1),)))/COUNTA(R$2:R$1001),0),if(not(len(R362)-1),0,right(R362,len(R362)-1)),),)</f>
        <v/>
      </c>
      <c r="T362" s="36" t="str">
        <f t="array" ref="T362">iferror(if(int(left(S362,1))=ROUND(sum(int(if(int(S$2:S$1001),LEFT(S$2:S$1001,1),)))/COUNTA(S$2:S$1001),0),if(not(len(S362)-1),0,right(S362,len(S362)-1)),),)</f>
        <v/>
      </c>
      <c r="U362" s="36" t="str">
        <f t="array" ref="U362">iferror(if(int(left(T362,1))=ROUND(sum(int(if(int(T$2:T$1001),LEFT(T$2:T$1001,1),)))/COUNTA(T$2:T$1001),0),if(not(len(T362)-1),0,right(T362,len(T362)-1)),),)</f>
        <v/>
      </c>
      <c r="V362" s="36" t="str">
        <f t="array" ref="V362">iferror(if(int(left(U362,1))=ROUND(sum(int(if(int(U$2:U$1001),LEFT(U$2:U$1001,1),)))/COUNTA(U$2:U$1001),0),if(not(len(U362)-1),0,right(U362,len(U362)-1)),),)</f>
        <v/>
      </c>
      <c r="W362" s="36" t="str">
        <f t="array" ref="W362">iferror(if(int(left(V362,1))=ROUND(sum(int(if(int(V$2:V$1001),LEFT(V$2:V$1001,1),)))/COUNTA(V$2:V$1001),0),if(not(len(V362)-1),0,right(V362,len(V362)-1)),),)</f>
        <v/>
      </c>
      <c r="X362" s="36" t="str">
        <f t="array" ref="X362">iferror(if(int(left(W362,1))=ROUND(sum(int(if(int(W$2:W$1001),LEFT(W$2:W$1001,1),)))/COUNTA(W$2:W$1001),0),if(not(len(W362)-1),0,right(W362,len(W362)-1)),),)</f>
        <v/>
      </c>
      <c r="Y362" s="36" t="str">
        <f t="array" ref="Y362">iferror(if(int(left(X362,1))=ROUND(sum(int(if(int(X$2:X$1001),LEFT(X$2:X$1001,1),)))/COUNTA(X$2:X$1001),0),if(not(len(X362)-1),0,right(X362,len(X362)-1)),),)</f>
        <v/>
      </c>
      <c r="Z362" s="36" t="str">
        <f t="array" ref="Z362">iferror(if(int(left(Y362,1))=ROUND(sum(int(if(int(Y$2:Y$1001),LEFT(Y$2:Y$1001,1),)))/COUNTA(Y$2:Y$1001),0),if(not(len(Y362)-1),0,right(Y362,len(Y362)-1)),),)</f>
        <v/>
      </c>
      <c r="AA362" s="36" t="str">
        <f t="array" ref="AA362">iferror(if(int(left(Z362,1))=ROUND(sum(int(if(int(Z$2:Z$1001),LEFT(Z$2:Z$1001,1),)))/COUNTA(Z$2:Z$1001),0),if(not(len(Z362)-1),0,right(Z362,len(Z362)-1)),),)</f>
        <v/>
      </c>
      <c r="AB362" s="36" t="str">
        <f t="array" ref="AB362">iferror(if(int(left(AA362,1))=ROUND(sum(int(if(int(AA$2:AA$1001),LEFT(AA$2:AA$1001,1),)))/COUNTA(AA$2:AA$1001),0),if(not(len(AA362)-1),0,right(AA362,len(AA362)-1)),),)</f>
        <v/>
      </c>
      <c r="AC362" s="36" t="str">
        <f t="array" ref="AC362">iferror(if(int(left(AB362,1))=ROUND(sum(int(if(int(AB$2:AB$1001),LEFT(AB$2:AB$1001,1),)))/COUNTA(AB$2:AB$1001),0),if(not(len(AB362)-1),0,right(AB362,len(AB362)-1)),),)</f>
        <v/>
      </c>
      <c r="AD362" s="36" t="str">
        <f t="array" ref="AD362">iferror(if(int(left(AC362,1))=ROUND(sum(int(if(int(AC$2:AC$1001),LEFT(AC$2:AC$1001,1),)))/COUNTA(AC$2:AC$1001),0),if(not(len(AC362)-1),0,right(AC362,len(AC362)-1)),),)</f>
        <v/>
      </c>
      <c r="AE362" s="37">
        <f t="array" ref="AE362">countif(int(R362:AC362),"&gt;0")</f>
        <v>0</v>
      </c>
      <c r="AF362" s="37"/>
      <c r="AH362" s="36" t="str">
        <f t="shared" si="6"/>
        <v>01001010010</v>
      </c>
      <c r="AI362" s="39" t="str">
        <f t="array" ref="AI362">iferror(if(NOT(int(left(AH362,1))=ROUND(sum(int(if(int(AH$2:AH$1001),LEFT(AH$2:AH$1001,1),)))/COUNTA(AH$2:AH$1001),0)),if(not(len(AH362)-1),0,right(AH362,len(AH362)-1)),),)</f>
        <v/>
      </c>
      <c r="AJ362" s="39" t="str">
        <f t="array" ref="AJ362">iferror(if(NOT(int(left(AI362,1))=ROUND(sum(int(if(int(AI$2:AI$1001),LEFT(AI$2:AI$1001,1),)))/COUNTA(AI$2:AI$1001),0)),if(not(len(AI362)-1),0,right(AI362,len(AI362)-1)),),)</f>
        <v/>
      </c>
      <c r="AK362" s="39" t="str">
        <f t="array" ref="AK362">iferror(if(NOT(int(left(AJ362,1))=ROUND(sum(int(if(int(AJ$2:AJ$1001),LEFT(AJ$2:AJ$1001,1),)))/COUNTA(AJ$2:AJ$1001),0)),if(not(len(AJ362)-1),0,right(AJ362,len(AJ362)-1)),),)</f>
        <v/>
      </c>
      <c r="AL362" s="39" t="str">
        <f t="array" ref="AL362">iferror(if(NOT(int(left(AK362,1))=ROUND(sum(int(if(int(AK$2:AK$1001),LEFT(AK$2:AK$1001,1),)))/COUNTA(AK$2:AK$1001),0)),if(not(len(AK362)-1),0,right(AK362,len(AK362)-1)),),)</f>
        <v/>
      </c>
      <c r="AM362" s="39" t="str">
        <f t="array" ref="AM362">iferror(if(NOT(int(left(AL362,1))=ROUND(sum(int(if(int(AL$2:AL$1001),LEFT(AL$2:AL$1001,1),)))/COUNTA(AL$2:AL$1001),0)),if(not(len(AL362)-1),0,right(AL362,len(AL362)-1)),),)</f>
        <v/>
      </c>
      <c r="AN362" s="39" t="str">
        <f t="array" ref="AN362">iferror(if(NOT(int(left(AM362,1))=ROUND(sum(int(if(int(AM$2:AM$1001),LEFT(AM$2:AM$1001,1),)))/COUNTA(AM$2:AM$1001),0)),if(not(len(AM362)-1),0,right(AM362,len(AM362)-1)),),)</f>
        <v/>
      </c>
      <c r="AO362" s="39" t="str">
        <f t="array" ref="AO362">iferror(if(NOT(int(left(AN362,1))=ROUND(sum(int(if(int(AN$2:AN$1001),LEFT(AN$2:AN$1001,1),)))/COUNTA(AN$2:AN$1001),0)),if(not(len(AN362)-1),0,right(AN362,len(AN362)-1)),),)</f>
        <v/>
      </c>
      <c r="AP362" s="39" t="str">
        <f t="array" ref="AP362">iferror(if(NOT(int(left(AO362,1))=ROUND(sum(int(if(int(AO$2:AO$1001),LEFT(AO$2:AO$1001,1),)))/COUNTA(AO$2:AO$1001),0)),if(not(len(AO362)-1),0,right(AO362,len(AO362)-1)),),)</f>
        <v/>
      </c>
      <c r="AQ362" s="39" t="str">
        <f t="array" ref="AQ362">iferror(if(NOT(int(left(AP362,1))=ROUND(sum(int(if(int(AP$2:AP$1001),LEFT(AP$2:AP$1001,1),)))/COUNTA(AP$2:AP$1001),0)),if(not(len(AP362)-1),0,right(AP362,len(AP362)-1)),),)</f>
        <v/>
      </c>
      <c r="AR362" s="39" t="str">
        <f t="array" ref="AR362">iferror(if(NOT(int(left(AQ362,1))=ROUND(sum(int(if(int(AQ$2:AQ$1001),LEFT(AQ$2:AQ$1001,1),)))/COUNTA(AQ$2:AQ$1001),0)),if(not(len(AQ362)-1),0,right(AQ362,len(AQ362)-1)),),)</f>
        <v/>
      </c>
      <c r="AS362" s="39" t="str">
        <f t="array" ref="AS362">iferror(if(NOT(int(left(AR362,1))=ROUND(sum(int(if(int(AR$2:AR$1001),LEFT(AR$2:AR$1001,1),)))/COUNTA(AR$2:AR$1001),0)),if(not(len(AR362)-1),0,right(AR362,len(AR362)-1)),),)</f>
        <v/>
      </c>
      <c r="AT362" s="37">
        <f t="array" ref="AT362">countif(int(AH362:AS362),"&gt;0")</f>
        <v>1</v>
      </c>
      <c r="AX362" s="39"/>
      <c r="AY362" s="39"/>
    </row>
    <row r="363">
      <c r="A363" s="31">
        <v>1.100000111E10</v>
      </c>
      <c r="B363" s="31"/>
      <c r="C363" s="31"/>
      <c r="D363" s="31"/>
      <c r="E363" s="36">
        <f t="shared" ref="E363:P363" si="369">int(if(E$1-1&lt;len($A363),LEFT(RIGHT($A363,E$1),1),""))</f>
        <v>0</v>
      </c>
      <c r="F363" s="36">
        <f t="shared" si="369"/>
        <v>1</v>
      </c>
      <c r="G363" s="36">
        <f t="shared" si="369"/>
        <v>1</v>
      </c>
      <c r="H363" s="36">
        <f t="shared" si="369"/>
        <v>0</v>
      </c>
      <c r="I363" s="36">
        <f t="shared" si="369"/>
        <v>0</v>
      </c>
      <c r="J363" s="36">
        <f t="shared" si="369"/>
        <v>0</v>
      </c>
      <c r="K363" s="36">
        <f t="shared" si="369"/>
        <v>0</v>
      </c>
      <c r="L363" s="36">
        <f t="shared" si="369"/>
        <v>0</v>
      </c>
      <c r="M363" s="36">
        <f t="shared" si="369"/>
        <v>1</v>
      </c>
      <c r="N363" s="36">
        <f t="shared" si="369"/>
        <v>1</v>
      </c>
      <c r="O363" s="36">
        <f t="shared" si="369"/>
        <v>1</v>
      </c>
      <c r="P363" s="36">
        <f t="shared" si="369"/>
        <v>0</v>
      </c>
      <c r="Q363" s="36" t="b">
        <f t="shared" si="4"/>
        <v>1</v>
      </c>
      <c r="R363" s="36" t="str">
        <f t="shared" si="5"/>
        <v>11000001110</v>
      </c>
      <c r="S363" s="36" t="str">
        <f t="array" ref="S363">iferror(if(int(left(R363,1))=ROUND(sum(int(if(int(R$2:R$1001),LEFT(R$2:R$1001,1),)))/COUNTA(R$2:R$1001),0),if(not(len(R363)-1),0,right(R363,len(R363)-1)),),)</f>
        <v>1000001110</v>
      </c>
      <c r="T363" s="36" t="str">
        <f t="array" ref="T363">iferror(if(int(left(S363,1))=ROUND(sum(int(if(int(S$2:S$1001),LEFT(S$2:S$1001,1),)))/COUNTA(S$2:S$1001),0),if(not(len(S363)-1),0,right(S363,len(S363)-1)),),)</f>
        <v/>
      </c>
      <c r="U363" s="36" t="str">
        <f t="array" ref="U363">iferror(if(int(left(T363,1))=ROUND(sum(int(if(int(T$2:T$1001),LEFT(T$2:T$1001,1),)))/COUNTA(T$2:T$1001),0),if(not(len(T363)-1),0,right(T363,len(T363)-1)),),)</f>
        <v/>
      </c>
      <c r="V363" s="36" t="str">
        <f t="array" ref="V363">iferror(if(int(left(U363,1))=ROUND(sum(int(if(int(U$2:U$1001),LEFT(U$2:U$1001,1),)))/COUNTA(U$2:U$1001),0),if(not(len(U363)-1),0,right(U363,len(U363)-1)),),)</f>
        <v/>
      </c>
      <c r="W363" s="36" t="str">
        <f t="array" ref="W363">iferror(if(int(left(V363,1))=ROUND(sum(int(if(int(V$2:V$1001),LEFT(V$2:V$1001,1),)))/COUNTA(V$2:V$1001),0),if(not(len(V363)-1),0,right(V363,len(V363)-1)),),)</f>
        <v/>
      </c>
      <c r="X363" s="36" t="str">
        <f t="array" ref="X363">iferror(if(int(left(W363,1))=ROUND(sum(int(if(int(W$2:W$1001),LEFT(W$2:W$1001,1),)))/COUNTA(W$2:W$1001),0),if(not(len(W363)-1),0,right(W363,len(W363)-1)),),)</f>
        <v/>
      </c>
      <c r="Y363" s="36" t="str">
        <f t="array" ref="Y363">iferror(if(int(left(X363,1))=ROUND(sum(int(if(int(X$2:X$1001),LEFT(X$2:X$1001,1),)))/COUNTA(X$2:X$1001),0),if(not(len(X363)-1),0,right(X363,len(X363)-1)),),)</f>
        <v/>
      </c>
      <c r="Z363" s="36" t="str">
        <f t="array" ref="Z363">iferror(if(int(left(Y363,1))=ROUND(sum(int(if(int(Y$2:Y$1001),LEFT(Y$2:Y$1001,1),)))/COUNTA(Y$2:Y$1001),0),if(not(len(Y363)-1),0,right(Y363,len(Y363)-1)),),)</f>
        <v/>
      </c>
      <c r="AA363" s="36" t="str">
        <f t="array" ref="AA363">iferror(if(int(left(Z363,1))=ROUND(sum(int(if(int(Z$2:Z$1001),LEFT(Z$2:Z$1001,1),)))/COUNTA(Z$2:Z$1001),0),if(not(len(Z363)-1),0,right(Z363,len(Z363)-1)),),)</f>
        <v/>
      </c>
      <c r="AB363" s="36" t="str">
        <f t="array" ref="AB363">iferror(if(int(left(AA363,1))=ROUND(sum(int(if(int(AA$2:AA$1001),LEFT(AA$2:AA$1001,1),)))/COUNTA(AA$2:AA$1001),0),if(not(len(AA363)-1),0,right(AA363,len(AA363)-1)),),)</f>
        <v/>
      </c>
      <c r="AC363" s="36" t="str">
        <f t="array" ref="AC363">iferror(if(int(left(AB363,1))=ROUND(sum(int(if(int(AB$2:AB$1001),LEFT(AB$2:AB$1001,1),)))/COUNTA(AB$2:AB$1001),0),if(not(len(AB363)-1),0,right(AB363,len(AB363)-1)),),)</f>
        <v/>
      </c>
      <c r="AD363" s="36" t="str">
        <f t="array" ref="AD363">iferror(if(int(left(AC363,1))=ROUND(sum(int(if(int(AC$2:AC$1001),LEFT(AC$2:AC$1001,1),)))/COUNTA(AC$2:AC$1001),0),if(not(len(AC363)-1),0,right(AC363,len(AC363)-1)),),)</f>
        <v/>
      </c>
      <c r="AE363" s="37">
        <f t="array" ref="AE363">countif(int(R363:AC363),"&gt;0")</f>
        <v>2</v>
      </c>
      <c r="AF363" s="37"/>
      <c r="AH363" s="36">
        <f t="shared" si="6"/>
        <v>0</v>
      </c>
      <c r="AI363" s="39" t="str">
        <f t="array" ref="AI363">iferror(if(NOT(int(left(AH363,1))=ROUND(sum(int(if(int(AH$2:AH$1001),LEFT(AH$2:AH$1001,1),)))/COUNTA(AH$2:AH$1001),0)),if(not(len(AH363)-1),0,right(AH363,len(AH363)-1)),),)</f>
        <v/>
      </c>
      <c r="AJ363" s="39" t="str">
        <f t="array" ref="AJ363">iferror(if(NOT(int(left(AI363,1))=ROUND(sum(int(if(int(AI$2:AI$1001),LEFT(AI$2:AI$1001,1),)))/COUNTA(AI$2:AI$1001),0)),if(not(len(AI363)-1),0,right(AI363,len(AI363)-1)),),)</f>
        <v/>
      </c>
      <c r="AK363" s="39" t="str">
        <f t="array" ref="AK363">iferror(if(NOT(int(left(AJ363,1))=ROUND(sum(int(if(int(AJ$2:AJ$1001),LEFT(AJ$2:AJ$1001,1),)))/COUNTA(AJ$2:AJ$1001),0)),if(not(len(AJ363)-1),0,right(AJ363,len(AJ363)-1)),),)</f>
        <v/>
      </c>
      <c r="AL363" s="39" t="str">
        <f t="array" ref="AL363">iferror(if(NOT(int(left(AK363,1))=ROUND(sum(int(if(int(AK$2:AK$1001),LEFT(AK$2:AK$1001,1),)))/COUNTA(AK$2:AK$1001),0)),if(not(len(AK363)-1),0,right(AK363,len(AK363)-1)),),)</f>
        <v/>
      </c>
      <c r="AM363" s="39" t="str">
        <f t="array" ref="AM363">iferror(if(NOT(int(left(AL363,1))=ROUND(sum(int(if(int(AL$2:AL$1001),LEFT(AL$2:AL$1001,1),)))/COUNTA(AL$2:AL$1001),0)),if(not(len(AL363)-1),0,right(AL363,len(AL363)-1)),),)</f>
        <v/>
      </c>
      <c r="AN363" s="39" t="str">
        <f t="array" ref="AN363">iferror(if(NOT(int(left(AM363,1))=ROUND(sum(int(if(int(AM$2:AM$1001),LEFT(AM$2:AM$1001,1),)))/COUNTA(AM$2:AM$1001),0)),if(not(len(AM363)-1),0,right(AM363,len(AM363)-1)),),)</f>
        <v/>
      </c>
      <c r="AO363" s="39" t="str">
        <f t="array" ref="AO363">iferror(if(NOT(int(left(AN363,1))=ROUND(sum(int(if(int(AN$2:AN$1001),LEFT(AN$2:AN$1001,1),)))/COUNTA(AN$2:AN$1001),0)),if(not(len(AN363)-1),0,right(AN363,len(AN363)-1)),),)</f>
        <v/>
      </c>
      <c r="AP363" s="39" t="str">
        <f t="array" ref="AP363">iferror(if(NOT(int(left(AO363,1))=ROUND(sum(int(if(int(AO$2:AO$1001),LEFT(AO$2:AO$1001,1),)))/COUNTA(AO$2:AO$1001),0)),if(not(len(AO363)-1),0,right(AO363,len(AO363)-1)),),)</f>
        <v/>
      </c>
      <c r="AQ363" s="39" t="str">
        <f t="array" ref="AQ363">iferror(if(NOT(int(left(AP363,1))=ROUND(sum(int(if(int(AP$2:AP$1001),LEFT(AP$2:AP$1001,1),)))/COUNTA(AP$2:AP$1001),0)),if(not(len(AP363)-1),0,right(AP363,len(AP363)-1)),),)</f>
        <v/>
      </c>
      <c r="AR363" s="39" t="str">
        <f t="array" ref="AR363">iferror(if(NOT(int(left(AQ363,1))=ROUND(sum(int(if(int(AQ$2:AQ$1001),LEFT(AQ$2:AQ$1001,1),)))/COUNTA(AQ$2:AQ$1001),0)),if(not(len(AQ363)-1),0,right(AQ363,len(AQ363)-1)),),)</f>
        <v/>
      </c>
      <c r="AS363" s="39" t="str">
        <f t="array" ref="AS363">iferror(if(NOT(int(left(AR363,1))=ROUND(sum(int(if(int(AR$2:AR$1001),LEFT(AR$2:AR$1001,1),)))/COUNTA(AR$2:AR$1001),0)),if(not(len(AR363)-1),0,right(AR363,len(AR363)-1)),),)</f>
        <v/>
      </c>
      <c r="AT363" s="37">
        <f t="array" ref="AT363">countif(int(AH363:AS363),"&gt;0")</f>
        <v>0</v>
      </c>
      <c r="AX363" s="39"/>
      <c r="AY363" s="39"/>
    </row>
    <row r="364">
      <c r="A364" s="31">
        <v>1.01101101E11</v>
      </c>
      <c r="B364" s="31"/>
      <c r="C364" s="31"/>
      <c r="D364" s="31"/>
      <c r="E364" s="36">
        <f t="shared" ref="E364:P364" si="370">int(if(E$1-1&lt;len($A364),LEFT(RIGHT($A364,E$1),1),""))</f>
        <v>1</v>
      </c>
      <c r="F364" s="36">
        <f t="shared" si="370"/>
        <v>0</v>
      </c>
      <c r="G364" s="36">
        <f t="shared" si="370"/>
        <v>1</v>
      </c>
      <c r="H364" s="36">
        <f t="shared" si="370"/>
        <v>1</v>
      </c>
      <c r="I364" s="36">
        <f t="shared" si="370"/>
        <v>0</v>
      </c>
      <c r="J364" s="36">
        <f t="shared" si="370"/>
        <v>1</v>
      </c>
      <c r="K364" s="36">
        <f t="shared" si="370"/>
        <v>1</v>
      </c>
      <c r="L364" s="36">
        <f t="shared" si="370"/>
        <v>0</v>
      </c>
      <c r="M364" s="36">
        <f t="shared" si="370"/>
        <v>1</v>
      </c>
      <c r="N364" s="36">
        <f t="shared" si="370"/>
        <v>0</v>
      </c>
      <c r="O364" s="36">
        <f t="shared" si="370"/>
        <v>0</v>
      </c>
      <c r="P364" s="36">
        <f t="shared" si="370"/>
        <v>0</v>
      </c>
      <c r="Q364" s="36" t="b">
        <f t="shared" si="4"/>
        <v>0</v>
      </c>
      <c r="R364" s="36" t="str">
        <f t="shared" si="5"/>
        <v/>
      </c>
      <c r="S364" s="36" t="str">
        <f t="array" ref="S364">iferror(if(int(left(R364,1))=ROUND(sum(int(if(int(R$2:R$1001),LEFT(R$2:R$1001,1),)))/COUNTA(R$2:R$1001),0),if(not(len(R364)-1),0,right(R364,len(R364)-1)),),)</f>
        <v/>
      </c>
      <c r="T364" s="36" t="str">
        <f t="array" ref="T364">iferror(if(int(left(S364,1))=ROUND(sum(int(if(int(S$2:S$1001),LEFT(S$2:S$1001,1),)))/COUNTA(S$2:S$1001),0),if(not(len(S364)-1),0,right(S364,len(S364)-1)),),)</f>
        <v/>
      </c>
      <c r="U364" s="36" t="str">
        <f t="array" ref="U364">iferror(if(int(left(T364,1))=ROUND(sum(int(if(int(T$2:T$1001),LEFT(T$2:T$1001,1),)))/COUNTA(T$2:T$1001),0),if(not(len(T364)-1),0,right(T364,len(T364)-1)),),)</f>
        <v/>
      </c>
      <c r="V364" s="36" t="str">
        <f t="array" ref="V364">iferror(if(int(left(U364,1))=ROUND(sum(int(if(int(U$2:U$1001),LEFT(U$2:U$1001,1),)))/COUNTA(U$2:U$1001),0),if(not(len(U364)-1),0,right(U364,len(U364)-1)),),)</f>
        <v/>
      </c>
      <c r="W364" s="36" t="str">
        <f t="array" ref="W364">iferror(if(int(left(V364,1))=ROUND(sum(int(if(int(V$2:V$1001),LEFT(V$2:V$1001,1),)))/COUNTA(V$2:V$1001),0),if(not(len(V364)-1),0,right(V364,len(V364)-1)),),)</f>
        <v/>
      </c>
      <c r="X364" s="36" t="str">
        <f t="array" ref="X364">iferror(if(int(left(W364,1))=ROUND(sum(int(if(int(W$2:W$1001),LEFT(W$2:W$1001,1),)))/COUNTA(W$2:W$1001),0),if(not(len(W364)-1),0,right(W364,len(W364)-1)),),)</f>
        <v/>
      </c>
      <c r="Y364" s="36" t="str">
        <f t="array" ref="Y364">iferror(if(int(left(X364,1))=ROUND(sum(int(if(int(X$2:X$1001),LEFT(X$2:X$1001,1),)))/COUNTA(X$2:X$1001),0),if(not(len(X364)-1),0,right(X364,len(X364)-1)),),)</f>
        <v/>
      </c>
      <c r="Z364" s="36" t="str">
        <f t="array" ref="Z364">iferror(if(int(left(Y364,1))=ROUND(sum(int(if(int(Y$2:Y$1001),LEFT(Y$2:Y$1001,1),)))/COUNTA(Y$2:Y$1001),0),if(not(len(Y364)-1),0,right(Y364,len(Y364)-1)),),)</f>
        <v/>
      </c>
      <c r="AA364" s="36" t="str">
        <f t="array" ref="AA364">iferror(if(int(left(Z364,1))=ROUND(sum(int(if(int(Z$2:Z$1001),LEFT(Z$2:Z$1001,1),)))/COUNTA(Z$2:Z$1001),0),if(not(len(Z364)-1),0,right(Z364,len(Z364)-1)),),)</f>
        <v/>
      </c>
      <c r="AB364" s="36" t="str">
        <f t="array" ref="AB364">iferror(if(int(left(AA364,1))=ROUND(sum(int(if(int(AA$2:AA$1001),LEFT(AA$2:AA$1001,1),)))/COUNTA(AA$2:AA$1001),0),if(not(len(AA364)-1),0,right(AA364,len(AA364)-1)),),)</f>
        <v/>
      </c>
      <c r="AC364" s="36" t="str">
        <f t="array" ref="AC364">iferror(if(int(left(AB364,1))=ROUND(sum(int(if(int(AB$2:AB$1001),LEFT(AB$2:AB$1001,1),)))/COUNTA(AB$2:AB$1001),0),if(not(len(AB364)-1),0,right(AB364,len(AB364)-1)),),)</f>
        <v/>
      </c>
      <c r="AD364" s="36" t="str">
        <f t="array" ref="AD364">iferror(if(int(left(AC364,1))=ROUND(sum(int(if(int(AC$2:AC$1001),LEFT(AC$2:AC$1001,1),)))/COUNTA(AC$2:AC$1001),0),if(not(len(AC364)-1),0,right(AC364,len(AC364)-1)),),)</f>
        <v/>
      </c>
      <c r="AE364" s="37">
        <f t="array" ref="AE364">countif(int(R364:AC364),"&gt;0")</f>
        <v>0</v>
      </c>
      <c r="AF364" s="37"/>
      <c r="AH364" s="36" t="str">
        <f t="shared" si="6"/>
        <v>01101101000</v>
      </c>
      <c r="AI364" s="39" t="str">
        <f t="array" ref="AI364">iferror(if(NOT(int(left(AH364,1))=ROUND(sum(int(if(int(AH$2:AH$1001),LEFT(AH$2:AH$1001,1),)))/COUNTA(AH$2:AH$1001),0)),if(not(len(AH364)-1),0,right(AH364,len(AH364)-1)),),)</f>
        <v/>
      </c>
      <c r="AJ364" s="39" t="str">
        <f t="array" ref="AJ364">iferror(if(NOT(int(left(AI364,1))=ROUND(sum(int(if(int(AI$2:AI$1001),LEFT(AI$2:AI$1001,1),)))/COUNTA(AI$2:AI$1001),0)),if(not(len(AI364)-1),0,right(AI364,len(AI364)-1)),),)</f>
        <v/>
      </c>
      <c r="AK364" s="39" t="str">
        <f t="array" ref="AK364">iferror(if(NOT(int(left(AJ364,1))=ROUND(sum(int(if(int(AJ$2:AJ$1001),LEFT(AJ$2:AJ$1001,1),)))/COUNTA(AJ$2:AJ$1001),0)),if(not(len(AJ364)-1),0,right(AJ364,len(AJ364)-1)),),)</f>
        <v/>
      </c>
      <c r="AL364" s="39" t="str">
        <f t="array" ref="AL364">iferror(if(NOT(int(left(AK364,1))=ROUND(sum(int(if(int(AK$2:AK$1001),LEFT(AK$2:AK$1001,1),)))/COUNTA(AK$2:AK$1001),0)),if(not(len(AK364)-1),0,right(AK364,len(AK364)-1)),),)</f>
        <v/>
      </c>
      <c r="AM364" s="39" t="str">
        <f t="array" ref="AM364">iferror(if(NOT(int(left(AL364,1))=ROUND(sum(int(if(int(AL$2:AL$1001),LEFT(AL$2:AL$1001,1),)))/COUNTA(AL$2:AL$1001),0)),if(not(len(AL364)-1),0,right(AL364,len(AL364)-1)),),)</f>
        <v/>
      </c>
      <c r="AN364" s="39" t="str">
        <f t="array" ref="AN364">iferror(if(NOT(int(left(AM364,1))=ROUND(sum(int(if(int(AM$2:AM$1001),LEFT(AM$2:AM$1001,1),)))/COUNTA(AM$2:AM$1001),0)),if(not(len(AM364)-1),0,right(AM364,len(AM364)-1)),),)</f>
        <v/>
      </c>
      <c r="AO364" s="39" t="str">
        <f t="array" ref="AO364">iferror(if(NOT(int(left(AN364,1))=ROUND(sum(int(if(int(AN$2:AN$1001),LEFT(AN$2:AN$1001,1),)))/COUNTA(AN$2:AN$1001),0)),if(not(len(AN364)-1),0,right(AN364,len(AN364)-1)),),)</f>
        <v/>
      </c>
      <c r="AP364" s="39" t="str">
        <f t="array" ref="AP364">iferror(if(NOT(int(left(AO364,1))=ROUND(sum(int(if(int(AO$2:AO$1001),LEFT(AO$2:AO$1001,1),)))/COUNTA(AO$2:AO$1001),0)),if(not(len(AO364)-1),0,right(AO364,len(AO364)-1)),),)</f>
        <v/>
      </c>
      <c r="AQ364" s="39" t="str">
        <f t="array" ref="AQ364">iferror(if(NOT(int(left(AP364,1))=ROUND(sum(int(if(int(AP$2:AP$1001),LEFT(AP$2:AP$1001,1),)))/COUNTA(AP$2:AP$1001),0)),if(not(len(AP364)-1),0,right(AP364,len(AP364)-1)),),)</f>
        <v/>
      </c>
      <c r="AR364" s="39" t="str">
        <f t="array" ref="AR364">iferror(if(NOT(int(left(AQ364,1))=ROUND(sum(int(if(int(AQ$2:AQ$1001),LEFT(AQ$2:AQ$1001,1),)))/COUNTA(AQ$2:AQ$1001),0)),if(not(len(AQ364)-1),0,right(AQ364,len(AQ364)-1)),),)</f>
        <v/>
      </c>
      <c r="AS364" s="39" t="str">
        <f t="array" ref="AS364">iferror(if(NOT(int(left(AR364,1))=ROUND(sum(int(if(int(AR$2:AR$1001),LEFT(AR$2:AR$1001,1),)))/COUNTA(AR$2:AR$1001),0)),if(not(len(AR364)-1),0,right(AR364,len(AR364)-1)),),)</f>
        <v/>
      </c>
      <c r="AT364" s="37">
        <f t="array" ref="AT364">countif(int(AH364:AS364),"&gt;0")</f>
        <v>1</v>
      </c>
      <c r="AX364" s="39"/>
      <c r="AY364" s="39"/>
    </row>
    <row r="365">
      <c r="A365" s="31">
        <v>1.1001111E11</v>
      </c>
      <c r="B365" s="31"/>
      <c r="C365" s="31"/>
      <c r="D365" s="31"/>
      <c r="E365" s="36">
        <f t="shared" ref="E365:P365" si="371">int(if(E$1-1&lt;len($A365),LEFT(RIGHT($A365,E$1),1),""))</f>
        <v>1</v>
      </c>
      <c r="F365" s="36">
        <f t="shared" si="371"/>
        <v>1</v>
      </c>
      <c r="G365" s="36">
        <f t="shared" si="371"/>
        <v>0</v>
      </c>
      <c r="H365" s="36">
        <f t="shared" si="371"/>
        <v>0</v>
      </c>
      <c r="I365" s="36">
        <f t="shared" si="371"/>
        <v>1</v>
      </c>
      <c r="J365" s="36">
        <f t="shared" si="371"/>
        <v>1</v>
      </c>
      <c r="K365" s="36">
        <f t="shared" si="371"/>
        <v>1</v>
      </c>
      <c r="L365" s="36">
        <f t="shared" si="371"/>
        <v>1</v>
      </c>
      <c r="M365" s="36">
        <f t="shared" si="371"/>
        <v>0</v>
      </c>
      <c r="N365" s="36">
        <f t="shared" si="371"/>
        <v>0</v>
      </c>
      <c r="O365" s="36">
        <f t="shared" si="371"/>
        <v>0</v>
      </c>
      <c r="P365" s="36">
        <f t="shared" si="371"/>
        <v>0</v>
      </c>
      <c r="Q365" s="36" t="b">
        <f t="shared" si="4"/>
        <v>0</v>
      </c>
      <c r="R365" s="36" t="str">
        <f t="shared" si="5"/>
        <v/>
      </c>
      <c r="S365" s="36" t="str">
        <f t="array" ref="S365">iferror(if(int(left(R365,1))=ROUND(sum(int(if(int(R$2:R$1001),LEFT(R$2:R$1001,1),)))/COUNTA(R$2:R$1001),0),if(not(len(R365)-1),0,right(R365,len(R365)-1)),),)</f>
        <v/>
      </c>
      <c r="T365" s="36" t="str">
        <f t="array" ref="T365">iferror(if(int(left(S365,1))=ROUND(sum(int(if(int(S$2:S$1001),LEFT(S$2:S$1001,1),)))/COUNTA(S$2:S$1001),0),if(not(len(S365)-1),0,right(S365,len(S365)-1)),),)</f>
        <v/>
      </c>
      <c r="U365" s="36" t="str">
        <f t="array" ref="U365">iferror(if(int(left(T365,1))=ROUND(sum(int(if(int(T$2:T$1001),LEFT(T$2:T$1001,1),)))/COUNTA(T$2:T$1001),0),if(not(len(T365)-1),0,right(T365,len(T365)-1)),),)</f>
        <v/>
      </c>
      <c r="V365" s="36" t="str">
        <f t="array" ref="V365">iferror(if(int(left(U365,1))=ROUND(sum(int(if(int(U$2:U$1001),LEFT(U$2:U$1001,1),)))/COUNTA(U$2:U$1001),0),if(not(len(U365)-1),0,right(U365,len(U365)-1)),),)</f>
        <v/>
      </c>
      <c r="W365" s="36" t="str">
        <f t="array" ref="W365">iferror(if(int(left(V365,1))=ROUND(sum(int(if(int(V$2:V$1001),LEFT(V$2:V$1001,1),)))/COUNTA(V$2:V$1001),0),if(not(len(V365)-1),0,right(V365,len(V365)-1)),),)</f>
        <v/>
      </c>
      <c r="X365" s="36" t="str">
        <f t="array" ref="X365">iferror(if(int(left(W365,1))=ROUND(sum(int(if(int(W$2:W$1001),LEFT(W$2:W$1001,1),)))/COUNTA(W$2:W$1001),0),if(not(len(W365)-1),0,right(W365,len(W365)-1)),),)</f>
        <v/>
      </c>
      <c r="Y365" s="36" t="str">
        <f t="array" ref="Y365">iferror(if(int(left(X365,1))=ROUND(sum(int(if(int(X$2:X$1001),LEFT(X$2:X$1001,1),)))/COUNTA(X$2:X$1001),0),if(not(len(X365)-1),0,right(X365,len(X365)-1)),),)</f>
        <v/>
      </c>
      <c r="Z365" s="36" t="str">
        <f t="array" ref="Z365">iferror(if(int(left(Y365,1))=ROUND(sum(int(if(int(Y$2:Y$1001),LEFT(Y$2:Y$1001,1),)))/COUNTA(Y$2:Y$1001),0),if(not(len(Y365)-1),0,right(Y365,len(Y365)-1)),),)</f>
        <v/>
      </c>
      <c r="AA365" s="36" t="str">
        <f t="array" ref="AA365">iferror(if(int(left(Z365,1))=ROUND(sum(int(if(int(Z$2:Z$1001),LEFT(Z$2:Z$1001,1),)))/COUNTA(Z$2:Z$1001),0),if(not(len(Z365)-1),0,right(Z365,len(Z365)-1)),),)</f>
        <v/>
      </c>
      <c r="AB365" s="36" t="str">
        <f t="array" ref="AB365">iferror(if(int(left(AA365,1))=ROUND(sum(int(if(int(AA$2:AA$1001),LEFT(AA$2:AA$1001,1),)))/COUNTA(AA$2:AA$1001),0),if(not(len(AA365)-1),0,right(AA365,len(AA365)-1)),),)</f>
        <v/>
      </c>
      <c r="AC365" s="36" t="str">
        <f t="array" ref="AC365">iferror(if(int(left(AB365,1))=ROUND(sum(int(if(int(AB$2:AB$1001),LEFT(AB$2:AB$1001,1),)))/COUNTA(AB$2:AB$1001),0),if(not(len(AB365)-1),0,right(AB365,len(AB365)-1)),),)</f>
        <v/>
      </c>
      <c r="AD365" s="36" t="str">
        <f t="array" ref="AD365">iferror(if(int(left(AC365,1))=ROUND(sum(int(if(int(AC$2:AC$1001),LEFT(AC$2:AC$1001,1),)))/COUNTA(AC$2:AC$1001),0),if(not(len(AC365)-1),0,right(AC365,len(AC365)-1)),),)</f>
        <v/>
      </c>
      <c r="AE365" s="37">
        <f t="array" ref="AE365">countif(int(R365:AC365),"&gt;0")</f>
        <v>0</v>
      </c>
      <c r="AF365" s="37"/>
      <c r="AH365" s="36" t="str">
        <f t="shared" si="6"/>
        <v>10011110000</v>
      </c>
      <c r="AI365" s="39" t="str">
        <f t="array" ref="AI365">iferror(if(NOT(int(left(AH365,1))=ROUND(sum(int(if(int(AH$2:AH$1001),LEFT(AH$2:AH$1001,1),)))/COUNTA(AH$2:AH$1001),0)),if(not(len(AH365)-1),0,right(AH365,len(AH365)-1)),),)</f>
        <v>0011110000</v>
      </c>
      <c r="AJ365" s="39" t="str">
        <f t="array" ref="AJ365">iferror(if(NOT(int(left(AI365,1))=ROUND(sum(int(if(int(AI$2:AI$1001),LEFT(AI$2:AI$1001,1),)))/COUNTA(AI$2:AI$1001),0)),if(not(len(AI365)-1),0,right(AI365,len(AI365)-1)),),)</f>
        <v>011110000</v>
      </c>
      <c r="AK365" s="39" t="str">
        <f t="array" ref="AK365">iferror(if(NOT(int(left(AJ365,1))=ROUND(sum(int(if(int(AJ$2:AJ$1001),LEFT(AJ$2:AJ$1001,1),)))/COUNTA(AJ$2:AJ$1001),0)),if(not(len(AJ365)-1),0,right(AJ365,len(AJ365)-1)),),)</f>
        <v/>
      </c>
      <c r="AL365" s="39" t="str">
        <f t="array" ref="AL365">iferror(if(NOT(int(left(AK365,1))=ROUND(sum(int(if(int(AK$2:AK$1001),LEFT(AK$2:AK$1001,1),)))/COUNTA(AK$2:AK$1001),0)),if(not(len(AK365)-1),0,right(AK365,len(AK365)-1)),),)</f>
        <v/>
      </c>
      <c r="AM365" s="39" t="str">
        <f t="array" ref="AM365">iferror(if(NOT(int(left(AL365,1))=ROUND(sum(int(if(int(AL$2:AL$1001),LEFT(AL$2:AL$1001,1),)))/COUNTA(AL$2:AL$1001),0)),if(not(len(AL365)-1),0,right(AL365,len(AL365)-1)),),)</f>
        <v/>
      </c>
      <c r="AN365" s="39" t="str">
        <f t="array" ref="AN365">iferror(if(NOT(int(left(AM365,1))=ROUND(sum(int(if(int(AM$2:AM$1001),LEFT(AM$2:AM$1001,1),)))/COUNTA(AM$2:AM$1001),0)),if(not(len(AM365)-1),0,right(AM365,len(AM365)-1)),),)</f>
        <v/>
      </c>
      <c r="AO365" s="39" t="str">
        <f t="array" ref="AO365">iferror(if(NOT(int(left(AN365,1))=ROUND(sum(int(if(int(AN$2:AN$1001),LEFT(AN$2:AN$1001,1),)))/COUNTA(AN$2:AN$1001),0)),if(not(len(AN365)-1),0,right(AN365,len(AN365)-1)),),)</f>
        <v/>
      </c>
      <c r="AP365" s="39" t="str">
        <f t="array" ref="AP365">iferror(if(NOT(int(left(AO365,1))=ROUND(sum(int(if(int(AO$2:AO$1001),LEFT(AO$2:AO$1001,1),)))/COUNTA(AO$2:AO$1001),0)),if(not(len(AO365)-1),0,right(AO365,len(AO365)-1)),),)</f>
        <v/>
      </c>
      <c r="AQ365" s="39" t="str">
        <f t="array" ref="AQ365">iferror(if(NOT(int(left(AP365,1))=ROUND(sum(int(if(int(AP$2:AP$1001),LEFT(AP$2:AP$1001,1),)))/COUNTA(AP$2:AP$1001),0)),if(not(len(AP365)-1),0,right(AP365,len(AP365)-1)),),)</f>
        <v/>
      </c>
      <c r="AR365" s="39" t="str">
        <f t="array" ref="AR365">iferror(if(NOT(int(left(AQ365,1))=ROUND(sum(int(if(int(AQ$2:AQ$1001),LEFT(AQ$2:AQ$1001,1),)))/COUNTA(AQ$2:AQ$1001),0)),if(not(len(AQ365)-1),0,right(AQ365,len(AQ365)-1)),),)</f>
        <v/>
      </c>
      <c r="AS365" s="39" t="str">
        <f t="array" ref="AS365">iferror(if(NOT(int(left(AR365,1))=ROUND(sum(int(if(int(AR$2:AR$1001),LEFT(AR$2:AR$1001,1),)))/COUNTA(AR$2:AR$1001),0)),if(not(len(AR365)-1),0,right(AR365,len(AR365)-1)),),)</f>
        <v/>
      </c>
      <c r="AT365" s="37">
        <f t="array" ref="AT365">countif(int(AH365:AS365),"&gt;0")</f>
        <v>3</v>
      </c>
      <c r="AX365" s="39"/>
      <c r="AY365" s="39"/>
    </row>
    <row r="366">
      <c r="A366" s="31">
        <v>1.111100111E11</v>
      </c>
      <c r="B366" s="31"/>
      <c r="C366" s="31"/>
      <c r="D366" s="31"/>
      <c r="E366" s="36">
        <f t="shared" ref="E366:P366" si="372">int(if(E$1-1&lt;len($A366),LEFT(RIGHT($A366,E$1),1),""))</f>
        <v>1</v>
      </c>
      <c r="F366" s="36">
        <f t="shared" si="372"/>
        <v>1</v>
      </c>
      <c r="G366" s="36">
        <f t="shared" si="372"/>
        <v>1</v>
      </c>
      <c r="H366" s="36">
        <f t="shared" si="372"/>
        <v>1</v>
      </c>
      <c r="I366" s="36">
        <f t="shared" si="372"/>
        <v>1</v>
      </c>
      <c r="J366" s="36">
        <f t="shared" si="372"/>
        <v>0</v>
      </c>
      <c r="K366" s="36">
        <f t="shared" si="372"/>
        <v>0</v>
      </c>
      <c r="L366" s="36">
        <f t="shared" si="372"/>
        <v>1</v>
      </c>
      <c r="M366" s="36">
        <f t="shared" si="372"/>
        <v>1</v>
      </c>
      <c r="N366" s="36">
        <f t="shared" si="372"/>
        <v>1</v>
      </c>
      <c r="O366" s="36">
        <f t="shared" si="372"/>
        <v>0</v>
      </c>
      <c r="P366" s="36">
        <f t="shared" si="372"/>
        <v>0</v>
      </c>
      <c r="Q366" s="36" t="b">
        <f t="shared" si="4"/>
        <v>0</v>
      </c>
      <c r="R366" s="36" t="str">
        <f t="shared" si="5"/>
        <v/>
      </c>
      <c r="S366" s="36" t="str">
        <f t="array" ref="S366">iferror(if(int(left(R366,1))=ROUND(sum(int(if(int(R$2:R$1001),LEFT(R$2:R$1001,1),)))/COUNTA(R$2:R$1001),0),if(not(len(R366)-1),0,right(R366,len(R366)-1)),),)</f>
        <v/>
      </c>
      <c r="T366" s="36" t="str">
        <f t="array" ref="T366">iferror(if(int(left(S366,1))=ROUND(sum(int(if(int(S$2:S$1001),LEFT(S$2:S$1001,1),)))/COUNTA(S$2:S$1001),0),if(not(len(S366)-1),0,right(S366,len(S366)-1)),),)</f>
        <v/>
      </c>
      <c r="U366" s="36" t="str">
        <f t="array" ref="U366">iferror(if(int(left(T366,1))=ROUND(sum(int(if(int(T$2:T$1001),LEFT(T$2:T$1001,1),)))/COUNTA(T$2:T$1001),0),if(not(len(T366)-1),0,right(T366,len(T366)-1)),),)</f>
        <v/>
      </c>
      <c r="V366" s="36" t="str">
        <f t="array" ref="V366">iferror(if(int(left(U366,1))=ROUND(sum(int(if(int(U$2:U$1001),LEFT(U$2:U$1001,1),)))/COUNTA(U$2:U$1001),0),if(not(len(U366)-1),0,right(U366,len(U366)-1)),),)</f>
        <v/>
      </c>
      <c r="W366" s="36" t="str">
        <f t="array" ref="W366">iferror(if(int(left(V366,1))=ROUND(sum(int(if(int(V$2:V$1001),LEFT(V$2:V$1001,1),)))/COUNTA(V$2:V$1001),0),if(not(len(V366)-1),0,right(V366,len(V366)-1)),),)</f>
        <v/>
      </c>
      <c r="X366" s="36" t="str">
        <f t="array" ref="X366">iferror(if(int(left(W366,1))=ROUND(sum(int(if(int(W$2:W$1001),LEFT(W$2:W$1001,1),)))/COUNTA(W$2:W$1001),0),if(not(len(W366)-1),0,right(W366,len(W366)-1)),),)</f>
        <v/>
      </c>
      <c r="Y366" s="36" t="str">
        <f t="array" ref="Y366">iferror(if(int(left(X366,1))=ROUND(sum(int(if(int(X$2:X$1001),LEFT(X$2:X$1001,1),)))/COUNTA(X$2:X$1001),0),if(not(len(X366)-1),0,right(X366,len(X366)-1)),),)</f>
        <v/>
      </c>
      <c r="Z366" s="36" t="str">
        <f t="array" ref="Z366">iferror(if(int(left(Y366,1))=ROUND(sum(int(if(int(Y$2:Y$1001),LEFT(Y$2:Y$1001,1),)))/COUNTA(Y$2:Y$1001),0),if(not(len(Y366)-1),0,right(Y366,len(Y366)-1)),),)</f>
        <v/>
      </c>
      <c r="AA366" s="36" t="str">
        <f t="array" ref="AA366">iferror(if(int(left(Z366,1))=ROUND(sum(int(if(int(Z$2:Z$1001),LEFT(Z$2:Z$1001,1),)))/COUNTA(Z$2:Z$1001),0),if(not(len(Z366)-1),0,right(Z366,len(Z366)-1)),),)</f>
        <v/>
      </c>
      <c r="AB366" s="36" t="str">
        <f t="array" ref="AB366">iferror(if(int(left(AA366,1))=ROUND(sum(int(if(int(AA$2:AA$1001),LEFT(AA$2:AA$1001,1),)))/COUNTA(AA$2:AA$1001),0),if(not(len(AA366)-1),0,right(AA366,len(AA366)-1)),),)</f>
        <v/>
      </c>
      <c r="AC366" s="36" t="str">
        <f t="array" ref="AC366">iferror(if(int(left(AB366,1))=ROUND(sum(int(if(int(AB$2:AB$1001),LEFT(AB$2:AB$1001,1),)))/COUNTA(AB$2:AB$1001),0),if(not(len(AB366)-1),0,right(AB366,len(AB366)-1)),),)</f>
        <v/>
      </c>
      <c r="AD366" s="36" t="str">
        <f t="array" ref="AD366">iferror(if(int(left(AC366,1))=ROUND(sum(int(if(int(AC$2:AC$1001),LEFT(AC$2:AC$1001,1),)))/COUNTA(AC$2:AC$1001),0),if(not(len(AC366)-1),0,right(AC366,len(AC366)-1)),),)</f>
        <v/>
      </c>
      <c r="AE366" s="37">
        <f t="array" ref="AE366">countif(int(R366:AC366),"&gt;0")</f>
        <v>0</v>
      </c>
      <c r="AF366" s="37"/>
      <c r="AH366" s="36" t="str">
        <f t="shared" si="6"/>
        <v>11110011100</v>
      </c>
      <c r="AI366" s="39" t="str">
        <f t="array" ref="AI366">iferror(if(NOT(int(left(AH366,1))=ROUND(sum(int(if(int(AH$2:AH$1001),LEFT(AH$2:AH$1001,1),)))/COUNTA(AH$2:AH$1001),0)),if(not(len(AH366)-1),0,right(AH366,len(AH366)-1)),),)</f>
        <v>1110011100</v>
      </c>
      <c r="AJ366" s="39" t="str">
        <f t="array" ref="AJ366">iferror(if(NOT(int(left(AI366,1))=ROUND(sum(int(if(int(AI$2:AI$1001),LEFT(AI$2:AI$1001,1),)))/COUNTA(AI$2:AI$1001),0)),if(not(len(AI366)-1),0,right(AI366,len(AI366)-1)),),)</f>
        <v/>
      </c>
      <c r="AK366" s="39" t="str">
        <f t="array" ref="AK366">iferror(if(NOT(int(left(AJ366,1))=ROUND(sum(int(if(int(AJ$2:AJ$1001),LEFT(AJ$2:AJ$1001,1),)))/COUNTA(AJ$2:AJ$1001),0)),if(not(len(AJ366)-1),0,right(AJ366,len(AJ366)-1)),),)</f>
        <v/>
      </c>
      <c r="AL366" s="39" t="str">
        <f t="array" ref="AL366">iferror(if(NOT(int(left(AK366,1))=ROUND(sum(int(if(int(AK$2:AK$1001),LEFT(AK$2:AK$1001,1),)))/COUNTA(AK$2:AK$1001),0)),if(not(len(AK366)-1),0,right(AK366,len(AK366)-1)),),)</f>
        <v/>
      </c>
      <c r="AM366" s="39" t="str">
        <f t="array" ref="AM366">iferror(if(NOT(int(left(AL366,1))=ROUND(sum(int(if(int(AL$2:AL$1001),LEFT(AL$2:AL$1001,1),)))/COUNTA(AL$2:AL$1001),0)),if(not(len(AL366)-1),0,right(AL366,len(AL366)-1)),),)</f>
        <v/>
      </c>
      <c r="AN366" s="39" t="str">
        <f t="array" ref="AN366">iferror(if(NOT(int(left(AM366,1))=ROUND(sum(int(if(int(AM$2:AM$1001),LEFT(AM$2:AM$1001,1),)))/COUNTA(AM$2:AM$1001),0)),if(not(len(AM366)-1),0,right(AM366,len(AM366)-1)),),)</f>
        <v/>
      </c>
      <c r="AO366" s="39" t="str">
        <f t="array" ref="AO366">iferror(if(NOT(int(left(AN366,1))=ROUND(sum(int(if(int(AN$2:AN$1001),LEFT(AN$2:AN$1001,1),)))/COUNTA(AN$2:AN$1001),0)),if(not(len(AN366)-1),0,right(AN366,len(AN366)-1)),),)</f>
        <v/>
      </c>
      <c r="AP366" s="39" t="str">
        <f t="array" ref="AP366">iferror(if(NOT(int(left(AO366,1))=ROUND(sum(int(if(int(AO$2:AO$1001),LEFT(AO$2:AO$1001,1),)))/COUNTA(AO$2:AO$1001),0)),if(not(len(AO366)-1),0,right(AO366,len(AO366)-1)),),)</f>
        <v/>
      </c>
      <c r="AQ366" s="39" t="str">
        <f t="array" ref="AQ366">iferror(if(NOT(int(left(AP366,1))=ROUND(sum(int(if(int(AP$2:AP$1001),LEFT(AP$2:AP$1001,1),)))/COUNTA(AP$2:AP$1001),0)),if(not(len(AP366)-1),0,right(AP366,len(AP366)-1)),),)</f>
        <v/>
      </c>
      <c r="AR366" s="39" t="str">
        <f t="array" ref="AR366">iferror(if(NOT(int(left(AQ366,1))=ROUND(sum(int(if(int(AQ$2:AQ$1001),LEFT(AQ$2:AQ$1001,1),)))/COUNTA(AQ$2:AQ$1001),0)),if(not(len(AQ366)-1),0,right(AQ366,len(AQ366)-1)),),)</f>
        <v/>
      </c>
      <c r="AS366" s="39" t="str">
        <f t="array" ref="AS366">iferror(if(NOT(int(left(AR366,1))=ROUND(sum(int(if(int(AR$2:AR$1001),LEFT(AR$2:AR$1001,1),)))/COUNTA(AR$2:AR$1001),0)),if(not(len(AR366)-1),0,right(AR366,len(AR366)-1)),),)</f>
        <v/>
      </c>
      <c r="AT366" s="37">
        <f t="array" ref="AT366">countif(int(AH366:AS366),"&gt;0")</f>
        <v>2</v>
      </c>
      <c r="AX366" s="39"/>
      <c r="AY366" s="39"/>
    </row>
    <row r="367">
      <c r="A367" s="31">
        <v>1.0000011111E10</v>
      </c>
      <c r="B367" s="31"/>
      <c r="C367" s="31"/>
      <c r="D367" s="31"/>
      <c r="E367" s="36">
        <f t="shared" ref="E367:P367" si="373">int(if(E$1-1&lt;len($A367),LEFT(RIGHT($A367,E$1),1),""))</f>
        <v>0</v>
      </c>
      <c r="F367" s="36">
        <f t="shared" si="373"/>
        <v>1</v>
      </c>
      <c r="G367" s="36">
        <f t="shared" si="373"/>
        <v>0</v>
      </c>
      <c r="H367" s="36">
        <f t="shared" si="373"/>
        <v>0</v>
      </c>
      <c r="I367" s="36">
        <f t="shared" si="373"/>
        <v>0</v>
      </c>
      <c r="J367" s="36">
        <f t="shared" si="373"/>
        <v>0</v>
      </c>
      <c r="K367" s="36">
        <f t="shared" si="373"/>
        <v>0</v>
      </c>
      <c r="L367" s="36">
        <f t="shared" si="373"/>
        <v>1</v>
      </c>
      <c r="M367" s="36">
        <f t="shared" si="373"/>
        <v>1</v>
      </c>
      <c r="N367" s="36">
        <f t="shared" si="373"/>
        <v>1</v>
      </c>
      <c r="O367" s="36">
        <f t="shared" si="373"/>
        <v>1</v>
      </c>
      <c r="P367" s="36">
        <f t="shared" si="373"/>
        <v>1</v>
      </c>
      <c r="Q367" s="36" t="b">
        <f t="shared" si="4"/>
        <v>1</v>
      </c>
      <c r="R367" s="36" t="str">
        <f t="shared" si="5"/>
        <v>10000011111</v>
      </c>
      <c r="S367" s="36" t="str">
        <f t="array" ref="S367">iferror(if(int(left(R367,1))=ROUND(sum(int(if(int(R$2:R$1001),LEFT(R$2:R$1001,1),)))/COUNTA(R$2:R$1001),0),if(not(len(R367)-1),0,right(R367,len(R367)-1)),),)</f>
        <v>0000011111</v>
      </c>
      <c r="T367" s="36" t="str">
        <f t="array" ref="T367">iferror(if(int(left(S367,1))=ROUND(sum(int(if(int(S$2:S$1001),LEFT(S$2:S$1001,1),)))/COUNTA(S$2:S$1001),0),if(not(len(S367)-1),0,right(S367,len(S367)-1)),),)</f>
        <v>000011111</v>
      </c>
      <c r="U367" s="36" t="str">
        <f t="array" ref="U367">iferror(if(int(left(T367,1))=ROUND(sum(int(if(int(T$2:T$1001),LEFT(T$2:T$1001,1),)))/COUNTA(T$2:T$1001),0),if(not(len(T367)-1),0,right(T367,len(T367)-1)),),)</f>
        <v/>
      </c>
      <c r="V367" s="36" t="str">
        <f t="array" ref="V367">iferror(if(int(left(U367,1))=ROUND(sum(int(if(int(U$2:U$1001),LEFT(U$2:U$1001,1),)))/COUNTA(U$2:U$1001),0),if(not(len(U367)-1),0,right(U367,len(U367)-1)),),)</f>
        <v/>
      </c>
      <c r="W367" s="36" t="str">
        <f t="array" ref="W367">iferror(if(int(left(V367,1))=ROUND(sum(int(if(int(V$2:V$1001),LEFT(V$2:V$1001,1),)))/COUNTA(V$2:V$1001),0),if(not(len(V367)-1),0,right(V367,len(V367)-1)),),)</f>
        <v/>
      </c>
      <c r="X367" s="36" t="str">
        <f t="array" ref="X367">iferror(if(int(left(W367,1))=ROUND(sum(int(if(int(W$2:W$1001),LEFT(W$2:W$1001,1),)))/COUNTA(W$2:W$1001),0),if(not(len(W367)-1),0,right(W367,len(W367)-1)),),)</f>
        <v/>
      </c>
      <c r="Y367" s="36" t="str">
        <f t="array" ref="Y367">iferror(if(int(left(X367,1))=ROUND(sum(int(if(int(X$2:X$1001),LEFT(X$2:X$1001,1),)))/COUNTA(X$2:X$1001),0),if(not(len(X367)-1),0,right(X367,len(X367)-1)),),)</f>
        <v/>
      </c>
      <c r="Z367" s="36" t="str">
        <f t="array" ref="Z367">iferror(if(int(left(Y367,1))=ROUND(sum(int(if(int(Y$2:Y$1001),LEFT(Y$2:Y$1001,1),)))/COUNTA(Y$2:Y$1001),0),if(not(len(Y367)-1),0,right(Y367,len(Y367)-1)),),)</f>
        <v/>
      </c>
      <c r="AA367" s="36" t="str">
        <f t="array" ref="AA367">iferror(if(int(left(Z367,1))=ROUND(sum(int(if(int(Z$2:Z$1001),LEFT(Z$2:Z$1001,1),)))/COUNTA(Z$2:Z$1001),0),if(not(len(Z367)-1),0,right(Z367,len(Z367)-1)),),)</f>
        <v/>
      </c>
      <c r="AB367" s="36" t="str">
        <f t="array" ref="AB367">iferror(if(int(left(AA367,1))=ROUND(sum(int(if(int(AA$2:AA$1001),LEFT(AA$2:AA$1001,1),)))/COUNTA(AA$2:AA$1001),0),if(not(len(AA367)-1),0,right(AA367,len(AA367)-1)),),)</f>
        <v/>
      </c>
      <c r="AC367" s="36" t="str">
        <f t="array" ref="AC367">iferror(if(int(left(AB367,1))=ROUND(sum(int(if(int(AB$2:AB$1001),LEFT(AB$2:AB$1001,1),)))/COUNTA(AB$2:AB$1001),0),if(not(len(AB367)-1),0,right(AB367,len(AB367)-1)),),)</f>
        <v/>
      </c>
      <c r="AD367" s="36" t="str">
        <f t="array" ref="AD367">iferror(if(int(left(AC367,1))=ROUND(sum(int(if(int(AC$2:AC$1001),LEFT(AC$2:AC$1001,1),)))/COUNTA(AC$2:AC$1001),0),if(not(len(AC367)-1),0,right(AC367,len(AC367)-1)),),)</f>
        <v/>
      </c>
      <c r="AE367" s="37">
        <f t="array" ref="AE367">countif(int(R367:AC367),"&gt;0")</f>
        <v>3</v>
      </c>
      <c r="AF367" s="37"/>
      <c r="AH367" s="36">
        <f t="shared" si="6"/>
        <v>0</v>
      </c>
      <c r="AI367" s="39" t="str">
        <f t="array" ref="AI367">iferror(if(NOT(int(left(AH367,1))=ROUND(sum(int(if(int(AH$2:AH$1001),LEFT(AH$2:AH$1001,1),)))/COUNTA(AH$2:AH$1001),0)),if(not(len(AH367)-1),0,right(AH367,len(AH367)-1)),),)</f>
        <v/>
      </c>
      <c r="AJ367" s="39" t="str">
        <f t="array" ref="AJ367">iferror(if(NOT(int(left(AI367,1))=ROUND(sum(int(if(int(AI$2:AI$1001),LEFT(AI$2:AI$1001,1),)))/COUNTA(AI$2:AI$1001),0)),if(not(len(AI367)-1),0,right(AI367,len(AI367)-1)),),)</f>
        <v/>
      </c>
      <c r="AK367" s="39" t="str">
        <f t="array" ref="AK367">iferror(if(NOT(int(left(AJ367,1))=ROUND(sum(int(if(int(AJ$2:AJ$1001),LEFT(AJ$2:AJ$1001,1),)))/COUNTA(AJ$2:AJ$1001),0)),if(not(len(AJ367)-1),0,right(AJ367,len(AJ367)-1)),),)</f>
        <v/>
      </c>
      <c r="AL367" s="39" t="str">
        <f t="array" ref="AL367">iferror(if(NOT(int(left(AK367,1))=ROUND(sum(int(if(int(AK$2:AK$1001),LEFT(AK$2:AK$1001,1),)))/COUNTA(AK$2:AK$1001),0)),if(not(len(AK367)-1),0,right(AK367,len(AK367)-1)),),)</f>
        <v/>
      </c>
      <c r="AM367" s="39" t="str">
        <f t="array" ref="AM367">iferror(if(NOT(int(left(AL367,1))=ROUND(sum(int(if(int(AL$2:AL$1001),LEFT(AL$2:AL$1001,1),)))/COUNTA(AL$2:AL$1001),0)),if(not(len(AL367)-1),0,right(AL367,len(AL367)-1)),),)</f>
        <v/>
      </c>
      <c r="AN367" s="39" t="str">
        <f t="array" ref="AN367">iferror(if(NOT(int(left(AM367,1))=ROUND(sum(int(if(int(AM$2:AM$1001),LEFT(AM$2:AM$1001,1),)))/COUNTA(AM$2:AM$1001),0)),if(not(len(AM367)-1),0,right(AM367,len(AM367)-1)),),)</f>
        <v/>
      </c>
      <c r="AO367" s="39" t="str">
        <f t="array" ref="AO367">iferror(if(NOT(int(left(AN367,1))=ROUND(sum(int(if(int(AN$2:AN$1001),LEFT(AN$2:AN$1001,1),)))/COUNTA(AN$2:AN$1001),0)),if(not(len(AN367)-1),0,right(AN367,len(AN367)-1)),),)</f>
        <v/>
      </c>
      <c r="AP367" s="39" t="str">
        <f t="array" ref="AP367">iferror(if(NOT(int(left(AO367,1))=ROUND(sum(int(if(int(AO$2:AO$1001),LEFT(AO$2:AO$1001,1),)))/COUNTA(AO$2:AO$1001),0)),if(not(len(AO367)-1),0,right(AO367,len(AO367)-1)),),)</f>
        <v/>
      </c>
      <c r="AQ367" s="39" t="str">
        <f t="array" ref="AQ367">iferror(if(NOT(int(left(AP367,1))=ROUND(sum(int(if(int(AP$2:AP$1001),LEFT(AP$2:AP$1001,1),)))/COUNTA(AP$2:AP$1001),0)),if(not(len(AP367)-1),0,right(AP367,len(AP367)-1)),),)</f>
        <v/>
      </c>
      <c r="AR367" s="39" t="str">
        <f t="array" ref="AR367">iferror(if(NOT(int(left(AQ367,1))=ROUND(sum(int(if(int(AQ$2:AQ$1001),LEFT(AQ$2:AQ$1001,1),)))/COUNTA(AQ$2:AQ$1001),0)),if(not(len(AQ367)-1),0,right(AQ367,len(AQ367)-1)),),)</f>
        <v/>
      </c>
      <c r="AS367" s="39" t="str">
        <f t="array" ref="AS367">iferror(if(NOT(int(left(AR367,1))=ROUND(sum(int(if(int(AR$2:AR$1001),LEFT(AR$2:AR$1001,1),)))/COUNTA(AR$2:AR$1001),0)),if(not(len(AR367)-1),0,right(AR367,len(AR367)-1)),),)</f>
        <v/>
      </c>
      <c r="AT367" s="37">
        <f t="array" ref="AT367">countif(int(AH367:AS367),"&gt;0")</f>
        <v>0</v>
      </c>
      <c r="AX367" s="39"/>
      <c r="AY367" s="39"/>
    </row>
    <row r="368">
      <c r="A368" s="31">
        <v>1.001111111E9</v>
      </c>
      <c r="B368" s="31"/>
      <c r="C368" s="31"/>
      <c r="D368" s="31"/>
      <c r="E368" s="36">
        <f t="shared" ref="E368:P368" si="374">int(if(E$1-1&lt;len($A368),LEFT(RIGHT($A368,E$1),1),""))</f>
        <v>0</v>
      </c>
      <c r="F368" s="36">
        <f t="shared" si="374"/>
        <v>0</v>
      </c>
      <c r="G368" s="36">
        <f t="shared" si="374"/>
        <v>1</v>
      </c>
      <c r="H368" s="36">
        <f t="shared" si="374"/>
        <v>0</v>
      </c>
      <c r="I368" s="36">
        <f t="shared" si="374"/>
        <v>0</v>
      </c>
      <c r="J368" s="36">
        <f t="shared" si="374"/>
        <v>1</v>
      </c>
      <c r="K368" s="36">
        <f t="shared" si="374"/>
        <v>1</v>
      </c>
      <c r="L368" s="36">
        <f t="shared" si="374"/>
        <v>1</v>
      </c>
      <c r="M368" s="36">
        <f t="shared" si="374"/>
        <v>1</v>
      </c>
      <c r="N368" s="36">
        <f t="shared" si="374"/>
        <v>1</v>
      </c>
      <c r="O368" s="36">
        <f t="shared" si="374"/>
        <v>1</v>
      </c>
      <c r="P368" s="36">
        <f t="shared" si="374"/>
        <v>1</v>
      </c>
      <c r="Q368" s="36" t="b">
        <f t="shared" si="4"/>
        <v>1</v>
      </c>
      <c r="R368" s="36" t="str">
        <f t="shared" si="5"/>
        <v>01001111111</v>
      </c>
      <c r="S368" s="36" t="str">
        <f t="array" ref="S368">iferror(if(int(left(R368,1))=ROUND(sum(int(if(int(R$2:R$1001),LEFT(R$2:R$1001,1),)))/COUNTA(R$2:R$1001),0),if(not(len(R368)-1),0,right(R368,len(R368)-1)),),)</f>
        <v/>
      </c>
      <c r="T368" s="36" t="str">
        <f t="array" ref="T368">iferror(if(int(left(S368,1))=ROUND(sum(int(if(int(S$2:S$1001),LEFT(S$2:S$1001,1),)))/COUNTA(S$2:S$1001),0),if(not(len(S368)-1),0,right(S368,len(S368)-1)),),)</f>
        <v/>
      </c>
      <c r="U368" s="36" t="str">
        <f t="array" ref="U368">iferror(if(int(left(T368,1))=ROUND(sum(int(if(int(T$2:T$1001),LEFT(T$2:T$1001,1),)))/COUNTA(T$2:T$1001),0),if(not(len(T368)-1),0,right(T368,len(T368)-1)),),)</f>
        <v/>
      </c>
      <c r="V368" s="36" t="str">
        <f t="array" ref="V368">iferror(if(int(left(U368,1))=ROUND(sum(int(if(int(U$2:U$1001),LEFT(U$2:U$1001,1),)))/COUNTA(U$2:U$1001),0),if(not(len(U368)-1),0,right(U368,len(U368)-1)),),)</f>
        <v/>
      </c>
      <c r="W368" s="36" t="str">
        <f t="array" ref="W368">iferror(if(int(left(V368,1))=ROUND(sum(int(if(int(V$2:V$1001),LEFT(V$2:V$1001,1),)))/COUNTA(V$2:V$1001),0),if(not(len(V368)-1),0,right(V368,len(V368)-1)),),)</f>
        <v/>
      </c>
      <c r="X368" s="36" t="str">
        <f t="array" ref="X368">iferror(if(int(left(W368,1))=ROUND(sum(int(if(int(W$2:W$1001),LEFT(W$2:W$1001,1),)))/COUNTA(W$2:W$1001),0),if(not(len(W368)-1),0,right(W368,len(W368)-1)),),)</f>
        <v/>
      </c>
      <c r="Y368" s="36" t="str">
        <f t="array" ref="Y368">iferror(if(int(left(X368,1))=ROUND(sum(int(if(int(X$2:X$1001),LEFT(X$2:X$1001,1),)))/COUNTA(X$2:X$1001),0),if(not(len(X368)-1),0,right(X368,len(X368)-1)),),)</f>
        <v/>
      </c>
      <c r="Z368" s="36" t="str">
        <f t="array" ref="Z368">iferror(if(int(left(Y368,1))=ROUND(sum(int(if(int(Y$2:Y$1001),LEFT(Y$2:Y$1001,1),)))/COUNTA(Y$2:Y$1001),0),if(not(len(Y368)-1),0,right(Y368,len(Y368)-1)),),)</f>
        <v/>
      </c>
      <c r="AA368" s="36" t="str">
        <f t="array" ref="AA368">iferror(if(int(left(Z368,1))=ROUND(sum(int(if(int(Z$2:Z$1001),LEFT(Z$2:Z$1001,1),)))/COUNTA(Z$2:Z$1001),0),if(not(len(Z368)-1),0,right(Z368,len(Z368)-1)),),)</f>
        <v/>
      </c>
      <c r="AB368" s="36" t="str">
        <f t="array" ref="AB368">iferror(if(int(left(AA368,1))=ROUND(sum(int(if(int(AA$2:AA$1001),LEFT(AA$2:AA$1001,1),)))/COUNTA(AA$2:AA$1001),0),if(not(len(AA368)-1),0,right(AA368,len(AA368)-1)),),)</f>
        <v/>
      </c>
      <c r="AC368" s="36" t="str">
        <f t="array" ref="AC368">iferror(if(int(left(AB368,1))=ROUND(sum(int(if(int(AB$2:AB$1001),LEFT(AB$2:AB$1001,1),)))/COUNTA(AB$2:AB$1001),0),if(not(len(AB368)-1),0,right(AB368,len(AB368)-1)),),)</f>
        <v/>
      </c>
      <c r="AD368" s="36" t="str">
        <f t="array" ref="AD368">iferror(if(int(left(AC368,1))=ROUND(sum(int(if(int(AC$2:AC$1001),LEFT(AC$2:AC$1001,1),)))/COUNTA(AC$2:AC$1001),0),if(not(len(AC368)-1),0,right(AC368,len(AC368)-1)),),)</f>
        <v/>
      </c>
      <c r="AE368" s="37">
        <f t="array" ref="AE368">countif(int(R368:AC368),"&gt;0")</f>
        <v>1</v>
      </c>
      <c r="AF368" s="37"/>
      <c r="AH368" s="36">
        <f t="shared" si="6"/>
        <v>0</v>
      </c>
      <c r="AI368" s="39" t="str">
        <f t="array" ref="AI368">iferror(if(NOT(int(left(AH368,1))=ROUND(sum(int(if(int(AH$2:AH$1001),LEFT(AH$2:AH$1001,1),)))/COUNTA(AH$2:AH$1001),0)),if(not(len(AH368)-1),0,right(AH368,len(AH368)-1)),),)</f>
        <v/>
      </c>
      <c r="AJ368" s="39" t="str">
        <f t="array" ref="AJ368">iferror(if(NOT(int(left(AI368,1))=ROUND(sum(int(if(int(AI$2:AI$1001),LEFT(AI$2:AI$1001,1),)))/COUNTA(AI$2:AI$1001),0)),if(not(len(AI368)-1),0,right(AI368,len(AI368)-1)),),)</f>
        <v/>
      </c>
      <c r="AK368" s="39" t="str">
        <f t="array" ref="AK368">iferror(if(NOT(int(left(AJ368,1))=ROUND(sum(int(if(int(AJ$2:AJ$1001),LEFT(AJ$2:AJ$1001,1),)))/COUNTA(AJ$2:AJ$1001),0)),if(not(len(AJ368)-1),0,right(AJ368,len(AJ368)-1)),),)</f>
        <v/>
      </c>
      <c r="AL368" s="39" t="str">
        <f t="array" ref="AL368">iferror(if(NOT(int(left(AK368,1))=ROUND(sum(int(if(int(AK$2:AK$1001),LEFT(AK$2:AK$1001,1),)))/COUNTA(AK$2:AK$1001),0)),if(not(len(AK368)-1),0,right(AK368,len(AK368)-1)),),)</f>
        <v/>
      </c>
      <c r="AM368" s="39" t="str">
        <f t="array" ref="AM368">iferror(if(NOT(int(left(AL368,1))=ROUND(sum(int(if(int(AL$2:AL$1001),LEFT(AL$2:AL$1001,1),)))/COUNTA(AL$2:AL$1001),0)),if(not(len(AL368)-1),0,right(AL368,len(AL368)-1)),),)</f>
        <v/>
      </c>
      <c r="AN368" s="39" t="str">
        <f t="array" ref="AN368">iferror(if(NOT(int(left(AM368,1))=ROUND(sum(int(if(int(AM$2:AM$1001),LEFT(AM$2:AM$1001,1),)))/COUNTA(AM$2:AM$1001),0)),if(not(len(AM368)-1),0,right(AM368,len(AM368)-1)),),)</f>
        <v/>
      </c>
      <c r="AO368" s="39" t="str">
        <f t="array" ref="AO368">iferror(if(NOT(int(left(AN368,1))=ROUND(sum(int(if(int(AN$2:AN$1001),LEFT(AN$2:AN$1001,1),)))/COUNTA(AN$2:AN$1001),0)),if(not(len(AN368)-1),0,right(AN368,len(AN368)-1)),),)</f>
        <v/>
      </c>
      <c r="AP368" s="39" t="str">
        <f t="array" ref="AP368">iferror(if(NOT(int(left(AO368,1))=ROUND(sum(int(if(int(AO$2:AO$1001),LEFT(AO$2:AO$1001,1),)))/COUNTA(AO$2:AO$1001),0)),if(not(len(AO368)-1),0,right(AO368,len(AO368)-1)),),)</f>
        <v/>
      </c>
      <c r="AQ368" s="39" t="str">
        <f t="array" ref="AQ368">iferror(if(NOT(int(left(AP368,1))=ROUND(sum(int(if(int(AP$2:AP$1001),LEFT(AP$2:AP$1001,1),)))/COUNTA(AP$2:AP$1001),0)),if(not(len(AP368)-1),0,right(AP368,len(AP368)-1)),),)</f>
        <v/>
      </c>
      <c r="AR368" s="39" t="str">
        <f t="array" ref="AR368">iferror(if(NOT(int(left(AQ368,1))=ROUND(sum(int(if(int(AQ$2:AQ$1001),LEFT(AQ$2:AQ$1001,1),)))/COUNTA(AQ$2:AQ$1001),0)),if(not(len(AQ368)-1),0,right(AQ368,len(AQ368)-1)),),)</f>
        <v/>
      </c>
      <c r="AS368" s="39" t="str">
        <f t="array" ref="AS368">iferror(if(NOT(int(left(AR368,1))=ROUND(sum(int(if(int(AR$2:AR$1001),LEFT(AR$2:AR$1001,1),)))/COUNTA(AR$2:AR$1001),0)),if(not(len(AR368)-1),0,right(AR368,len(AR368)-1)),),)</f>
        <v/>
      </c>
      <c r="AT368" s="37">
        <f t="array" ref="AT368">countif(int(AH368:AS368),"&gt;0")</f>
        <v>0</v>
      </c>
      <c r="AX368" s="39"/>
      <c r="AY368" s="39"/>
    </row>
    <row r="369">
      <c r="A369" s="31">
        <v>1.110110111E9</v>
      </c>
      <c r="B369" s="31"/>
      <c r="C369" s="31"/>
      <c r="D369" s="31"/>
      <c r="E369" s="36">
        <f t="shared" ref="E369:P369" si="375">int(if(E$1-1&lt;len($A369),LEFT(RIGHT($A369,E$1),1),""))</f>
        <v>0</v>
      </c>
      <c r="F369" s="36">
        <f t="shared" si="375"/>
        <v>0</v>
      </c>
      <c r="G369" s="36">
        <f t="shared" si="375"/>
        <v>1</v>
      </c>
      <c r="H369" s="36">
        <f t="shared" si="375"/>
        <v>1</v>
      </c>
      <c r="I369" s="36">
        <f t="shared" si="375"/>
        <v>1</v>
      </c>
      <c r="J369" s="36">
        <f t="shared" si="375"/>
        <v>0</v>
      </c>
      <c r="K369" s="36">
        <f t="shared" si="375"/>
        <v>1</v>
      </c>
      <c r="L369" s="36">
        <f t="shared" si="375"/>
        <v>1</v>
      </c>
      <c r="M369" s="36">
        <f t="shared" si="375"/>
        <v>0</v>
      </c>
      <c r="N369" s="36">
        <f t="shared" si="375"/>
        <v>1</v>
      </c>
      <c r="O369" s="36">
        <f t="shared" si="375"/>
        <v>1</v>
      </c>
      <c r="P369" s="36">
        <f t="shared" si="375"/>
        <v>1</v>
      </c>
      <c r="Q369" s="36" t="b">
        <f t="shared" si="4"/>
        <v>1</v>
      </c>
      <c r="R369" s="36" t="str">
        <f t="shared" si="5"/>
        <v>01110110111</v>
      </c>
      <c r="S369" s="36" t="str">
        <f t="array" ref="S369">iferror(if(int(left(R369,1))=ROUND(sum(int(if(int(R$2:R$1001),LEFT(R$2:R$1001,1),)))/COUNTA(R$2:R$1001),0),if(not(len(R369)-1),0,right(R369,len(R369)-1)),),)</f>
        <v/>
      </c>
      <c r="T369" s="36" t="str">
        <f t="array" ref="T369">iferror(if(int(left(S369,1))=ROUND(sum(int(if(int(S$2:S$1001),LEFT(S$2:S$1001,1),)))/COUNTA(S$2:S$1001),0),if(not(len(S369)-1),0,right(S369,len(S369)-1)),),)</f>
        <v/>
      </c>
      <c r="U369" s="36" t="str">
        <f t="array" ref="U369">iferror(if(int(left(T369,1))=ROUND(sum(int(if(int(T$2:T$1001),LEFT(T$2:T$1001,1),)))/COUNTA(T$2:T$1001),0),if(not(len(T369)-1),0,right(T369,len(T369)-1)),),)</f>
        <v/>
      </c>
      <c r="V369" s="36" t="str">
        <f t="array" ref="V369">iferror(if(int(left(U369,1))=ROUND(sum(int(if(int(U$2:U$1001),LEFT(U$2:U$1001,1),)))/COUNTA(U$2:U$1001),0),if(not(len(U369)-1),0,right(U369,len(U369)-1)),),)</f>
        <v/>
      </c>
      <c r="W369" s="36" t="str">
        <f t="array" ref="W369">iferror(if(int(left(V369,1))=ROUND(sum(int(if(int(V$2:V$1001),LEFT(V$2:V$1001,1),)))/COUNTA(V$2:V$1001),0),if(not(len(V369)-1),0,right(V369,len(V369)-1)),),)</f>
        <v/>
      </c>
      <c r="X369" s="36" t="str">
        <f t="array" ref="X369">iferror(if(int(left(W369,1))=ROUND(sum(int(if(int(W$2:W$1001),LEFT(W$2:W$1001,1),)))/COUNTA(W$2:W$1001),0),if(not(len(W369)-1),0,right(W369,len(W369)-1)),),)</f>
        <v/>
      </c>
      <c r="Y369" s="36" t="str">
        <f t="array" ref="Y369">iferror(if(int(left(X369,1))=ROUND(sum(int(if(int(X$2:X$1001),LEFT(X$2:X$1001,1),)))/COUNTA(X$2:X$1001),0),if(not(len(X369)-1),0,right(X369,len(X369)-1)),),)</f>
        <v/>
      </c>
      <c r="Z369" s="36" t="str">
        <f t="array" ref="Z369">iferror(if(int(left(Y369,1))=ROUND(sum(int(if(int(Y$2:Y$1001),LEFT(Y$2:Y$1001,1),)))/COUNTA(Y$2:Y$1001),0),if(not(len(Y369)-1),0,right(Y369,len(Y369)-1)),),)</f>
        <v/>
      </c>
      <c r="AA369" s="36" t="str">
        <f t="array" ref="AA369">iferror(if(int(left(Z369,1))=ROUND(sum(int(if(int(Z$2:Z$1001),LEFT(Z$2:Z$1001,1),)))/COUNTA(Z$2:Z$1001),0),if(not(len(Z369)-1),0,right(Z369,len(Z369)-1)),),)</f>
        <v/>
      </c>
      <c r="AB369" s="36" t="str">
        <f t="array" ref="AB369">iferror(if(int(left(AA369,1))=ROUND(sum(int(if(int(AA$2:AA$1001),LEFT(AA$2:AA$1001,1),)))/COUNTA(AA$2:AA$1001),0),if(not(len(AA369)-1),0,right(AA369,len(AA369)-1)),),)</f>
        <v/>
      </c>
      <c r="AC369" s="36" t="str">
        <f t="array" ref="AC369">iferror(if(int(left(AB369,1))=ROUND(sum(int(if(int(AB$2:AB$1001),LEFT(AB$2:AB$1001,1),)))/COUNTA(AB$2:AB$1001),0),if(not(len(AB369)-1),0,right(AB369,len(AB369)-1)),),)</f>
        <v/>
      </c>
      <c r="AD369" s="36" t="str">
        <f t="array" ref="AD369">iferror(if(int(left(AC369,1))=ROUND(sum(int(if(int(AC$2:AC$1001),LEFT(AC$2:AC$1001,1),)))/COUNTA(AC$2:AC$1001),0),if(not(len(AC369)-1),0,right(AC369,len(AC369)-1)),),)</f>
        <v/>
      </c>
      <c r="AE369" s="37">
        <f t="array" ref="AE369">countif(int(R369:AC369),"&gt;0")</f>
        <v>1</v>
      </c>
      <c r="AF369" s="37"/>
      <c r="AH369" s="36">
        <f t="shared" si="6"/>
        <v>0</v>
      </c>
      <c r="AI369" s="39" t="str">
        <f t="array" ref="AI369">iferror(if(NOT(int(left(AH369,1))=ROUND(sum(int(if(int(AH$2:AH$1001),LEFT(AH$2:AH$1001,1),)))/COUNTA(AH$2:AH$1001),0)),if(not(len(AH369)-1),0,right(AH369,len(AH369)-1)),),)</f>
        <v/>
      </c>
      <c r="AJ369" s="39" t="str">
        <f t="array" ref="AJ369">iferror(if(NOT(int(left(AI369,1))=ROUND(sum(int(if(int(AI$2:AI$1001),LEFT(AI$2:AI$1001,1),)))/COUNTA(AI$2:AI$1001),0)),if(not(len(AI369)-1),0,right(AI369,len(AI369)-1)),),)</f>
        <v/>
      </c>
      <c r="AK369" s="39" t="str">
        <f t="array" ref="AK369">iferror(if(NOT(int(left(AJ369,1))=ROUND(sum(int(if(int(AJ$2:AJ$1001),LEFT(AJ$2:AJ$1001,1),)))/COUNTA(AJ$2:AJ$1001),0)),if(not(len(AJ369)-1),0,right(AJ369,len(AJ369)-1)),),)</f>
        <v/>
      </c>
      <c r="AL369" s="39" t="str">
        <f t="array" ref="AL369">iferror(if(NOT(int(left(AK369,1))=ROUND(sum(int(if(int(AK$2:AK$1001),LEFT(AK$2:AK$1001,1),)))/COUNTA(AK$2:AK$1001),0)),if(not(len(AK369)-1),0,right(AK369,len(AK369)-1)),),)</f>
        <v/>
      </c>
      <c r="AM369" s="39" t="str">
        <f t="array" ref="AM369">iferror(if(NOT(int(left(AL369,1))=ROUND(sum(int(if(int(AL$2:AL$1001),LEFT(AL$2:AL$1001,1),)))/COUNTA(AL$2:AL$1001),0)),if(not(len(AL369)-1),0,right(AL369,len(AL369)-1)),),)</f>
        <v/>
      </c>
      <c r="AN369" s="39" t="str">
        <f t="array" ref="AN369">iferror(if(NOT(int(left(AM369,1))=ROUND(sum(int(if(int(AM$2:AM$1001),LEFT(AM$2:AM$1001,1),)))/COUNTA(AM$2:AM$1001),0)),if(not(len(AM369)-1),0,right(AM369,len(AM369)-1)),),)</f>
        <v/>
      </c>
      <c r="AO369" s="39" t="str">
        <f t="array" ref="AO369">iferror(if(NOT(int(left(AN369,1))=ROUND(sum(int(if(int(AN$2:AN$1001),LEFT(AN$2:AN$1001,1),)))/COUNTA(AN$2:AN$1001),0)),if(not(len(AN369)-1),0,right(AN369,len(AN369)-1)),),)</f>
        <v/>
      </c>
      <c r="AP369" s="39" t="str">
        <f t="array" ref="AP369">iferror(if(NOT(int(left(AO369,1))=ROUND(sum(int(if(int(AO$2:AO$1001),LEFT(AO$2:AO$1001,1),)))/COUNTA(AO$2:AO$1001),0)),if(not(len(AO369)-1),0,right(AO369,len(AO369)-1)),),)</f>
        <v/>
      </c>
      <c r="AQ369" s="39" t="str">
        <f t="array" ref="AQ369">iferror(if(NOT(int(left(AP369,1))=ROUND(sum(int(if(int(AP$2:AP$1001),LEFT(AP$2:AP$1001,1),)))/COUNTA(AP$2:AP$1001),0)),if(not(len(AP369)-1),0,right(AP369,len(AP369)-1)),),)</f>
        <v/>
      </c>
      <c r="AR369" s="39" t="str">
        <f t="array" ref="AR369">iferror(if(NOT(int(left(AQ369,1))=ROUND(sum(int(if(int(AQ$2:AQ$1001),LEFT(AQ$2:AQ$1001,1),)))/COUNTA(AQ$2:AQ$1001),0)),if(not(len(AQ369)-1),0,right(AQ369,len(AQ369)-1)),),)</f>
        <v/>
      </c>
      <c r="AS369" s="39" t="str">
        <f t="array" ref="AS369">iferror(if(NOT(int(left(AR369,1))=ROUND(sum(int(if(int(AR$2:AR$1001),LEFT(AR$2:AR$1001,1),)))/COUNTA(AR$2:AR$1001),0)),if(not(len(AR369)-1),0,right(AR369,len(AR369)-1)),),)</f>
        <v/>
      </c>
      <c r="AT369" s="37">
        <f t="array" ref="AT369">countif(int(AH369:AS369),"&gt;0")</f>
        <v>0</v>
      </c>
      <c r="AX369" s="39"/>
      <c r="AY369" s="39"/>
    </row>
    <row r="370">
      <c r="A370" s="31">
        <v>1.0011010011E11</v>
      </c>
      <c r="B370" s="31"/>
      <c r="C370" s="31"/>
      <c r="D370" s="31"/>
      <c r="E370" s="36">
        <f t="shared" ref="E370:P370" si="376">int(if(E$1-1&lt;len($A370),LEFT(RIGHT($A370,E$1),1),""))</f>
        <v>1</v>
      </c>
      <c r="F370" s="36">
        <f t="shared" si="376"/>
        <v>0</v>
      </c>
      <c r="G370" s="36">
        <f t="shared" si="376"/>
        <v>0</v>
      </c>
      <c r="H370" s="36">
        <f t="shared" si="376"/>
        <v>1</v>
      </c>
      <c r="I370" s="36">
        <f t="shared" si="376"/>
        <v>1</v>
      </c>
      <c r="J370" s="36">
        <f t="shared" si="376"/>
        <v>0</v>
      </c>
      <c r="K370" s="36">
        <f t="shared" si="376"/>
        <v>1</v>
      </c>
      <c r="L370" s="36">
        <f t="shared" si="376"/>
        <v>0</v>
      </c>
      <c r="M370" s="36">
        <f t="shared" si="376"/>
        <v>0</v>
      </c>
      <c r="N370" s="36">
        <f t="shared" si="376"/>
        <v>1</v>
      </c>
      <c r="O370" s="36">
        <f t="shared" si="376"/>
        <v>1</v>
      </c>
      <c r="P370" s="36">
        <f t="shared" si="376"/>
        <v>0</v>
      </c>
      <c r="Q370" s="36" t="b">
        <f t="shared" si="4"/>
        <v>0</v>
      </c>
      <c r="R370" s="36" t="str">
        <f t="shared" si="5"/>
        <v/>
      </c>
      <c r="S370" s="36" t="str">
        <f t="array" ref="S370">iferror(if(int(left(R370,1))=ROUND(sum(int(if(int(R$2:R$1001),LEFT(R$2:R$1001,1),)))/COUNTA(R$2:R$1001),0),if(not(len(R370)-1),0,right(R370,len(R370)-1)),),)</f>
        <v/>
      </c>
      <c r="T370" s="36" t="str">
        <f t="array" ref="T370">iferror(if(int(left(S370,1))=ROUND(sum(int(if(int(S$2:S$1001),LEFT(S$2:S$1001,1),)))/COUNTA(S$2:S$1001),0),if(not(len(S370)-1),0,right(S370,len(S370)-1)),),)</f>
        <v/>
      </c>
      <c r="U370" s="36" t="str">
        <f t="array" ref="U370">iferror(if(int(left(T370,1))=ROUND(sum(int(if(int(T$2:T$1001),LEFT(T$2:T$1001,1),)))/COUNTA(T$2:T$1001),0),if(not(len(T370)-1),0,right(T370,len(T370)-1)),),)</f>
        <v/>
      </c>
      <c r="V370" s="36" t="str">
        <f t="array" ref="V370">iferror(if(int(left(U370,1))=ROUND(sum(int(if(int(U$2:U$1001),LEFT(U$2:U$1001,1),)))/COUNTA(U$2:U$1001),0),if(not(len(U370)-1),0,right(U370,len(U370)-1)),),)</f>
        <v/>
      </c>
      <c r="W370" s="36" t="str">
        <f t="array" ref="W370">iferror(if(int(left(V370,1))=ROUND(sum(int(if(int(V$2:V$1001),LEFT(V$2:V$1001,1),)))/COUNTA(V$2:V$1001),0),if(not(len(V370)-1),0,right(V370,len(V370)-1)),),)</f>
        <v/>
      </c>
      <c r="X370" s="36" t="str">
        <f t="array" ref="X370">iferror(if(int(left(W370,1))=ROUND(sum(int(if(int(W$2:W$1001),LEFT(W$2:W$1001,1),)))/COUNTA(W$2:W$1001),0),if(not(len(W370)-1),0,right(W370,len(W370)-1)),),)</f>
        <v/>
      </c>
      <c r="Y370" s="36" t="str">
        <f t="array" ref="Y370">iferror(if(int(left(X370,1))=ROUND(sum(int(if(int(X$2:X$1001),LEFT(X$2:X$1001,1),)))/COUNTA(X$2:X$1001),0),if(not(len(X370)-1),0,right(X370,len(X370)-1)),),)</f>
        <v/>
      </c>
      <c r="Z370" s="36" t="str">
        <f t="array" ref="Z370">iferror(if(int(left(Y370,1))=ROUND(sum(int(if(int(Y$2:Y$1001),LEFT(Y$2:Y$1001,1),)))/COUNTA(Y$2:Y$1001),0),if(not(len(Y370)-1),0,right(Y370,len(Y370)-1)),),)</f>
        <v/>
      </c>
      <c r="AA370" s="36" t="str">
        <f t="array" ref="AA370">iferror(if(int(left(Z370,1))=ROUND(sum(int(if(int(Z$2:Z$1001),LEFT(Z$2:Z$1001,1),)))/COUNTA(Z$2:Z$1001),0),if(not(len(Z370)-1),0,right(Z370,len(Z370)-1)),),)</f>
        <v/>
      </c>
      <c r="AB370" s="36" t="str">
        <f t="array" ref="AB370">iferror(if(int(left(AA370,1))=ROUND(sum(int(if(int(AA$2:AA$1001),LEFT(AA$2:AA$1001,1),)))/COUNTA(AA$2:AA$1001),0),if(not(len(AA370)-1),0,right(AA370,len(AA370)-1)),),)</f>
        <v/>
      </c>
      <c r="AC370" s="36" t="str">
        <f t="array" ref="AC370">iferror(if(int(left(AB370,1))=ROUND(sum(int(if(int(AB$2:AB$1001),LEFT(AB$2:AB$1001,1),)))/COUNTA(AB$2:AB$1001),0),if(not(len(AB370)-1),0,right(AB370,len(AB370)-1)),),)</f>
        <v/>
      </c>
      <c r="AD370" s="36" t="str">
        <f t="array" ref="AD370">iferror(if(int(left(AC370,1))=ROUND(sum(int(if(int(AC$2:AC$1001),LEFT(AC$2:AC$1001,1),)))/COUNTA(AC$2:AC$1001),0),if(not(len(AC370)-1),0,right(AC370,len(AC370)-1)),),)</f>
        <v/>
      </c>
      <c r="AE370" s="37">
        <f t="array" ref="AE370">countif(int(R370:AC370),"&gt;0")</f>
        <v>0</v>
      </c>
      <c r="AF370" s="37"/>
      <c r="AH370" s="36" t="str">
        <f t="shared" si="6"/>
        <v>00110100110</v>
      </c>
      <c r="AI370" s="39" t="str">
        <f t="array" ref="AI370">iferror(if(NOT(int(left(AH370,1))=ROUND(sum(int(if(int(AH$2:AH$1001),LEFT(AH$2:AH$1001,1),)))/COUNTA(AH$2:AH$1001),0)),if(not(len(AH370)-1),0,right(AH370,len(AH370)-1)),),)</f>
        <v/>
      </c>
      <c r="AJ370" s="39" t="str">
        <f t="array" ref="AJ370">iferror(if(NOT(int(left(AI370,1))=ROUND(sum(int(if(int(AI$2:AI$1001),LEFT(AI$2:AI$1001,1),)))/COUNTA(AI$2:AI$1001),0)),if(not(len(AI370)-1),0,right(AI370,len(AI370)-1)),),)</f>
        <v/>
      </c>
      <c r="AK370" s="39" t="str">
        <f t="array" ref="AK370">iferror(if(NOT(int(left(AJ370,1))=ROUND(sum(int(if(int(AJ$2:AJ$1001),LEFT(AJ$2:AJ$1001,1),)))/COUNTA(AJ$2:AJ$1001),0)),if(not(len(AJ370)-1),0,right(AJ370,len(AJ370)-1)),),)</f>
        <v/>
      </c>
      <c r="AL370" s="39" t="str">
        <f t="array" ref="AL370">iferror(if(NOT(int(left(AK370,1))=ROUND(sum(int(if(int(AK$2:AK$1001),LEFT(AK$2:AK$1001,1),)))/COUNTA(AK$2:AK$1001),0)),if(not(len(AK370)-1),0,right(AK370,len(AK370)-1)),),)</f>
        <v/>
      </c>
      <c r="AM370" s="39" t="str">
        <f t="array" ref="AM370">iferror(if(NOT(int(left(AL370,1))=ROUND(sum(int(if(int(AL$2:AL$1001),LEFT(AL$2:AL$1001,1),)))/COUNTA(AL$2:AL$1001),0)),if(not(len(AL370)-1),0,right(AL370,len(AL370)-1)),),)</f>
        <v/>
      </c>
      <c r="AN370" s="39" t="str">
        <f t="array" ref="AN370">iferror(if(NOT(int(left(AM370,1))=ROUND(sum(int(if(int(AM$2:AM$1001),LEFT(AM$2:AM$1001,1),)))/COUNTA(AM$2:AM$1001),0)),if(not(len(AM370)-1),0,right(AM370,len(AM370)-1)),),)</f>
        <v/>
      </c>
      <c r="AO370" s="39" t="str">
        <f t="array" ref="AO370">iferror(if(NOT(int(left(AN370,1))=ROUND(sum(int(if(int(AN$2:AN$1001),LEFT(AN$2:AN$1001,1),)))/COUNTA(AN$2:AN$1001),0)),if(not(len(AN370)-1),0,right(AN370,len(AN370)-1)),),)</f>
        <v/>
      </c>
      <c r="AP370" s="39" t="str">
        <f t="array" ref="AP370">iferror(if(NOT(int(left(AO370,1))=ROUND(sum(int(if(int(AO$2:AO$1001),LEFT(AO$2:AO$1001,1),)))/COUNTA(AO$2:AO$1001),0)),if(not(len(AO370)-1),0,right(AO370,len(AO370)-1)),),)</f>
        <v/>
      </c>
      <c r="AQ370" s="39" t="str">
        <f t="array" ref="AQ370">iferror(if(NOT(int(left(AP370,1))=ROUND(sum(int(if(int(AP$2:AP$1001),LEFT(AP$2:AP$1001,1),)))/COUNTA(AP$2:AP$1001),0)),if(not(len(AP370)-1),0,right(AP370,len(AP370)-1)),),)</f>
        <v/>
      </c>
      <c r="AR370" s="39" t="str">
        <f t="array" ref="AR370">iferror(if(NOT(int(left(AQ370,1))=ROUND(sum(int(if(int(AQ$2:AQ$1001),LEFT(AQ$2:AQ$1001,1),)))/COUNTA(AQ$2:AQ$1001),0)),if(not(len(AQ370)-1),0,right(AQ370,len(AQ370)-1)),),)</f>
        <v/>
      </c>
      <c r="AS370" s="39" t="str">
        <f t="array" ref="AS370">iferror(if(NOT(int(left(AR370,1))=ROUND(sum(int(if(int(AR$2:AR$1001),LEFT(AR$2:AR$1001,1),)))/COUNTA(AR$2:AR$1001),0)),if(not(len(AR370)-1),0,right(AR370,len(AR370)-1)),),)</f>
        <v/>
      </c>
      <c r="AT370" s="37">
        <f t="array" ref="AT370">countif(int(AH370:AS370),"&gt;0")</f>
        <v>1</v>
      </c>
      <c r="AX370" s="39"/>
      <c r="AY370" s="39"/>
    </row>
    <row r="371">
      <c r="A371" s="31">
        <v>1.110110001E10</v>
      </c>
      <c r="B371" s="31"/>
      <c r="C371" s="31"/>
      <c r="D371" s="31"/>
      <c r="E371" s="36">
        <f t="shared" ref="E371:P371" si="377">int(if(E$1-1&lt;len($A371),LEFT(RIGHT($A371,E$1),1),""))</f>
        <v>0</v>
      </c>
      <c r="F371" s="36">
        <f t="shared" si="377"/>
        <v>1</v>
      </c>
      <c r="G371" s="36">
        <f t="shared" si="377"/>
        <v>1</v>
      </c>
      <c r="H371" s="36">
        <f t="shared" si="377"/>
        <v>1</v>
      </c>
      <c r="I371" s="36">
        <f t="shared" si="377"/>
        <v>0</v>
      </c>
      <c r="J371" s="36">
        <f t="shared" si="377"/>
        <v>1</v>
      </c>
      <c r="K371" s="36">
        <f t="shared" si="377"/>
        <v>1</v>
      </c>
      <c r="L371" s="36">
        <f t="shared" si="377"/>
        <v>0</v>
      </c>
      <c r="M371" s="36">
        <f t="shared" si="377"/>
        <v>0</v>
      </c>
      <c r="N371" s="36">
        <f t="shared" si="377"/>
        <v>0</v>
      </c>
      <c r="O371" s="36">
        <f t="shared" si="377"/>
        <v>1</v>
      </c>
      <c r="P371" s="36">
        <f t="shared" si="377"/>
        <v>0</v>
      </c>
      <c r="Q371" s="36" t="b">
        <f t="shared" si="4"/>
        <v>1</v>
      </c>
      <c r="R371" s="36" t="str">
        <f t="shared" si="5"/>
        <v>11101100010</v>
      </c>
      <c r="S371" s="36" t="str">
        <f t="array" ref="S371">iferror(if(int(left(R371,1))=ROUND(sum(int(if(int(R$2:R$1001),LEFT(R$2:R$1001,1),)))/COUNTA(R$2:R$1001),0),if(not(len(R371)-1),0,right(R371,len(R371)-1)),),)</f>
        <v>1101100010</v>
      </c>
      <c r="T371" s="36" t="str">
        <f t="array" ref="T371">iferror(if(int(left(S371,1))=ROUND(sum(int(if(int(S$2:S$1001),LEFT(S$2:S$1001,1),)))/COUNTA(S$2:S$1001),0),if(not(len(S371)-1),0,right(S371,len(S371)-1)),),)</f>
        <v/>
      </c>
      <c r="U371" s="36" t="str">
        <f t="array" ref="U371">iferror(if(int(left(T371,1))=ROUND(sum(int(if(int(T$2:T$1001),LEFT(T$2:T$1001,1),)))/COUNTA(T$2:T$1001),0),if(not(len(T371)-1),0,right(T371,len(T371)-1)),),)</f>
        <v/>
      </c>
      <c r="V371" s="36" t="str">
        <f t="array" ref="V371">iferror(if(int(left(U371,1))=ROUND(sum(int(if(int(U$2:U$1001),LEFT(U$2:U$1001,1),)))/COUNTA(U$2:U$1001),0),if(not(len(U371)-1),0,right(U371,len(U371)-1)),),)</f>
        <v/>
      </c>
      <c r="W371" s="36" t="str">
        <f t="array" ref="W371">iferror(if(int(left(V371,1))=ROUND(sum(int(if(int(V$2:V$1001),LEFT(V$2:V$1001,1),)))/COUNTA(V$2:V$1001),0),if(not(len(V371)-1),0,right(V371,len(V371)-1)),),)</f>
        <v/>
      </c>
      <c r="X371" s="36" t="str">
        <f t="array" ref="X371">iferror(if(int(left(W371,1))=ROUND(sum(int(if(int(W$2:W$1001),LEFT(W$2:W$1001,1),)))/COUNTA(W$2:W$1001),0),if(not(len(W371)-1),0,right(W371,len(W371)-1)),),)</f>
        <v/>
      </c>
      <c r="Y371" s="36" t="str">
        <f t="array" ref="Y371">iferror(if(int(left(X371,1))=ROUND(sum(int(if(int(X$2:X$1001),LEFT(X$2:X$1001,1),)))/COUNTA(X$2:X$1001),0),if(not(len(X371)-1),0,right(X371,len(X371)-1)),),)</f>
        <v/>
      </c>
      <c r="Z371" s="36" t="str">
        <f t="array" ref="Z371">iferror(if(int(left(Y371,1))=ROUND(sum(int(if(int(Y$2:Y$1001),LEFT(Y$2:Y$1001,1),)))/COUNTA(Y$2:Y$1001),0),if(not(len(Y371)-1),0,right(Y371,len(Y371)-1)),),)</f>
        <v/>
      </c>
      <c r="AA371" s="36" t="str">
        <f t="array" ref="AA371">iferror(if(int(left(Z371,1))=ROUND(sum(int(if(int(Z$2:Z$1001),LEFT(Z$2:Z$1001,1),)))/COUNTA(Z$2:Z$1001),0),if(not(len(Z371)-1),0,right(Z371,len(Z371)-1)),),)</f>
        <v/>
      </c>
      <c r="AB371" s="36" t="str">
        <f t="array" ref="AB371">iferror(if(int(left(AA371,1))=ROUND(sum(int(if(int(AA$2:AA$1001),LEFT(AA$2:AA$1001,1),)))/COUNTA(AA$2:AA$1001),0),if(not(len(AA371)-1),0,right(AA371,len(AA371)-1)),),)</f>
        <v/>
      </c>
      <c r="AC371" s="36" t="str">
        <f t="array" ref="AC371">iferror(if(int(left(AB371,1))=ROUND(sum(int(if(int(AB$2:AB$1001),LEFT(AB$2:AB$1001,1),)))/COUNTA(AB$2:AB$1001),0),if(not(len(AB371)-1),0,right(AB371,len(AB371)-1)),),)</f>
        <v/>
      </c>
      <c r="AD371" s="36" t="str">
        <f t="array" ref="AD371">iferror(if(int(left(AC371,1))=ROUND(sum(int(if(int(AC$2:AC$1001),LEFT(AC$2:AC$1001,1),)))/COUNTA(AC$2:AC$1001),0),if(not(len(AC371)-1),0,right(AC371,len(AC371)-1)),),)</f>
        <v/>
      </c>
      <c r="AE371" s="37">
        <f t="array" ref="AE371">countif(int(R371:AC371),"&gt;0")</f>
        <v>2</v>
      </c>
      <c r="AF371" s="37"/>
      <c r="AH371" s="36">
        <f t="shared" si="6"/>
        <v>0</v>
      </c>
      <c r="AI371" s="39" t="str">
        <f t="array" ref="AI371">iferror(if(NOT(int(left(AH371,1))=ROUND(sum(int(if(int(AH$2:AH$1001),LEFT(AH$2:AH$1001,1),)))/COUNTA(AH$2:AH$1001),0)),if(not(len(AH371)-1),0,right(AH371,len(AH371)-1)),),)</f>
        <v/>
      </c>
      <c r="AJ371" s="39" t="str">
        <f t="array" ref="AJ371">iferror(if(NOT(int(left(AI371,1))=ROUND(sum(int(if(int(AI$2:AI$1001),LEFT(AI$2:AI$1001,1),)))/COUNTA(AI$2:AI$1001),0)),if(not(len(AI371)-1),0,right(AI371,len(AI371)-1)),),)</f>
        <v/>
      </c>
      <c r="AK371" s="39" t="str">
        <f t="array" ref="AK371">iferror(if(NOT(int(left(AJ371,1))=ROUND(sum(int(if(int(AJ$2:AJ$1001),LEFT(AJ$2:AJ$1001,1),)))/COUNTA(AJ$2:AJ$1001),0)),if(not(len(AJ371)-1),0,right(AJ371,len(AJ371)-1)),),)</f>
        <v/>
      </c>
      <c r="AL371" s="39" t="str">
        <f t="array" ref="AL371">iferror(if(NOT(int(left(AK371,1))=ROUND(sum(int(if(int(AK$2:AK$1001),LEFT(AK$2:AK$1001,1),)))/COUNTA(AK$2:AK$1001),0)),if(not(len(AK371)-1),0,right(AK371,len(AK371)-1)),),)</f>
        <v/>
      </c>
      <c r="AM371" s="39" t="str">
        <f t="array" ref="AM371">iferror(if(NOT(int(left(AL371,1))=ROUND(sum(int(if(int(AL$2:AL$1001),LEFT(AL$2:AL$1001,1),)))/COUNTA(AL$2:AL$1001),0)),if(not(len(AL371)-1),0,right(AL371,len(AL371)-1)),),)</f>
        <v/>
      </c>
      <c r="AN371" s="39" t="str">
        <f t="array" ref="AN371">iferror(if(NOT(int(left(AM371,1))=ROUND(sum(int(if(int(AM$2:AM$1001),LEFT(AM$2:AM$1001,1),)))/COUNTA(AM$2:AM$1001),0)),if(not(len(AM371)-1),0,right(AM371,len(AM371)-1)),),)</f>
        <v/>
      </c>
      <c r="AO371" s="39" t="str">
        <f t="array" ref="AO371">iferror(if(NOT(int(left(AN371,1))=ROUND(sum(int(if(int(AN$2:AN$1001),LEFT(AN$2:AN$1001,1),)))/COUNTA(AN$2:AN$1001),0)),if(not(len(AN371)-1),0,right(AN371,len(AN371)-1)),),)</f>
        <v/>
      </c>
      <c r="AP371" s="39" t="str">
        <f t="array" ref="AP371">iferror(if(NOT(int(left(AO371,1))=ROUND(sum(int(if(int(AO$2:AO$1001),LEFT(AO$2:AO$1001,1),)))/COUNTA(AO$2:AO$1001),0)),if(not(len(AO371)-1),0,right(AO371,len(AO371)-1)),),)</f>
        <v/>
      </c>
      <c r="AQ371" s="39" t="str">
        <f t="array" ref="AQ371">iferror(if(NOT(int(left(AP371,1))=ROUND(sum(int(if(int(AP$2:AP$1001),LEFT(AP$2:AP$1001,1),)))/COUNTA(AP$2:AP$1001),0)),if(not(len(AP371)-1),0,right(AP371,len(AP371)-1)),),)</f>
        <v/>
      </c>
      <c r="AR371" s="39" t="str">
        <f t="array" ref="AR371">iferror(if(NOT(int(left(AQ371,1))=ROUND(sum(int(if(int(AQ$2:AQ$1001),LEFT(AQ$2:AQ$1001,1),)))/COUNTA(AQ$2:AQ$1001),0)),if(not(len(AQ371)-1),0,right(AQ371,len(AQ371)-1)),),)</f>
        <v/>
      </c>
      <c r="AS371" s="39" t="str">
        <f t="array" ref="AS371">iferror(if(NOT(int(left(AR371,1))=ROUND(sum(int(if(int(AR$2:AR$1001),LEFT(AR$2:AR$1001,1),)))/COUNTA(AR$2:AR$1001),0)),if(not(len(AR371)-1),0,right(AR371,len(AR371)-1)),),)</f>
        <v/>
      </c>
      <c r="AT371" s="37">
        <f t="array" ref="AT371">countif(int(AH371:AS371),"&gt;0")</f>
        <v>0</v>
      </c>
      <c r="AX371" s="39"/>
      <c r="AY371" s="39"/>
    </row>
    <row r="372">
      <c r="A372" s="31">
        <v>1.01101010011E11</v>
      </c>
      <c r="B372" s="31"/>
      <c r="C372" s="31"/>
      <c r="D372" s="31"/>
      <c r="E372" s="36">
        <f t="shared" ref="E372:P372" si="378">int(if(E$1-1&lt;len($A372),LEFT(RIGHT($A372,E$1),1),""))</f>
        <v>1</v>
      </c>
      <c r="F372" s="36">
        <f t="shared" si="378"/>
        <v>0</v>
      </c>
      <c r="G372" s="36">
        <f t="shared" si="378"/>
        <v>1</v>
      </c>
      <c r="H372" s="36">
        <f t="shared" si="378"/>
        <v>1</v>
      </c>
      <c r="I372" s="36">
        <f t="shared" si="378"/>
        <v>0</v>
      </c>
      <c r="J372" s="36">
        <f t="shared" si="378"/>
        <v>1</v>
      </c>
      <c r="K372" s="36">
        <f t="shared" si="378"/>
        <v>0</v>
      </c>
      <c r="L372" s="36">
        <f t="shared" si="378"/>
        <v>1</v>
      </c>
      <c r="M372" s="36">
        <f t="shared" si="378"/>
        <v>0</v>
      </c>
      <c r="N372" s="36">
        <f t="shared" si="378"/>
        <v>0</v>
      </c>
      <c r="O372" s="36">
        <f t="shared" si="378"/>
        <v>1</v>
      </c>
      <c r="P372" s="36">
        <f t="shared" si="378"/>
        <v>1</v>
      </c>
      <c r="Q372" s="36" t="b">
        <f t="shared" si="4"/>
        <v>0</v>
      </c>
      <c r="R372" s="36" t="str">
        <f t="shared" si="5"/>
        <v/>
      </c>
      <c r="S372" s="36" t="str">
        <f t="array" ref="S372">iferror(if(int(left(R372,1))=ROUND(sum(int(if(int(R$2:R$1001),LEFT(R$2:R$1001,1),)))/COUNTA(R$2:R$1001),0),if(not(len(R372)-1),0,right(R372,len(R372)-1)),),)</f>
        <v/>
      </c>
      <c r="T372" s="36" t="str">
        <f t="array" ref="T372">iferror(if(int(left(S372,1))=ROUND(sum(int(if(int(S$2:S$1001),LEFT(S$2:S$1001,1),)))/COUNTA(S$2:S$1001),0),if(not(len(S372)-1),0,right(S372,len(S372)-1)),),)</f>
        <v/>
      </c>
      <c r="U372" s="36" t="str">
        <f t="array" ref="U372">iferror(if(int(left(T372,1))=ROUND(sum(int(if(int(T$2:T$1001),LEFT(T$2:T$1001,1),)))/COUNTA(T$2:T$1001),0),if(not(len(T372)-1),0,right(T372,len(T372)-1)),),)</f>
        <v/>
      </c>
      <c r="V372" s="36" t="str">
        <f t="array" ref="V372">iferror(if(int(left(U372,1))=ROUND(sum(int(if(int(U$2:U$1001),LEFT(U$2:U$1001,1),)))/COUNTA(U$2:U$1001),0),if(not(len(U372)-1),0,right(U372,len(U372)-1)),),)</f>
        <v/>
      </c>
      <c r="W372" s="36" t="str">
        <f t="array" ref="W372">iferror(if(int(left(V372,1))=ROUND(sum(int(if(int(V$2:V$1001),LEFT(V$2:V$1001,1),)))/COUNTA(V$2:V$1001),0),if(not(len(V372)-1),0,right(V372,len(V372)-1)),),)</f>
        <v/>
      </c>
      <c r="X372" s="36" t="str">
        <f t="array" ref="X372">iferror(if(int(left(W372,1))=ROUND(sum(int(if(int(W$2:W$1001),LEFT(W$2:W$1001,1),)))/COUNTA(W$2:W$1001),0),if(not(len(W372)-1),0,right(W372,len(W372)-1)),),)</f>
        <v/>
      </c>
      <c r="Y372" s="36" t="str">
        <f t="array" ref="Y372">iferror(if(int(left(X372,1))=ROUND(sum(int(if(int(X$2:X$1001),LEFT(X$2:X$1001,1),)))/COUNTA(X$2:X$1001),0),if(not(len(X372)-1),0,right(X372,len(X372)-1)),),)</f>
        <v/>
      </c>
      <c r="Z372" s="36" t="str">
        <f t="array" ref="Z372">iferror(if(int(left(Y372,1))=ROUND(sum(int(if(int(Y$2:Y$1001),LEFT(Y$2:Y$1001,1),)))/COUNTA(Y$2:Y$1001),0),if(not(len(Y372)-1),0,right(Y372,len(Y372)-1)),),)</f>
        <v/>
      </c>
      <c r="AA372" s="36" t="str">
        <f t="array" ref="AA372">iferror(if(int(left(Z372,1))=ROUND(sum(int(if(int(Z$2:Z$1001),LEFT(Z$2:Z$1001,1),)))/COUNTA(Z$2:Z$1001),0),if(not(len(Z372)-1),0,right(Z372,len(Z372)-1)),),)</f>
        <v/>
      </c>
      <c r="AB372" s="36" t="str">
        <f t="array" ref="AB372">iferror(if(int(left(AA372,1))=ROUND(sum(int(if(int(AA$2:AA$1001),LEFT(AA$2:AA$1001,1),)))/COUNTA(AA$2:AA$1001),0),if(not(len(AA372)-1),0,right(AA372,len(AA372)-1)),),)</f>
        <v/>
      </c>
      <c r="AC372" s="36" t="str">
        <f t="array" ref="AC372">iferror(if(int(left(AB372,1))=ROUND(sum(int(if(int(AB$2:AB$1001),LEFT(AB$2:AB$1001,1),)))/COUNTA(AB$2:AB$1001),0),if(not(len(AB372)-1),0,right(AB372,len(AB372)-1)),),)</f>
        <v/>
      </c>
      <c r="AD372" s="36" t="str">
        <f t="array" ref="AD372">iferror(if(int(left(AC372,1))=ROUND(sum(int(if(int(AC$2:AC$1001),LEFT(AC$2:AC$1001,1),)))/COUNTA(AC$2:AC$1001),0),if(not(len(AC372)-1),0,right(AC372,len(AC372)-1)),),)</f>
        <v/>
      </c>
      <c r="AE372" s="37">
        <f t="array" ref="AE372">countif(int(R372:AC372),"&gt;0")</f>
        <v>0</v>
      </c>
      <c r="AF372" s="37"/>
      <c r="AH372" s="36" t="str">
        <f t="shared" si="6"/>
        <v>01101010011</v>
      </c>
      <c r="AI372" s="39" t="str">
        <f t="array" ref="AI372">iferror(if(NOT(int(left(AH372,1))=ROUND(sum(int(if(int(AH$2:AH$1001),LEFT(AH$2:AH$1001,1),)))/COUNTA(AH$2:AH$1001),0)),if(not(len(AH372)-1),0,right(AH372,len(AH372)-1)),),)</f>
        <v/>
      </c>
      <c r="AJ372" s="39" t="str">
        <f t="array" ref="AJ372">iferror(if(NOT(int(left(AI372,1))=ROUND(sum(int(if(int(AI$2:AI$1001),LEFT(AI$2:AI$1001,1),)))/COUNTA(AI$2:AI$1001),0)),if(not(len(AI372)-1),0,right(AI372,len(AI372)-1)),),)</f>
        <v/>
      </c>
      <c r="AK372" s="39" t="str">
        <f t="array" ref="AK372">iferror(if(NOT(int(left(AJ372,1))=ROUND(sum(int(if(int(AJ$2:AJ$1001),LEFT(AJ$2:AJ$1001,1),)))/COUNTA(AJ$2:AJ$1001),0)),if(not(len(AJ372)-1),0,right(AJ372,len(AJ372)-1)),),)</f>
        <v/>
      </c>
      <c r="AL372" s="39" t="str">
        <f t="array" ref="AL372">iferror(if(NOT(int(left(AK372,1))=ROUND(sum(int(if(int(AK$2:AK$1001),LEFT(AK$2:AK$1001,1),)))/COUNTA(AK$2:AK$1001),0)),if(not(len(AK372)-1),0,right(AK372,len(AK372)-1)),),)</f>
        <v/>
      </c>
      <c r="AM372" s="39" t="str">
        <f t="array" ref="AM372">iferror(if(NOT(int(left(AL372,1))=ROUND(sum(int(if(int(AL$2:AL$1001),LEFT(AL$2:AL$1001,1),)))/COUNTA(AL$2:AL$1001),0)),if(not(len(AL372)-1),0,right(AL372,len(AL372)-1)),),)</f>
        <v/>
      </c>
      <c r="AN372" s="39" t="str">
        <f t="array" ref="AN372">iferror(if(NOT(int(left(AM372,1))=ROUND(sum(int(if(int(AM$2:AM$1001),LEFT(AM$2:AM$1001,1),)))/COUNTA(AM$2:AM$1001),0)),if(not(len(AM372)-1),0,right(AM372,len(AM372)-1)),),)</f>
        <v/>
      </c>
      <c r="AO372" s="39" t="str">
        <f t="array" ref="AO372">iferror(if(NOT(int(left(AN372,1))=ROUND(sum(int(if(int(AN$2:AN$1001),LEFT(AN$2:AN$1001,1),)))/COUNTA(AN$2:AN$1001),0)),if(not(len(AN372)-1),0,right(AN372,len(AN372)-1)),),)</f>
        <v/>
      </c>
      <c r="AP372" s="39" t="str">
        <f t="array" ref="AP372">iferror(if(NOT(int(left(AO372,1))=ROUND(sum(int(if(int(AO$2:AO$1001),LEFT(AO$2:AO$1001,1),)))/COUNTA(AO$2:AO$1001),0)),if(not(len(AO372)-1),0,right(AO372,len(AO372)-1)),),)</f>
        <v/>
      </c>
      <c r="AQ372" s="39" t="str">
        <f t="array" ref="AQ372">iferror(if(NOT(int(left(AP372,1))=ROUND(sum(int(if(int(AP$2:AP$1001),LEFT(AP$2:AP$1001,1),)))/COUNTA(AP$2:AP$1001),0)),if(not(len(AP372)-1),0,right(AP372,len(AP372)-1)),),)</f>
        <v/>
      </c>
      <c r="AR372" s="39" t="str">
        <f t="array" ref="AR372">iferror(if(NOT(int(left(AQ372,1))=ROUND(sum(int(if(int(AQ$2:AQ$1001),LEFT(AQ$2:AQ$1001,1),)))/COUNTA(AQ$2:AQ$1001),0)),if(not(len(AQ372)-1),0,right(AQ372,len(AQ372)-1)),),)</f>
        <v/>
      </c>
      <c r="AS372" s="39" t="str">
        <f t="array" ref="AS372">iferror(if(NOT(int(left(AR372,1))=ROUND(sum(int(if(int(AR$2:AR$1001),LEFT(AR$2:AR$1001,1),)))/COUNTA(AR$2:AR$1001),0)),if(not(len(AR372)-1),0,right(AR372,len(AR372)-1)),),)</f>
        <v/>
      </c>
      <c r="AT372" s="37">
        <f t="array" ref="AT372">countif(int(AH372:AS372),"&gt;0")</f>
        <v>1</v>
      </c>
      <c r="AX372" s="39"/>
      <c r="AY372" s="39"/>
    </row>
    <row r="373">
      <c r="A373" s="31">
        <v>1.01010111E9</v>
      </c>
      <c r="B373" s="31"/>
      <c r="C373" s="31"/>
      <c r="D373" s="31"/>
      <c r="E373" s="36">
        <f t="shared" ref="E373:P373" si="379">int(if(E$1-1&lt;len($A373),LEFT(RIGHT($A373,E$1),1),""))</f>
        <v>0</v>
      </c>
      <c r="F373" s="36">
        <f t="shared" si="379"/>
        <v>0</v>
      </c>
      <c r="G373" s="36">
        <f t="shared" si="379"/>
        <v>1</v>
      </c>
      <c r="H373" s="36">
        <f t="shared" si="379"/>
        <v>0</v>
      </c>
      <c r="I373" s="36">
        <f t="shared" si="379"/>
        <v>1</v>
      </c>
      <c r="J373" s="36">
        <f t="shared" si="379"/>
        <v>0</v>
      </c>
      <c r="K373" s="36">
        <f t="shared" si="379"/>
        <v>1</v>
      </c>
      <c r="L373" s="36">
        <f t="shared" si="379"/>
        <v>0</v>
      </c>
      <c r="M373" s="36">
        <f t="shared" si="379"/>
        <v>1</v>
      </c>
      <c r="N373" s="36">
        <f t="shared" si="379"/>
        <v>1</v>
      </c>
      <c r="O373" s="36">
        <f t="shared" si="379"/>
        <v>1</v>
      </c>
      <c r="P373" s="36">
        <f t="shared" si="379"/>
        <v>0</v>
      </c>
      <c r="Q373" s="36" t="b">
        <f t="shared" si="4"/>
        <v>1</v>
      </c>
      <c r="R373" s="36" t="str">
        <f t="shared" si="5"/>
        <v>01010101110</v>
      </c>
      <c r="S373" s="36" t="str">
        <f t="array" ref="S373">iferror(if(int(left(R373,1))=ROUND(sum(int(if(int(R$2:R$1001),LEFT(R$2:R$1001,1),)))/COUNTA(R$2:R$1001),0),if(not(len(R373)-1),0,right(R373,len(R373)-1)),),)</f>
        <v/>
      </c>
      <c r="T373" s="36" t="str">
        <f t="array" ref="T373">iferror(if(int(left(S373,1))=ROUND(sum(int(if(int(S$2:S$1001),LEFT(S$2:S$1001,1),)))/COUNTA(S$2:S$1001),0),if(not(len(S373)-1),0,right(S373,len(S373)-1)),),)</f>
        <v/>
      </c>
      <c r="U373" s="36" t="str">
        <f t="array" ref="U373">iferror(if(int(left(T373,1))=ROUND(sum(int(if(int(T$2:T$1001),LEFT(T$2:T$1001,1),)))/COUNTA(T$2:T$1001),0),if(not(len(T373)-1),0,right(T373,len(T373)-1)),),)</f>
        <v/>
      </c>
      <c r="V373" s="36" t="str">
        <f t="array" ref="V373">iferror(if(int(left(U373,1))=ROUND(sum(int(if(int(U$2:U$1001),LEFT(U$2:U$1001,1),)))/COUNTA(U$2:U$1001),0),if(not(len(U373)-1),0,right(U373,len(U373)-1)),),)</f>
        <v/>
      </c>
      <c r="W373" s="36" t="str">
        <f t="array" ref="W373">iferror(if(int(left(V373,1))=ROUND(sum(int(if(int(V$2:V$1001),LEFT(V$2:V$1001,1),)))/COUNTA(V$2:V$1001),0),if(not(len(V373)-1),0,right(V373,len(V373)-1)),),)</f>
        <v/>
      </c>
      <c r="X373" s="36" t="str">
        <f t="array" ref="X373">iferror(if(int(left(W373,1))=ROUND(sum(int(if(int(W$2:W$1001),LEFT(W$2:W$1001,1),)))/COUNTA(W$2:W$1001),0),if(not(len(W373)-1),0,right(W373,len(W373)-1)),),)</f>
        <v/>
      </c>
      <c r="Y373" s="36" t="str">
        <f t="array" ref="Y373">iferror(if(int(left(X373,1))=ROUND(sum(int(if(int(X$2:X$1001),LEFT(X$2:X$1001,1),)))/COUNTA(X$2:X$1001),0),if(not(len(X373)-1),0,right(X373,len(X373)-1)),),)</f>
        <v/>
      </c>
      <c r="Z373" s="36" t="str">
        <f t="array" ref="Z373">iferror(if(int(left(Y373,1))=ROUND(sum(int(if(int(Y$2:Y$1001),LEFT(Y$2:Y$1001,1),)))/COUNTA(Y$2:Y$1001),0),if(not(len(Y373)-1),0,right(Y373,len(Y373)-1)),),)</f>
        <v/>
      </c>
      <c r="AA373" s="36" t="str">
        <f t="array" ref="AA373">iferror(if(int(left(Z373,1))=ROUND(sum(int(if(int(Z$2:Z$1001),LEFT(Z$2:Z$1001,1),)))/COUNTA(Z$2:Z$1001),0),if(not(len(Z373)-1),0,right(Z373,len(Z373)-1)),),)</f>
        <v/>
      </c>
      <c r="AB373" s="36" t="str">
        <f t="array" ref="AB373">iferror(if(int(left(AA373,1))=ROUND(sum(int(if(int(AA$2:AA$1001),LEFT(AA$2:AA$1001,1),)))/COUNTA(AA$2:AA$1001),0),if(not(len(AA373)-1),0,right(AA373,len(AA373)-1)),),)</f>
        <v/>
      </c>
      <c r="AC373" s="36" t="str">
        <f t="array" ref="AC373">iferror(if(int(left(AB373,1))=ROUND(sum(int(if(int(AB$2:AB$1001),LEFT(AB$2:AB$1001,1),)))/COUNTA(AB$2:AB$1001),0),if(not(len(AB373)-1),0,right(AB373,len(AB373)-1)),),)</f>
        <v/>
      </c>
      <c r="AD373" s="36" t="str">
        <f t="array" ref="AD373">iferror(if(int(left(AC373,1))=ROUND(sum(int(if(int(AC$2:AC$1001),LEFT(AC$2:AC$1001,1),)))/COUNTA(AC$2:AC$1001),0),if(not(len(AC373)-1),0,right(AC373,len(AC373)-1)),),)</f>
        <v/>
      </c>
      <c r="AE373" s="37">
        <f t="array" ref="AE373">countif(int(R373:AC373),"&gt;0")</f>
        <v>1</v>
      </c>
      <c r="AF373" s="37"/>
      <c r="AH373" s="36">
        <f t="shared" si="6"/>
        <v>0</v>
      </c>
      <c r="AI373" s="39" t="str">
        <f t="array" ref="AI373">iferror(if(NOT(int(left(AH373,1))=ROUND(sum(int(if(int(AH$2:AH$1001),LEFT(AH$2:AH$1001,1),)))/COUNTA(AH$2:AH$1001),0)),if(not(len(AH373)-1),0,right(AH373,len(AH373)-1)),),)</f>
        <v/>
      </c>
      <c r="AJ373" s="39" t="str">
        <f t="array" ref="AJ373">iferror(if(NOT(int(left(AI373,1))=ROUND(sum(int(if(int(AI$2:AI$1001),LEFT(AI$2:AI$1001,1),)))/COUNTA(AI$2:AI$1001),0)),if(not(len(AI373)-1),0,right(AI373,len(AI373)-1)),),)</f>
        <v/>
      </c>
      <c r="AK373" s="39" t="str">
        <f t="array" ref="AK373">iferror(if(NOT(int(left(AJ373,1))=ROUND(sum(int(if(int(AJ$2:AJ$1001),LEFT(AJ$2:AJ$1001,1),)))/COUNTA(AJ$2:AJ$1001),0)),if(not(len(AJ373)-1),0,right(AJ373,len(AJ373)-1)),),)</f>
        <v/>
      </c>
      <c r="AL373" s="39" t="str">
        <f t="array" ref="AL373">iferror(if(NOT(int(left(AK373,1))=ROUND(sum(int(if(int(AK$2:AK$1001),LEFT(AK$2:AK$1001,1),)))/COUNTA(AK$2:AK$1001),0)),if(not(len(AK373)-1),0,right(AK373,len(AK373)-1)),),)</f>
        <v/>
      </c>
      <c r="AM373" s="39" t="str">
        <f t="array" ref="AM373">iferror(if(NOT(int(left(AL373,1))=ROUND(sum(int(if(int(AL$2:AL$1001),LEFT(AL$2:AL$1001,1),)))/COUNTA(AL$2:AL$1001),0)),if(not(len(AL373)-1),0,right(AL373,len(AL373)-1)),),)</f>
        <v/>
      </c>
      <c r="AN373" s="39" t="str">
        <f t="array" ref="AN373">iferror(if(NOT(int(left(AM373,1))=ROUND(sum(int(if(int(AM$2:AM$1001),LEFT(AM$2:AM$1001,1),)))/COUNTA(AM$2:AM$1001),0)),if(not(len(AM373)-1),0,right(AM373,len(AM373)-1)),),)</f>
        <v/>
      </c>
      <c r="AO373" s="39" t="str">
        <f t="array" ref="AO373">iferror(if(NOT(int(left(AN373,1))=ROUND(sum(int(if(int(AN$2:AN$1001),LEFT(AN$2:AN$1001,1),)))/COUNTA(AN$2:AN$1001),0)),if(not(len(AN373)-1),0,right(AN373,len(AN373)-1)),),)</f>
        <v/>
      </c>
      <c r="AP373" s="39" t="str">
        <f t="array" ref="AP373">iferror(if(NOT(int(left(AO373,1))=ROUND(sum(int(if(int(AO$2:AO$1001),LEFT(AO$2:AO$1001,1),)))/COUNTA(AO$2:AO$1001),0)),if(not(len(AO373)-1),0,right(AO373,len(AO373)-1)),),)</f>
        <v/>
      </c>
      <c r="AQ373" s="39" t="str">
        <f t="array" ref="AQ373">iferror(if(NOT(int(left(AP373,1))=ROUND(sum(int(if(int(AP$2:AP$1001),LEFT(AP$2:AP$1001,1),)))/COUNTA(AP$2:AP$1001),0)),if(not(len(AP373)-1),0,right(AP373,len(AP373)-1)),),)</f>
        <v/>
      </c>
      <c r="AR373" s="39" t="str">
        <f t="array" ref="AR373">iferror(if(NOT(int(left(AQ373,1))=ROUND(sum(int(if(int(AQ$2:AQ$1001),LEFT(AQ$2:AQ$1001,1),)))/COUNTA(AQ$2:AQ$1001),0)),if(not(len(AQ373)-1),0,right(AQ373,len(AQ373)-1)),),)</f>
        <v/>
      </c>
      <c r="AS373" s="39" t="str">
        <f t="array" ref="AS373">iferror(if(NOT(int(left(AR373,1))=ROUND(sum(int(if(int(AR$2:AR$1001),LEFT(AR$2:AR$1001,1),)))/COUNTA(AR$2:AR$1001),0)),if(not(len(AR373)-1),0,right(AR373,len(AR373)-1)),),)</f>
        <v/>
      </c>
      <c r="AT373" s="37">
        <f t="array" ref="AT373">countif(int(AH373:AS373),"&gt;0")</f>
        <v>0</v>
      </c>
      <c r="AX373" s="39"/>
      <c r="AY373" s="39"/>
    </row>
    <row r="374">
      <c r="A374" s="31">
        <v>1.01001100111E11</v>
      </c>
      <c r="B374" s="31"/>
      <c r="C374" s="31"/>
      <c r="D374" s="31"/>
      <c r="E374" s="36">
        <f t="shared" ref="E374:P374" si="380">int(if(E$1-1&lt;len($A374),LEFT(RIGHT($A374,E$1),1),""))</f>
        <v>1</v>
      </c>
      <c r="F374" s="36">
        <f t="shared" si="380"/>
        <v>0</v>
      </c>
      <c r="G374" s="36">
        <f t="shared" si="380"/>
        <v>1</v>
      </c>
      <c r="H374" s="36">
        <f t="shared" si="380"/>
        <v>0</v>
      </c>
      <c r="I374" s="36">
        <f t="shared" si="380"/>
        <v>0</v>
      </c>
      <c r="J374" s="36">
        <f t="shared" si="380"/>
        <v>1</v>
      </c>
      <c r="K374" s="36">
        <f t="shared" si="380"/>
        <v>1</v>
      </c>
      <c r="L374" s="36">
        <f t="shared" si="380"/>
        <v>0</v>
      </c>
      <c r="M374" s="36">
        <f t="shared" si="380"/>
        <v>0</v>
      </c>
      <c r="N374" s="36">
        <f t="shared" si="380"/>
        <v>1</v>
      </c>
      <c r="O374" s="36">
        <f t="shared" si="380"/>
        <v>1</v>
      </c>
      <c r="P374" s="36">
        <f t="shared" si="380"/>
        <v>1</v>
      </c>
      <c r="Q374" s="36" t="b">
        <f t="shared" si="4"/>
        <v>0</v>
      </c>
      <c r="R374" s="36" t="str">
        <f t="shared" si="5"/>
        <v/>
      </c>
      <c r="S374" s="36" t="str">
        <f t="array" ref="S374">iferror(if(int(left(R374,1))=ROUND(sum(int(if(int(R$2:R$1001),LEFT(R$2:R$1001,1),)))/COUNTA(R$2:R$1001),0),if(not(len(R374)-1),0,right(R374,len(R374)-1)),),)</f>
        <v/>
      </c>
      <c r="T374" s="36" t="str">
        <f t="array" ref="T374">iferror(if(int(left(S374,1))=ROUND(sum(int(if(int(S$2:S$1001),LEFT(S$2:S$1001,1),)))/COUNTA(S$2:S$1001),0),if(not(len(S374)-1),0,right(S374,len(S374)-1)),),)</f>
        <v/>
      </c>
      <c r="U374" s="36" t="str">
        <f t="array" ref="U374">iferror(if(int(left(T374,1))=ROUND(sum(int(if(int(T$2:T$1001),LEFT(T$2:T$1001,1),)))/COUNTA(T$2:T$1001),0),if(not(len(T374)-1),0,right(T374,len(T374)-1)),),)</f>
        <v/>
      </c>
      <c r="V374" s="36" t="str">
        <f t="array" ref="V374">iferror(if(int(left(U374,1))=ROUND(sum(int(if(int(U$2:U$1001),LEFT(U$2:U$1001,1),)))/COUNTA(U$2:U$1001),0),if(not(len(U374)-1),0,right(U374,len(U374)-1)),),)</f>
        <v/>
      </c>
      <c r="W374" s="36" t="str">
        <f t="array" ref="W374">iferror(if(int(left(V374,1))=ROUND(sum(int(if(int(V$2:V$1001),LEFT(V$2:V$1001,1),)))/COUNTA(V$2:V$1001),0),if(not(len(V374)-1),0,right(V374,len(V374)-1)),),)</f>
        <v/>
      </c>
      <c r="X374" s="36" t="str">
        <f t="array" ref="X374">iferror(if(int(left(W374,1))=ROUND(sum(int(if(int(W$2:W$1001),LEFT(W$2:W$1001,1),)))/COUNTA(W$2:W$1001),0),if(not(len(W374)-1),0,right(W374,len(W374)-1)),),)</f>
        <v/>
      </c>
      <c r="Y374" s="36" t="str">
        <f t="array" ref="Y374">iferror(if(int(left(X374,1))=ROUND(sum(int(if(int(X$2:X$1001),LEFT(X$2:X$1001,1),)))/COUNTA(X$2:X$1001),0),if(not(len(X374)-1),0,right(X374,len(X374)-1)),),)</f>
        <v/>
      </c>
      <c r="Z374" s="36" t="str">
        <f t="array" ref="Z374">iferror(if(int(left(Y374,1))=ROUND(sum(int(if(int(Y$2:Y$1001),LEFT(Y$2:Y$1001,1),)))/COUNTA(Y$2:Y$1001),0),if(not(len(Y374)-1),0,right(Y374,len(Y374)-1)),),)</f>
        <v/>
      </c>
      <c r="AA374" s="36" t="str">
        <f t="array" ref="AA374">iferror(if(int(left(Z374,1))=ROUND(sum(int(if(int(Z$2:Z$1001),LEFT(Z$2:Z$1001,1),)))/COUNTA(Z$2:Z$1001),0),if(not(len(Z374)-1),0,right(Z374,len(Z374)-1)),),)</f>
        <v/>
      </c>
      <c r="AB374" s="36" t="str">
        <f t="array" ref="AB374">iferror(if(int(left(AA374,1))=ROUND(sum(int(if(int(AA$2:AA$1001),LEFT(AA$2:AA$1001,1),)))/COUNTA(AA$2:AA$1001),0),if(not(len(AA374)-1),0,right(AA374,len(AA374)-1)),),)</f>
        <v/>
      </c>
      <c r="AC374" s="36" t="str">
        <f t="array" ref="AC374">iferror(if(int(left(AB374,1))=ROUND(sum(int(if(int(AB$2:AB$1001),LEFT(AB$2:AB$1001,1),)))/COUNTA(AB$2:AB$1001),0),if(not(len(AB374)-1),0,right(AB374,len(AB374)-1)),),)</f>
        <v/>
      </c>
      <c r="AD374" s="36" t="str">
        <f t="array" ref="AD374">iferror(if(int(left(AC374,1))=ROUND(sum(int(if(int(AC$2:AC$1001),LEFT(AC$2:AC$1001,1),)))/COUNTA(AC$2:AC$1001),0),if(not(len(AC374)-1),0,right(AC374,len(AC374)-1)),),)</f>
        <v/>
      </c>
      <c r="AE374" s="37">
        <f t="array" ref="AE374">countif(int(R374:AC374),"&gt;0")</f>
        <v>0</v>
      </c>
      <c r="AF374" s="37"/>
      <c r="AH374" s="36" t="str">
        <f t="shared" si="6"/>
        <v>01001100111</v>
      </c>
      <c r="AI374" s="39" t="str">
        <f t="array" ref="AI374">iferror(if(NOT(int(left(AH374,1))=ROUND(sum(int(if(int(AH$2:AH$1001),LEFT(AH$2:AH$1001,1),)))/COUNTA(AH$2:AH$1001),0)),if(not(len(AH374)-1),0,right(AH374,len(AH374)-1)),),)</f>
        <v/>
      </c>
      <c r="AJ374" s="39" t="str">
        <f t="array" ref="AJ374">iferror(if(NOT(int(left(AI374,1))=ROUND(sum(int(if(int(AI$2:AI$1001),LEFT(AI$2:AI$1001,1),)))/COUNTA(AI$2:AI$1001),0)),if(not(len(AI374)-1),0,right(AI374,len(AI374)-1)),),)</f>
        <v/>
      </c>
      <c r="AK374" s="39" t="str">
        <f t="array" ref="AK374">iferror(if(NOT(int(left(AJ374,1))=ROUND(sum(int(if(int(AJ$2:AJ$1001),LEFT(AJ$2:AJ$1001,1),)))/COUNTA(AJ$2:AJ$1001),0)),if(not(len(AJ374)-1),0,right(AJ374,len(AJ374)-1)),),)</f>
        <v/>
      </c>
      <c r="AL374" s="39" t="str">
        <f t="array" ref="AL374">iferror(if(NOT(int(left(AK374,1))=ROUND(sum(int(if(int(AK$2:AK$1001),LEFT(AK$2:AK$1001,1),)))/COUNTA(AK$2:AK$1001),0)),if(not(len(AK374)-1),0,right(AK374,len(AK374)-1)),),)</f>
        <v/>
      </c>
      <c r="AM374" s="39" t="str">
        <f t="array" ref="AM374">iferror(if(NOT(int(left(AL374,1))=ROUND(sum(int(if(int(AL$2:AL$1001),LEFT(AL$2:AL$1001,1),)))/COUNTA(AL$2:AL$1001),0)),if(not(len(AL374)-1),0,right(AL374,len(AL374)-1)),),)</f>
        <v/>
      </c>
      <c r="AN374" s="39" t="str">
        <f t="array" ref="AN374">iferror(if(NOT(int(left(AM374,1))=ROUND(sum(int(if(int(AM$2:AM$1001),LEFT(AM$2:AM$1001,1),)))/COUNTA(AM$2:AM$1001),0)),if(not(len(AM374)-1),0,right(AM374,len(AM374)-1)),),)</f>
        <v/>
      </c>
      <c r="AO374" s="39" t="str">
        <f t="array" ref="AO374">iferror(if(NOT(int(left(AN374,1))=ROUND(sum(int(if(int(AN$2:AN$1001),LEFT(AN$2:AN$1001,1),)))/COUNTA(AN$2:AN$1001),0)),if(not(len(AN374)-1),0,right(AN374,len(AN374)-1)),),)</f>
        <v/>
      </c>
      <c r="AP374" s="39" t="str">
        <f t="array" ref="AP374">iferror(if(NOT(int(left(AO374,1))=ROUND(sum(int(if(int(AO$2:AO$1001),LEFT(AO$2:AO$1001,1),)))/COUNTA(AO$2:AO$1001),0)),if(not(len(AO374)-1),0,right(AO374,len(AO374)-1)),),)</f>
        <v/>
      </c>
      <c r="AQ374" s="39" t="str">
        <f t="array" ref="AQ374">iferror(if(NOT(int(left(AP374,1))=ROUND(sum(int(if(int(AP$2:AP$1001),LEFT(AP$2:AP$1001,1),)))/COUNTA(AP$2:AP$1001),0)),if(not(len(AP374)-1),0,right(AP374,len(AP374)-1)),),)</f>
        <v/>
      </c>
      <c r="AR374" s="39" t="str">
        <f t="array" ref="AR374">iferror(if(NOT(int(left(AQ374,1))=ROUND(sum(int(if(int(AQ$2:AQ$1001),LEFT(AQ$2:AQ$1001,1),)))/COUNTA(AQ$2:AQ$1001),0)),if(not(len(AQ374)-1),0,right(AQ374,len(AQ374)-1)),),)</f>
        <v/>
      </c>
      <c r="AS374" s="39" t="str">
        <f t="array" ref="AS374">iferror(if(NOT(int(left(AR374,1))=ROUND(sum(int(if(int(AR$2:AR$1001),LEFT(AR$2:AR$1001,1),)))/COUNTA(AR$2:AR$1001),0)),if(not(len(AR374)-1),0,right(AR374,len(AR374)-1)),),)</f>
        <v/>
      </c>
      <c r="AT374" s="37">
        <f t="array" ref="AT374">countif(int(AH374:AS374),"&gt;0")</f>
        <v>1</v>
      </c>
      <c r="AX374" s="39"/>
      <c r="AY374" s="39"/>
    </row>
    <row r="375">
      <c r="A375" s="31">
        <v>1.10110101101E11</v>
      </c>
      <c r="B375" s="31"/>
      <c r="C375" s="31"/>
      <c r="D375" s="31"/>
      <c r="E375" s="36">
        <f t="shared" ref="E375:P375" si="381">int(if(E$1-1&lt;len($A375),LEFT(RIGHT($A375,E$1),1),""))</f>
        <v>1</v>
      </c>
      <c r="F375" s="36">
        <f t="shared" si="381"/>
        <v>1</v>
      </c>
      <c r="G375" s="36">
        <f t="shared" si="381"/>
        <v>0</v>
      </c>
      <c r="H375" s="36">
        <f t="shared" si="381"/>
        <v>1</v>
      </c>
      <c r="I375" s="36">
        <f t="shared" si="381"/>
        <v>1</v>
      </c>
      <c r="J375" s="36">
        <f t="shared" si="381"/>
        <v>0</v>
      </c>
      <c r="K375" s="36">
        <f t="shared" si="381"/>
        <v>1</v>
      </c>
      <c r="L375" s="36">
        <f t="shared" si="381"/>
        <v>0</v>
      </c>
      <c r="M375" s="36">
        <f t="shared" si="381"/>
        <v>1</v>
      </c>
      <c r="N375" s="36">
        <f t="shared" si="381"/>
        <v>1</v>
      </c>
      <c r="O375" s="36">
        <f t="shared" si="381"/>
        <v>0</v>
      </c>
      <c r="P375" s="36">
        <f t="shared" si="381"/>
        <v>1</v>
      </c>
      <c r="Q375" s="36" t="b">
        <f t="shared" si="4"/>
        <v>0</v>
      </c>
      <c r="R375" s="36" t="str">
        <f t="shared" si="5"/>
        <v/>
      </c>
      <c r="S375" s="36" t="str">
        <f t="array" ref="S375">iferror(if(int(left(R375,1))=ROUND(sum(int(if(int(R$2:R$1001),LEFT(R$2:R$1001,1),)))/COUNTA(R$2:R$1001),0),if(not(len(R375)-1),0,right(R375,len(R375)-1)),),)</f>
        <v/>
      </c>
      <c r="T375" s="36" t="str">
        <f t="array" ref="T375">iferror(if(int(left(S375,1))=ROUND(sum(int(if(int(S$2:S$1001),LEFT(S$2:S$1001,1),)))/COUNTA(S$2:S$1001),0),if(not(len(S375)-1),0,right(S375,len(S375)-1)),),)</f>
        <v/>
      </c>
      <c r="U375" s="36" t="str">
        <f t="array" ref="U375">iferror(if(int(left(T375,1))=ROUND(sum(int(if(int(T$2:T$1001),LEFT(T$2:T$1001,1),)))/COUNTA(T$2:T$1001),0),if(not(len(T375)-1),0,right(T375,len(T375)-1)),),)</f>
        <v/>
      </c>
      <c r="V375" s="36" t="str">
        <f t="array" ref="V375">iferror(if(int(left(U375,1))=ROUND(sum(int(if(int(U$2:U$1001),LEFT(U$2:U$1001,1),)))/COUNTA(U$2:U$1001),0),if(not(len(U375)-1),0,right(U375,len(U375)-1)),),)</f>
        <v/>
      </c>
      <c r="W375" s="36" t="str">
        <f t="array" ref="W375">iferror(if(int(left(V375,1))=ROUND(sum(int(if(int(V$2:V$1001),LEFT(V$2:V$1001,1),)))/COUNTA(V$2:V$1001),0),if(not(len(V375)-1),0,right(V375,len(V375)-1)),),)</f>
        <v/>
      </c>
      <c r="X375" s="36" t="str">
        <f t="array" ref="X375">iferror(if(int(left(W375,1))=ROUND(sum(int(if(int(W$2:W$1001),LEFT(W$2:W$1001,1),)))/COUNTA(W$2:W$1001),0),if(not(len(W375)-1),0,right(W375,len(W375)-1)),),)</f>
        <v/>
      </c>
      <c r="Y375" s="36" t="str">
        <f t="array" ref="Y375">iferror(if(int(left(X375,1))=ROUND(sum(int(if(int(X$2:X$1001),LEFT(X$2:X$1001,1),)))/COUNTA(X$2:X$1001),0),if(not(len(X375)-1),0,right(X375,len(X375)-1)),),)</f>
        <v/>
      </c>
      <c r="Z375" s="36" t="str">
        <f t="array" ref="Z375">iferror(if(int(left(Y375,1))=ROUND(sum(int(if(int(Y$2:Y$1001),LEFT(Y$2:Y$1001,1),)))/COUNTA(Y$2:Y$1001),0),if(not(len(Y375)-1),0,right(Y375,len(Y375)-1)),),)</f>
        <v/>
      </c>
      <c r="AA375" s="36" t="str">
        <f t="array" ref="AA375">iferror(if(int(left(Z375,1))=ROUND(sum(int(if(int(Z$2:Z$1001),LEFT(Z$2:Z$1001,1),)))/COUNTA(Z$2:Z$1001),0),if(not(len(Z375)-1),0,right(Z375,len(Z375)-1)),),)</f>
        <v/>
      </c>
      <c r="AB375" s="36" t="str">
        <f t="array" ref="AB375">iferror(if(int(left(AA375,1))=ROUND(sum(int(if(int(AA$2:AA$1001),LEFT(AA$2:AA$1001,1),)))/COUNTA(AA$2:AA$1001),0),if(not(len(AA375)-1),0,right(AA375,len(AA375)-1)),),)</f>
        <v/>
      </c>
      <c r="AC375" s="36" t="str">
        <f t="array" ref="AC375">iferror(if(int(left(AB375,1))=ROUND(sum(int(if(int(AB$2:AB$1001),LEFT(AB$2:AB$1001,1),)))/COUNTA(AB$2:AB$1001),0),if(not(len(AB375)-1),0,right(AB375,len(AB375)-1)),),)</f>
        <v/>
      </c>
      <c r="AD375" s="36" t="str">
        <f t="array" ref="AD375">iferror(if(int(left(AC375,1))=ROUND(sum(int(if(int(AC$2:AC$1001),LEFT(AC$2:AC$1001,1),)))/COUNTA(AC$2:AC$1001),0),if(not(len(AC375)-1),0,right(AC375,len(AC375)-1)),),)</f>
        <v/>
      </c>
      <c r="AE375" s="37">
        <f t="array" ref="AE375">countif(int(R375:AC375),"&gt;0")</f>
        <v>0</v>
      </c>
      <c r="AF375" s="37"/>
      <c r="AH375" s="36" t="str">
        <f t="shared" si="6"/>
        <v>10110101101</v>
      </c>
      <c r="AI375" s="39" t="str">
        <f t="array" ref="AI375">iferror(if(NOT(int(left(AH375,1))=ROUND(sum(int(if(int(AH$2:AH$1001),LEFT(AH$2:AH$1001,1),)))/COUNTA(AH$2:AH$1001),0)),if(not(len(AH375)-1),0,right(AH375,len(AH375)-1)),),)</f>
        <v>0110101101</v>
      </c>
      <c r="AJ375" s="39" t="str">
        <f t="array" ref="AJ375">iferror(if(NOT(int(left(AI375,1))=ROUND(sum(int(if(int(AI$2:AI$1001),LEFT(AI$2:AI$1001,1),)))/COUNTA(AI$2:AI$1001),0)),if(not(len(AI375)-1),0,right(AI375,len(AI375)-1)),),)</f>
        <v>110101101</v>
      </c>
      <c r="AK375" s="39" t="str">
        <f t="array" ref="AK375">iferror(if(NOT(int(left(AJ375,1))=ROUND(sum(int(if(int(AJ$2:AJ$1001),LEFT(AJ$2:AJ$1001,1),)))/COUNTA(AJ$2:AJ$1001),0)),if(not(len(AJ375)-1),0,right(AJ375,len(AJ375)-1)),),)</f>
        <v>10101101</v>
      </c>
      <c r="AL375" s="39" t="str">
        <f t="array" ref="AL375">iferror(if(NOT(int(left(AK375,1))=ROUND(sum(int(if(int(AK$2:AK$1001),LEFT(AK$2:AK$1001,1),)))/COUNTA(AK$2:AK$1001),0)),if(not(len(AK375)-1),0,right(AK375,len(AK375)-1)),),)</f>
        <v/>
      </c>
      <c r="AM375" s="39" t="str">
        <f t="array" ref="AM375">iferror(if(NOT(int(left(AL375,1))=ROUND(sum(int(if(int(AL$2:AL$1001),LEFT(AL$2:AL$1001,1),)))/COUNTA(AL$2:AL$1001),0)),if(not(len(AL375)-1),0,right(AL375,len(AL375)-1)),),)</f>
        <v/>
      </c>
      <c r="AN375" s="39" t="str">
        <f t="array" ref="AN375">iferror(if(NOT(int(left(AM375,1))=ROUND(sum(int(if(int(AM$2:AM$1001),LEFT(AM$2:AM$1001,1),)))/COUNTA(AM$2:AM$1001),0)),if(not(len(AM375)-1),0,right(AM375,len(AM375)-1)),),)</f>
        <v/>
      </c>
      <c r="AO375" s="39" t="str">
        <f t="array" ref="AO375">iferror(if(NOT(int(left(AN375,1))=ROUND(sum(int(if(int(AN$2:AN$1001),LEFT(AN$2:AN$1001,1),)))/COUNTA(AN$2:AN$1001),0)),if(not(len(AN375)-1),0,right(AN375,len(AN375)-1)),),)</f>
        <v/>
      </c>
      <c r="AP375" s="39" t="str">
        <f t="array" ref="AP375">iferror(if(NOT(int(left(AO375,1))=ROUND(sum(int(if(int(AO$2:AO$1001),LEFT(AO$2:AO$1001,1),)))/COUNTA(AO$2:AO$1001),0)),if(not(len(AO375)-1),0,right(AO375,len(AO375)-1)),),)</f>
        <v/>
      </c>
      <c r="AQ375" s="39" t="str">
        <f t="array" ref="AQ375">iferror(if(NOT(int(left(AP375,1))=ROUND(sum(int(if(int(AP$2:AP$1001),LEFT(AP$2:AP$1001,1),)))/COUNTA(AP$2:AP$1001),0)),if(not(len(AP375)-1),0,right(AP375,len(AP375)-1)),),)</f>
        <v/>
      </c>
      <c r="AR375" s="39" t="str">
        <f t="array" ref="AR375">iferror(if(NOT(int(left(AQ375,1))=ROUND(sum(int(if(int(AQ$2:AQ$1001),LEFT(AQ$2:AQ$1001,1),)))/COUNTA(AQ$2:AQ$1001),0)),if(not(len(AQ375)-1),0,right(AQ375,len(AQ375)-1)),),)</f>
        <v/>
      </c>
      <c r="AS375" s="39" t="str">
        <f t="array" ref="AS375">iferror(if(NOT(int(left(AR375,1))=ROUND(sum(int(if(int(AR$2:AR$1001),LEFT(AR$2:AR$1001,1),)))/COUNTA(AR$2:AR$1001),0)),if(not(len(AR375)-1),0,right(AR375,len(AR375)-1)),),)</f>
        <v/>
      </c>
      <c r="AT375" s="37">
        <f t="array" ref="AT375">countif(int(AH375:AS375),"&gt;0")</f>
        <v>4</v>
      </c>
      <c r="AX375" s="39"/>
      <c r="AY375" s="39"/>
    </row>
    <row r="376">
      <c r="A376" s="31">
        <v>1.011E11</v>
      </c>
      <c r="B376" s="31"/>
      <c r="C376" s="31"/>
      <c r="D376" s="31"/>
      <c r="E376" s="36">
        <f t="shared" ref="E376:P376" si="382">int(if(E$1-1&lt;len($A376),LEFT(RIGHT($A376,E$1),1),""))</f>
        <v>1</v>
      </c>
      <c r="F376" s="36">
        <f t="shared" si="382"/>
        <v>0</v>
      </c>
      <c r="G376" s="36">
        <f t="shared" si="382"/>
        <v>1</v>
      </c>
      <c r="H376" s="36">
        <f t="shared" si="382"/>
        <v>1</v>
      </c>
      <c r="I376" s="36">
        <f t="shared" si="382"/>
        <v>0</v>
      </c>
      <c r="J376" s="36">
        <f t="shared" si="382"/>
        <v>0</v>
      </c>
      <c r="K376" s="36">
        <f t="shared" si="382"/>
        <v>0</v>
      </c>
      <c r="L376" s="36">
        <f t="shared" si="382"/>
        <v>0</v>
      </c>
      <c r="M376" s="36">
        <f t="shared" si="382"/>
        <v>0</v>
      </c>
      <c r="N376" s="36">
        <f t="shared" si="382"/>
        <v>0</v>
      </c>
      <c r="O376" s="36">
        <f t="shared" si="382"/>
        <v>0</v>
      </c>
      <c r="P376" s="36">
        <f t="shared" si="382"/>
        <v>0</v>
      </c>
      <c r="Q376" s="36" t="b">
        <f t="shared" si="4"/>
        <v>0</v>
      </c>
      <c r="R376" s="36" t="str">
        <f t="shared" si="5"/>
        <v/>
      </c>
      <c r="S376" s="36" t="str">
        <f t="array" ref="S376">iferror(if(int(left(R376,1))=ROUND(sum(int(if(int(R$2:R$1001),LEFT(R$2:R$1001,1),)))/COUNTA(R$2:R$1001),0),if(not(len(R376)-1),0,right(R376,len(R376)-1)),),)</f>
        <v/>
      </c>
      <c r="T376" s="36" t="str">
        <f t="array" ref="T376">iferror(if(int(left(S376,1))=ROUND(sum(int(if(int(S$2:S$1001),LEFT(S$2:S$1001,1),)))/COUNTA(S$2:S$1001),0),if(not(len(S376)-1),0,right(S376,len(S376)-1)),),)</f>
        <v/>
      </c>
      <c r="U376" s="36" t="str">
        <f t="array" ref="U376">iferror(if(int(left(T376,1))=ROUND(sum(int(if(int(T$2:T$1001),LEFT(T$2:T$1001,1),)))/COUNTA(T$2:T$1001),0),if(not(len(T376)-1),0,right(T376,len(T376)-1)),),)</f>
        <v/>
      </c>
      <c r="V376" s="36" t="str">
        <f t="array" ref="V376">iferror(if(int(left(U376,1))=ROUND(sum(int(if(int(U$2:U$1001),LEFT(U$2:U$1001,1),)))/COUNTA(U$2:U$1001),0),if(not(len(U376)-1),0,right(U376,len(U376)-1)),),)</f>
        <v/>
      </c>
      <c r="W376" s="36" t="str">
        <f t="array" ref="W376">iferror(if(int(left(V376,1))=ROUND(sum(int(if(int(V$2:V$1001),LEFT(V$2:V$1001,1),)))/COUNTA(V$2:V$1001),0),if(not(len(V376)-1),0,right(V376,len(V376)-1)),),)</f>
        <v/>
      </c>
      <c r="X376" s="36" t="str">
        <f t="array" ref="X376">iferror(if(int(left(W376,1))=ROUND(sum(int(if(int(W$2:W$1001),LEFT(W$2:W$1001,1),)))/COUNTA(W$2:W$1001),0),if(not(len(W376)-1),0,right(W376,len(W376)-1)),),)</f>
        <v/>
      </c>
      <c r="Y376" s="36" t="str">
        <f t="array" ref="Y376">iferror(if(int(left(X376,1))=ROUND(sum(int(if(int(X$2:X$1001),LEFT(X$2:X$1001,1),)))/COUNTA(X$2:X$1001),0),if(not(len(X376)-1),0,right(X376,len(X376)-1)),),)</f>
        <v/>
      </c>
      <c r="Z376" s="36" t="str">
        <f t="array" ref="Z376">iferror(if(int(left(Y376,1))=ROUND(sum(int(if(int(Y$2:Y$1001),LEFT(Y$2:Y$1001,1),)))/COUNTA(Y$2:Y$1001),0),if(not(len(Y376)-1),0,right(Y376,len(Y376)-1)),),)</f>
        <v/>
      </c>
      <c r="AA376" s="36" t="str">
        <f t="array" ref="AA376">iferror(if(int(left(Z376,1))=ROUND(sum(int(if(int(Z$2:Z$1001),LEFT(Z$2:Z$1001,1),)))/COUNTA(Z$2:Z$1001),0),if(not(len(Z376)-1),0,right(Z376,len(Z376)-1)),),)</f>
        <v/>
      </c>
      <c r="AB376" s="36" t="str">
        <f t="array" ref="AB376">iferror(if(int(left(AA376,1))=ROUND(sum(int(if(int(AA$2:AA$1001),LEFT(AA$2:AA$1001,1),)))/COUNTA(AA$2:AA$1001),0),if(not(len(AA376)-1),0,right(AA376,len(AA376)-1)),),)</f>
        <v/>
      </c>
      <c r="AC376" s="36" t="str">
        <f t="array" ref="AC376">iferror(if(int(left(AB376,1))=ROUND(sum(int(if(int(AB$2:AB$1001),LEFT(AB$2:AB$1001,1),)))/COUNTA(AB$2:AB$1001),0),if(not(len(AB376)-1),0,right(AB376,len(AB376)-1)),),)</f>
        <v/>
      </c>
      <c r="AD376" s="36" t="str">
        <f t="array" ref="AD376">iferror(if(int(left(AC376,1))=ROUND(sum(int(if(int(AC$2:AC$1001),LEFT(AC$2:AC$1001,1),)))/COUNTA(AC$2:AC$1001),0),if(not(len(AC376)-1),0,right(AC376,len(AC376)-1)),),)</f>
        <v/>
      </c>
      <c r="AE376" s="37">
        <f t="array" ref="AE376">countif(int(R376:AC376),"&gt;0")</f>
        <v>0</v>
      </c>
      <c r="AF376" s="37"/>
      <c r="AH376" s="36" t="str">
        <f t="shared" si="6"/>
        <v>01100000000</v>
      </c>
      <c r="AI376" s="39" t="str">
        <f t="array" ref="AI376">iferror(if(NOT(int(left(AH376,1))=ROUND(sum(int(if(int(AH$2:AH$1001),LEFT(AH$2:AH$1001,1),)))/COUNTA(AH$2:AH$1001),0)),if(not(len(AH376)-1),0,right(AH376,len(AH376)-1)),),)</f>
        <v/>
      </c>
      <c r="AJ376" s="39" t="str">
        <f t="array" ref="AJ376">iferror(if(NOT(int(left(AI376,1))=ROUND(sum(int(if(int(AI$2:AI$1001),LEFT(AI$2:AI$1001,1),)))/COUNTA(AI$2:AI$1001),0)),if(not(len(AI376)-1),0,right(AI376,len(AI376)-1)),),)</f>
        <v/>
      </c>
      <c r="AK376" s="39" t="str">
        <f t="array" ref="AK376">iferror(if(NOT(int(left(AJ376,1))=ROUND(sum(int(if(int(AJ$2:AJ$1001),LEFT(AJ$2:AJ$1001,1),)))/COUNTA(AJ$2:AJ$1001),0)),if(not(len(AJ376)-1),0,right(AJ376,len(AJ376)-1)),),)</f>
        <v/>
      </c>
      <c r="AL376" s="39" t="str">
        <f t="array" ref="AL376">iferror(if(NOT(int(left(AK376,1))=ROUND(sum(int(if(int(AK$2:AK$1001),LEFT(AK$2:AK$1001,1),)))/COUNTA(AK$2:AK$1001),0)),if(not(len(AK376)-1),0,right(AK376,len(AK376)-1)),),)</f>
        <v/>
      </c>
      <c r="AM376" s="39" t="str">
        <f t="array" ref="AM376">iferror(if(NOT(int(left(AL376,1))=ROUND(sum(int(if(int(AL$2:AL$1001),LEFT(AL$2:AL$1001,1),)))/COUNTA(AL$2:AL$1001),0)),if(not(len(AL376)-1),0,right(AL376,len(AL376)-1)),),)</f>
        <v/>
      </c>
      <c r="AN376" s="39" t="str">
        <f t="array" ref="AN376">iferror(if(NOT(int(left(AM376,1))=ROUND(sum(int(if(int(AM$2:AM$1001),LEFT(AM$2:AM$1001,1),)))/COUNTA(AM$2:AM$1001),0)),if(not(len(AM376)-1),0,right(AM376,len(AM376)-1)),),)</f>
        <v/>
      </c>
      <c r="AO376" s="39" t="str">
        <f t="array" ref="AO376">iferror(if(NOT(int(left(AN376,1))=ROUND(sum(int(if(int(AN$2:AN$1001),LEFT(AN$2:AN$1001,1),)))/COUNTA(AN$2:AN$1001),0)),if(not(len(AN376)-1),0,right(AN376,len(AN376)-1)),),)</f>
        <v/>
      </c>
      <c r="AP376" s="39" t="str">
        <f t="array" ref="AP376">iferror(if(NOT(int(left(AO376,1))=ROUND(sum(int(if(int(AO$2:AO$1001),LEFT(AO$2:AO$1001,1),)))/COUNTA(AO$2:AO$1001),0)),if(not(len(AO376)-1),0,right(AO376,len(AO376)-1)),),)</f>
        <v/>
      </c>
      <c r="AQ376" s="39" t="str">
        <f t="array" ref="AQ376">iferror(if(NOT(int(left(AP376,1))=ROUND(sum(int(if(int(AP$2:AP$1001),LEFT(AP$2:AP$1001,1),)))/COUNTA(AP$2:AP$1001),0)),if(not(len(AP376)-1),0,right(AP376,len(AP376)-1)),),)</f>
        <v/>
      </c>
      <c r="AR376" s="39" t="str">
        <f t="array" ref="AR376">iferror(if(NOT(int(left(AQ376,1))=ROUND(sum(int(if(int(AQ$2:AQ$1001),LEFT(AQ$2:AQ$1001,1),)))/COUNTA(AQ$2:AQ$1001),0)),if(not(len(AQ376)-1),0,right(AQ376,len(AQ376)-1)),),)</f>
        <v/>
      </c>
      <c r="AS376" s="39" t="str">
        <f t="array" ref="AS376">iferror(if(NOT(int(left(AR376,1))=ROUND(sum(int(if(int(AR$2:AR$1001),LEFT(AR$2:AR$1001,1),)))/COUNTA(AR$2:AR$1001),0)),if(not(len(AR376)-1),0,right(AR376,len(AR376)-1)),),)</f>
        <v/>
      </c>
      <c r="AT376" s="37">
        <f t="array" ref="AT376">countif(int(AH376:AS376),"&gt;0")</f>
        <v>1</v>
      </c>
      <c r="AX376" s="39"/>
      <c r="AY376" s="39"/>
    </row>
    <row r="377">
      <c r="A377" s="31">
        <v>1.00110101001E11</v>
      </c>
      <c r="B377" s="31"/>
      <c r="C377" s="31"/>
      <c r="D377" s="31"/>
      <c r="E377" s="36">
        <f t="shared" ref="E377:P377" si="383">int(if(E$1-1&lt;len($A377),LEFT(RIGHT($A377,E$1),1),""))</f>
        <v>1</v>
      </c>
      <c r="F377" s="36">
        <f t="shared" si="383"/>
        <v>0</v>
      </c>
      <c r="G377" s="36">
        <f t="shared" si="383"/>
        <v>0</v>
      </c>
      <c r="H377" s="36">
        <f t="shared" si="383"/>
        <v>1</v>
      </c>
      <c r="I377" s="36">
        <f t="shared" si="383"/>
        <v>1</v>
      </c>
      <c r="J377" s="36">
        <f t="shared" si="383"/>
        <v>0</v>
      </c>
      <c r="K377" s="36">
        <f t="shared" si="383"/>
        <v>1</v>
      </c>
      <c r="L377" s="36">
        <f t="shared" si="383"/>
        <v>0</v>
      </c>
      <c r="M377" s="36">
        <f t="shared" si="383"/>
        <v>1</v>
      </c>
      <c r="N377" s="36">
        <f t="shared" si="383"/>
        <v>0</v>
      </c>
      <c r="O377" s="36">
        <f t="shared" si="383"/>
        <v>0</v>
      </c>
      <c r="P377" s="36">
        <f t="shared" si="383"/>
        <v>1</v>
      </c>
      <c r="Q377" s="36" t="b">
        <f t="shared" si="4"/>
        <v>0</v>
      </c>
      <c r="R377" s="36" t="str">
        <f t="shared" si="5"/>
        <v/>
      </c>
      <c r="S377" s="36" t="str">
        <f t="array" ref="S377">iferror(if(int(left(R377,1))=ROUND(sum(int(if(int(R$2:R$1001),LEFT(R$2:R$1001,1),)))/COUNTA(R$2:R$1001),0),if(not(len(R377)-1),0,right(R377,len(R377)-1)),),)</f>
        <v/>
      </c>
      <c r="T377" s="36" t="str">
        <f t="array" ref="T377">iferror(if(int(left(S377,1))=ROUND(sum(int(if(int(S$2:S$1001),LEFT(S$2:S$1001,1),)))/COUNTA(S$2:S$1001),0),if(not(len(S377)-1),0,right(S377,len(S377)-1)),),)</f>
        <v/>
      </c>
      <c r="U377" s="36" t="str">
        <f t="array" ref="U377">iferror(if(int(left(T377,1))=ROUND(sum(int(if(int(T$2:T$1001),LEFT(T$2:T$1001,1),)))/COUNTA(T$2:T$1001),0),if(not(len(T377)-1),0,right(T377,len(T377)-1)),),)</f>
        <v/>
      </c>
      <c r="V377" s="36" t="str">
        <f t="array" ref="V377">iferror(if(int(left(U377,1))=ROUND(sum(int(if(int(U$2:U$1001),LEFT(U$2:U$1001,1),)))/COUNTA(U$2:U$1001),0),if(not(len(U377)-1),0,right(U377,len(U377)-1)),),)</f>
        <v/>
      </c>
      <c r="W377" s="36" t="str">
        <f t="array" ref="W377">iferror(if(int(left(V377,1))=ROUND(sum(int(if(int(V$2:V$1001),LEFT(V$2:V$1001,1),)))/COUNTA(V$2:V$1001),0),if(not(len(V377)-1),0,right(V377,len(V377)-1)),),)</f>
        <v/>
      </c>
      <c r="X377" s="36" t="str">
        <f t="array" ref="X377">iferror(if(int(left(W377,1))=ROUND(sum(int(if(int(W$2:W$1001),LEFT(W$2:W$1001,1),)))/COUNTA(W$2:W$1001),0),if(not(len(W377)-1),0,right(W377,len(W377)-1)),),)</f>
        <v/>
      </c>
      <c r="Y377" s="36" t="str">
        <f t="array" ref="Y377">iferror(if(int(left(X377,1))=ROUND(sum(int(if(int(X$2:X$1001),LEFT(X$2:X$1001,1),)))/COUNTA(X$2:X$1001),0),if(not(len(X377)-1),0,right(X377,len(X377)-1)),),)</f>
        <v/>
      </c>
      <c r="Z377" s="36" t="str">
        <f t="array" ref="Z377">iferror(if(int(left(Y377,1))=ROUND(sum(int(if(int(Y$2:Y$1001),LEFT(Y$2:Y$1001,1),)))/COUNTA(Y$2:Y$1001),0),if(not(len(Y377)-1),0,right(Y377,len(Y377)-1)),),)</f>
        <v/>
      </c>
      <c r="AA377" s="36" t="str">
        <f t="array" ref="AA377">iferror(if(int(left(Z377,1))=ROUND(sum(int(if(int(Z$2:Z$1001),LEFT(Z$2:Z$1001,1),)))/COUNTA(Z$2:Z$1001),0),if(not(len(Z377)-1),0,right(Z377,len(Z377)-1)),),)</f>
        <v/>
      </c>
      <c r="AB377" s="36" t="str">
        <f t="array" ref="AB377">iferror(if(int(left(AA377,1))=ROUND(sum(int(if(int(AA$2:AA$1001),LEFT(AA$2:AA$1001,1),)))/COUNTA(AA$2:AA$1001),0),if(not(len(AA377)-1),0,right(AA377,len(AA377)-1)),),)</f>
        <v/>
      </c>
      <c r="AC377" s="36" t="str">
        <f t="array" ref="AC377">iferror(if(int(left(AB377,1))=ROUND(sum(int(if(int(AB$2:AB$1001),LEFT(AB$2:AB$1001,1),)))/COUNTA(AB$2:AB$1001),0),if(not(len(AB377)-1),0,right(AB377,len(AB377)-1)),),)</f>
        <v/>
      </c>
      <c r="AD377" s="36" t="str">
        <f t="array" ref="AD377">iferror(if(int(left(AC377,1))=ROUND(sum(int(if(int(AC$2:AC$1001),LEFT(AC$2:AC$1001,1),)))/COUNTA(AC$2:AC$1001),0),if(not(len(AC377)-1),0,right(AC377,len(AC377)-1)),),)</f>
        <v/>
      </c>
      <c r="AE377" s="37">
        <f t="array" ref="AE377">countif(int(R377:AC377),"&gt;0")</f>
        <v>0</v>
      </c>
      <c r="AF377" s="37"/>
      <c r="AH377" s="36" t="str">
        <f t="shared" si="6"/>
        <v>00110101001</v>
      </c>
      <c r="AI377" s="39" t="str">
        <f t="array" ref="AI377">iferror(if(NOT(int(left(AH377,1))=ROUND(sum(int(if(int(AH$2:AH$1001),LEFT(AH$2:AH$1001,1),)))/COUNTA(AH$2:AH$1001),0)),if(not(len(AH377)-1),0,right(AH377,len(AH377)-1)),),)</f>
        <v/>
      </c>
      <c r="AJ377" s="39" t="str">
        <f t="array" ref="AJ377">iferror(if(NOT(int(left(AI377,1))=ROUND(sum(int(if(int(AI$2:AI$1001),LEFT(AI$2:AI$1001,1),)))/COUNTA(AI$2:AI$1001),0)),if(not(len(AI377)-1),0,right(AI377,len(AI377)-1)),),)</f>
        <v/>
      </c>
      <c r="AK377" s="39" t="str">
        <f t="array" ref="AK377">iferror(if(NOT(int(left(AJ377,1))=ROUND(sum(int(if(int(AJ$2:AJ$1001),LEFT(AJ$2:AJ$1001,1),)))/COUNTA(AJ$2:AJ$1001),0)),if(not(len(AJ377)-1),0,right(AJ377,len(AJ377)-1)),),)</f>
        <v/>
      </c>
      <c r="AL377" s="39" t="str">
        <f t="array" ref="AL377">iferror(if(NOT(int(left(AK377,1))=ROUND(sum(int(if(int(AK$2:AK$1001),LEFT(AK$2:AK$1001,1),)))/COUNTA(AK$2:AK$1001),0)),if(not(len(AK377)-1),0,right(AK377,len(AK377)-1)),),)</f>
        <v/>
      </c>
      <c r="AM377" s="39" t="str">
        <f t="array" ref="AM377">iferror(if(NOT(int(left(AL377,1))=ROUND(sum(int(if(int(AL$2:AL$1001),LEFT(AL$2:AL$1001,1),)))/COUNTA(AL$2:AL$1001),0)),if(not(len(AL377)-1),0,right(AL377,len(AL377)-1)),),)</f>
        <v/>
      </c>
      <c r="AN377" s="39" t="str">
        <f t="array" ref="AN377">iferror(if(NOT(int(left(AM377,1))=ROUND(sum(int(if(int(AM$2:AM$1001),LEFT(AM$2:AM$1001,1),)))/COUNTA(AM$2:AM$1001),0)),if(not(len(AM377)-1),0,right(AM377,len(AM377)-1)),),)</f>
        <v/>
      </c>
      <c r="AO377" s="39" t="str">
        <f t="array" ref="AO377">iferror(if(NOT(int(left(AN377,1))=ROUND(sum(int(if(int(AN$2:AN$1001),LEFT(AN$2:AN$1001,1),)))/COUNTA(AN$2:AN$1001),0)),if(not(len(AN377)-1),0,right(AN377,len(AN377)-1)),),)</f>
        <v/>
      </c>
      <c r="AP377" s="39" t="str">
        <f t="array" ref="AP377">iferror(if(NOT(int(left(AO377,1))=ROUND(sum(int(if(int(AO$2:AO$1001),LEFT(AO$2:AO$1001,1),)))/COUNTA(AO$2:AO$1001),0)),if(not(len(AO377)-1),0,right(AO377,len(AO377)-1)),),)</f>
        <v/>
      </c>
      <c r="AQ377" s="39" t="str">
        <f t="array" ref="AQ377">iferror(if(NOT(int(left(AP377,1))=ROUND(sum(int(if(int(AP$2:AP$1001),LEFT(AP$2:AP$1001,1),)))/COUNTA(AP$2:AP$1001),0)),if(not(len(AP377)-1),0,right(AP377,len(AP377)-1)),),)</f>
        <v/>
      </c>
      <c r="AR377" s="39" t="str">
        <f t="array" ref="AR377">iferror(if(NOT(int(left(AQ377,1))=ROUND(sum(int(if(int(AQ$2:AQ$1001),LEFT(AQ$2:AQ$1001,1),)))/COUNTA(AQ$2:AQ$1001),0)),if(not(len(AQ377)-1),0,right(AQ377,len(AQ377)-1)),),)</f>
        <v/>
      </c>
      <c r="AS377" s="39" t="str">
        <f t="array" ref="AS377">iferror(if(NOT(int(left(AR377,1))=ROUND(sum(int(if(int(AR$2:AR$1001),LEFT(AR$2:AR$1001,1),)))/COUNTA(AR$2:AR$1001),0)),if(not(len(AR377)-1),0,right(AR377,len(AR377)-1)),),)</f>
        <v/>
      </c>
      <c r="AT377" s="37">
        <f t="array" ref="AT377">countif(int(AH377:AS377),"&gt;0")</f>
        <v>1</v>
      </c>
      <c r="AX377" s="39"/>
      <c r="AY377" s="39"/>
    </row>
    <row r="378">
      <c r="A378" s="31">
        <v>1.0011010101E11</v>
      </c>
      <c r="B378" s="31"/>
      <c r="C378" s="31"/>
      <c r="D378" s="31"/>
      <c r="E378" s="36">
        <f t="shared" ref="E378:P378" si="384">int(if(E$1-1&lt;len($A378),LEFT(RIGHT($A378,E$1),1),""))</f>
        <v>1</v>
      </c>
      <c r="F378" s="36">
        <f t="shared" si="384"/>
        <v>0</v>
      </c>
      <c r="G378" s="36">
        <f t="shared" si="384"/>
        <v>0</v>
      </c>
      <c r="H378" s="36">
        <f t="shared" si="384"/>
        <v>1</v>
      </c>
      <c r="I378" s="36">
        <f t="shared" si="384"/>
        <v>1</v>
      </c>
      <c r="J378" s="36">
        <f t="shared" si="384"/>
        <v>0</v>
      </c>
      <c r="K378" s="36">
        <f t="shared" si="384"/>
        <v>1</v>
      </c>
      <c r="L378" s="36">
        <f t="shared" si="384"/>
        <v>0</v>
      </c>
      <c r="M378" s="36">
        <f t="shared" si="384"/>
        <v>1</v>
      </c>
      <c r="N378" s="36">
        <f t="shared" si="384"/>
        <v>0</v>
      </c>
      <c r="O378" s="36">
        <f t="shared" si="384"/>
        <v>1</v>
      </c>
      <c r="P378" s="36">
        <f t="shared" si="384"/>
        <v>0</v>
      </c>
      <c r="Q378" s="36" t="b">
        <f t="shared" si="4"/>
        <v>0</v>
      </c>
      <c r="R378" s="36" t="str">
        <f t="shared" si="5"/>
        <v/>
      </c>
      <c r="S378" s="36" t="str">
        <f t="array" ref="S378">iferror(if(int(left(R378,1))=ROUND(sum(int(if(int(R$2:R$1001),LEFT(R$2:R$1001,1),)))/COUNTA(R$2:R$1001),0),if(not(len(R378)-1),0,right(R378,len(R378)-1)),),)</f>
        <v/>
      </c>
      <c r="T378" s="36" t="str">
        <f t="array" ref="T378">iferror(if(int(left(S378,1))=ROUND(sum(int(if(int(S$2:S$1001),LEFT(S$2:S$1001,1),)))/COUNTA(S$2:S$1001),0),if(not(len(S378)-1),0,right(S378,len(S378)-1)),),)</f>
        <v/>
      </c>
      <c r="U378" s="36" t="str">
        <f t="array" ref="U378">iferror(if(int(left(T378,1))=ROUND(sum(int(if(int(T$2:T$1001),LEFT(T$2:T$1001,1),)))/COUNTA(T$2:T$1001),0),if(not(len(T378)-1),0,right(T378,len(T378)-1)),),)</f>
        <v/>
      </c>
      <c r="V378" s="36" t="str">
        <f t="array" ref="V378">iferror(if(int(left(U378,1))=ROUND(sum(int(if(int(U$2:U$1001),LEFT(U$2:U$1001,1),)))/COUNTA(U$2:U$1001),0),if(not(len(U378)-1),0,right(U378,len(U378)-1)),),)</f>
        <v/>
      </c>
      <c r="W378" s="36" t="str">
        <f t="array" ref="W378">iferror(if(int(left(V378,1))=ROUND(sum(int(if(int(V$2:V$1001),LEFT(V$2:V$1001,1),)))/COUNTA(V$2:V$1001),0),if(not(len(V378)-1),0,right(V378,len(V378)-1)),),)</f>
        <v/>
      </c>
      <c r="X378" s="36" t="str">
        <f t="array" ref="X378">iferror(if(int(left(W378,1))=ROUND(sum(int(if(int(W$2:W$1001),LEFT(W$2:W$1001,1),)))/COUNTA(W$2:W$1001),0),if(not(len(W378)-1),0,right(W378,len(W378)-1)),),)</f>
        <v/>
      </c>
      <c r="Y378" s="36" t="str">
        <f t="array" ref="Y378">iferror(if(int(left(X378,1))=ROUND(sum(int(if(int(X$2:X$1001),LEFT(X$2:X$1001,1),)))/COUNTA(X$2:X$1001),0),if(not(len(X378)-1),0,right(X378,len(X378)-1)),),)</f>
        <v/>
      </c>
      <c r="Z378" s="36" t="str">
        <f t="array" ref="Z378">iferror(if(int(left(Y378,1))=ROUND(sum(int(if(int(Y$2:Y$1001),LEFT(Y$2:Y$1001,1),)))/COUNTA(Y$2:Y$1001),0),if(not(len(Y378)-1),0,right(Y378,len(Y378)-1)),),)</f>
        <v/>
      </c>
      <c r="AA378" s="36" t="str">
        <f t="array" ref="AA378">iferror(if(int(left(Z378,1))=ROUND(sum(int(if(int(Z$2:Z$1001),LEFT(Z$2:Z$1001,1),)))/COUNTA(Z$2:Z$1001),0),if(not(len(Z378)-1),0,right(Z378,len(Z378)-1)),),)</f>
        <v/>
      </c>
      <c r="AB378" s="36" t="str">
        <f t="array" ref="AB378">iferror(if(int(left(AA378,1))=ROUND(sum(int(if(int(AA$2:AA$1001),LEFT(AA$2:AA$1001,1),)))/COUNTA(AA$2:AA$1001),0),if(not(len(AA378)-1),0,right(AA378,len(AA378)-1)),),)</f>
        <v/>
      </c>
      <c r="AC378" s="36" t="str">
        <f t="array" ref="AC378">iferror(if(int(left(AB378,1))=ROUND(sum(int(if(int(AB$2:AB$1001),LEFT(AB$2:AB$1001,1),)))/COUNTA(AB$2:AB$1001),0),if(not(len(AB378)-1),0,right(AB378,len(AB378)-1)),),)</f>
        <v/>
      </c>
      <c r="AD378" s="36" t="str">
        <f t="array" ref="AD378">iferror(if(int(left(AC378,1))=ROUND(sum(int(if(int(AC$2:AC$1001),LEFT(AC$2:AC$1001,1),)))/COUNTA(AC$2:AC$1001),0),if(not(len(AC378)-1),0,right(AC378,len(AC378)-1)),),)</f>
        <v/>
      </c>
      <c r="AE378" s="37">
        <f t="array" ref="AE378">countif(int(R378:AC378),"&gt;0")</f>
        <v>0</v>
      </c>
      <c r="AF378" s="37"/>
      <c r="AH378" s="36" t="str">
        <f t="shared" si="6"/>
        <v>00110101010</v>
      </c>
      <c r="AI378" s="39" t="str">
        <f t="array" ref="AI378">iferror(if(NOT(int(left(AH378,1))=ROUND(sum(int(if(int(AH$2:AH$1001),LEFT(AH$2:AH$1001,1),)))/COUNTA(AH$2:AH$1001),0)),if(not(len(AH378)-1),0,right(AH378,len(AH378)-1)),),)</f>
        <v/>
      </c>
      <c r="AJ378" s="39" t="str">
        <f t="array" ref="AJ378">iferror(if(NOT(int(left(AI378,1))=ROUND(sum(int(if(int(AI$2:AI$1001),LEFT(AI$2:AI$1001,1),)))/COUNTA(AI$2:AI$1001),0)),if(not(len(AI378)-1),0,right(AI378,len(AI378)-1)),),)</f>
        <v/>
      </c>
      <c r="AK378" s="39" t="str">
        <f t="array" ref="AK378">iferror(if(NOT(int(left(AJ378,1))=ROUND(sum(int(if(int(AJ$2:AJ$1001),LEFT(AJ$2:AJ$1001,1),)))/COUNTA(AJ$2:AJ$1001),0)),if(not(len(AJ378)-1),0,right(AJ378,len(AJ378)-1)),),)</f>
        <v/>
      </c>
      <c r="AL378" s="39" t="str">
        <f t="array" ref="AL378">iferror(if(NOT(int(left(AK378,1))=ROUND(sum(int(if(int(AK$2:AK$1001),LEFT(AK$2:AK$1001,1),)))/COUNTA(AK$2:AK$1001),0)),if(not(len(AK378)-1),0,right(AK378,len(AK378)-1)),),)</f>
        <v/>
      </c>
      <c r="AM378" s="39" t="str">
        <f t="array" ref="AM378">iferror(if(NOT(int(left(AL378,1))=ROUND(sum(int(if(int(AL$2:AL$1001),LEFT(AL$2:AL$1001,1),)))/COUNTA(AL$2:AL$1001),0)),if(not(len(AL378)-1),0,right(AL378,len(AL378)-1)),),)</f>
        <v/>
      </c>
      <c r="AN378" s="39" t="str">
        <f t="array" ref="AN378">iferror(if(NOT(int(left(AM378,1))=ROUND(sum(int(if(int(AM$2:AM$1001),LEFT(AM$2:AM$1001,1),)))/COUNTA(AM$2:AM$1001),0)),if(not(len(AM378)-1),0,right(AM378,len(AM378)-1)),),)</f>
        <v/>
      </c>
      <c r="AO378" s="39" t="str">
        <f t="array" ref="AO378">iferror(if(NOT(int(left(AN378,1))=ROUND(sum(int(if(int(AN$2:AN$1001),LEFT(AN$2:AN$1001,1),)))/COUNTA(AN$2:AN$1001),0)),if(not(len(AN378)-1),0,right(AN378,len(AN378)-1)),),)</f>
        <v/>
      </c>
      <c r="AP378" s="39" t="str">
        <f t="array" ref="AP378">iferror(if(NOT(int(left(AO378,1))=ROUND(sum(int(if(int(AO$2:AO$1001),LEFT(AO$2:AO$1001,1),)))/COUNTA(AO$2:AO$1001),0)),if(not(len(AO378)-1),0,right(AO378,len(AO378)-1)),),)</f>
        <v/>
      </c>
      <c r="AQ378" s="39" t="str">
        <f t="array" ref="AQ378">iferror(if(NOT(int(left(AP378,1))=ROUND(sum(int(if(int(AP$2:AP$1001),LEFT(AP$2:AP$1001,1),)))/COUNTA(AP$2:AP$1001),0)),if(not(len(AP378)-1),0,right(AP378,len(AP378)-1)),),)</f>
        <v/>
      </c>
      <c r="AR378" s="39" t="str">
        <f t="array" ref="AR378">iferror(if(NOT(int(left(AQ378,1))=ROUND(sum(int(if(int(AQ$2:AQ$1001),LEFT(AQ$2:AQ$1001,1),)))/COUNTA(AQ$2:AQ$1001),0)),if(not(len(AQ378)-1),0,right(AQ378,len(AQ378)-1)),),)</f>
        <v/>
      </c>
      <c r="AS378" s="39" t="str">
        <f t="array" ref="AS378">iferror(if(NOT(int(left(AR378,1))=ROUND(sum(int(if(int(AR$2:AR$1001),LEFT(AR$2:AR$1001,1),)))/COUNTA(AR$2:AR$1001),0)),if(not(len(AR378)-1),0,right(AR378,len(AR378)-1)),),)</f>
        <v/>
      </c>
      <c r="AT378" s="37">
        <f t="array" ref="AT378">countif(int(AH378:AS378),"&gt;0")</f>
        <v>1</v>
      </c>
      <c r="AX378" s="39"/>
      <c r="AY378" s="39"/>
    </row>
    <row r="379">
      <c r="A379" s="31">
        <v>1.00010110101E11</v>
      </c>
      <c r="B379" s="31"/>
      <c r="C379" s="31"/>
      <c r="D379" s="31"/>
      <c r="E379" s="36">
        <f t="shared" ref="E379:P379" si="385">int(if(E$1-1&lt;len($A379),LEFT(RIGHT($A379,E$1),1),""))</f>
        <v>1</v>
      </c>
      <c r="F379" s="36">
        <f t="shared" si="385"/>
        <v>0</v>
      </c>
      <c r="G379" s="36">
        <f t="shared" si="385"/>
        <v>0</v>
      </c>
      <c r="H379" s="36">
        <f t="shared" si="385"/>
        <v>0</v>
      </c>
      <c r="I379" s="36">
        <f t="shared" si="385"/>
        <v>1</v>
      </c>
      <c r="J379" s="36">
        <f t="shared" si="385"/>
        <v>0</v>
      </c>
      <c r="K379" s="36">
        <f t="shared" si="385"/>
        <v>1</v>
      </c>
      <c r="L379" s="36">
        <f t="shared" si="385"/>
        <v>1</v>
      </c>
      <c r="M379" s="36">
        <f t="shared" si="385"/>
        <v>0</v>
      </c>
      <c r="N379" s="36">
        <f t="shared" si="385"/>
        <v>1</v>
      </c>
      <c r="O379" s="36">
        <f t="shared" si="385"/>
        <v>0</v>
      </c>
      <c r="P379" s="36">
        <f t="shared" si="385"/>
        <v>1</v>
      </c>
      <c r="Q379" s="36" t="b">
        <f t="shared" si="4"/>
        <v>0</v>
      </c>
      <c r="R379" s="36" t="str">
        <f t="shared" si="5"/>
        <v/>
      </c>
      <c r="S379" s="36" t="str">
        <f t="array" ref="S379">iferror(if(int(left(R379,1))=ROUND(sum(int(if(int(R$2:R$1001),LEFT(R$2:R$1001,1),)))/COUNTA(R$2:R$1001),0),if(not(len(R379)-1),0,right(R379,len(R379)-1)),),)</f>
        <v/>
      </c>
      <c r="T379" s="36" t="str">
        <f t="array" ref="T379">iferror(if(int(left(S379,1))=ROUND(sum(int(if(int(S$2:S$1001),LEFT(S$2:S$1001,1),)))/COUNTA(S$2:S$1001),0),if(not(len(S379)-1),0,right(S379,len(S379)-1)),),)</f>
        <v/>
      </c>
      <c r="U379" s="36" t="str">
        <f t="array" ref="U379">iferror(if(int(left(T379,1))=ROUND(sum(int(if(int(T$2:T$1001),LEFT(T$2:T$1001,1),)))/COUNTA(T$2:T$1001),0),if(not(len(T379)-1),0,right(T379,len(T379)-1)),),)</f>
        <v/>
      </c>
      <c r="V379" s="36" t="str">
        <f t="array" ref="V379">iferror(if(int(left(U379,1))=ROUND(sum(int(if(int(U$2:U$1001),LEFT(U$2:U$1001,1),)))/COUNTA(U$2:U$1001),0),if(not(len(U379)-1),0,right(U379,len(U379)-1)),),)</f>
        <v/>
      </c>
      <c r="W379" s="36" t="str">
        <f t="array" ref="W379">iferror(if(int(left(V379,1))=ROUND(sum(int(if(int(V$2:V$1001),LEFT(V$2:V$1001,1),)))/COUNTA(V$2:V$1001),0),if(not(len(V379)-1),0,right(V379,len(V379)-1)),),)</f>
        <v/>
      </c>
      <c r="X379" s="36" t="str">
        <f t="array" ref="X379">iferror(if(int(left(W379,1))=ROUND(sum(int(if(int(W$2:W$1001),LEFT(W$2:W$1001,1),)))/COUNTA(W$2:W$1001),0),if(not(len(W379)-1),0,right(W379,len(W379)-1)),),)</f>
        <v/>
      </c>
      <c r="Y379" s="36" t="str">
        <f t="array" ref="Y379">iferror(if(int(left(X379,1))=ROUND(sum(int(if(int(X$2:X$1001),LEFT(X$2:X$1001,1),)))/COUNTA(X$2:X$1001),0),if(not(len(X379)-1),0,right(X379,len(X379)-1)),),)</f>
        <v/>
      </c>
      <c r="Z379" s="36" t="str">
        <f t="array" ref="Z379">iferror(if(int(left(Y379,1))=ROUND(sum(int(if(int(Y$2:Y$1001),LEFT(Y$2:Y$1001,1),)))/COUNTA(Y$2:Y$1001),0),if(not(len(Y379)-1),0,right(Y379,len(Y379)-1)),),)</f>
        <v/>
      </c>
      <c r="AA379" s="36" t="str">
        <f t="array" ref="AA379">iferror(if(int(left(Z379,1))=ROUND(sum(int(if(int(Z$2:Z$1001),LEFT(Z$2:Z$1001,1),)))/COUNTA(Z$2:Z$1001),0),if(not(len(Z379)-1),0,right(Z379,len(Z379)-1)),),)</f>
        <v/>
      </c>
      <c r="AB379" s="36" t="str">
        <f t="array" ref="AB379">iferror(if(int(left(AA379,1))=ROUND(sum(int(if(int(AA$2:AA$1001),LEFT(AA$2:AA$1001,1),)))/COUNTA(AA$2:AA$1001),0),if(not(len(AA379)-1),0,right(AA379,len(AA379)-1)),),)</f>
        <v/>
      </c>
      <c r="AC379" s="36" t="str">
        <f t="array" ref="AC379">iferror(if(int(left(AB379,1))=ROUND(sum(int(if(int(AB$2:AB$1001),LEFT(AB$2:AB$1001,1),)))/COUNTA(AB$2:AB$1001),0),if(not(len(AB379)-1),0,right(AB379,len(AB379)-1)),),)</f>
        <v/>
      </c>
      <c r="AD379" s="36" t="str">
        <f t="array" ref="AD379">iferror(if(int(left(AC379,1))=ROUND(sum(int(if(int(AC$2:AC$1001),LEFT(AC$2:AC$1001,1),)))/COUNTA(AC$2:AC$1001),0),if(not(len(AC379)-1),0,right(AC379,len(AC379)-1)),),)</f>
        <v/>
      </c>
      <c r="AE379" s="37">
        <f t="array" ref="AE379">countif(int(R379:AC379),"&gt;0")</f>
        <v>0</v>
      </c>
      <c r="AF379" s="37"/>
      <c r="AH379" s="36" t="str">
        <f t="shared" si="6"/>
        <v>00010110101</v>
      </c>
      <c r="AI379" s="39" t="str">
        <f t="array" ref="AI379">iferror(if(NOT(int(left(AH379,1))=ROUND(sum(int(if(int(AH$2:AH$1001),LEFT(AH$2:AH$1001,1),)))/COUNTA(AH$2:AH$1001),0)),if(not(len(AH379)-1),0,right(AH379,len(AH379)-1)),),)</f>
        <v/>
      </c>
      <c r="AJ379" s="39" t="str">
        <f t="array" ref="AJ379">iferror(if(NOT(int(left(AI379,1))=ROUND(sum(int(if(int(AI$2:AI$1001),LEFT(AI$2:AI$1001,1),)))/COUNTA(AI$2:AI$1001),0)),if(not(len(AI379)-1),0,right(AI379,len(AI379)-1)),),)</f>
        <v/>
      </c>
      <c r="AK379" s="39" t="str">
        <f t="array" ref="AK379">iferror(if(NOT(int(left(AJ379,1))=ROUND(sum(int(if(int(AJ$2:AJ$1001),LEFT(AJ$2:AJ$1001,1),)))/COUNTA(AJ$2:AJ$1001),0)),if(not(len(AJ379)-1),0,right(AJ379,len(AJ379)-1)),),)</f>
        <v/>
      </c>
      <c r="AL379" s="39" t="str">
        <f t="array" ref="AL379">iferror(if(NOT(int(left(AK379,1))=ROUND(sum(int(if(int(AK$2:AK$1001),LEFT(AK$2:AK$1001,1),)))/COUNTA(AK$2:AK$1001),0)),if(not(len(AK379)-1),0,right(AK379,len(AK379)-1)),),)</f>
        <v/>
      </c>
      <c r="AM379" s="39" t="str">
        <f t="array" ref="AM379">iferror(if(NOT(int(left(AL379,1))=ROUND(sum(int(if(int(AL$2:AL$1001),LEFT(AL$2:AL$1001,1),)))/COUNTA(AL$2:AL$1001),0)),if(not(len(AL379)-1),0,right(AL379,len(AL379)-1)),),)</f>
        <v/>
      </c>
      <c r="AN379" s="39" t="str">
        <f t="array" ref="AN379">iferror(if(NOT(int(left(AM379,1))=ROUND(sum(int(if(int(AM$2:AM$1001),LEFT(AM$2:AM$1001,1),)))/COUNTA(AM$2:AM$1001),0)),if(not(len(AM379)-1),0,right(AM379,len(AM379)-1)),),)</f>
        <v/>
      </c>
      <c r="AO379" s="39" t="str">
        <f t="array" ref="AO379">iferror(if(NOT(int(left(AN379,1))=ROUND(sum(int(if(int(AN$2:AN$1001),LEFT(AN$2:AN$1001,1),)))/COUNTA(AN$2:AN$1001),0)),if(not(len(AN379)-1),0,right(AN379,len(AN379)-1)),),)</f>
        <v/>
      </c>
      <c r="AP379" s="39" t="str">
        <f t="array" ref="AP379">iferror(if(NOT(int(left(AO379,1))=ROUND(sum(int(if(int(AO$2:AO$1001),LEFT(AO$2:AO$1001,1),)))/COUNTA(AO$2:AO$1001),0)),if(not(len(AO379)-1),0,right(AO379,len(AO379)-1)),),)</f>
        <v/>
      </c>
      <c r="AQ379" s="39" t="str">
        <f t="array" ref="AQ379">iferror(if(NOT(int(left(AP379,1))=ROUND(sum(int(if(int(AP$2:AP$1001),LEFT(AP$2:AP$1001,1),)))/COUNTA(AP$2:AP$1001),0)),if(not(len(AP379)-1),0,right(AP379,len(AP379)-1)),),)</f>
        <v/>
      </c>
      <c r="AR379" s="39" t="str">
        <f t="array" ref="AR379">iferror(if(NOT(int(left(AQ379,1))=ROUND(sum(int(if(int(AQ$2:AQ$1001),LEFT(AQ$2:AQ$1001,1),)))/COUNTA(AQ$2:AQ$1001),0)),if(not(len(AQ379)-1),0,right(AQ379,len(AQ379)-1)),),)</f>
        <v/>
      </c>
      <c r="AS379" s="39" t="str">
        <f t="array" ref="AS379">iferror(if(NOT(int(left(AR379,1))=ROUND(sum(int(if(int(AR$2:AR$1001),LEFT(AR$2:AR$1001,1),)))/COUNTA(AR$2:AR$1001),0)),if(not(len(AR379)-1),0,right(AR379,len(AR379)-1)),),)</f>
        <v/>
      </c>
      <c r="AT379" s="37">
        <f t="array" ref="AT379">countif(int(AH379:AS379),"&gt;0")</f>
        <v>1</v>
      </c>
      <c r="AX379" s="39"/>
      <c r="AY379" s="39"/>
    </row>
    <row r="380">
      <c r="A380" s="31">
        <v>1.011010101E11</v>
      </c>
      <c r="B380" s="31"/>
      <c r="C380" s="31"/>
      <c r="D380" s="31"/>
      <c r="E380" s="36">
        <f t="shared" ref="E380:P380" si="386">int(if(E$1-1&lt;len($A380),LEFT(RIGHT($A380,E$1),1),""))</f>
        <v>1</v>
      </c>
      <c r="F380" s="36">
        <f t="shared" si="386"/>
        <v>0</v>
      </c>
      <c r="G380" s="36">
        <f t="shared" si="386"/>
        <v>1</v>
      </c>
      <c r="H380" s="36">
        <f t="shared" si="386"/>
        <v>1</v>
      </c>
      <c r="I380" s="36">
        <f t="shared" si="386"/>
        <v>0</v>
      </c>
      <c r="J380" s="36">
        <f t="shared" si="386"/>
        <v>1</v>
      </c>
      <c r="K380" s="36">
        <f t="shared" si="386"/>
        <v>0</v>
      </c>
      <c r="L380" s="36">
        <f t="shared" si="386"/>
        <v>1</v>
      </c>
      <c r="M380" s="36">
        <f t="shared" si="386"/>
        <v>0</v>
      </c>
      <c r="N380" s="36">
        <f t="shared" si="386"/>
        <v>1</v>
      </c>
      <c r="O380" s="36">
        <f t="shared" si="386"/>
        <v>0</v>
      </c>
      <c r="P380" s="36">
        <f t="shared" si="386"/>
        <v>0</v>
      </c>
      <c r="Q380" s="36" t="b">
        <f t="shared" si="4"/>
        <v>0</v>
      </c>
      <c r="R380" s="36" t="str">
        <f t="shared" si="5"/>
        <v/>
      </c>
      <c r="S380" s="36" t="str">
        <f t="array" ref="S380">iferror(if(int(left(R380,1))=ROUND(sum(int(if(int(R$2:R$1001),LEFT(R$2:R$1001,1),)))/COUNTA(R$2:R$1001),0),if(not(len(R380)-1),0,right(R380,len(R380)-1)),),)</f>
        <v/>
      </c>
      <c r="T380" s="36" t="str">
        <f t="array" ref="T380">iferror(if(int(left(S380,1))=ROUND(sum(int(if(int(S$2:S$1001),LEFT(S$2:S$1001,1),)))/COUNTA(S$2:S$1001),0),if(not(len(S380)-1),0,right(S380,len(S380)-1)),),)</f>
        <v/>
      </c>
      <c r="U380" s="36" t="str">
        <f t="array" ref="U380">iferror(if(int(left(T380,1))=ROUND(sum(int(if(int(T$2:T$1001),LEFT(T$2:T$1001,1),)))/COUNTA(T$2:T$1001),0),if(not(len(T380)-1),0,right(T380,len(T380)-1)),),)</f>
        <v/>
      </c>
      <c r="V380" s="36" t="str">
        <f t="array" ref="V380">iferror(if(int(left(U380,1))=ROUND(sum(int(if(int(U$2:U$1001),LEFT(U$2:U$1001,1),)))/COUNTA(U$2:U$1001),0),if(not(len(U380)-1),0,right(U380,len(U380)-1)),),)</f>
        <v/>
      </c>
      <c r="W380" s="36" t="str">
        <f t="array" ref="W380">iferror(if(int(left(V380,1))=ROUND(sum(int(if(int(V$2:V$1001),LEFT(V$2:V$1001,1),)))/COUNTA(V$2:V$1001),0),if(not(len(V380)-1),0,right(V380,len(V380)-1)),),)</f>
        <v/>
      </c>
      <c r="X380" s="36" t="str">
        <f t="array" ref="X380">iferror(if(int(left(W380,1))=ROUND(sum(int(if(int(W$2:W$1001),LEFT(W$2:W$1001,1),)))/COUNTA(W$2:W$1001),0),if(not(len(W380)-1),0,right(W380,len(W380)-1)),),)</f>
        <v/>
      </c>
      <c r="Y380" s="36" t="str">
        <f t="array" ref="Y380">iferror(if(int(left(X380,1))=ROUND(sum(int(if(int(X$2:X$1001),LEFT(X$2:X$1001,1),)))/COUNTA(X$2:X$1001),0),if(not(len(X380)-1),0,right(X380,len(X380)-1)),),)</f>
        <v/>
      </c>
      <c r="Z380" s="36" t="str">
        <f t="array" ref="Z380">iferror(if(int(left(Y380,1))=ROUND(sum(int(if(int(Y$2:Y$1001),LEFT(Y$2:Y$1001,1),)))/COUNTA(Y$2:Y$1001),0),if(not(len(Y380)-1),0,right(Y380,len(Y380)-1)),),)</f>
        <v/>
      </c>
      <c r="AA380" s="36" t="str">
        <f t="array" ref="AA380">iferror(if(int(left(Z380,1))=ROUND(sum(int(if(int(Z$2:Z$1001),LEFT(Z$2:Z$1001,1),)))/COUNTA(Z$2:Z$1001),0),if(not(len(Z380)-1),0,right(Z380,len(Z380)-1)),),)</f>
        <v/>
      </c>
      <c r="AB380" s="36" t="str">
        <f t="array" ref="AB380">iferror(if(int(left(AA380,1))=ROUND(sum(int(if(int(AA$2:AA$1001),LEFT(AA$2:AA$1001,1),)))/COUNTA(AA$2:AA$1001),0),if(not(len(AA380)-1),0,right(AA380,len(AA380)-1)),),)</f>
        <v/>
      </c>
      <c r="AC380" s="36" t="str">
        <f t="array" ref="AC380">iferror(if(int(left(AB380,1))=ROUND(sum(int(if(int(AB$2:AB$1001),LEFT(AB$2:AB$1001,1),)))/COUNTA(AB$2:AB$1001),0),if(not(len(AB380)-1),0,right(AB380,len(AB380)-1)),),)</f>
        <v/>
      </c>
      <c r="AD380" s="36" t="str">
        <f t="array" ref="AD380">iferror(if(int(left(AC380,1))=ROUND(sum(int(if(int(AC$2:AC$1001),LEFT(AC$2:AC$1001,1),)))/COUNTA(AC$2:AC$1001),0),if(not(len(AC380)-1),0,right(AC380,len(AC380)-1)),),)</f>
        <v/>
      </c>
      <c r="AE380" s="37">
        <f t="array" ref="AE380">countif(int(R380:AC380),"&gt;0")</f>
        <v>0</v>
      </c>
      <c r="AF380" s="37"/>
      <c r="AH380" s="36" t="str">
        <f t="shared" si="6"/>
        <v>01101010100</v>
      </c>
      <c r="AI380" s="39" t="str">
        <f t="array" ref="AI380">iferror(if(NOT(int(left(AH380,1))=ROUND(sum(int(if(int(AH$2:AH$1001),LEFT(AH$2:AH$1001,1),)))/COUNTA(AH$2:AH$1001),0)),if(not(len(AH380)-1),0,right(AH380,len(AH380)-1)),),)</f>
        <v/>
      </c>
      <c r="AJ380" s="39" t="str">
        <f t="array" ref="AJ380">iferror(if(NOT(int(left(AI380,1))=ROUND(sum(int(if(int(AI$2:AI$1001),LEFT(AI$2:AI$1001,1),)))/COUNTA(AI$2:AI$1001),0)),if(not(len(AI380)-1),0,right(AI380,len(AI380)-1)),),)</f>
        <v/>
      </c>
      <c r="AK380" s="39" t="str">
        <f t="array" ref="AK380">iferror(if(NOT(int(left(AJ380,1))=ROUND(sum(int(if(int(AJ$2:AJ$1001),LEFT(AJ$2:AJ$1001,1),)))/COUNTA(AJ$2:AJ$1001),0)),if(not(len(AJ380)-1),0,right(AJ380,len(AJ380)-1)),),)</f>
        <v/>
      </c>
      <c r="AL380" s="39" t="str">
        <f t="array" ref="AL380">iferror(if(NOT(int(left(AK380,1))=ROUND(sum(int(if(int(AK$2:AK$1001),LEFT(AK$2:AK$1001,1),)))/COUNTA(AK$2:AK$1001),0)),if(not(len(AK380)-1),0,right(AK380,len(AK380)-1)),),)</f>
        <v/>
      </c>
      <c r="AM380" s="39" t="str">
        <f t="array" ref="AM380">iferror(if(NOT(int(left(AL380,1))=ROUND(sum(int(if(int(AL$2:AL$1001),LEFT(AL$2:AL$1001,1),)))/COUNTA(AL$2:AL$1001),0)),if(not(len(AL380)-1),0,right(AL380,len(AL380)-1)),),)</f>
        <v/>
      </c>
      <c r="AN380" s="39" t="str">
        <f t="array" ref="AN380">iferror(if(NOT(int(left(AM380,1))=ROUND(sum(int(if(int(AM$2:AM$1001),LEFT(AM$2:AM$1001,1),)))/COUNTA(AM$2:AM$1001),0)),if(not(len(AM380)-1),0,right(AM380,len(AM380)-1)),),)</f>
        <v/>
      </c>
      <c r="AO380" s="39" t="str">
        <f t="array" ref="AO380">iferror(if(NOT(int(left(AN380,1))=ROUND(sum(int(if(int(AN$2:AN$1001),LEFT(AN$2:AN$1001,1),)))/COUNTA(AN$2:AN$1001),0)),if(not(len(AN380)-1),0,right(AN380,len(AN380)-1)),),)</f>
        <v/>
      </c>
      <c r="AP380" s="39" t="str">
        <f t="array" ref="AP380">iferror(if(NOT(int(left(AO380,1))=ROUND(sum(int(if(int(AO$2:AO$1001),LEFT(AO$2:AO$1001,1),)))/COUNTA(AO$2:AO$1001),0)),if(not(len(AO380)-1),0,right(AO380,len(AO380)-1)),),)</f>
        <v/>
      </c>
      <c r="AQ380" s="39" t="str">
        <f t="array" ref="AQ380">iferror(if(NOT(int(left(AP380,1))=ROUND(sum(int(if(int(AP$2:AP$1001),LEFT(AP$2:AP$1001,1),)))/COUNTA(AP$2:AP$1001),0)),if(not(len(AP380)-1),0,right(AP380,len(AP380)-1)),),)</f>
        <v/>
      </c>
      <c r="AR380" s="39" t="str">
        <f t="array" ref="AR380">iferror(if(NOT(int(left(AQ380,1))=ROUND(sum(int(if(int(AQ$2:AQ$1001),LEFT(AQ$2:AQ$1001,1),)))/COUNTA(AQ$2:AQ$1001),0)),if(not(len(AQ380)-1),0,right(AQ380,len(AQ380)-1)),),)</f>
        <v/>
      </c>
      <c r="AS380" s="39" t="str">
        <f t="array" ref="AS380">iferror(if(NOT(int(left(AR380,1))=ROUND(sum(int(if(int(AR$2:AR$1001),LEFT(AR$2:AR$1001,1),)))/COUNTA(AR$2:AR$1001),0)),if(not(len(AR380)-1),0,right(AR380,len(AR380)-1)),),)</f>
        <v/>
      </c>
      <c r="AT380" s="37">
        <f t="array" ref="AT380">countif(int(AH380:AS380),"&gt;0")</f>
        <v>1</v>
      </c>
      <c r="AX380" s="39"/>
      <c r="AY380" s="39"/>
    </row>
    <row r="381">
      <c r="A381" s="31">
        <v>1.110111111E9</v>
      </c>
      <c r="B381" s="31"/>
      <c r="C381" s="31"/>
      <c r="D381" s="31"/>
      <c r="E381" s="36">
        <f t="shared" ref="E381:P381" si="387">int(if(E$1-1&lt;len($A381),LEFT(RIGHT($A381,E$1),1),""))</f>
        <v>0</v>
      </c>
      <c r="F381" s="36">
        <f t="shared" si="387"/>
        <v>0</v>
      </c>
      <c r="G381" s="36">
        <f t="shared" si="387"/>
        <v>1</v>
      </c>
      <c r="H381" s="36">
        <f t="shared" si="387"/>
        <v>1</v>
      </c>
      <c r="I381" s="36">
        <f t="shared" si="387"/>
        <v>1</v>
      </c>
      <c r="J381" s="36">
        <f t="shared" si="387"/>
        <v>0</v>
      </c>
      <c r="K381" s="36">
        <f t="shared" si="387"/>
        <v>1</v>
      </c>
      <c r="L381" s="36">
        <f t="shared" si="387"/>
        <v>1</v>
      </c>
      <c r="M381" s="36">
        <f t="shared" si="387"/>
        <v>1</v>
      </c>
      <c r="N381" s="36">
        <f t="shared" si="387"/>
        <v>1</v>
      </c>
      <c r="O381" s="36">
        <f t="shared" si="387"/>
        <v>1</v>
      </c>
      <c r="P381" s="36">
        <f t="shared" si="387"/>
        <v>1</v>
      </c>
      <c r="Q381" s="36" t="b">
        <f t="shared" si="4"/>
        <v>1</v>
      </c>
      <c r="R381" s="36" t="str">
        <f t="shared" si="5"/>
        <v>01110111111</v>
      </c>
      <c r="S381" s="36" t="str">
        <f t="array" ref="S381">iferror(if(int(left(R381,1))=ROUND(sum(int(if(int(R$2:R$1001),LEFT(R$2:R$1001,1),)))/COUNTA(R$2:R$1001),0),if(not(len(R381)-1),0,right(R381,len(R381)-1)),),)</f>
        <v/>
      </c>
      <c r="T381" s="36" t="str">
        <f t="array" ref="T381">iferror(if(int(left(S381,1))=ROUND(sum(int(if(int(S$2:S$1001),LEFT(S$2:S$1001,1),)))/COUNTA(S$2:S$1001),0),if(not(len(S381)-1),0,right(S381,len(S381)-1)),),)</f>
        <v/>
      </c>
      <c r="U381" s="36" t="str">
        <f t="array" ref="U381">iferror(if(int(left(T381,1))=ROUND(sum(int(if(int(T$2:T$1001),LEFT(T$2:T$1001,1),)))/COUNTA(T$2:T$1001),0),if(not(len(T381)-1),0,right(T381,len(T381)-1)),),)</f>
        <v/>
      </c>
      <c r="V381" s="36" t="str">
        <f t="array" ref="V381">iferror(if(int(left(U381,1))=ROUND(sum(int(if(int(U$2:U$1001),LEFT(U$2:U$1001,1),)))/COUNTA(U$2:U$1001),0),if(not(len(U381)-1),0,right(U381,len(U381)-1)),),)</f>
        <v/>
      </c>
      <c r="W381" s="36" t="str">
        <f t="array" ref="W381">iferror(if(int(left(V381,1))=ROUND(sum(int(if(int(V$2:V$1001),LEFT(V$2:V$1001,1),)))/COUNTA(V$2:V$1001),0),if(not(len(V381)-1),0,right(V381,len(V381)-1)),),)</f>
        <v/>
      </c>
      <c r="X381" s="36" t="str">
        <f t="array" ref="X381">iferror(if(int(left(W381,1))=ROUND(sum(int(if(int(W$2:W$1001),LEFT(W$2:W$1001,1),)))/COUNTA(W$2:W$1001),0),if(not(len(W381)-1),0,right(W381,len(W381)-1)),),)</f>
        <v/>
      </c>
      <c r="Y381" s="36" t="str">
        <f t="array" ref="Y381">iferror(if(int(left(X381,1))=ROUND(sum(int(if(int(X$2:X$1001),LEFT(X$2:X$1001,1),)))/COUNTA(X$2:X$1001),0),if(not(len(X381)-1),0,right(X381,len(X381)-1)),),)</f>
        <v/>
      </c>
      <c r="Z381" s="36" t="str">
        <f t="array" ref="Z381">iferror(if(int(left(Y381,1))=ROUND(sum(int(if(int(Y$2:Y$1001),LEFT(Y$2:Y$1001,1),)))/COUNTA(Y$2:Y$1001),0),if(not(len(Y381)-1),0,right(Y381,len(Y381)-1)),),)</f>
        <v/>
      </c>
      <c r="AA381" s="36" t="str">
        <f t="array" ref="AA381">iferror(if(int(left(Z381,1))=ROUND(sum(int(if(int(Z$2:Z$1001),LEFT(Z$2:Z$1001,1),)))/COUNTA(Z$2:Z$1001),0),if(not(len(Z381)-1),0,right(Z381,len(Z381)-1)),),)</f>
        <v/>
      </c>
      <c r="AB381" s="36" t="str">
        <f t="array" ref="AB381">iferror(if(int(left(AA381,1))=ROUND(sum(int(if(int(AA$2:AA$1001),LEFT(AA$2:AA$1001,1),)))/COUNTA(AA$2:AA$1001),0),if(not(len(AA381)-1),0,right(AA381,len(AA381)-1)),),)</f>
        <v/>
      </c>
      <c r="AC381" s="36" t="str">
        <f t="array" ref="AC381">iferror(if(int(left(AB381,1))=ROUND(sum(int(if(int(AB$2:AB$1001),LEFT(AB$2:AB$1001,1),)))/COUNTA(AB$2:AB$1001),0),if(not(len(AB381)-1),0,right(AB381,len(AB381)-1)),),)</f>
        <v/>
      </c>
      <c r="AD381" s="36" t="str">
        <f t="array" ref="AD381">iferror(if(int(left(AC381,1))=ROUND(sum(int(if(int(AC$2:AC$1001),LEFT(AC$2:AC$1001,1),)))/COUNTA(AC$2:AC$1001),0),if(not(len(AC381)-1),0,right(AC381,len(AC381)-1)),),)</f>
        <v/>
      </c>
      <c r="AE381" s="37">
        <f t="array" ref="AE381">countif(int(R381:AC381),"&gt;0")</f>
        <v>1</v>
      </c>
      <c r="AF381" s="37"/>
      <c r="AH381" s="36">
        <f t="shared" si="6"/>
        <v>0</v>
      </c>
      <c r="AI381" s="39" t="str">
        <f t="array" ref="AI381">iferror(if(NOT(int(left(AH381,1))=ROUND(sum(int(if(int(AH$2:AH$1001),LEFT(AH$2:AH$1001,1),)))/COUNTA(AH$2:AH$1001),0)),if(not(len(AH381)-1),0,right(AH381,len(AH381)-1)),),)</f>
        <v/>
      </c>
      <c r="AJ381" s="39" t="str">
        <f t="array" ref="AJ381">iferror(if(NOT(int(left(AI381,1))=ROUND(sum(int(if(int(AI$2:AI$1001),LEFT(AI$2:AI$1001,1),)))/COUNTA(AI$2:AI$1001),0)),if(not(len(AI381)-1),0,right(AI381,len(AI381)-1)),),)</f>
        <v/>
      </c>
      <c r="AK381" s="39" t="str">
        <f t="array" ref="AK381">iferror(if(NOT(int(left(AJ381,1))=ROUND(sum(int(if(int(AJ$2:AJ$1001),LEFT(AJ$2:AJ$1001,1),)))/COUNTA(AJ$2:AJ$1001),0)),if(not(len(AJ381)-1),0,right(AJ381,len(AJ381)-1)),),)</f>
        <v/>
      </c>
      <c r="AL381" s="39" t="str">
        <f t="array" ref="AL381">iferror(if(NOT(int(left(AK381,1))=ROUND(sum(int(if(int(AK$2:AK$1001),LEFT(AK$2:AK$1001,1),)))/COUNTA(AK$2:AK$1001),0)),if(not(len(AK381)-1),0,right(AK381,len(AK381)-1)),),)</f>
        <v/>
      </c>
      <c r="AM381" s="39" t="str">
        <f t="array" ref="AM381">iferror(if(NOT(int(left(AL381,1))=ROUND(sum(int(if(int(AL$2:AL$1001),LEFT(AL$2:AL$1001,1),)))/COUNTA(AL$2:AL$1001),0)),if(not(len(AL381)-1),0,right(AL381,len(AL381)-1)),),)</f>
        <v/>
      </c>
      <c r="AN381" s="39" t="str">
        <f t="array" ref="AN381">iferror(if(NOT(int(left(AM381,1))=ROUND(sum(int(if(int(AM$2:AM$1001),LEFT(AM$2:AM$1001,1),)))/COUNTA(AM$2:AM$1001),0)),if(not(len(AM381)-1),0,right(AM381,len(AM381)-1)),),)</f>
        <v/>
      </c>
      <c r="AO381" s="39" t="str">
        <f t="array" ref="AO381">iferror(if(NOT(int(left(AN381,1))=ROUND(sum(int(if(int(AN$2:AN$1001),LEFT(AN$2:AN$1001,1),)))/COUNTA(AN$2:AN$1001),0)),if(not(len(AN381)-1),0,right(AN381,len(AN381)-1)),),)</f>
        <v/>
      </c>
      <c r="AP381" s="39" t="str">
        <f t="array" ref="AP381">iferror(if(NOT(int(left(AO381,1))=ROUND(sum(int(if(int(AO$2:AO$1001),LEFT(AO$2:AO$1001,1),)))/COUNTA(AO$2:AO$1001),0)),if(not(len(AO381)-1),0,right(AO381,len(AO381)-1)),),)</f>
        <v/>
      </c>
      <c r="AQ381" s="39" t="str">
        <f t="array" ref="AQ381">iferror(if(NOT(int(left(AP381,1))=ROUND(sum(int(if(int(AP$2:AP$1001),LEFT(AP$2:AP$1001,1),)))/COUNTA(AP$2:AP$1001),0)),if(not(len(AP381)-1),0,right(AP381,len(AP381)-1)),),)</f>
        <v/>
      </c>
      <c r="AR381" s="39" t="str">
        <f t="array" ref="AR381">iferror(if(NOT(int(left(AQ381,1))=ROUND(sum(int(if(int(AQ$2:AQ$1001),LEFT(AQ$2:AQ$1001,1),)))/COUNTA(AQ$2:AQ$1001),0)),if(not(len(AQ381)-1),0,right(AQ381,len(AQ381)-1)),),)</f>
        <v/>
      </c>
      <c r="AS381" s="39" t="str">
        <f t="array" ref="AS381">iferror(if(NOT(int(left(AR381,1))=ROUND(sum(int(if(int(AR$2:AR$1001),LEFT(AR$2:AR$1001,1),)))/COUNTA(AR$2:AR$1001),0)),if(not(len(AR381)-1),0,right(AR381,len(AR381)-1)),),)</f>
        <v/>
      </c>
      <c r="AT381" s="37">
        <f t="array" ref="AT381">countif(int(AH381:AS381),"&gt;0")</f>
        <v>0</v>
      </c>
      <c r="AX381" s="39"/>
      <c r="AY381" s="39"/>
    </row>
    <row r="382">
      <c r="A382" s="31">
        <v>1.0111010111E11</v>
      </c>
      <c r="B382" s="31"/>
      <c r="C382" s="31"/>
      <c r="D382" s="31"/>
      <c r="E382" s="36">
        <f t="shared" ref="E382:P382" si="388">int(if(E$1-1&lt;len($A382),LEFT(RIGHT($A382,E$1),1),""))</f>
        <v>1</v>
      </c>
      <c r="F382" s="36">
        <f t="shared" si="388"/>
        <v>0</v>
      </c>
      <c r="G382" s="36">
        <f t="shared" si="388"/>
        <v>1</v>
      </c>
      <c r="H382" s="36">
        <f t="shared" si="388"/>
        <v>1</v>
      </c>
      <c r="I382" s="36">
        <f t="shared" si="388"/>
        <v>1</v>
      </c>
      <c r="J382" s="36">
        <f t="shared" si="388"/>
        <v>0</v>
      </c>
      <c r="K382" s="36">
        <f t="shared" si="388"/>
        <v>1</v>
      </c>
      <c r="L382" s="36">
        <f t="shared" si="388"/>
        <v>0</v>
      </c>
      <c r="M382" s="36">
        <f t="shared" si="388"/>
        <v>1</v>
      </c>
      <c r="N382" s="36">
        <f t="shared" si="388"/>
        <v>1</v>
      </c>
      <c r="O382" s="36">
        <f t="shared" si="388"/>
        <v>1</v>
      </c>
      <c r="P382" s="36">
        <f t="shared" si="388"/>
        <v>0</v>
      </c>
      <c r="Q382" s="36" t="b">
        <f t="shared" si="4"/>
        <v>0</v>
      </c>
      <c r="R382" s="36" t="str">
        <f t="shared" si="5"/>
        <v/>
      </c>
      <c r="S382" s="36" t="str">
        <f t="array" ref="S382">iferror(if(int(left(R382,1))=ROUND(sum(int(if(int(R$2:R$1001),LEFT(R$2:R$1001,1),)))/COUNTA(R$2:R$1001),0),if(not(len(R382)-1),0,right(R382,len(R382)-1)),),)</f>
        <v/>
      </c>
      <c r="T382" s="36" t="str">
        <f t="array" ref="T382">iferror(if(int(left(S382,1))=ROUND(sum(int(if(int(S$2:S$1001),LEFT(S$2:S$1001,1),)))/COUNTA(S$2:S$1001),0),if(not(len(S382)-1),0,right(S382,len(S382)-1)),),)</f>
        <v/>
      </c>
      <c r="U382" s="36" t="str">
        <f t="array" ref="U382">iferror(if(int(left(T382,1))=ROUND(sum(int(if(int(T$2:T$1001),LEFT(T$2:T$1001,1),)))/COUNTA(T$2:T$1001),0),if(not(len(T382)-1),0,right(T382,len(T382)-1)),),)</f>
        <v/>
      </c>
      <c r="V382" s="36" t="str">
        <f t="array" ref="V382">iferror(if(int(left(U382,1))=ROUND(sum(int(if(int(U$2:U$1001),LEFT(U$2:U$1001,1),)))/COUNTA(U$2:U$1001),0),if(not(len(U382)-1),0,right(U382,len(U382)-1)),),)</f>
        <v/>
      </c>
      <c r="W382" s="36" t="str">
        <f t="array" ref="W382">iferror(if(int(left(V382,1))=ROUND(sum(int(if(int(V$2:V$1001),LEFT(V$2:V$1001,1),)))/COUNTA(V$2:V$1001),0),if(not(len(V382)-1),0,right(V382,len(V382)-1)),),)</f>
        <v/>
      </c>
      <c r="X382" s="36" t="str">
        <f t="array" ref="X382">iferror(if(int(left(W382,1))=ROUND(sum(int(if(int(W$2:W$1001),LEFT(W$2:W$1001,1),)))/COUNTA(W$2:W$1001),0),if(not(len(W382)-1),0,right(W382,len(W382)-1)),),)</f>
        <v/>
      </c>
      <c r="Y382" s="36" t="str">
        <f t="array" ref="Y382">iferror(if(int(left(X382,1))=ROUND(sum(int(if(int(X$2:X$1001),LEFT(X$2:X$1001,1),)))/COUNTA(X$2:X$1001),0),if(not(len(X382)-1),0,right(X382,len(X382)-1)),),)</f>
        <v/>
      </c>
      <c r="Z382" s="36" t="str">
        <f t="array" ref="Z382">iferror(if(int(left(Y382,1))=ROUND(sum(int(if(int(Y$2:Y$1001),LEFT(Y$2:Y$1001,1),)))/COUNTA(Y$2:Y$1001),0),if(not(len(Y382)-1),0,right(Y382,len(Y382)-1)),),)</f>
        <v/>
      </c>
      <c r="AA382" s="36" t="str">
        <f t="array" ref="AA382">iferror(if(int(left(Z382,1))=ROUND(sum(int(if(int(Z$2:Z$1001),LEFT(Z$2:Z$1001,1),)))/COUNTA(Z$2:Z$1001),0),if(not(len(Z382)-1),0,right(Z382,len(Z382)-1)),),)</f>
        <v/>
      </c>
      <c r="AB382" s="36" t="str">
        <f t="array" ref="AB382">iferror(if(int(left(AA382,1))=ROUND(sum(int(if(int(AA$2:AA$1001),LEFT(AA$2:AA$1001,1),)))/COUNTA(AA$2:AA$1001),0),if(not(len(AA382)-1),0,right(AA382,len(AA382)-1)),),)</f>
        <v/>
      </c>
      <c r="AC382" s="36" t="str">
        <f t="array" ref="AC382">iferror(if(int(left(AB382,1))=ROUND(sum(int(if(int(AB$2:AB$1001),LEFT(AB$2:AB$1001,1),)))/COUNTA(AB$2:AB$1001),0),if(not(len(AB382)-1),0,right(AB382,len(AB382)-1)),),)</f>
        <v/>
      </c>
      <c r="AD382" s="36" t="str">
        <f t="array" ref="AD382">iferror(if(int(left(AC382,1))=ROUND(sum(int(if(int(AC$2:AC$1001),LEFT(AC$2:AC$1001,1),)))/COUNTA(AC$2:AC$1001),0),if(not(len(AC382)-1),0,right(AC382,len(AC382)-1)),),)</f>
        <v/>
      </c>
      <c r="AE382" s="37">
        <f t="array" ref="AE382">countif(int(R382:AC382),"&gt;0")</f>
        <v>0</v>
      </c>
      <c r="AF382" s="37"/>
      <c r="AH382" s="36" t="str">
        <f t="shared" si="6"/>
        <v>01110101110</v>
      </c>
      <c r="AI382" s="39" t="str">
        <f t="array" ref="AI382">iferror(if(NOT(int(left(AH382,1))=ROUND(sum(int(if(int(AH$2:AH$1001),LEFT(AH$2:AH$1001,1),)))/COUNTA(AH$2:AH$1001),0)),if(not(len(AH382)-1),0,right(AH382,len(AH382)-1)),),)</f>
        <v/>
      </c>
      <c r="AJ382" s="39" t="str">
        <f t="array" ref="AJ382">iferror(if(NOT(int(left(AI382,1))=ROUND(sum(int(if(int(AI$2:AI$1001),LEFT(AI$2:AI$1001,1),)))/COUNTA(AI$2:AI$1001),0)),if(not(len(AI382)-1),0,right(AI382,len(AI382)-1)),),)</f>
        <v/>
      </c>
      <c r="AK382" s="39" t="str">
        <f t="array" ref="AK382">iferror(if(NOT(int(left(AJ382,1))=ROUND(sum(int(if(int(AJ$2:AJ$1001),LEFT(AJ$2:AJ$1001,1),)))/COUNTA(AJ$2:AJ$1001),0)),if(not(len(AJ382)-1),0,right(AJ382,len(AJ382)-1)),),)</f>
        <v/>
      </c>
      <c r="AL382" s="39" t="str">
        <f t="array" ref="AL382">iferror(if(NOT(int(left(AK382,1))=ROUND(sum(int(if(int(AK$2:AK$1001),LEFT(AK$2:AK$1001,1),)))/COUNTA(AK$2:AK$1001),0)),if(not(len(AK382)-1),0,right(AK382,len(AK382)-1)),),)</f>
        <v/>
      </c>
      <c r="AM382" s="39" t="str">
        <f t="array" ref="AM382">iferror(if(NOT(int(left(AL382,1))=ROUND(sum(int(if(int(AL$2:AL$1001),LEFT(AL$2:AL$1001,1),)))/COUNTA(AL$2:AL$1001),0)),if(not(len(AL382)-1),0,right(AL382,len(AL382)-1)),),)</f>
        <v/>
      </c>
      <c r="AN382" s="39" t="str">
        <f t="array" ref="AN382">iferror(if(NOT(int(left(AM382,1))=ROUND(sum(int(if(int(AM$2:AM$1001),LEFT(AM$2:AM$1001,1),)))/COUNTA(AM$2:AM$1001),0)),if(not(len(AM382)-1),0,right(AM382,len(AM382)-1)),),)</f>
        <v/>
      </c>
      <c r="AO382" s="39" t="str">
        <f t="array" ref="AO382">iferror(if(NOT(int(left(AN382,1))=ROUND(sum(int(if(int(AN$2:AN$1001),LEFT(AN$2:AN$1001,1),)))/COUNTA(AN$2:AN$1001),0)),if(not(len(AN382)-1),0,right(AN382,len(AN382)-1)),),)</f>
        <v/>
      </c>
      <c r="AP382" s="39" t="str">
        <f t="array" ref="AP382">iferror(if(NOT(int(left(AO382,1))=ROUND(sum(int(if(int(AO$2:AO$1001),LEFT(AO$2:AO$1001,1),)))/COUNTA(AO$2:AO$1001),0)),if(not(len(AO382)-1),0,right(AO382,len(AO382)-1)),),)</f>
        <v/>
      </c>
      <c r="AQ382" s="39" t="str">
        <f t="array" ref="AQ382">iferror(if(NOT(int(left(AP382,1))=ROUND(sum(int(if(int(AP$2:AP$1001),LEFT(AP$2:AP$1001,1),)))/COUNTA(AP$2:AP$1001),0)),if(not(len(AP382)-1),0,right(AP382,len(AP382)-1)),),)</f>
        <v/>
      </c>
      <c r="AR382" s="39" t="str">
        <f t="array" ref="AR382">iferror(if(NOT(int(left(AQ382,1))=ROUND(sum(int(if(int(AQ$2:AQ$1001),LEFT(AQ$2:AQ$1001,1),)))/COUNTA(AQ$2:AQ$1001),0)),if(not(len(AQ382)-1),0,right(AQ382,len(AQ382)-1)),),)</f>
        <v/>
      </c>
      <c r="AS382" s="39" t="str">
        <f t="array" ref="AS382">iferror(if(NOT(int(left(AR382,1))=ROUND(sum(int(if(int(AR$2:AR$1001),LEFT(AR$2:AR$1001,1),)))/COUNTA(AR$2:AR$1001),0)),if(not(len(AR382)-1),0,right(AR382,len(AR382)-1)),),)</f>
        <v/>
      </c>
      <c r="AT382" s="37">
        <f t="array" ref="AT382">countif(int(AH382:AS382),"&gt;0")</f>
        <v>1</v>
      </c>
      <c r="AX382" s="39"/>
      <c r="AY382" s="39"/>
    </row>
    <row r="383">
      <c r="A383" s="31">
        <v>1.1101100111E11</v>
      </c>
      <c r="B383" s="31"/>
      <c r="C383" s="31"/>
      <c r="D383" s="31"/>
      <c r="E383" s="36">
        <f t="shared" ref="E383:P383" si="389">int(if(E$1-1&lt;len($A383),LEFT(RIGHT($A383,E$1),1),""))</f>
        <v>1</v>
      </c>
      <c r="F383" s="36">
        <f t="shared" si="389"/>
        <v>1</v>
      </c>
      <c r="G383" s="36">
        <f t="shared" si="389"/>
        <v>1</v>
      </c>
      <c r="H383" s="36">
        <f t="shared" si="389"/>
        <v>0</v>
      </c>
      <c r="I383" s="36">
        <f t="shared" si="389"/>
        <v>1</v>
      </c>
      <c r="J383" s="36">
        <f t="shared" si="389"/>
        <v>1</v>
      </c>
      <c r="K383" s="36">
        <f t="shared" si="389"/>
        <v>0</v>
      </c>
      <c r="L383" s="36">
        <f t="shared" si="389"/>
        <v>0</v>
      </c>
      <c r="M383" s="36">
        <f t="shared" si="389"/>
        <v>1</v>
      </c>
      <c r="N383" s="36">
        <f t="shared" si="389"/>
        <v>1</v>
      </c>
      <c r="O383" s="36">
        <f t="shared" si="389"/>
        <v>1</v>
      </c>
      <c r="P383" s="36">
        <f t="shared" si="389"/>
        <v>0</v>
      </c>
      <c r="Q383" s="36" t="b">
        <f t="shared" si="4"/>
        <v>0</v>
      </c>
      <c r="R383" s="36" t="str">
        <f t="shared" si="5"/>
        <v/>
      </c>
      <c r="S383" s="36" t="str">
        <f t="array" ref="S383">iferror(if(int(left(R383,1))=ROUND(sum(int(if(int(R$2:R$1001),LEFT(R$2:R$1001,1),)))/COUNTA(R$2:R$1001),0),if(not(len(R383)-1),0,right(R383,len(R383)-1)),),)</f>
        <v/>
      </c>
      <c r="T383" s="36" t="str">
        <f t="array" ref="T383">iferror(if(int(left(S383,1))=ROUND(sum(int(if(int(S$2:S$1001),LEFT(S$2:S$1001,1),)))/COUNTA(S$2:S$1001),0),if(not(len(S383)-1),0,right(S383,len(S383)-1)),),)</f>
        <v/>
      </c>
      <c r="U383" s="36" t="str">
        <f t="array" ref="U383">iferror(if(int(left(T383,1))=ROUND(sum(int(if(int(T$2:T$1001),LEFT(T$2:T$1001,1),)))/COUNTA(T$2:T$1001),0),if(not(len(T383)-1),0,right(T383,len(T383)-1)),),)</f>
        <v/>
      </c>
      <c r="V383" s="36" t="str">
        <f t="array" ref="V383">iferror(if(int(left(U383,1))=ROUND(sum(int(if(int(U$2:U$1001),LEFT(U$2:U$1001,1),)))/COUNTA(U$2:U$1001),0),if(not(len(U383)-1),0,right(U383,len(U383)-1)),),)</f>
        <v/>
      </c>
      <c r="W383" s="36" t="str">
        <f t="array" ref="W383">iferror(if(int(left(V383,1))=ROUND(sum(int(if(int(V$2:V$1001),LEFT(V$2:V$1001,1),)))/COUNTA(V$2:V$1001),0),if(not(len(V383)-1),0,right(V383,len(V383)-1)),),)</f>
        <v/>
      </c>
      <c r="X383" s="36" t="str">
        <f t="array" ref="X383">iferror(if(int(left(W383,1))=ROUND(sum(int(if(int(W$2:W$1001),LEFT(W$2:W$1001,1),)))/COUNTA(W$2:W$1001),0),if(not(len(W383)-1),0,right(W383,len(W383)-1)),),)</f>
        <v/>
      </c>
      <c r="Y383" s="36" t="str">
        <f t="array" ref="Y383">iferror(if(int(left(X383,1))=ROUND(sum(int(if(int(X$2:X$1001),LEFT(X$2:X$1001,1),)))/COUNTA(X$2:X$1001),0),if(not(len(X383)-1),0,right(X383,len(X383)-1)),),)</f>
        <v/>
      </c>
      <c r="Z383" s="36" t="str">
        <f t="array" ref="Z383">iferror(if(int(left(Y383,1))=ROUND(sum(int(if(int(Y$2:Y$1001),LEFT(Y$2:Y$1001,1),)))/COUNTA(Y$2:Y$1001),0),if(not(len(Y383)-1),0,right(Y383,len(Y383)-1)),),)</f>
        <v/>
      </c>
      <c r="AA383" s="36" t="str">
        <f t="array" ref="AA383">iferror(if(int(left(Z383,1))=ROUND(sum(int(if(int(Z$2:Z$1001),LEFT(Z$2:Z$1001,1),)))/COUNTA(Z$2:Z$1001),0),if(not(len(Z383)-1),0,right(Z383,len(Z383)-1)),),)</f>
        <v/>
      </c>
      <c r="AB383" s="36" t="str">
        <f t="array" ref="AB383">iferror(if(int(left(AA383,1))=ROUND(sum(int(if(int(AA$2:AA$1001),LEFT(AA$2:AA$1001,1),)))/COUNTA(AA$2:AA$1001),0),if(not(len(AA383)-1),0,right(AA383,len(AA383)-1)),),)</f>
        <v/>
      </c>
      <c r="AC383" s="36" t="str">
        <f t="array" ref="AC383">iferror(if(int(left(AB383,1))=ROUND(sum(int(if(int(AB$2:AB$1001),LEFT(AB$2:AB$1001,1),)))/COUNTA(AB$2:AB$1001),0),if(not(len(AB383)-1),0,right(AB383,len(AB383)-1)),),)</f>
        <v/>
      </c>
      <c r="AD383" s="36" t="str">
        <f t="array" ref="AD383">iferror(if(int(left(AC383,1))=ROUND(sum(int(if(int(AC$2:AC$1001),LEFT(AC$2:AC$1001,1),)))/COUNTA(AC$2:AC$1001),0),if(not(len(AC383)-1),0,right(AC383,len(AC383)-1)),),)</f>
        <v/>
      </c>
      <c r="AE383" s="37">
        <f t="array" ref="AE383">countif(int(R383:AC383),"&gt;0")</f>
        <v>0</v>
      </c>
      <c r="AF383" s="37"/>
      <c r="AH383" s="36" t="str">
        <f t="shared" si="6"/>
        <v>11011001110</v>
      </c>
      <c r="AI383" s="39" t="str">
        <f t="array" ref="AI383">iferror(if(NOT(int(left(AH383,1))=ROUND(sum(int(if(int(AH$2:AH$1001),LEFT(AH$2:AH$1001,1),)))/COUNTA(AH$2:AH$1001),0)),if(not(len(AH383)-1),0,right(AH383,len(AH383)-1)),),)</f>
        <v>1011001110</v>
      </c>
      <c r="AJ383" s="39" t="str">
        <f t="array" ref="AJ383">iferror(if(NOT(int(left(AI383,1))=ROUND(sum(int(if(int(AI$2:AI$1001),LEFT(AI$2:AI$1001,1),)))/COUNTA(AI$2:AI$1001),0)),if(not(len(AI383)-1),0,right(AI383,len(AI383)-1)),),)</f>
        <v/>
      </c>
      <c r="AK383" s="39" t="str">
        <f t="array" ref="AK383">iferror(if(NOT(int(left(AJ383,1))=ROUND(sum(int(if(int(AJ$2:AJ$1001),LEFT(AJ$2:AJ$1001,1),)))/COUNTA(AJ$2:AJ$1001),0)),if(not(len(AJ383)-1),0,right(AJ383,len(AJ383)-1)),),)</f>
        <v/>
      </c>
      <c r="AL383" s="39" t="str">
        <f t="array" ref="AL383">iferror(if(NOT(int(left(AK383,1))=ROUND(sum(int(if(int(AK$2:AK$1001),LEFT(AK$2:AK$1001,1),)))/COUNTA(AK$2:AK$1001),0)),if(not(len(AK383)-1),0,right(AK383,len(AK383)-1)),),)</f>
        <v/>
      </c>
      <c r="AM383" s="39" t="str">
        <f t="array" ref="AM383">iferror(if(NOT(int(left(AL383,1))=ROUND(sum(int(if(int(AL$2:AL$1001),LEFT(AL$2:AL$1001,1),)))/COUNTA(AL$2:AL$1001),0)),if(not(len(AL383)-1),0,right(AL383,len(AL383)-1)),),)</f>
        <v/>
      </c>
      <c r="AN383" s="39" t="str">
        <f t="array" ref="AN383">iferror(if(NOT(int(left(AM383,1))=ROUND(sum(int(if(int(AM$2:AM$1001),LEFT(AM$2:AM$1001,1),)))/COUNTA(AM$2:AM$1001),0)),if(not(len(AM383)-1),0,right(AM383,len(AM383)-1)),),)</f>
        <v/>
      </c>
      <c r="AO383" s="39" t="str">
        <f t="array" ref="AO383">iferror(if(NOT(int(left(AN383,1))=ROUND(sum(int(if(int(AN$2:AN$1001),LEFT(AN$2:AN$1001,1),)))/COUNTA(AN$2:AN$1001),0)),if(not(len(AN383)-1),0,right(AN383,len(AN383)-1)),),)</f>
        <v/>
      </c>
      <c r="AP383" s="39" t="str">
        <f t="array" ref="AP383">iferror(if(NOT(int(left(AO383,1))=ROUND(sum(int(if(int(AO$2:AO$1001),LEFT(AO$2:AO$1001,1),)))/COUNTA(AO$2:AO$1001),0)),if(not(len(AO383)-1),0,right(AO383,len(AO383)-1)),),)</f>
        <v/>
      </c>
      <c r="AQ383" s="39" t="str">
        <f t="array" ref="AQ383">iferror(if(NOT(int(left(AP383,1))=ROUND(sum(int(if(int(AP$2:AP$1001),LEFT(AP$2:AP$1001,1),)))/COUNTA(AP$2:AP$1001),0)),if(not(len(AP383)-1),0,right(AP383,len(AP383)-1)),),)</f>
        <v/>
      </c>
      <c r="AR383" s="39" t="str">
        <f t="array" ref="AR383">iferror(if(NOT(int(left(AQ383,1))=ROUND(sum(int(if(int(AQ$2:AQ$1001),LEFT(AQ$2:AQ$1001,1),)))/COUNTA(AQ$2:AQ$1001),0)),if(not(len(AQ383)-1),0,right(AQ383,len(AQ383)-1)),),)</f>
        <v/>
      </c>
      <c r="AS383" s="39" t="str">
        <f t="array" ref="AS383">iferror(if(NOT(int(left(AR383,1))=ROUND(sum(int(if(int(AR$2:AR$1001),LEFT(AR$2:AR$1001,1),)))/COUNTA(AR$2:AR$1001),0)),if(not(len(AR383)-1),0,right(AR383,len(AR383)-1)),),)</f>
        <v/>
      </c>
      <c r="AT383" s="37">
        <f t="array" ref="AT383">countif(int(AH383:AS383),"&gt;0")</f>
        <v>2</v>
      </c>
      <c r="AX383" s="39"/>
      <c r="AY383" s="39"/>
    </row>
    <row r="384">
      <c r="A384" s="31">
        <v>1.100011011E10</v>
      </c>
      <c r="B384" s="31"/>
      <c r="C384" s="31"/>
      <c r="D384" s="31"/>
      <c r="E384" s="36">
        <f t="shared" ref="E384:P384" si="390">int(if(E$1-1&lt;len($A384),LEFT(RIGHT($A384,E$1),1),""))</f>
        <v>0</v>
      </c>
      <c r="F384" s="36">
        <f t="shared" si="390"/>
        <v>1</v>
      </c>
      <c r="G384" s="36">
        <f t="shared" si="390"/>
        <v>1</v>
      </c>
      <c r="H384" s="36">
        <f t="shared" si="390"/>
        <v>0</v>
      </c>
      <c r="I384" s="36">
        <f t="shared" si="390"/>
        <v>0</v>
      </c>
      <c r="J384" s="36">
        <f t="shared" si="390"/>
        <v>0</v>
      </c>
      <c r="K384" s="36">
        <f t="shared" si="390"/>
        <v>1</v>
      </c>
      <c r="L384" s="36">
        <f t="shared" si="390"/>
        <v>1</v>
      </c>
      <c r="M384" s="36">
        <f t="shared" si="390"/>
        <v>0</v>
      </c>
      <c r="N384" s="36">
        <f t="shared" si="390"/>
        <v>1</v>
      </c>
      <c r="O384" s="36">
        <f t="shared" si="390"/>
        <v>1</v>
      </c>
      <c r="P384" s="36">
        <f t="shared" si="390"/>
        <v>0</v>
      </c>
      <c r="Q384" s="36" t="b">
        <f t="shared" si="4"/>
        <v>1</v>
      </c>
      <c r="R384" s="36" t="str">
        <f t="shared" si="5"/>
        <v>11000110110</v>
      </c>
      <c r="S384" s="36" t="str">
        <f t="array" ref="S384">iferror(if(int(left(R384,1))=ROUND(sum(int(if(int(R$2:R$1001),LEFT(R$2:R$1001,1),)))/COUNTA(R$2:R$1001),0),if(not(len(R384)-1),0,right(R384,len(R384)-1)),),)</f>
        <v>1000110110</v>
      </c>
      <c r="T384" s="36" t="str">
        <f t="array" ref="T384">iferror(if(int(left(S384,1))=ROUND(sum(int(if(int(S$2:S$1001),LEFT(S$2:S$1001,1),)))/COUNTA(S$2:S$1001),0),if(not(len(S384)-1),0,right(S384,len(S384)-1)),),)</f>
        <v/>
      </c>
      <c r="U384" s="36" t="str">
        <f t="array" ref="U384">iferror(if(int(left(T384,1))=ROUND(sum(int(if(int(T$2:T$1001),LEFT(T$2:T$1001,1),)))/COUNTA(T$2:T$1001),0),if(not(len(T384)-1),0,right(T384,len(T384)-1)),),)</f>
        <v/>
      </c>
      <c r="V384" s="36" t="str">
        <f t="array" ref="V384">iferror(if(int(left(U384,1))=ROUND(sum(int(if(int(U$2:U$1001),LEFT(U$2:U$1001,1),)))/COUNTA(U$2:U$1001),0),if(not(len(U384)-1),0,right(U384,len(U384)-1)),),)</f>
        <v/>
      </c>
      <c r="W384" s="36" t="str">
        <f t="array" ref="W384">iferror(if(int(left(V384,1))=ROUND(sum(int(if(int(V$2:V$1001),LEFT(V$2:V$1001,1),)))/COUNTA(V$2:V$1001),0),if(not(len(V384)-1),0,right(V384,len(V384)-1)),),)</f>
        <v/>
      </c>
      <c r="X384" s="36" t="str">
        <f t="array" ref="X384">iferror(if(int(left(W384,1))=ROUND(sum(int(if(int(W$2:W$1001),LEFT(W$2:W$1001,1),)))/COUNTA(W$2:W$1001),0),if(not(len(W384)-1),0,right(W384,len(W384)-1)),),)</f>
        <v/>
      </c>
      <c r="Y384" s="36" t="str">
        <f t="array" ref="Y384">iferror(if(int(left(X384,1))=ROUND(sum(int(if(int(X$2:X$1001),LEFT(X$2:X$1001,1),)))/COUNTA(X$2:X$1001),0),if(not(len(X384)-1),0,right(X384,len(X384)-1)),),)</f>
        <v/>
      </c>
      <c r="Z384" s="36" t="str">
        <f t="array" ref="Z384">iferror(if(int(left(Y384,1))=ROUND(sum(int(if(int(Y$2:Y$1001),LEFT(Y$2:Y$1001,1),)))/COUNTA(Y$2:Y$1001),0),if(not(len(Y384)-1),0,right(Y384,len(Y384)-1)),),)</f>
        <v/>
      </c>
      <c r="AA384" s="36" t="str">
        <f t="array" ref="AA384">iferror(if(int(left(Z384,1))=ROUND(sum(int(if(int(Z$2:Z$1001),LEFT(Z$2:Z$1001,1),)))/COUNTA(Z$2:Z$1001),0),if(not(len(Z384)-1),0,right(Z384,len(Z384)-1)),),)</f>
        <v/>
      </c>
      <c r="AB384" s="36" t="str">
        <f t="array" ref="AB384">iferror(if(int(left(AA384,1))=ROUND(sum(int(if(int(AA$2:AA$1001),LEFT(AA$2:AA$1001,1),)))/COUNTA(AA$2:AA$1001),0),if(not(len(AA384)-1),0,right(AA384,len(AA384)-1)),),)</f>
        <v/>
      </c>
      <c r="AC384" s="36" t="str">
        <f t="array" ref="AC384">iferror(if(int(left(AB384,1))=ROUND(sum(int(if(int(AB$2:AB$1001),LEFT(AB$2:AB$1001,1),)))/COUNTA(AB$2:AB$1001),0),if(not(len(AB384)-1),0,right(AB384,len(AB384)-1)),),)</f>
        <v/>
      </c>
      <c r="AD384" s="36" t="str">
        <f t="array" ref="AD384">iferror(if(int(left(AC384,1))=ROUND(sum(int(if(int(AC$2:AC$1001),LEFT(AC$2:AC$1001,1),)))/COUNTA(AC$2:AC$1001),0),if(not(len(AC384)-1),0,right(AC384,len(AC384)-1)),),)</f>
        <v/>
      </c>
      <c r="AE384" s="37">
        <f t="array" ref="AE384">countif(int(R384:AC384),"&gt;0")</f>
        <v>2</v>
      </c>
      <c r="AF384" s="37"/>
      <c r="AH384" s="36">
        <f t="shared" si="6"/>
        <v>0</v>
      </c>
      <c r="AI384" s="39" t="str">
        <f t="array" ref="AI384">iferror(if(NOT(int(left(AH384,1))=ROUND(sum(int(if(int(AH$2:AH$1001),LEFT(AH$2:AH$1001,1),)))/COUNTA(AH$2:AH$1001),0)),if(not(len(AH384)-1),0,right(AH384,len(AH384)-1)),),)</f>
        <v/>
      </c>
      <c r="AJ384" s="39" t="str">
        <f t="array" ref="AJ384">iferror(if(NOT(int(left(AI384,1))=ROUND(sum(int(if(int(AI$2:AI$1001),LEFT(AI$2:AI$1001,1),)))/COUNTA(AI$2:AI$1001),0)),if(not(len(AI384)-1),0,right(AI384,len(AI384)-1)),),)</f>
        <v/>
      </c>
      <c r="AK384" s="39" t="str">
        <f t="array" ref="AK384">iferror(if(NOT(int(left(AJ384,1))=ROUND(sum(int(if(int(AJ$2:AJ$1001),LEFT(AJ$2:AJ$1001,1),)))/COUNTA(AJ$2:AJ$1001),0)),if(not(len(AJ384)-1),0,right(AJ384,len(AJ384)-1)),),)</f>
        <v/>
      </c>
      <c r="AL384" s="39" t="str">
        <f t="array" ref="AL384">iferror(if(NOT(int(left(AK384,1))=ROUND(sum(int(if(int(AK$2:AK$1001),LEFT(AK$2:AK$1001,1),)))/COUNTA(AK$2:AK$1001),0)),if(not(len(AK384)-1),0,right(AK384,len(AK384)-1)),),)</f>
        <v/>
      </c>
      <c r="AM384" s="39" t="str">
        <f t="array" ref="AM384">iferror(if(NOT(int(left(AL384,1))=ROUND(sum(int(if(int(AL$2:AL$1001),LEFT(AL$2:AL$1001,1),)))/COUNTA(AL$2:AL$1001),0)),if(not(len(AL384)-1),0,right(AL384,len(AL384)-1)),),)</f>
        <v/>
      </c>
      <c r="AN384" s="39" t="str">
        <f t="array" ref="AN384">iferror(if(NOT(int(left(AM384,1))=ROUND(sum(int(if(int(AM$2:AM$1001),LEFT(AM$2:AM$1001,1),)))/COUNTA(AM$2:AM$1001),0)),if(not(len(AM384)-1),0,right(AM384,len(AM384)-1)),),)</f>
        <v/>
      </c>
      <c r="AO384" s="39" t="str">
        <f t="array" ref="AO384">iferror(if(NOT(int(left(AN384,1))=ROUND(sum(int(if(int(AN$2:AN$1001),LEFT(AN$2:AN$1001,1),)))/COUNTA(AN$2:AN$1001),0)),if(not(len(AN384)-1),0,right(AN384,len(AN384)-1)),),)</f>
        <v/>
      </c>
      <c r="AP384" s="39" t="str">
        <f t="array" ref="AP384">iferror(if(NOT(int(left(AO384,1))=ROUND(sum(int(if(int(AO$2:AO$1001),LEFT(AO$2:AO$1001,1),)))/COUNTA(AO$2:AO$1001),0)),if(not(len(AO384)-1),0,right(AO384,len(AO384)-1)),),)</f>
        <v/>
      </c>
      <c r="AQ384" s="39" t="str">
        <f t="array" ref="AQ384">iferror(if(NOT(int(left(AP384,1))=ROUND(sum(int(if(int(AP$2:AP$1001),LEFT(AP$2:AP$1001,1),)))/COUNTA(AP$2:AP$1001),0)),if(not(len(AP384)-1),0,right(AP384,len(AP384)-1)),),)</f>
        <v/>
      </c>
      <c r="AR384" s="39" t="str">
        <f t="array" ref="AR384">iferror(if(NOT(int(left(AQ384,1))=ROUND(sum(int(if(int(AQ$2:AQ$1001),LEFT(AQ$2:AQ$1001,1),)))/COUNTA(AQ$2:AQ$1001),0)),if(not(len(AQ384)-1),0,right(AQ384,len(AQ384)-1)),),)</f>
        <v/>
      </c>
      <c r="AS384" s="39" t="str">
        <f t="array" ref="AS384">iferror(if(NOT(int(left(AR384,1))=ROUND(sum(int(if(int(AR$2:AR$1001),LEFT(AR$2:AR$1001,1),)))/COUNTA(AR$2:AR$1001),0)),if(not(len(AR384)-1),0,right(AR384,len(AR384)-1)),),)</f>
        <v/>
      </c>
      <c r="AT384" s="37">
        <f t="array" ref="AT384">countif(int(AH384:AS384),"&gt;0")</f>
        <v>0</v>
      </c>
      <c r="AX384" s="39"/>
      <c r="AY384" s="39"/>
    </row>
    <row r="385">
      <c r="A385" s="31">
        <v>1.111101E7</v>
      </c>
      <c r="B385" s="31"/>
      <c r="C385" s="31"/>
      <c r="D385" s="31"/>
      <c r="E385" s="36">
        <f t="shared" ref="E385:P385" si="391">int(if(E$1-1&lt;len($A385),LEFT(RIGHT($A385,E$1),1),""))</f>
        <v>0</v>
      </c>
      <c r="F385" s="36">
        <f t="shared" si="391"/>
        <v>0</v>
      </c>
      <c r="G385" s="36">
        <f t="shared" si="391"/>
        <v>0</v>
      </c>
      <c r="H385" s="36">
        <f t="shared" si="391"/>
        <v>0</v>
      </c>
      <c r="I385" s="36">
        <f t="shared" si="391"/>
        <v>1</v>
      </c>
      <c r="J385" s="36">
        <f t="shared" si="391"/>
        <v>1</v>
      </c>
      <c r="K385" s="36">
        <f t="shared" si="391"/>
        <v>1</v>
      </c>
      <c r="L385" s="36">
        <f t="shared" si="391"/>
        <v>1</v>
      </c>
      <c r="M385" s="36">
        <f t="shared" si="391"/>
        <v>1</v>
      </c>
      <c r="N385" s="36">
        <f t="shared" si="391"/>
        <v>0</v>
      </c>
      <c r="O385" s="36">
        <f t="shared" si="391"/>
        <v>1</v>
      </c>
      <c r="P385" s="36">
        <f t="shared" si="391"/>
        <v>0</v>
      </c>
      <c r="Q385" s="36" t="b">
        <f t="shared" si="4"/>
        <v>1</v>
      </c>
      <c r="R385" s="36" t="str">
        <f t="shared" si="5"/>
        <v>00011111010</v>
      </c>
      <c r="S385" s="36" t="str">
        <f t="array" ref="S385">iferror(if(int(left(R385,1))=ROUND(sum(int(if(int(R$2:R$1001),LEFT(R$2:R$1001,1),)))/COUNTA(R$2:R$1001),0),if(not(len(R385)-1),0,right(R385,len(R385)-1)),),)</f>
        <v/>
      </c>
      <c r="T385" s="36" t="str">
        <f t="array" ref="T385">iferror(if(int(left(S385,1))=ROUND(sum(int(if(int(S$2:S$1001),LEFT(S$2:S$1001,1),)))/COUNTA(S$2:S$1001),0),if(not(len(S385)-1),0,right(S385,len(S385)-1)),),)</f>
        <v/>
      </c>
      <c r="U385" s="36" t="str">
        <f t="array" ref="U385">iferror(if(int(left(T385,1))=ROUND(sum(int(if(int(T$2:T$1001),LEFT(T$2:T$1001,1),)))/COUNTA(T$2:T$1001),0),if(not(len(T385)-1),0,right(T385,len(T385)-1)),),)</f>
        <v/>
      </c>
      <c r="V385" s="36" t="str">
        <f t="array" ref="V385">iferror(if(int(left(U385,1))=ROUND(sum(int(if(int(U$2:U$1001),LEFT(U$2:U$1001,1),)))/COUNTA(U$2:U$1001),0),if(not(len(U385)-1),0,right(U385,len(U385)-1)),),)</f>
        <v/>
      </c>
      <c r="W385" s="36" t="str">
        <f t="array" ref="W385">iferror(if(int(left(V385,1))=ROUND(sum(int(if(int(V$2:V$1001),LEFT(V$2:V$1001,1),)))/COUNTA(V$2:V$1001),0),if(not(len(V385)-1),0,right(V385,len(V385)-1)),),)</f>
        <v/>
      </c>
      <c r="X385" s="36" t="str">
        <f t="array" ref="X385">iferror(if(int(left(W385,1))=ROUND(sum(int(if(int(W$2:W$1001),LEFT(W$2:W$1001,1),)))/COUNTA(W$2:W$1001),0),if(not(len(W385)-1),0,right(W385,len(W385)-1)),),)</f>
        <v/>
      </c>
      <c r="Y385" s="36" t="str">
        <f t="array" ref="Y385">iferror(if(int(left(X385,1))=ROUND(sum(int(if(int(X$2:X$1001),LEFT(X$2:X$1001,1),)))/COUNTA(X$2:X$1001),0),if(not(len(X385)-1),0,right(X385,len(X385)-1)),),)</f>
        <v/>
      </c>
      <c r="Z385" s="36" t="str">
        <f t="array" ref="Z385">iferror(if(int(left(Y385,1))=ROUND(sum(int(if(int(Y$2:Y$1001),LEFT(Y$2:Y$1001,1),)))/COUNTA(Y$2:Y$1001),0),if(not(len(Y385)-1),0,right(Y385,len(Y385)-1)),),)</f>
        <v/>
      </c>
      <c r="AA385" s="36" t="str">
        <f t="array" ref="AA385">iferror(if(int(left(Z385,1))=ROUND(sum(int(if(int(Z$2:Z$1001),LEFT(Z$2:Z$1001,1),)))/COUNTA(Z$2:Z$1001),0),if(not(len(Z385)-1),0,right(Z385,len(Z385)-1)),),)</f>
        <v/>
      </c>
      <c r="AB385" s="36" t="str">
        <f t="array" ref="AB385">iferror(if(int(left(AA385,1))=ROUND(sum(int(if(int(AA$2:AA$1001),LEFT(AA$2:AA$1001,1),)))/COUNTA(AA$2:AA$1001),0),if(not(len(AA385)-1),0,right(AA385,len(AA385)-1)),),)</f>
        <v/>
      </c>
      <c r="AC385" s="36" t="str">
        <f t="array" ref="AC385">iferror(if(int(left(AB385,1))=ROUND(sum(int(if(int(AB$2:AB$1001),LEFT(AB$2:AB$1001,1),)))/COUNTA(AB$2:AB$1001),0),if(not(len(AB385)-1),0,right(AB385,len(AB385)-1)),),)</f>
        <v/>
      </c>
      <c r="AD385" s="36" t="str">
        <f t="array" ref="AD385">iferror(if(int(left(AC385,1))=ROUND(sum(int(if(int(AC$2:AC$1001),LEFT(AC$2:AC$1001,1),)))/COUNTA(AC$2:AC$1001),0),if(not(len(AC385)-1),0,right(AC385,len(AC385)-1)),),)</f>
        <v/>
      </c>
      <c r="AE385" s="37">
        <f t="array" ref="AE385">countif(int(R385:AC385),"&gt;0")</f>
        <v>1</v>
      </c>
      <c r="AF385" s="37"/>
      <c r="AH385" s="36">
        <f t="shared" si="6"/>
        <v>0</v>
      </c>
      <c r="AI385" s="39" t="str">
        <f t="array" ref="AI385">iferror(if(NOT(int(left(AH385,1))=ROUND(sum(int(if(int(AH$2:AH$1001),LEFT(AH$2:AH$1001,1),)))/COUNTA(AH$2:AH$1001),0)),if(not(len(AH385)-1),0,right(AH385,len(AH385)-1)),),)</f>
        <v/>
      </c>
      <c r="AJ385" s="39" t="str">
        <f t="array" ref="AJ385">iferror(if(NOT(int(left(AI385,1))=ROUND(sum(int(if(int(AI$2:AI$1001),LEFT(AI$2:AI$1001,1),)))/COUNTA(AI$2:AI$1001),0)),if(not(len(AI385)-1),0,right(AI385,len(AI385)-1)),),)</f>
        <v/>
      </c>
      <c r="AK385" s="39" t="str">
        <f t="array" ref="AK385">iferror(if(NOT(int(left(AJ385,1))=ROUND(sum(int(if(int(AJ$2:AJ$1001),LEFT(AJ$2:AJ$1001,1),)))/COUNTA(AJ$2:AJ$1001),0)),if(not(len(AJ385)-1),0,right(AJ385,len(AJ385)-1)),),)</f>
        <v/>
      </c>
      <c r="AL385" s="39" t="str">
        <f t="array" ref="AL385">iferror(if(NOT(int(left(AK385,1))=ROUND(sum(int(if(int(AK$2:AK$1001),LEFT(AK$2:AK$1001,1),)))/COUNTA(AK$2:AK$1001),0)),if(not(len(AK385)-1),0,right(AK385,len(AK385)-1)),),)</f>
        <v/>
      </c>
      <c r="AM385" s="39" t="str">
        <f t="array" ref="AM385">iferror(if(NOT(int(left(AL385,1))=ROUND(sum(int(if(int(AL$2:AL$1001),LEFT(AL$2:AL$1001,1),)))/COUNTA(AL$2:AL$1001),0)),if(not(len(AL385)-1),0,right(AL385,len(AL385)-1)),),)</f>
        <v/>
      </c>
      <c r="AN385" s="39" t="str">
        <f t="array" ref="AN385">iferror(if(NOT(int(left(AM385,1))=ROUND(sum(int(if(int(AM$2:AM$1001),LEFT(AM$2:AM$1001,1),)))/COUNTA(AM$2:AM$1001),0)),if(not(len(AM385)-1),0,right(AM385,len(AM385)-1)),),)</f>
        <v/>
      </c>
      <c r="AO385" s="39" t="str">
        <f t="array" ref="AO385">iferror(if(NOT(int(left(AN385,1))=ROUND(sum(int(if(int(AN$2:AN$1001),LEFT(AN$2:AN$1001,1),)))/COUNTA(AN$2:AN$1001),0)),if(not(len(AN385)-1),0,right(AN385,len(AN385)-1)),),)</f>
        <v/>
      </c>
      <c r="AP385" s="39" t="str">
        <f t="array" ref="AP385">iferror(if(NOT(int(left(AO385,1))=ROUND(sum(int(if(int(AO$2:AO$1001),LEFT(AO$2:AO$1001,1),)))/COUNTA(AO$2:AO$1001),0)),if(not(len(AO385)-1),0,right(AO385,len(AO385)-1)),),)</f>
        <v/>
      </c>
      <c r="AQ385" s="39" t="str">
        <f t="array" ref="AQ385">iferror(if(NOT(int(left(AP385,1))=ROUND(sum(int(if(int(AP$2:AP$1001),LEFT(AP$2:AP$1001,1),)))/COUNTA(AP$2:AP$1001),0)),if(not(len(AP385)-1),0,right(AP385,len(AP385)-1)),),)</f>
        <v/>
      </c>
      <c r="AR385" s="39" t="str">
        <f t="array" ref="AR385">iferror(if(NOT(int(left(AQ385,1))=ROUND(sum(int(if(int(AQ$2:AQ$1001),LEFT(AQ$2:AQ$1001,1),)))/COUNTA(AQ$2:AQ$1001),0)),if(not(len(AQ385)-1),0,right(AQ385,len(AQ385)-1)),),)</f>
        <v/>
      </c>
      <c r="AS385" s="39" t="str">
        <f t="array" ref="AS385">iferror(if(NOT(int(left(AR385,1))=ROUND(sum(int(if(int(AR$2:AR$1001),LEFT(AR$2:AR$1001,1),)))/COUNTA(AR$2:AR$1001),0)),if(not(len(AR385)-1),0,right(AR385,len(AR385)-1)),),)</f>
        <v/>
      </c>
      <c r="AT385" s="37">
        <f t="array" ref="AT385">countif(int(AH385:AS385),"&gt;0")</f>
        <v>0</v>
      </c>
      <c r="AX385" s="39"/>
      <c r="AY385" s="39"/>
    </row>
    <row r="386">
      <c r="A386" s="31">
        <v>1.11111001E10</v>
      </c>
      <c r="B386" s="31"/>
      <c r="C386" s="31"/>
      <c r="D386" s="31"/>
      <c r="E386" s="36">
        <f t="shared" ref="E386:P386" si="392">int(if(E$1-1&lt;len($A386),LEFT(RIGHT($A386,E$1),1),""))</f>
        <v>0</v>
      </c>
      <c r="F386" s="36">
        <f t="shared" si="392"/>
        <v>1</v>
      </c>
      <c r="G386" s="36">
        <f t="shared" si="392"/>
        <v>1</v>
      </c>
      <c r="H386" s="36">
        <f t="shared" si="392"/>
        <v>1</v>
      </c>
      <c r="I386" s="36">
        <f t="shared" si="392"/>
        <v>1</v>
      </c>
      <c r="J386" s="36">
        <f t="shared" si="392"/>
        <v>1</v>
      </c>
      <c r="K386" s="36">
        <f t="shared" si="392"/>
        <v>1</v>
      </c>
      <c r="L386" s="36">
        <f t="shared" si="392"/>
        <v>0</v>
      </c>
      <c r="M386" s="36">
        <f t="shared" si="392"/>
        <v>0</v>
      </c>
      <c r="N386" s="36">
        <f t="shared" si="392"/>
        <v>1</v>
      </c>
      <c r="O386" s="36">
        <f t="shared" si="392"/>
        <v>0</v>
      </c>
      <c r="P386" s="36">
        <f t="shared" si="392"/>
        <v>0</v>
      </c>
      <c r="Q386" s="36" t="b">
        <f t="shared" si="4"/>
        <v>1</v>
      </c>
      <c r="R386" s="36" t="str">
        <f t="shared" si="5"/>
        <v>11111100100</v>
      </c>
      <c r="S386" s="36" t="str">
        <f t="array" ref="S386">iferror(if(int(left(R386,1))=ROUND(sum(int(if(int(R$2:R$1001),LEFT(R$2:R$1001,1),)))/COUNTA(R$2:R$1001),0),if(not(len(R386)-1),0,right(R386,len(R386)-1)),),)</f>
        <v>1111100100</v>
      </c>
      <c r="T386" s="36" t="str">
        <f t="array" ref="T386">iferror(if(int(left(S386,1))=ROUND(sum(int(if(int(S$2:S$1001),LEFT(S$2:S$1001,1),)))/COUNTA(S$2:S$1001),0),if(not(len(S386)-1),0,right(S386,len(S386)-1)),),)</f>
        <v/>
      </c>
      <c r="U386" s="36" t="str">
        <f t="array" ref="U386">iferror(if(int(left(T386,1))=ROUND(sum(int(if(int(T$2:T$1001),LEFT(T$2:T$1001,1),)))/COUNTA(T$2:T$1001),0),if(not(len(T386)-1),0,right(T386,len(T386)-1)),),)</f>
        <v/>
      </c>
      <c r="V386" s="36" t="str">
        <f t="array" ref="V386">iferror(if(int(left(U386,1))=ROUND(sum(int(if(int(U$2:U$1001),LEFT(U$2:U$1001,1),)))/COUNTA(U$2:U$1001),0),if(not(len(U386)-1),0,right(U386,len(U386)-1)),),)</f>
        <v/>
      </c>
      <c r="W386" s="36" t="str">
        <f t="array" ref="W386">iferror(if(int(left(V386,1))=ROUND(sum(int(if(int(V$2:V$1001),LEFT(V$2:V$1001,1),)))/COUNTA(V$2:V$1001),0),if(not(len(V386)-1),0,right(V386,len(V386)-1)),),)</f>
        <v/>
      </c>
      <c r="X386" s="36" t="str">
        <f t="array" ref="X386">iferror(if(int(left(W386,1))=ROUND(sum(int(if(int(W$2:W$1001),LEFT(W$2:W$1001,1),)))/COUNTA(W$2:W$1001),0),if(not(len(W386)-1),0,right(W386,len(W386)-1)),),)</f>
        <v/>
      </c>
      <c r="Y386" s="36" t="str">
        <f t="array" ref="Y386">iferror(if(int(left(X386,1))=ROUND(sum(int(if(int(X$2:X$1001),LEFT(X$2:X$1001,1),)))/COUNTA(X$2:X$1001),0),if(not(len(X386)-1),0,right(X386,len(X386)-1)),),)</f>
        <v/>
      </c>
      <c r="Z386" s="36" t="str">
        <f t="array" ref="Z386">iferror(if(int(left(Y386,1))=ROUND(sum(int(if(int(Y$2:Y$1001),LEFT(Y$2:Y$1001,1),)))/COUNTA(Y$2:Y$1001),0),if(not(len(Y386)-1),0,right(Y386,len(Y386)-1)),),)</f>
        <v/>
      </c>
      <c r="AA386" s="36" t="str">
        <f t="array" ref="AA386">iferror(if(int(left(Z386,1))=ROUND(sum(int(if(int(Z$2:Z$1001),LEFT(Z$2:Z$1001,1),)))/COUNTA(Z$2:Z$1001),0),if(not(len(Z386)-1),0,right(Z386,len(Z386)-1)),),)</f>
        <v/>
      </c>
      <c r="AB386" s="36" t="str">
        <f t="array" ref="AB386">iferror(if(int(left(AA386,1))=ROUND(sum(int(if(int(AA$2:AA$1001),LEFT(AA$2:AA$1001,1),)))/COUNTA(AA$2:AA$1001),0),if(not(len(AA386)-1),0,right(AA386,len(AA386)-1)),),)</f>
        <v/>
      </c>
      <c r="AC386" s="36" t="str">
        <f t="array" ref="AC386">iferror(if(int(left(AB386,1))=ROUND(sum(int(if(int(AB$2:AB$1001),LEFT(AB$2:AB$1001,1),)))/COUNTA(AB$2:AB$1001),0),if(not(len(AB386)-1),0,right(AB386,len(AB386)-1)),),)</f>
        <v/>
      </c>
      <c r="AD386" s="36" t="str">
        <f t="array" ref="AD386">iferror(if(int(left(AC386,1))=ROUND(sum(int(if(int(AC$2:AC$1001),LEFT(AC$2:AC$1001,1),)))/COUNTA(AC$2:AC$1001),0),if(not(len(AC386)-1),0,right(AC386,len(AC386)-1)),),)</f>
        <v/>
      </c>
      <c r="AE386" s="37">
        <f t="array" ref="AE386">countif(int(R386:AC386),"&gt;0")</f>
        <v>2</v>
      </c>
      <c r="AF386" s="37"/>
      <c r="AH386" s="36">
        <f t="shared" si="6"/>
        <v>0</v>
      </c>
      <c r="AI386" s="39" t="str">
        <f t="array" ref="AI386">iferror(if(NOT(int(left(AH386,1))=ROUND(sum(int(if(int(AH$2:AH$1001),LEFT(AH$2:AH$1001,1),)))/COUNTA(AH$2:AH$1001),0)),if(not(len(AH386)-1),0,right(AH386,len(AH386)-1)),),)</f>
        <v/>
      </c>
      <c r="AJ386" s="39" t="str">
        <f t="array" ref="AJ386">iferror(if(NOT(int(left(AI386,1))=ROUND(sum(int(if(int(AI$2:AI$1001),LEFT(AI$2:AI$1001,1),)))/COUNTA(AI$2:AI$1001),0)),if(not(len(AI386)-1),0,right(AI386,len(AI386)-1)),),)</f>
        <v/>
      </c>
      <c r="AK386" s="39" t="str">
        <f t="array" ref="AK386">iferror(if(NOT(int(left(AJ386,1))=ROUND(sum(int(if(int(AJ$2:AJ$1001),LEFT(AJ$2:AJ$1001,1),)))/COUNTA(AJ$2:AJ$1001),0)),if(not(len(AJ386)-1),0,right(AJ386,len(AJ386)-1)),),)</f>
        <v/>
      </c>
      <c r="AL386" s="39" t="str">
        <f t="array" ref="AL386">iferror(if(NOT(int(left(AK386,1))=ROUND(sum(int(if(int(AK$2:AK$1001),LEFT(AK$2:AK$1001,1),)))/COUNTA(AK$2:AK$1001),0)),if(not(len(AK386)-1),0,right(AK386,len(AK386)-1)),),)</f>
        <v/>
      </c>
      <c r="AM386" s="39" t="str">
        <f t="array" ref="AM386">iferror(if(NOT(int(left(AL386,1))=ROUND(sum(int(if(int(AL$2:AL$1001),LEFT(AL$2:AL$1001,1),)))/COUNTA(AL$2:AL$1001),0)),if(not(len(AL386)-1),0,right(AL386,len(AL386)-1)),),)</f>
        <v/>
      </c>
      <c r="AN386" s="39" t="str">
        <f t="array" ref="AN386">iferror(if(NOT(int(left(AM386,1))=ROUND(sum(int(if(int(AM$2:AM$1001),LEFT(AM$2:AM$1001,1),)))/COUNTA(AM$2:AM$1001),0)),if(not(len(AM386)-1),0,right(AM386,len(AM386)-1)),),)</f>
        <v/>
      </c>
      <c r="AO386" s="39" t="str">
        <f t="array" ref="AO386">iferror(if(NOT(int(left(AN386,1))=ROUND(sum(int(if(int(AN$2:AN$1001),LEFT(AN$2:AN$1001,1),)))/COUNTA(AN$2:AN$1001),0)),if(not(len(AN386)-1),0,right(AN386,len(AN386)-1)),),)</f>
        <v/>
      </c>
      <c r="AP386" s="39" t="str">
        <f t="array" ref="AP386">iferror(if(NOT(int(left(AO386,1))=ROUND(sum(int(if(int(AO$2:AO$1001),LEFT(AO$2:AO$1001,1),)))/COUNTA(AO$2:AO$1001),0)),if(not(len(AO386)-1),0,right(AO386,len(AO386)-1)),),)</f>
        <v/>
      </c>
      <c r="AQ386" s="39" t="str">
        <f t="array" ref="AQ386">iferror(if(NOT(int(left(AP386,1))=ROUND(sum(int(if(int(AP$2:AP$1001),LEFT(AP$2:AP$1001,1),)))/COUNTA(AP$2:AP$1001),0)),if(not(len(AP386)-1),0,right(AP386,len(AP386)-1)),),)</f>
        <v/>
      </c>
      <c r="AR386" s="39" t="str">
        <f t="array" ref="AR386">iferror(if(NOT(int(left(AQ386,1))=ROUND(sum(int(if(int(AQ$2:AQ$1001),LEFT(AQ$2:AQ$1001,1),)))/COUNTA(AQ$2:AQ$1001),0)),if(not(len(AQ386)-1),0,right(AQ386,len(AQ386)-1)),),)</f>
        <v/>
      </c>
      <c r="AS386" s="39" t="str">
        <f t="array" ref="AS386">iferror(if(NOT(int(left(AR386,1))=ROUND(sum(int(if(int(AR$2:AR$1001),LEFT(AR$2:AR$1001,1),)))/COUNTA(AR$2:AR$1001),0)),if(not(len(AR386)-1),0,right(AR386,len(AR386)-1)),),)</f>
        <v/>
      </c>
      <c r="AT386" s="37">
        <f t="array" ref="AT386">countif(int(AH386:AS386),"&gt;0")</f>
        <v>0</v>
      </c>
      <c r="AX386" s="39"/>
      <c r="AY386" s="39"/>
    </row>
    <row r="387">
      <c r="A387" s="31">
        <v>1.1100110011E11</v>
      </c>
      <c r="B387" s="31"/>
      <c r="C387" s="31"/>
      <c r="D387" s="31"/>
      <c r="E387" s="36">
        <f t="shared" ref="E387:P387" si="393">int(if(E$1-1&lt;len($A387),LEFT(RIGHT($A387,E$1),1),""))</f>
        <v>1</v>
      </c>
      <c r="F387" s="36">
        <f t="shared" si="393"/>
        <v>1</v>
      </c>
      <c r="G387" s="36">
        <f t="shared" si="393"/>
        <v>1</v>
      </c>
      <c r="H387" s="36">
        <f t="shared" si="393"/>
        <v>0</v>
      </c>
      <c r="I387" s="36">
        <f t="shared" si="393"/>
        <v>0</v>
      </c>
      <c r="J387" s="36">
        <f t="shared" si="393"/>
        <v>1</v>
      </c>
      <c r="K387" s="36">
        <f t="shared" si="393"/>
        <v>1</v>
      </c>
      <c r="L387" s="36">
        <f t="shared" si="393"/>
        <v>0</v>
      </c>
      <c r="M387" s="36">
        <f t="shared" si="393"/>
        <v>0</v>
      </c>
      <c r="N387" s="36">
        <f t="shared" si="393"/>
        <v>1</v>
      </c>
      <c r="O387" s="36">
        <f t="shared" si="393"/>
        <v>1</v>
      </c>
      <c r="P387" s="36">
        <f t="shared" si="393"/>
        <v>0</v>
      </c>
      <c r="Q387" s="36" t="b">
        <f t="shared" si="4"/>
        <v>0</v>
      </c>
      <c r="R387" s="36" t="str">
        <f t="shared" si="5"/>
        <v/>
      </c>
      <c r="S387" s="36" t="str">
        <f t="array" ref="S387">iferror(if(int(left(R387,1))=ROUND(sum(int(if(int(R$2:R$1001),LEFT(R$2:R$1001,1),)))/COUNTA(R$2:R$1001),0),if(not(len(R387)-1),0,right(R387,len(R387)-1)),),)</f>
        <v/>
      </c>
      <c r="T387" s="36" t="str">
        <f t="array" ref="T387">iferror(if(int(left(S387,1))=ROUND(sum(int(if(int(S$2:S$1001),LEFT(S$2:S$1001,1),)))/COUNTA(S$2:S$1001),0),if(not(len(S387)-1),0,right(S387,len(S387)-1)),),)</f>
        <v/>
      </c>
      <c r="U387" s="36" t="str">
        <f t="array" ref="U387">iferror(if(int(left(T387,1))=ROUND(sum(int(if(int(T$2:T$1001),LEFT(T$2:T$1001,1),)))/COUNTA(T$2:T$1001),0),if(not(len(T387)-1),0,right(T387,len(T387)-1)),),)</f>
        <v/>
      </c>
      <c r="V387" s="36" t="str">
        <f t="array" ref="V387">iferror(if(int(left(U387,1))=ROUND(sum(int(if(int(U$2:U$1001),LEFT(U$2:U$1001,1),)))/COUNTA(U$2:U$1001),0),if(not(len(U387)-1),0,right(U387,len(U387)-1)),),)</f>
        <v/>
      </c>
      <c r="W387" s="36" t="str">
        <f t="array" ref="W387">iferror(if(int(left(V387,1))=ROUND(sum(int(if(int(V$2:V$1001),LEFT(V$2:V$1001,1),)))/COUNTA(V$2:V$1001),0),if(not(len(V387)-1),0,right(V387,len(V387)-1)),),)</f>
        <v/>
      </c>
      <c r="X387" s="36" t="str">
        <f t="array" ref="X387">iferror(if(int(left(W387,1))=ROUND(sum(int(if(int(W$2:W$1001),LEFT(W$2:W$1001,1),)))/COUNTA(W$2:W$1001),0),if(not(len(W387)-1),0,right(W387,len(W387)-1)),),)</f>
        <v/>
      </c>
      <c r="Y387" s="36" t="str">
        <f t="array" ref="Y387">iferror(if(int(left(X387,1))=ROUND(sum(int(if(int(X$2:X$1001),LEFT(X$2:X$1001,1),)))/COUNTA(X$2:X$1001),0),if(not(len(X387)-1),0,right(X387,len(X387)-1)),),)</f>
        <v/>
      </c>
      <c r="Z387" s="36" t="str">
        <f t="array" ref="Z387">iferror(if(int(left(Y387,1))=ROUND(sum(int(if(int(Y$2:Y$1001),LEFT(Y$2:Y$1001,1),)))/COUNTA(Y$2:Y$1001),0),if(not(len(Y387)-1),0,right(Y387,len(Y387)-1)),),)</f>
        <v/>
      </c>
      <c r="AA387" s="36" t="str">
        <f t="array" ref="AA387">iferror(if(int(left(Z387,1))=ROUND(sum(int(if(int(Z$2:Z$1001),LEFT(Z$2:Z$1001,1),)))/COUNTA(Z$2:Z$1001),0),if(not(len(Z387)-1),0,right(Z387,len(Z387)-1)),),)</f>
        <v/>
      </c>
      <c r="AB387" s="36" t="str">
        <f t="array" ref="AB387">iferror(if(int(left(AA387,1))=ROUND(sum(int(if(int(AA$2:AA$1001),LEFT(AA$2:AA$1001,1),)))/COUNTA(AA$2:AA$1001),0),if(not(len(AA387)-1),0,right(AA387,len(AA387)-1)),),)</f>
        <v/>
      </c>
      <c r="AC387" s="36" t="str">
        <f t="array" ref="AC387">iferror(if(int(left(AB387,1))=ROUND(sum(int(if(int(AB$2:AB$1001),LEFT(AB$2:AB$1001,1),)))/COUNTA(AB$2:AB$1001),0),if(not(len(AB387)-1),0,right(AB387,len(AB387)-1)),),)</f>
        <v/>
      </c>
      <c r="AD387" s="36" t="str">
        <f t="array" ref="AD387">iferror(if(int(left(AC387,1))=ROUND(sum(int(if(int(AC$2:AC$1001),LEFT(AC$2:AC$1001,1),)))/COUNTA(AC$2:AC$1001),0),if(not(len(AC387)-1),0,right(AC387,len(AC387)-1)),),)</f>
        <v/>
      </c>
      <c r="AE387" s="37">
        <f t="array" ref="AE387">countif(int(R387:AC387),"&gt;0")</f>
        <v>0</v>
      </c>
      <c r="AF387" s="37"/>
      <c r="AH387" s="36" t="str">
        <f t="shared" si="6"/>
        <v>11001100110</v>
      </c>
      <c r="AI387" s="39" t="str">
        <f t="array" ref="AI387">iferror(if(NOT(int(left(AH387,1))=ROUND(sum(int(if(int(AH$2:AH$1001),LEFT(AH$2:AH$1001,1),)))/COUNTA(AH$2:AH$1001),0)),if(not(len(AH387)-1),0,right(AH387,len(AH387)-1)),),)</f>
        <v>1001100110</v>
      </c>
      <c r="AJ387" s="39" t="str">
        <f t="array" ref="AJ387">iferror(if(NOT(int(left(AI387,1))=ROUND(sum(int(if(int(AI$2:AI$1001),LEFT(AI$2:AI$1001,1),)))/COUNTA(AI$2:AI$1001),0)),if(not(len(AI387)-1),0,right(AI387,len(AI387)-1)),),)</f>
        <v/>
      </c>
      <c r="AK387" s="39" t="str">
        <f t="array" ref="AK387">iferror(if(NOT(int(left(AJ387,1))=ROUND(sum(int(if(int(AJ$2:AJ$1001),LEFT(AJ$2:AJ$1001,1),)))/COUNTA(AJ$2:AJ$1001),0)),if(not(len(AJ387)-1),0,right(AJ387,len(AJ387)-1)),),)</f>
        <v/>
      </c>
      <c r="AL387" s="39" t="str">
        <f t="array" ref="AL387">iferror(if(NOT(int(left(AK387,1))=ROUND(sum(int(if(int(AK$2:AK$1001),LEFT(AK$2:AK$1001,1),)))/COUNTA(AK$2:AK$1001),0)),if(not(len(AK387)-1),0,right(AK387,len(AK387)-1)),),)</f>
        <v/>
      </c>
      <c r="AM387" s="39" t="str">
        <f t="array" ref="AM387">iferror(if(NOT(int(left(AL387,1))=ROUND(sum(int(if(int(AL$2:AL$1001),LEFT(AL$2:AL$1001,1),)))/COUNTA(AL$2:AL$1001),0)),if(not(len(AL387)-1),0,right(AL387,len(AL387)-1)),),)</f>
        <v/>
      </c>
      <c r="AN387" s="39" t="str">
        <f t="array" ref="AN387">iferror(if(NOT(int(left(AM387,1))=ROUND(sum(int(if(int(AM$2:AM$1001),LEFT(AM$2:AM$1001,1),)))/COUNTA(AM$2:AM$1001),0)),if(not(len(AM387)-1),0,right(AM387,len(AM387)-1)),),)</f>
        <v/>
      </c>
      <c r="AO387" s="39" t="str">
        <f t="array" ref="AO387">iferror(if(NOT(int(left(AN387,1))=ROUND(sum(int(if(int(AN$2:AN$1001),LEFT(AN$2:AN$1001,1),)))/COUNTA(AN$2:AN$1001),0)),if(not(len(AN387)-1),0,right(AN387,len(AN387)-1)),),)</f>
        <v/>
      </c>
      <c r="AP387" s="39" t="str">
        <f t="array" ref="AP387">iferror(if(NOT(int(left(AO387,1))=ROUND(sum(int(if(int(AO$2:AO$1001),LEFT(AO$2:AO$1001,1),)))/COUNTA(AO$2:AO$1001),0)),if(not(len(AO387)-1),0,right(AO387,len(AO387)-1)),),)</f>
        <v/>
      </c>
      <c r="AQ387" s="39" t="str">
        <f t="array" ref="AQ387">iferror(if(NOT(int(left(AP387,1))=ROUND(sum(int(if(int(AP$2:AP$1001),LEFT(AP$2:AP$1001,1),)))/COUNTA(AP$2:AP$1001),0)),if(not(len(AP387)-1),0,right(AP387,len(AP387)-1)),),)</f>
        <v/>
      </c>
      <c r="AR387" s="39" t="str">
        <f t="array" ref="AR387">iferror(if(NOT(int(left(AQ387,1))=ROUND(sum(int(if(int(AQ$2:AQ$1001),LEFT(AQ$2:AQ$1001,1),)))/COUNTA(AQ$2:AQ$1001),0)),if(not(len(AQ387)-1),0,right(AQ387,len(AQ387)-1)),),)</f>
        <v/>
      </c>
      <c r="AS387" s="39" t="str">
        <f t="array" ref="AS387">iferror(if(NOT(int(left(AR387,1))=ROUND(sum(int(if(int(AR$2:AR$1001),LEFT(AR$2:AR$1001,1),)))/COUNTA(AR$2:AR$1001),0)),if(not(len(AR387)-1),0,right(AR387,len(AR387)-1)),),)</f>
        <v/>
      </c>
      <c r="AT387" s="37">
        <f t="array" ref="AT387">countif(int(AH387:AS387),"&gt;0")</f>
        <v>2</v>
      </c>
      <c r="AX387" s="39"/>
      <c r="AY387" s="39"/>
    </row>
    <row r="388">
      <c r="A388" s="31">
        <v>1.0110010101E10</v>
      </c>
      <c r="B388" s="31"/>
      <c r="C388" s="31"/>
      <c r="D388" s="31"/>
      <c r="E388" s="36">
        <f t="shared" ref="E388:P388" si="394">int(if(E$1-1&lt;len($A388),LEFT(RIGHT($A388,E$1),1),""))</f>
        <v>0</v>
      </c>
      <c r="F388" s="36">
        <f t="shared" si="394"/>
        <v>1</v>
      </c>
      <c r="G388" s="36">
        <f t="shared" si="394"/>
        <v>0</v>
      </c>
      <c r="H388" s="36">
        <f t="shared" si="394"/>
        <v>1</v>
      </c>
      <c r="I388" s="36">
        <f t="shared" si="394"/>
        <v>1</v>
      </c>
      <c r="J388" s="36">
        <f t="shared" si="394"/>
        <v>0</v>
      </c>
      <c r="K388" s="36">
        <f t="shared" si="394"/>
        <v>0</v>
      </c>
      <c r="L388" s="36">
        <f t="shared" si="394"/>
        <v>1</v>
      </c>
      <c r="M388" s="36">
        <f t="shared" si="394"/>
        <v>0</v>
      </c>
      <c r="N388" s="36">
        <f t="shared" si="394"/>
        <v>1</v>
      </c>
      <c r="O388" s="36">
        <f t="shared" si="394"/>
        <v>0</v>
      </c>
      <c r="P388" s="36">
        <f t="shared" si="394"/>
        <v>1</v>
      </c>
      <c r="Q388" s="36" t="b">
        <f t="shared" si="4"/>
        <v>1</v>
      </c>
      <c r="R388" s="36" t="str">
        <f t="shared" si="5"/>
        <v>10110010101</v>
      </c>
      <c r="S388" s="36" t="str">
        <f t="array" ref="S388">iferror(if(int(left(R388,1))=ROUND(sum(int(if(int(R$2:R$1001),LEFT(R$2:R$1001,1),)))/COUNTA(R$2:R$1001),0),if(not(len(R388)-1),0,right(R388,len(R388)-1)),),)</f>
        <v>0110010101</v>
      </c>
      <c r="T388" s="36" t="str">
        <f t="array" ref="T388">iferror(if(int(left(S388,1))=ROUND(sum(int(if(int(S$2:S$1001),LEFT(S$2:S$1001,1),)))/COUNTA(S$2:S$1001),0),if(not(len(S388)-1),0,right(S388,len(S388)-1)),),)</f>
        <v>110010101</v>
      </c>
      <c r="U388" s="36" t="str">
        <f t="array" ref="U388">iferror(if(int(left(T388,1))=ROUND(sum(int(if(int(T$2:T$1001),LEFT(T$2:T$1001,1),)))/COUNTA(T$2:T$1001),0),if(not(len(T388)-1),0,right(T388,len(T388)-1)),),)</f>
        <v>10010101</v>
      </c>
      <c r="V388" s="36" t="str">
        <f t="array" ref="V388">iferror(if(int(left(U388,1))=ROUND(sum(int(if(int(U$2:U$1001),LEFT(U$2:U$1001,1),)))/COUNTA(U$2:U$1001),0),if(not(len(U388)-1),0,right(U388,len(U388)-1)),),)</f>
        <v/>
      </c>
      <c r="W388" s="36" t="str">
        <f t="array" ref="W388">iferror(if(int(left(V388,1))=ROUND(sum(int(if(int(V$2:V$1001),LEFT(V$2:V$1001,1),)))/COUNTA(V$2:V$1001),0),if(not(len(V388)-1),0,right(V388,len(V388)-1)),),)</f>
        <v/>
      </c>
      <c r="X388" s="36" t="str">
        <f t="array" ref="X388">iferror(if(int(left(W388,1))=ROUND(sum(int(if(int(W$2:W$1001),LEFT(W$2:W$1001,1),)))/COUNTA(W$2:W$1001),0),if(not(len(W388)-1),0,right(W388,len(W388)-1)),),)</f>
        <v/>
      </c>
      <c r="Y388" s="36" t="str">
        <f t="array" ref="Y388">iferror(if(int(left(X388,1))=ROUND(sum(int(if(int(X$2:X$1001),LEFT(X$2:X$1001,1),)))/COUNTA(X$2:X$1001),0),if(not(len(X388)-1),0,right(X388,len(X388)-1)),),)</f>
        <v/>
      </c>
      <c r="Z388" s="36" t="str">
        <f t="array" ref="Z388">iferror(if(int(left(Y388,1))=ROUND(sum(int(if(int(Y$2:Y$1001),LEFT(Y$2:Y$1001,1),)))/COUNTA(Y$2:Y$1001),0),if(not(len(Y388)-1),0,right(Y388,len(Y388)-1)),),)</f>
        <v/>
      </c>
      <c r="AA388" s="36" t="str">
        <f t="array" ref="AA388">iferror(if(int(left(Z388,1))=ROUND(sum(int(if(int(Z$2:Z$1001),LEFT(Z$2:Z$1001,1),)))/COUNTA(Z$2:Z$1001),0),if(not(len(Z388)-1),0,right(Z388,len(Z388)-1)),),)</f>
        <v/>
      </c>
      <c r="AB388" s="36" t="str">
        <f t="array" ref="AB388">iferror(if(int(left(AA388,1))=ROUND(sum(int(if(int(AA$2:AA$1001),LEFT(AA$2:AA$1001,1),)))/COUNTA(AA$2:AA$1001),0),if(not(len(AA388)-1),0,right(AA388,len(AA388)-1)),),)</f>
        <v/>
      </c>
      <c r="AC388" s="36" t="str">
        <f t="array" ref="AC388">iferror(if(int(left(AB388,1))=ROUND(sum(int(if(int(AB$2:AB$1001),LEFT(AB$2:AB$1001,1),)))/COUNTA(AB$2:AB$1001),0),if(not(len(AB388)-1),0,right(AB388,len(AB388)-1)),),)</f>
        <v/>
      </c>
      <c r="AD388" s="36" t="str">
        <f t="array" ref="AD388">iferror(if(int(left(AC388,1))=ROUND(sum(int(if(int(AC$2:AC$1001),LEFT(AC$2:AC$1001,1),)))/COUNTA(AC$2:AC$1001),0),if(not(len(AC388)-1),0,right(AC388,len(AC388)-1)),),)</f>
        <v/>
      </c>
      <c r="AE388" s="37">
        <f t="array" ref="AE388">countif(int(R388:AC388),"&gt;0")</f>
        <v>4</v>
      </c>
      <c r="AF388" s="37"/>
      <c r="AH388" s="36">
        <f t="shared" si="6"/>
        <v>0</v>
      </c>
      <c r="AI388" s="39" t="str">
        <f t="array" ref="AI388">iferror(if(NOT(int(left(AH388,1))=ROUND(sum(int(if(int(AH$2:AH$1001),LEFT(AH$2:AH$1001,1),)))/COUNTA(AH$2:AH$1001),0)),if(not(len(AH388)-1),0,right(AH388,len(AH388)-1)),),)</f>
        <v/>
      </c>
      <c r="AJ388" s="39" t="str">
        <f t="array" ref="AJ388">iferror(if(NOT(int(left(AI388,1))=ROUND(sum(int(if(int(AI$2:AI$1001),LEFT(AI$2:AI$1001,1),)))/COUNTA(AI$2:AI$1001),0)),if(not(len(AI388)-1),0,right(AI388,len(AI388)-1)),),)</f>
        <v/>
      </c>
      <c r="AK388" s="39" t="str">
        <f t="array" ref="AK388">iferror(if(NOT(int(left(AJ388,1))=ROUND(sum(int(if(int(AJ$2:AJ$1001),LEFT(AJ$2:AJ$1001,1),)))/COUNTA(AJ$2:AJ$1001),0)),if(not(len(AJ388)-1),0,right(AJ388,len(AJ388)-1)),),)</f>
        <v/>
      </c>
      <c r="AL388" s="39" t="str">
        <f t="array" ref="AL388">iferror(if(NOT(int(left(AK388,1))=ROUND(sum(int(if(int(AK$2:AK$1001),LEFT(AK$2:AK$1001,1),)))/COUNTA(AK$2:AK$1001),0)),if(not(len(AK388)-1),0,right(AK388,len(AK388)-1)),),)</f>
        <v/>
      </c>
      <c r="AM388" s="39" t="str">
        <f t="array" ref="AM388">iferror(if(NOT(int(left(AL388,1))=ROUND(sum(int(if(int(AL$2:AL$1001),LEFT(AL$2:AL$1001,1),)))/COUNTA(AL$2:AL$1001),0)),if(not(len(AL388)-1),0,right(AL388,len(AL388)-1)),),)</f>
        <v/>
      </c>
      <c r="AN388" s="39" t="str">
        <f t="array" ref="AN388">iferror(if(NOT(int(left(AM388,1))=ROUND(sum(int(if(int(AM$2:AM$1001),LEFT(AM$2:AM$1001,1),)))/COUNTA(AM$2:AM$1001),0)),if(not(len(AM388)-1),0,right(AM388,len(AM388)-1)),),)</f>
        <v/>
      </c>
      <c r="AO388" s="39" t="str">
        <f t="array" ref="AO388">iferror(if(NOT(int(left(AN388,1))=ROUND(sum(int(if(int(AN$2:AN$1001),LEFT(AN$2:AN$1001,1),)))/COUNTA(AN$2:AN$1001),0)),if(not(len(AN388)-1),0,right(AN388,len(AN388)-1)),),)</f>
        <v/>
      </c>
      <c r="AP388" s="39" t="str">
        <f t="array" ref="AP388">iferror(if(NOT(int(left(AO388,1))=ROUND(sum(int(if(int(AO$2:AO$1001),LEFT(AO$2:AO$1001,1),)))/COUNTA(AO$2:AO$1001),0)),if(not(len(AO388)-1),0,right(AO388,len(AO388)-1)),),)</f>
        <v/>
      </c>
      <c r="AQ388" s="39" t="str">
        <f t="array" ref="AQ388">iferror(if(NOT(int(left(AP388,1))=ROUND(sum(int(if(int(AP$2:AP$1001),LEFT(AP$2:AP$1001,1),)))/COUNTA(AP$2:AP$1001),0)),if(not(len(AP388)-1),0,right(AP388,len(AP388)-1)),),)</f>
        <v/>
      </c>
      <c r="AR388" s="39" t="str">
        <f t="array" ref="AR388">iferror(if(NOT(int(left(AQ388,1))=ROUND(sum(int(if(int(AQ$2:AQ$1001),LEFT(AQ$2:AQ$1001,1),)))/COUNTA(AQ$2:AQ$1001),0)),if(not(len(AQ388)-1),0,right(AQ388,len(AQ388)-1)),),)</f>
        <v/>
      </c>
      <c r="AS388" s="39" t="str">
        <f t="array" ref="AS388">iferror(if(NOT(int(left(AR388,1))=ROUND(sum(int(if(int(AR$2:AR$1001),LEFT(AR$2:AR$1001,1),)))/COUNTA(AR$2:AR$1001),0)),if(not(len(AR388)-1),0,right(AR388,len(AR388)-1)),),)</f>
        <v/>
      </c>
      <c r="AT388" s="37">
        <f t="array" ref="AT388">countif(int(AH388:AS388),"&gt;0")</f>
        <v>0</v>
      </c>
      <c r="AX388" s="39"/>
      <c r="AY388" s="39"/>
    </row>
    <row r="389">
      <c r="A389" s="31">
        <v>1.101011001E9</v>
      </c>
      <c r="B389" s="31"/>
      <c r="C389" s="31"/>
      <c r="D389" s="31"/>
      <c r="E389" s="36">
        <f t="shared" ref="E389:P389" si="395">int(if(E$1-1&lt;len($A389),LEFT(RIGHT($A389,E$1),1),""))</f>
        <v>0</v>
      </c>
      <c r="F389" s="36">
        <f t="shared" si="395"/>
        <v>0</v>
      </c>
      <c r="G389" s="36">
        <f t="shared" si="395"/>
        <v>1</v>
      </c>
      <c r="H389" s="36">
        <f t="shared" si="395"/>
        <v>1</v>
      </c>
      <c r="I389" s="36">
        <f t="shared" si="395"/>
        <v>0</v>
      </c>
      <c r="J389" s="36">
        <f t="shared" si="395"/>
        <v>1</v>
      </c>
      <c r="K389" s="36">
        <f t="shared" si="395"/>
        <v>0</v>
      </c>
      <c r="L389" s="36">
        <f t="shared" si="395"/>
        <v>1</v>
      </c>
      <c r="M389" s="36">
        <f t="shared" si="395"/>
        <v>1</v>
      </c>
      <c r="N389" s="36">
        <f t="shared" si="395"/>
        <v>0</v>
      </c>
      <c r="O389" s="36">
        <f t="shared" si="395"/>
        <v>0</v>
      </c>
      <c r="P389" s="36">
        <f t="shared" si="395"/>
        <v>1</v>
      </c>
      <c r="Q389" s="36" t="b">
        <f t="shared" si="4"/>
        <v>1</v>
      </c>
      <c r="R389" s="36" t="str">
        <f t="shared" si="5"/>
        <v>01101011001</v>
      </c>
      <c r="S389" s="36" t="str">
        <f t="array" ref="S389">iferror(if(int(left(R389,1))=ROUND(sum(int(if(int(R$2:R$1001),LEFT(R$2:R$1001,1),)))/COUNTA(R$2:R$1001),0),if(not(len(R389)-1),0,right(R389,len(R389)-1)),),)</f>
        <v/>
      </c>
      <c r="T389" s="36" t="str">
        <f t="array" ref="T389">iferror(if(int(left(S389,1))=ROUND(sum(int(if(int(S$2:S$1001),LEFT(S$2:S$1001,1),)))/COUNTA(S$2:S$1001),0),if(not(len(S389)-1),0,right(S389,len(S389)-1)),),)</f>
        <v/>
      </c>
      <c r="U389" s="36" t="str">
        <f t="array" ref="U389">iferror(if(int(left(T389,1))=ROUND(sum(int(if(int(T$2:T$1001),LEFT(T$2:T$1001,1),)))/COUNTA(T$2:T$1001),0),if(not(len(T389)-1),0,right(T389,len(T389)-1)),),)</f>
        <v/>
      </c>
      <c r="V389" s="36" t="str">
        <f t="array" ref="V389">iferror(if(int(left(U389,1))=ROUND(sum(int(if(int(U$2:U$1001),LEFT(U$2:U$1001,1),)))/COUNTA(U$2:U$1001),0),if(not(len(U389)-1),0,right(U389,len(U389)-1)),),)</f>
        <v/>
      </c>
      <c r="W389" s="36" t="str">
        <f t="array" ref="W389">iferror(if(int(left(V389,1))=ROUND(sum(int(if(int(V$2:V$1001),LEFT(V$2:V$1001,1),)))/COUNTA(V$2:V$1001),0),if(not(len(V389)-1),0,right(V389,len(V389)-1)),),)</f>
        <v/>
      </c>
      <c r="X389" s="36" t="str">
        <f t="array" ref="X389">iferror(if(int(left(W389,1))=ROUND(sum(int(if(int(W$2:W$1001),LEFT(W$2:W$1001,1),)))/COUNTA(W$2:W$1001),0),if(not(len(W389)-1),0,right(W389,len(W389)-1)),),)</f>
        <v/>
      </c>
      <c r="Y389" s="36" t="str">
        <f t="array" ref="Y389">iferror(if(int(left(X389,1))=ROUND(sum(int(if(int(X$2:X$1001),LEFT(X$2:X$1001,1),)))/COUNTA(X$2:X$1001),0),if(not(len(X389)-1),0,right(X389,len(X389)-1)),),)</f>
        <v/>
      </c>
      <c r="Z389" s="36" t="str">
        <f t="array" ref="Z389">iferror(if(int(left(Y389,1))=ROUND(sum(int(if(int(Y$2:Y$1001),LEFT(Y$2:Y$1001,1),)))/COUNTA(Y$2:Y$1001),0),if(not(len(Y389)-1),0,right(Y389,len(Y389)-1)),),)</f>
        <v/>
      </c>
      <c r="AA389" s="36" t="str">
        <f t="array" ref="AA389">iferror(if(int(left(Z389,1))=ROUND(sum(int(if(int(Z$2:Z$1001),LEFT(Z$2:Z$1001,1),)))/COUNTA(Z$2:Z$1001),0),if(not(len(Z389)-1),0,right(Z389,len(Z389)-1)),),)</f>
        <v/>
      </c>
      <c r="AB389" s="36" t="str">
        <f t="array" ref="AB389">iferror(if(int(left(AA389,1))=ROUND(sum(int(if(int(AA$2:AA$1001),LEFT(AA$2:AA$1001,1),)))/COUNTA(AA$2:AA$1001),0),if(not(len(AA389)-1),0,right(AA389,len(AA389)-1)),),)</f>
        <v/>
      </c>
      <c r="AC389" s="36" t="str">
        <f t="array" ref="AC389">iferror(if(int(left(AB389,1))=ROUND(sum(int(if(int(AB$2:AB$1001),LEFT(AB$2:AB$1001,1),)))/COUNTA(AB$2:AB$1001),0),if(not(len(AB389)-1),0,right(AB389,len(AB389)-1)),),)</f>
        <v/>
      </c>
      <c r="AD389" s="36" t="str">
        <f t="array" ref="AD389">iferror(if(int(left(AC389,1))=ROUND(sum(int(if(int(AC$2:AC$1001),LEFT(AC$2:AC$1001,1),)))/COUNTA(AC$2:AC$1001),0),if(not(len(AC389)-1),0,right(AC389,len(AC389)-1)),),)</f>
        <v/>
      </c>
      <c r="AE389" s="37">
        <f t="array" ref="AE389">countif(int(R389:AC389),"&gt;0")</f>
        <v>1</v>
      </c>
      <c r="AF389" s="37"/>
      <c r="AH389" s="36">
        <f t="shared" si="6"/>
        <v>0</v>
      </c>
      <c r="AI389" s="39" t="str">
        <f t="array" ref="AI389">iferror(if(NOT(int(left(AH389,1))=ROUND(sum(int(if(int(AH$2:AH$1001),LEFT(AH$2:AH$1001,1),)))/COUNTA(AH$2:AH$1001),0)),if(not(len(AH389)-1),0,right(AH389,len(AH389)-1)),),)</f>
        <v/>
      </c>
      <c r="AJ389" s="39" t="str">
        <f t="array" ref="AJ389">iferror(if(NOT(int(left(AI389,1))=ROUND(sum(int(if(int(AI$2:AI$1001),LEFT(AI$2:AI$1001,1),)))/COUNTA(AI$2:AI$1001),0)),if(not(len(AI389)-1),0,right(AI389,len(AI389)-1)),),)</f>
        <v/>
      </c>
      <c r="AK389" s="39" t="str">
        <f t="array" ref="AK389">iferror(if(NOT(int(left(AJ389,1))=ROUND(sum(int(if(int(AJ$2:AJ$1001),LEFT(AJ$2:AJ$1001,1),)))/COUNTA(AJ$2:AJ$1001),0)),if(not(len(AJ389)-1),0,right(AJ389,len(AJ389)-1)),),)</f>
        <v/>
      </c>
      <c r="AL389" s="39" t="str">
        <f t="array" ref="AL389">iferror(if(NOT(int(left(AK389,1))=ROUND(sum(int(if(int(AK$2:AK$1001),LEFT(AK$2:AK$1001,1),)))/COUNTA(AK$2:AK$1001),0)),if(not(len(AK389)-1),0,right(AK389,len(AK389)-1)),),)</f>
        <v/>
      </c>
      <c r="AM389" s="39" t="str">
        <f t="array" ref="AM389">iferror(if(NOT(int(left(AL389,1))=ROUND(sum(int(if(int(AL$2:AL$1001),LEFT(AL$2:AL$1001,1),)))/COUNTA(AL$2:AL$1001),0)),if(not(len(AL389)-1),0,right(AL389,len(AL389)-1)),),)</f>
        <v/>
      </c>
      <c r="AN389" s="39" t="str">
        <f t="array" ref="AN389">iferror(if(NOT(int(left(AM389,1))=ROUND(sum(int(if(int(AM$2:AM$1001),LEFT(AM$2:AM$1001,1),)))/COUNTA(AM$2:AM$1001),0)),if(not(len(AM389)-1),0,right(AM389,len(AM389)-1)),),)</f>
        <v/>
      </c>
      <c r="AO389" s="39" t="str">
        <f t="array" ref="AO389">iferror(if(NOT(int(left(AN389,1))=ROUND(sum(int(if(int(AN$2:AN$1001),LEFT(AN$2:AN$1001,1),)))/COUNTA(AN$2:AN$1001),0)),if(not(len(AN389)-1),0,right(AN389,len(AN389)-1)),),)</f>
        <v/>
      </c>
      <c r="AP389" s="39" t="str">
        <f t="array" ref="AP389">iferror(if(NOT(int(left(AO389,1))=ROUND(sum(int(if(int(AO$2:AO$1001),LEFT(AO$2:AO$1001,1),)))/COUNTA(AO$2:AO$1001),0)),if(not(len(AO389)-1),0,right(AO389,len(AO389)-1)),),)</f>
        <v/>
      </c>
      <c r="AQ389" s="39" t="str">
        <f t="array" ref="AQ389">iferror(if(NOT(int(left(AP389,1))=ROUND(sum(int(if(int(AP$2:AP$1001),LEFT(AP$2:AP$1001,1),)))/COUNTA(AP$2:AP$1001),0)),if(not(len(AP389)-1),0,right(AP389,len(AP389)-1)),),)</f>
        <v/>
      </c>
      <c r="AR389" s="39" t="str">
        <f t="array" ref="AR389">iferror(if(NOT(int(left(AQ389,1))=ROUND(sum(int(if(int(AQ$2:AQ$1001),LEFT(AQ$2:AQ$1001,1),)))/COUNTA(AQ$2:AQ$1001),0)),if(not(len(AQ389)-1),0,right(AQ389,len(AQ389)-1)),),)</f>
        <v/>
      </c>
      <c r="AS389" s="39" t="str">
        <f t="array" ref="AS389">iferror(if(NOT(int(left(AR389,1))=ROUND(sum(int(if(int(AR$2:AR$1001),LEFT(AR$2:AR$1001,1),)))/COUNTA(AR$2:AR$1001),0)),if(not(len(AR389)-1),0,right(AR389,len(AR389)-1)),),)</f>
        <v/>
      </c>
      <c r="AT389" s="37">
        <f t="array" ref="AT389">countif(int(AH389:AS389),"&gt;0")</f>
        <v>0</v>
      </c>
      <c r="AX389" s="39"/>
      <c r="AY389" s="39"/>
    </row>
    <row r="390">
      <c r="A390" s="31">
        <v>1.1010010101E10</v>
      </c>
      <c r="B390" s="31"/>
      <c r="C390" s="31"/>
      <c r="D390" s="31"/>
      <c r="E390" s="36">
        <f t="shared" ref="E390:P390" si="396">int(if(E$1-1&lt;len($A390),LEFT(RIGHT($A390,E$1),1),""))</f>
        <v>0</v>
      </c>
      <c r="F390" s="36">
        <f t="shared" si="396"/>
        <v>1</v>
      </c>
      <c r="G390" s="36">
        <f t="shared" si="396"/>
        <v>1</v>
      </c>
      <c r="H390" s="36">
        <f t="shared" si="396"/>
        <v>0</v>
      </c>
      <c r="I390" s="36">
        <f t="shared" si="396"/>
        <v>1</v>
      </c>
      <c r="J390" s="36">
        <f t="shared" si="396"/>
        <v>0</v>
      </c>
      <c r="K390" s="36">
        <f t="shared" si="396"/>
        <v>0</v>
      </c>
      <c r="L390" s="36">
        <f t="shared" si="396"/>
        <v>1</v>
      </c>
      <c r="M390" s="36">
        <f t="shared" si="396"/>
        <v>0</v>
      </c>
      <c r="N390" s="36">
        <f t="shared" si="396"/>
        <v>1</v>
      </c>
      <c r="O390" s="36">
        <f t="shared" si="396"/>
        <v>0</v>
      </c>
      <c r="P390" s="36">
        <f t="shared" si="396"/>
        <v>1</v>
      </c>
      <c r="Q390" s="36" t="b">
        <f t="shared" si="4"/>
        <v>1</v>
      </c>
      <c r="R390" s="36" t="str">
        <f t="shared" si="5"/>
        <v>11010010101</v>
      </c>
      <c r="S390" s="36" t="str">
        <f t="array" ref="S390">iferror(if(int(left(R390,1))=ROUND(sum(int(if(int(R$2:R$1001),LEFT(R$2:R$1001,1),)))/COUNTA(R$2:R$1001),0),if(not(len(R390)-1),0,right(R390,len(R390)-1)),),)</f>
        <v>1010010101</v>
      </c>
      <c r="T390" s="36" t="str">
        <f t="array" ref="T390">iferror(if(int(left(S390,1))=ROUND(sum(int(if(int(S$2:S$1001),LEFT(S$2:S$1001,1),)))/COUNTA(S$2:S$1001),0),if(not(len(S390)-1),0,right(S390,len(S390)-1)),),)</f>
        <v/>
      </c>
      <c r="U390" s="36" t="str">
        <f t="array" ref="U390">iferror(if(int(left(T390,1))=ROUND(sum(int(if(int(T$2:T$1001),LEFT(T$2:T$1001,1),)))/COUNTA(T$2:T$1001),0),if(not(len(T390)-1),0,right(T390,len(T390)-1)),),)</f>
        <v/>
      </c>
      <c r="V390" s="36" t="str">
        <f t="array" ref="V390">iferror(if(int(left(U390,1))=ROUND(sum(int(if(int(U$2:U$1001),LEFT(U$2:U$1001,1),)))/COUNTA(U$2:U$1001),0),if(not(len(U390)-1),0,right(U390,len(U390)-1)),),)</f>
        <v/>
      </c>
      <c r="W390" s="36" t="str">
        <f t="array" ref="W390">iferror(if(int(left(V390,1))=ROUND(sum(int(if(int(V$2:V$1001),LEFT(V$2:V$1001,1),)))/COUNTA(V$2:V$1001),0),if(not(len(V390)-1),0,right(V390,len(V390)-1)),),)</f>
        <v/>
      </c>
      <c r="X390" s="36" t="str">
        <f t="array" ref="X390">iferror(if(int(left(W390,1))=ROUND(sum(int(if(int(W$2:W$1001),LEFT(W$2:W$1001,1),)))/COUNTA(W$2:W$1001),0),if(not(len(W390)-1),0,right(W390,len(W390)-1)),),)</f>
        <v/>
      </c>
      <c r="Y390" s="36" t="str">
        <f t="array" ref="Y390">iferror(if(int(left(X390,1))=ROUND(sum(int(if(int(X$2:X$1001),LEFT(X$2:X$1001,1),)))/COUNTA(X$2:X$1001),0),if(not(len(X390)-1),0,right(X390,len(X390)-1)),),)</f>
        <v/>
      </c>
      <c r="Z390" s="36" t="str">
        <f t="array" ref="Z390">iferror(if(int(left(Y390,1))=ROUND(sum(int(if(int(Y$2:Y$1001),LEFT(Y$2:Y$1001,1),)))/COUNTA(Y$2:Y$1001),0),if(not(len(Y390)-1),0,right(Y390,len(Y390)-1)),),)</f>
        <v/>
      </c>
      <c r="AA390" s="36" t="str">
        <f t="array" ref="AA390">iferror(if(int(left(Z390,1))=ROUND(sum(int(if(int(Z$2:Z$1001),LEFT(Z$2:Z$1001,1),)))/COUNTA(Z$2:Z$1001),0),if(not(len(Z390)-1),0,right(Z390,len(Z390)-1)),),)</f>
        <v/>
      </c>
      <c r="AB390" s="36" t="str">
        <f t="array" ref="AB390">iferror(if(int(left(AA390,1))=ROUND(sum(int(if(int(AA$2:AA$1001),LEFT(AA$2:AA$1001,1),)))/COUNTA(AA$2:AA$1001),0),if(not(len(AA390)-1),0,right(AA390,len(AA390)-1)),),)</f>
        <v/>
      </c>
      <c r="AC390" s="36" t="str">
        <f t="array" ref="AC390">iferror(if(int(left(AB390,1))=ROUND(sum(int(if(int(AB$2:AB$1001),LEFT(AB$2:AB$1001,1),)))/COUNTA(AB$2:AB$1001),0),if(not(len(AB390)-1),0,right(AB390,len(AB390)-1)),),)</f>
        <v/>
      </c>
      <c r="AD390" s="36" t="str">
        <f t="array" ref="AD390">iferror(if(int(left(AC390,1))=ROUND(sum(int(if(int(AC$2:AC$1001),LEFT(AC$2:AC$1001,1),)))/COUNTA(AC$2:AC$1001),0),if(not(len(AC390)-1),0,right(AC390,len(AC390)-1)),),)</f>
        <v/>
      </c>
      <c r="AE390" s="37">
        <f t="array" ref="AE390">countif(int(R390:AC390),"&gt;0")</f>
        <v>2</v>
      </c>
      <c r="AF390" s="37"/>
      <c r="AH390" s="36">
        <f t="shared" si="6"/>
        <v>0</v>
      </c>
      <c r="AI390" s="39" t="str">
        <f t="array" ref="AI390">iferror(if(NOT(int(left(AH390,1))=ROUND(sum(int(if(int(AH$2:AH$1001),LEFT(AH$2:AH$1001,1),)))/COUNTA(AH$2:AH$1001),0)),if(not(len(AH390)-1),0,right(AH390,len(AH390)-1)),),)</f>
        <v/>
      </c>
      <c r="AJ390" s="39" t="str">
        <f t="array" ref="AJ390">iferror(if(NOT(int(left(AI390,1))=ROUND(sum(int(if(int(AI$2:AI$1001),LEFT(AI$2:AI$1001,1),)))/COUNTA(AI$2:AI$1001),0)),if(not(len(AI390)-1),0,right(AI390,len(AI390)-1)),),)</f>
        <v/>
      </c>
      <c r="AK390" s="39" t="str">
        <f t="array" ref="AK390">iferror(if(NOT(int(left(AJ390,1))=ROUND(sum(int(if(int(AJ$2:AJ$1001),LEFT(AJ$2:AJ$1001,1),)))/COUNTA(AJ$2:AJ$1001),0)),if(not(len(AJ390)-1),0,right(AJ390,len(AJ390)-1)),),)</f>
        <v/>
      </c>
      <c r="AL390" s="39" t="str">
        <f t="array" ref="AL390">iferror(if(NOT(int(left(AK390,1))=ROUND(sum(int(if(int(AK$2:AK$1001),LEFT(AK$2:AK$1001,1),)))/COUNTA(AK$2:AK$1001),0)),if(not(len(AK390)-1),0,right(AK390,len(AK390)-1)),),)</f>
        <v/>
      </c>
      <c r="AM390" s="39" t="str">
        <f t="array" ref="AM390">iferror(if(NOT(int(left(AL390,1))=ROUND(sum(int(if(int(AL$2:AL$1001),LEFT(AL$2:AL$1001,1),)))/COUNTA(AL$2:AL$1001),0)),if(not(len(AL390)-1),0,right(AL390,len(AL390)-1)),),)</f>
        <v/>
      </c>
      <c r="AN390" s="39" t="str">
        <f t="array" ref="AN390">iferror(if(NOT(int(left(AM390,1))=ROUND(sum(int(if(int(AM$2:AM$1001),LEFT(AM$2:AM$1001,1),)))/COUNTA(AM$2:AM$1001),0)),if(not(len(AM390)-1),0,right(AM390,len(AM390)-1)),),)</f>
        <v/>
      </c>
      <c r="AO390" s="39" t="str">
        <f t="array" ref="AO390">iferror(if(NOT(int(left(AN390,1))=ROUND(sum(int(if(int(AN$2:AN$1001),LEFT(AN$2:AN$1001,1),)))/COUNTA(AN$2:AN$1001),0)),if(not(len(AN390)-1),0,right(AN390,len(AN390)-1)),),)</f>
        <v/>
      </c>
      <c r="AP390" s="39" t="str">
        <f t="array" ref="AP390">iferror(if(NOT(int(left(AO390,1))=ROUND(sum(int(if(int(AO$2:AO$1001),LEFT(AO$2:AO$1001,1),)))/COUNTA(AO$2:AO$1001),0)),if(not(len(AO390)-1),0,right(AO390,len(AO390)-1)),),)</f>
        <v/>
      </c>
      <c r="AQ390" s="39" t="str">
        <f t="array" ref="AQ390">iferror(if(NOT(int(left(AP390,1))=ROUND(sum(int(if(int(AP$2:AP$1001),LEFT(AP$2:AP$1001,1),)))/COUNTA(AP$2:AP$1001),0)),if(not(len(AP390)-1),0,right(AP390,len(AP390)-1)),),)</f>
        <v/>
      </c>
      <c r="AR390" s="39" t="str">
        <f t="array" ref="AR390">iferror(if(NOT(int(left(AQ390,1))=ROUND(sum(int(if(int(AQ$2:AQ$1001),LEFT(AQ$2:AQ$1001,1),)))/COUNTA(AQ$2:AQ$1001),0)),if(not(len(AQ390)-1),0,right(AQ390,len(AQ390)-1)),),)</f>
        <v/>
      </c>
      <c r="AS390" s="39" t="str">
        <f t="array" ref="AS390">iferror(if(NOT(int(left(AR390,1))=ROUND(sum(int(if(int(AR$2:AR$1001),LEFT(AR$2:AR$1001,1),)))/COUNTA(AR$2:AR$1001),0)),if(not(len(AR390)-1),0,right(AR390,len(AR390)-1)),),)</f>
        <v/>
      </c>
      <c r="AT390" s="37">
        <f t="array" ref="AT390">countif(int(AH390:AS390),"&gt;0")</f>
        <v>0</v>
      </c>
      <c r="AX390" s="39"/>
      <c r="AY390" s="39"/>
    </row>
    <row r="391">
      <c r="A391" s="31">
        <v>1.10100101001E11</v>
      </c>
      <c r="B391" s="31"/>
      <c r="C391" s="31"/>
      <c r="D391" s="31"/>
      <c r="E391" s="36">
        <f t="shared" ref="E391:P391" si="397">int(if(E$1-1&lt;len($A391),LEFT(RIGHT($A391,E$1),1),""))</f>
        <v>1</v>
      </c>
      <c r="F391" s="36">
        <f t="shared" si="397"/>
        <v>1</v>
      </c>
      <c r="G391" s="36">
        <f t="shared" si="397"/>
        <v>0</v>
      </c>
      <c r="H391" s="36">
        <f t="shared" si="397"/>
        <v>1</v>
      </c>
      <c r="I391" s="36">
        <f t="shared" si="397"/>
        <v>0</v>
      </c>
      <c r="J391" s="36">
        <f t="shared" si="397"/>
        <v>0</v>
      </c>
      <c r="K391" s="36">
        <f t="shared" si="397"/>
        <v>1</v>
      </c>
      <c r="L391" s="36">
        <f t="shared" si="397"/>
        <v>0</v>
      </c>
      <c r="M391" s="36">
        <f t="shared" si="397"/>
        <v>1</v>
      </c>
      <c r="N391" s="36">
        <f t="shared" si="397"/>
        <v>0</v>
      </c>
      <c r="O391" s="36">
        <f t="shared" si="397"/>
        <v>0</v>
      </c>
      <c r="P391" s="36">
        <f t="shared" si="397"/>
        <v>1</v>
      </c>
      <c r="Q391" s="36" t="b">
        <f t="shared" si="4"/>
        <v>0</v>
      </c>
      <c r="R391" s="36" t="str">
        <f t="shared" si="5"/>
        <v/>
      </c>
      <c r="S391" s="36" t="str">
        <f t="array" ref="S391">iferror(if(int(left(R391,1))=ROUND(sum(int(if(int(R$2:R$1001),LEFT(R$2:R$1001,1),)))/COUNTA(R$2:R$1001),0),if(not(len(R391)-1),0,right(R391,len(R391)-1)),),)</f>
        <v/>
      </c>
      <c r="T391" s="36" t="str">
        <f t="array" ref="T391">iferror(if(int(left(S391,1))=ROUND(sum(int(if(int(S$2:S$1001),LEFT(S$2:S$1001,1),)))/COUNTA(S$2:S$1001),0),if(not(len(S391)-1),0,right(S391,len(S391)-1)),),)</f>
        <v/>
      </c>
      <c r="U391" s="36" t="str">
        <f t="array" ref="U391">iferror(if(int(left(T391,1))=ROUND(sum(int(if(int(T$2:T$1001),LEFT(T$2:T$1001,1),)))/COUNTA(T$2:T$1001),0),if(not(len(T391)-1),0,right(T391,len(T391)-1)),),)</f>
        <v/>
      </c>
      <c r="V391" s="36" t="str">
        <f t="array" ref="V391">iferror(if(int(left(U391,1))=ROUND(sum(int(if(int(U$2:U$1001),LEFT(U$2:U$1001,1),)))/COUNTA(U$2:U$1001),0),if(not(len(U391)-1),0,right(U391,len(U391)-1)),),)</f>
        <v/>
      </c>
      <c r="W391" s="36" t="str">
        <f t="array" ref="W391">iferror(if(int(left(V391,1))=ROUND(sum(int(if(int(V$2:V$1001),LEFT(V$2:V$1001,1),)))/COUNTA(V$2:V$1001),0),if(not(len(V391)-1),0,right(V391,len(V391)-1)),),)</f>
        <v/>
      </c>
      <c r="X391" s="36" t="str">
        <f t="array" ref="X391">iferror(if(int(left(W391,1))=ROUND(sum(int(if(int(W$2:W$1001),LEFT(W$2:W$1001,1),)))/COUNTA(W$2:W$1001),0),if(not(len(W391)-1),0,right(W391,len(W391)-1)),),)</f>
        <v/>
      </c>
      <c r="Y391" s="36" t="str">
        <f t="array" ref="Y391">iferror(if(int(left(X391,1))=ROUND(sum(int(if(int(X$2:X$1001),LEFT(X$2:X$1001,1),)))/COUNTA(X$2:X$1001),0),if(not(len(X391)-1),0,right(X391,len(X391)-1)),),)</f>
        <v/>
      </c>
      <c r="Z391" s="36" t="str">
        <f t="array" ref="Z391">iferror(if(int(left(Y391,1))=ROUND(sum(int(if(int(Y$2:Y$1001),LEFT(Y$2:Y$1001,1),)))/COUNTA(Y$2:Y$1001),0),if(not(len(Y391)-1),0,right(Y391,len(Y391)-1)),),)</f>
        <v/>
      </c>
      <c r="AA391" s="36" t="str">
        <f t="array" ref="AA391">iferror(if(int(left(Z391,1))=ROUND(sum(int(if(int(Z$2:Z$1001),LEFT(Z$2:Z$1001,1),)))/COUNTA(Z$2:Z$1001),0),if(not(len(Z391)-1),0,right(Z391,len(Z391)-1)),),)</f>
        <v/>
      </c>
      <c r="AB391" s="36" t="str">
        <f t="array" ref="AB391">iferror(if(int(left(AA391,1))=ROUND(sum(int(if(int(AA$2:AA$1001),LEFT(AA$2:AA$1001,1),)))/COUNTA(AA$2:AA$1001),0),if(not(len(AA391)-1),0,right(AA391,len(AA391)-1)),),)</f>
        <v/>
      </c>
      <c r="AC391" s="36" t="str">
        <f t="array" ref="AC391">iferror(if(int(left(AB391,1))=ROUND(sum(int(if(int(AB$2:AB$1001),LEFT(AB$2:AB$1001,1),)))/COUNTA(AB$2:AB$1001),0),if(not(len(AB391)-1),0,right(AB391,len(AB391)-1)),),)</f>
        <v/>
      </c>
      <c r="AD391" s="36" t="str">
        <f t="array" ref="AD391">iferror(if(int(left(AC391,1))=ROUND(sum(int(if(int(AC$2:AC$1001),LEFT(AC$2:AC$1001,1),)))/COUNTA(AC$2:AC$1001),0),if(not(len(AC391)-1),0,right(AC391,len(AC391)-1)),),)</f>
        <v/>
      </c>
      <c r="AE391" s="37">
        <f t="array" ref="AE391">countif(int(R391:AC391),"&gt;0")</f>
        <v>0</v>
      </c>
      <c r="AF391" s="37"/>
      <c r="AH391" s="36" t="str">
        <f t="shared" si="6"/>
        <v>10100101001</v>
      </c>
      <c r="AI391" s="39" t="str">
        <f t="array" ref="AI391">iferror(if(NOT(int(left(AH391,1))=ROUND(sum(int(if(int(AH$2:AH$1001),LEFT(AH$2:AH$1001,1),)))/COUNTA(AH$2:AH$1001),0)),if(not(len(AH391)-1),0,right(AH391,len(AH391)-1)),),)</f>
        <v>0100101001</v>
      </c>
      <c r="AJ391" s="39" t="str">
        <f t="array" ref="AJ391">iferror(if(NOT(int(left(AI391,1))=ROUND(sum(int(if(int(AI$2:AI$1001),LEFT(AI$2:AI$1001,1),)))/COUNTA(AI$2:AI$1001),0)),if(not(len(AI391)-1),0,right(AI391,len(AI391)-1)),),)</f>
        <v>100101001</v>
      </c>
      <c r="AK391" s="39" t="str">
        <f t="array" ref="AK391">iferror(if(NOT(int(left(AJ391,1))=ROUND(sum(int(if(int(AJ$2:AJ$1001),LEFT(AJ$2:AJ$1001,1),)))/COUNTA(AJ$2:AJ$1001),0)),if(not(len(AJ391)-1),0,right(AJ391,len(AJ391)-1)),),)</f>
        <v>00101001</v>
      </c>
      <c r="AL391" s="39" t="str">
        <f t="array" ref="AL391">iferror(if(NOT(int(left(AK391,1))=ROUND(sum(int(if(int(AK$2:AK$1001),LEFT(AK$2:AK$1001,1),)))/COUNTA(AK$2:AK$1001),0)),if(not(len(AK391)-1),0,right(AK391,len(AK391)-1)),),)</f>
        <v>0101001</v>
      </c>
      <c r="AM391" s="39" t="str">
        <f t="array" ref="AM391">iferror(if(NOT(int(left(AL391,1))=ROUND(sum(int(if(int(AL$2:AL$1001),LEFT(AL$2:AL$1001,1),)))/COUNTA(AL$2:AL$1001),0)),if(not(len(AL391)-1),0,right(AL391,len(AL391)-1)),),)</f>
        <v/>
      </c>
      <c r="AN391" s="39" t="str">
        <f t="array" ref="AN391">iferror(if(NOT(int(left(AM391,1))=ROUND(sum(int(if(int(AM$2:AM$1001),LEFT(AM$2:AM$1001,1),)))/COUNTA(AM$2:AM$1001),0)),if(not(len(AM391)-1),0,right(AM391,len(AM391)-1)),),)</f>
        <v/>
      </c>
      <c r="AO391" s="39" t="str">
        <f t="array" ref="AO391">iferror(if(NOT(int(left(AN391,1))=ROUND(sum(int(if(int(AN$2:AN$1001),LEFT(AN$2:AN$1001,1),)))/COUNTA(AN$2:AN$1001),0)),if(not(len(AN391)-1),0,right(AN391,len(AN391)-1)),),)</f>
        <v/>
      </c>
      <c r="AP391" s="39" t="str">
        <f t="array" ref="AP391">iferror(if(NOT(int(left(AO391,1))=ROUND(sum(int(if(int(AO$2:AO$1001),LEFT(AO$2:AO$1001,1),)))/COUNTA(AO$2:AO$1001),0)),if(not(len(AO391)-1),0,right(AO391,len(AO391)-1)),),)</f>
        <v/>
      </c>
      <c r="AQ391" s="39" t="str">
        <f t="array" ref="AQ391">iferror(if(NOT(int(left(AP391,1))=ROUND(sum(int(if(int(AP$2:AP$1001),LEFT(AP$2:AP$1001,1),)))/COUNTA(AP$2:AP$1001),0)),if(not(len(AP391)-1),0,right(AP391,len(AP391)-1)),),)</f>
        <v/>
      </c>
      <c r="AR391" s="39" t="str">
        <f t="array" ref="AR391">iferror(if(NOT(int(left(AQ391,1))=ROUND(sum(int(if(int(AQ$2:AQ$1001),LEFT(AQ$2:AQ$1001,1),)))/COUNTA(AQ$2:AQ$1001),0)),if(not(len(AQ391)-1),0,right(AQ391,len(AQ391)-1)),),)</f>
        <v/>
      </c>
      <c r="AS391" s="39" t="str">
        <f t="array" ref="AS391">iferror(if(NOT(int(left(AR391,1))=ROUND(sum(int(if(int(AR$2:AR$1001),LEFT(AR$2:AR$1001,1),)))/COUNTA(AR$2:AR$1001),0)),if(not(len(AR391)-1),0,right(AR391,len(AR391)-1)),),)</f>
        <v/>
      </c>
      <c r="AT391" s="37">
        <f t="array" ref="AT391">countif(int(AH391:AS391),"&gt;0")</f>
        <v>5</v>
      </c>
      <c r="AX391" s="39"/>
      <c r="AY391" s="39"/>
    </row>
    <row r="392">
      <c r="A392" s="31">
        <v>1.0100100111E10</v>
      </c>
      <c r="B392" s="31"/>
      <c r="C392" s="31"/>
      <c r="D392" s="31"/>
      <c r="E392" s="36">
        <f t="shared" ref="E392:P392" si="398">int(if(E$1-1&lt;len($A392),LEFT(RIGHT($A392,E$1),1),""))</f>
        <v>0</v>
      </c>
      <c r="F392" s="36">
        <f t="shared" si="398"/>
        <v>1</v>
      </c>
      <c r="G392" s="36">
        <f t="shared" si="398"/>
        <v>0</v>
      </c>
      <c r="H392" s="36">
        <f t="shared" si="398"/>
        <v>1</v>
      </c>
      <c r="I392" s="36">
        <f t="shared" si="398"/>
        <v>0</v>
      </c>
      <c r="J392" s="36">
        <f t="shared" si="398"/>
        <v>0</v>
      </c>
      <c r="K392" s="36">
        <f t="shared" si="398"/>
        <v>1</v>
      </c>
      <c r="L392" s="36">
        <f t="shared" si="398"/>
        <v>0</v>
      </c>
      <c r="M392" s="36">
        <f t="shared" si="398"/>
        <v>0</v>
      </c>
      <c r="N392" s="36">
        <f t="shared" si="398"/>
        <v>1</v>
      </c>
      <c r="O392" s="36">
        <f t="shared" si="398"/>
        <v>1</v>
      </c>
      <c r="P392" s="36">
        <f t="shared" si="398"/>
        <v>1</v>
      </c>
      <c r="Q392" s="36" t="b">
        <f t="shared" si="4"/>
        <v>1</v>
      </c>
      <c r="R392" s="36" t="str">
        <f t="shared" si="5"/>
        <v>10100100111</v>
      </c>
      <c r="S392" s="36" t="str">
        <f t="array" ref="S392">iferror(if(int(left(R392,1))=ROUND(sum(int(if(int(R$2:R$1001),LEFT(R$2:R$1001,1),)))/COUNTA(R$2:R$1001),0),if(not(len(R392)-1),0,right(R392,len(R392)-1)),),)</f>
        <v>0100100111</v>
      </c>
      <c r="T392" s="36" t="str">
        <f t="array" ref="T392">iferror(if(int(left(S392,1))=ROUND(sum(int(if(int(S$2:S$1001),LEFT(S$2:S$1001,1),)))/COUNTA(S$2:S$1001),0),if(not(len(S392)-1),0,right(S392,len(S392)-1)),),)</f>
        <v>100100111</v>
      </c>
      <c r="U392" s="36" t="str">
        <f t="array" ref="U392">iferror(if(int(left(T392,1))=ROUND(sum(int(if(int(T$2:T$1001),LEFT(T$2:T$1001,1),)))/COUNTA(T$2:T$1001),0),if(not(len(T392)-1),0,right(T392,len(T392)-1)),),)</f>
        <v>00100111</v>
      </c>
      <c r="V392" s="36" t="str">
        <f t="array" ref="V392">iferror(if(int(left(U392,1))=ROUND(sum(int(if(int(U$2:U$1001),LEFT(U$2:U$1001,1),)))/COUNTA(U$2:U$1001),0),if(not(len(U392)-1),0,right(U392,len(U392)-1)),),)</f>
        <v>0100111</v>
      </c>
      <c r="W392" s="36" t="str">
        <f t="array" ref="W392">iferror(if(int(left(V392,1))=ROUND(sum(int(if(int(V$2:V$1001),LEFT(V$2:V$1001,1),)))/COUNTA(V$2:V$1001),0),if(not(len(V392)-1),0,right(V392,len(V392)-1)),),)</f>
        <v>100111</v>
      </c>
      <c r="X392" s="36" t="str">
        <f t="array" ref="X392">iferror(if(int(left(W392,1))=ROUND(sum(int(if(int(W$2:W$1001),LEFT(W$2:W$1001,1),)))/COUNTA(W$2:W$1001),0),if(not(len(W392)-1),0,right(W392,len(W392)-1)),),)</f>
        <v>00111</v>
      </c>
      <c r="Y392" s="36" t="str">
        <f t="array" ref="Y392">iferror(if(int(left(X392,1))=ROUND(sum(int(if(int(X$2:X$1001),LEFT(X$2:X$1001,1),)))/COUNTA(X$2:X$1001),0),if(not(len(X392)-1),0,right(X392,len(X392)-1)),),)</f>
        <v>0111</v>
      </c>
      <c r="Z392" s="36" t="str">
        <f t="array" ref="Z392">iferror(if(int(left(Y392,1))=ROUND(sum(int(if(int(Y$2:Y$1001),LEFT(Y$2:Y$1001,1),)))/COUNTA(Y$2:Y$1001),0),if(not(len(Y392)-1),0,right(Y392,len(Y392)-1)),),)</f>
        <v/>
      </c>
      <c r="AA392" s="36" t="str">
        <f t="array" ref="AA392">iferror(if(int(left(Z392,1))=ROUND(sum(int(if(int(Z$2:Z$1001),LEFT(Z$2:Z$1001,1),)))/COUNTA(Z$2:Z$1001),0),if(not(len(Z392)-1),0,right(Z392,len(Z392)-1)),),)</f>
        <v/>
      </c>
      <c r="AB392" s="36" t="str">
        <f t="array" ref="AB392">iferror(if(int(left(AA392,1))=ROUND(sum(int(if(int(AA$2:AA$1001),LEFT(AA$2:AA$1001,1),)))/COUNTA(AA$2:AA$1001),0),if(not(len(AA392)-1),0,right(AA392,len(AA392)-1)),),)</f>
        <v/>
      </c>
      <c r="AC392" s="36" t="str">
        <f t="array" ref="AC392">iferror(if(int(left(AB392,1))=ROUND(sum(int(if(int(AB$2:AB$1001),LEFT(AB$2:AB$1001,1),)))/COUNTA(AB$2:AB$1001),0),if(not(len(AB392)-1),0,right(AB392,len(AB392)-1)),),)</f>
        <v/>
      </c>
      <c r="AD392" s="36" t="str">
        <f t="array" ref="AD392">iferror(if(int(left(AC392,1))=ROUND(sum(int(if(int(AC$2:AC$1001),LEFT(AC$2:AC$1001,1),)))/COUNTA(AC$2:AC$1001),0),if(not(len(AC392)-1),0,right(AC392,len(AC392)-1)),),)</f>
        <v/>
      </c>
      <c r="AE392" s="37">
        <f t="array" ref="AE392">countif(int(R392:AC392),"&gt;0")</f>
        <v>8</v>
      </c>
      <c r="AF392" s="37"/>
      <c r="AH392" s="36">
        <f t="shared" si="6"/>
        <v>0</v>
      </c>
      <c r="AI392" s="39" t="str">
        <f t="array" ref="AI392">iferror(if(NOT(int(left(AH392,1))=ROUND(sum(int(if(int(AH$2:AH$1001),LEFT(AH$2:AH$1001,1),)))/COUNTA(AH$2:AH$1001),0)),if(not(len(AH392)-1),0,right(AH392,len(AH392)-1)),),)</f>
        <v/>
      </c>
      <c r="AJ392" s="39" t="str">
        <f t="array" ref="AJ392">iferror(if(NOT(int(left(AI392,1))=ROUND(sum(int(if(int(AI$2:AI$1001),LEFT(AI$2:AI$1001,1),)))/COUNTA(AI$2:AI$1001),0)),if(not(len(AI392)-1),0,right(AI392,len(AI392)-1)),),)</f>
        <v/>
      </c>
      <c r="AK392" s="39" t="str">
        <f t="array" ref="AK392">iferror(if(NOT(int(left(AJ392,1))=ROUND(sum(int(if(int(AJ$2:AJ$1001),LEFT(AJ$2:AJ$1001,1),)))/COUNTA(AJ$2:AJ$1001),0)),if(not(len(AJ392)-1),0,right(AJ392,len(AJ392)-1)),),)</f>
        <v/>
      </c>
      <c r="AL392" s="39" t="str">
        <f t="array" ref="AL392">iferror(if(NOT(int(left(AK392,1))=ROUND(sum(int(if(int(AK$2:AK$1001),LEFT(AK$2:AK$1001,1),)))/COUNTA(AK$2:AK$1001),0)),if(not(len(AK392)-1),0,right(AK392,len(AK392)-1)),),)</f>
        <v/>
      </c>
      <c r="AM392" s="39" t="str">
        <f t="array" ref="AM392">iferror(if(NOT(int(left(AL392,1))=ROUND(sum(int(if(int(AL$2:AL$1001),LEFT(AL$2:AL$1001,1),)))/COUNTA(AL$2:AL$1001),0)),if(not(len(AL392)-1),0,right(AL392,len(AL392)-1)),),)</f>
        <v/>
      </c>
      <c r="AN392" s="39" t="str">
        <f t="array" ref="AN392">iferror(if(NOT(int(left(AM392,1))=ROUND(sum(int(if(int(AM$2:AM$1001),LEFT(AM$2:AM$1001,1),)))/COUNTA(AM$2:AM$1001),0)),if(not(len(AM392)-1),0,right(AM392,len(AM392)-1)),),)</f>
        <v/>
      </c>
      <c r="AO392" s="39" t="str">
        <f t="array" ref="AO392">iferror(if(NOT(int(left(AN392,1))=ROUND(sum(int(if(int(AN$2:AN$1001),LEFT(AN$2:AN$1001,1),)))/COUNTA(AN$2:AN$1001),0)),if(not(len(AN392)-1),0,right(AN392,len(AN392)-1)),),)</f>
        <v/>
      </c>
      <c r="AP392" s="39" t="str">
        <f t="array" ref="AP392">iferror(if(NOT(int(left(AO392,1))=ROUND(sum(int(if(int(AO$2:AO$1001),LEFT(AO$2:AO$1001,1),)))/COUNTA(AO$2:AO$1001),0)),if(not(len(AO392)-1),0,right(AO392,len(AO392)-1)),),)</f>
        <v/>
      </c>
      <c r="AQ392" s="39" t="str">
        <f t="array" ref="AQ392">iferror(if(NOT(int(left(AP392,1))=ROUND(sum(int(if(int(AP$2:AP$1001),LEFT(AP$2:AP$1001,1),)))/COUNTA(AP$2:AP$1001),0)),if(not(len(AP392)-1),0,right(AP392,len(AP392)-1)),),)</f>
        <v/>
      </c>
      <c r="AR392" s="39" t="str">
        <f t="array" ref="AR392">iferror(if(NOT(int(left(AQ392,1))=ROUND(sum(int(if(int(AQ$2:AQ$1001),LEFT(AQ$2:AQ$1001,1),)))/COUNTA(AQ$2:AQ$1001),0)),if(not(len(AQ392)-1),0,right(AQ392,len(AQ392)-1)),),)</f>
        <v/>
      </c>
      <c r="AS392" s="39" t="str">
        <f t="array" ref="AS392">iferror(if(NOT(int(left(AR392,1))=ROUND(sum(int(if(int(AR$2:AR$1001),LEFT(AR$2:AR$1001,1),)))/COUNTA(AR$2:AR$1001),0)),if(not(len(AR392)-1),0,right(AR392,len(AR392)-1)),),)</f>
        <v/>
      </c>
      <c r="AT392" s="37">
        <f t="array" ref="AT392">countif(int(AH392:AS392),"&gt;0")</f>
        <v>0</v>
      </c>
      <c r="AX392" s="39"/>
      <c r="AY392" s="39"/>
    </row>
    <row r="393">
      <c r="A393" s="31">
        <v>1.11001100111E11</v>
      </c>
      <c r="B393" s="31"/>
      <c r="C393" s="31"/>
      <c r="D393" s="31"/>
      <c r="E393" s="36">
        <f t="shared" ref="E393:P393" si="399">int(if(E$1-1&lt;len($A393),LEFT(RIGHT($A393,E$1),1),""))</f>
        <v>1</v>
      </c>
      <c r="F393" s="36">
        <f t="shared" si="399"/>
        <v>1</v>
      </c>
      <c r="G393" s="36">
        <f t="shared" si="399"/>
        <v>1</v>
      </c>
      <c r="H393" s="36">
        <f t="shared" si="399"/>
        <v>0</v>
      </c>
      <c r="I393" s="36">
        <f t="shared" si="399"/>
        <v>0</v>
      </c>
      <c r="J393" s="36">
        <f t="shared" si="399"/>
        <v>1</v>
      </c>
      <c r="K393" s="36">
        <f t="shared" si="399"/>
        <v>1</v>
      </c>
      <c r="L393" s="36">
        <f t="shared" si="399"/>
        <v>0</v>
      </c>
      <c r="M393" s="36">
        <f t="shared" si="399"/>
        <v>0</v>
      </c>
      <c r="N393" s="36">
        <f t="shared" si="399"/>
        <v>1</v>
      </c>
      <c r="O393" s="36">
        <f t="shared" si="399"/>
        <v>1</v>
      </c>
      <c r="P393" s="36">
        <f t="shared" si="399"/>
        <v>1</v>
      </c>
      <c r="Q393" s="36" t="b">
        <f t="shared" si="4"/>
        <v>0</v>
      </c>
      <c r="R393" s="36" t="str">
        <f t="shared" si="5"/>
        <v/>
      </c>
      <c r="S393" s="36" t="str">
        <f t="array" ref="S393">iferror(if(int(left(R393,1))=ROUND(sum(int(if(int(R$2:R$1001),LEFT(R$2:R$1001,1),)))/COUNTA(R$2:R$1001),0),if(not(len(R393)-1),0,right(R393,len(R393)-1)),),)</f>
        <v/>
      </c>
      <c r="T393" s="36" t="str">
        <f t="array" ref="T393">iferror(if(int(left(S393,1))=ROUND(sum(int(if(int(S$2:S$1001),LEFT(S$2:S$1001,1),)))/COUNTA(S$2:S$1001),0),if(not(len(S393)-1),0,right(S393,len(S393)-1)),),)</f>
        <v/>
      </c>
      <c r="U393" s="36" t="str">
        <f t="array" ref="U393">iferror(if(int(left(T393,1))=ROUND(sum(int(if(int(T$2:T$1001),LEFT(T$2:T$1001,1),)))/COUNTA(T$2:T$1001),0),if(not(len(T393)-1),0,right(T393,len(T393)-1)),),)</f>
        <v/>
      </c>
      <c r="V393" s="36" t="str">
        <f t="array" ref="V393">iferror(if(int(left(U393,1))=ROUND(sum(int(if(int(U$2:U$1001),LEFT(U$2:U$1001,1),)))/COUNTA(U$2:U$1001),0),if(not(len(U393)-1),0,right(U393,len(U393)-1)),),)</f>
        <v/>
      </c>
      <c r="W393" s="36" t="str">
        <f t="array" ref="W393">iferror(if(int(left(V393,1))=ROUND(sum(int(if(int(V$2:V$1001),LEFT(V$2:V$1001,1),)))/COUNTA(V$2:V$1001),0),if(not(len(V393)-1),0,right(V393,len(V393)-1)),),)</f>
        <v/>
      </c>
      <c r="X393" s="36" t="str">
        <f t="array" ref="X393">iferror(if(int(left(W393,1))=ROUND(sum(int(if(int(W$2:W$1001),LEFT(W$2:W$1001,1),)))/COUNTA(W$2:W$1001),0),if(not(len(W393)-1),0,right(W393,len(W393)-1)),),)</f>
        <v/>
      </c>
      <c r="Y393" s="36" t="str">
        <f t="array" ref="Y393">iferror(if(int(left(X393,1))=ROUND(sum(int(if(int(X$2:X$1001),LEFT(X$2:X$1001,1),)))/COUNTA(X$2:X$1001),0),if(not(len(X393)-1),0,right(X393,len(X393)-1)),),)</f>
        <v/>
      </c>
      <c r="Z393" s="36" t="str">
        <f t="array" ref="Z393">iferror(if(int(left(Y393,1))=ROUND(sum(int(if(int(Y$2:Y$1001),LEFT(Y$2:Y$1001,1),)))/COUNTA(Y$2:Y$1001),0),if(not(len(Y393)-1),0,right(Y393,len(Y393)-1)),),)</f>
        <v/>
      </c>
      <c r="AA393" s="36" t="str">
        <f t="array" ref="AA393">iferror(if(int(left(Z393,1))=ROUND(sum(int(if(int(Z$2:Z$1001),LEFT(Z$2:Z$1001,1),)))/COUNTA(Z$2:Z$1001),0),if(not(len(Z393)-1),0,right(Z393,len(Z393)-1)),),)</f>
        <v/>
      </c>
      <c r="AB393" s="36" t="str">
        <f t="array" ref="AB393">iferror(if(int(left(AA393,1))=ROUND(sum(int(if(int(AA$2:AA$1001),LEFT(AA$2:AA$1001,1),)))/COUNTA(AA$2:AA$1001),0),if(not(len(AA393)-1),0,right(AA393,len(AA393)-1)),),)</f>
        <v/>
      </c>
      <c r="AC393" s="36" t="str">
        <f t="array" ref="AC393">iferror(if(int(left(AB393,1))=ROUND(sum(int(if(int(AB$2:AB$1001),LEFT(AB$2:AB$1001,1),)))/COUNTA(AB$2:AB$1001),0),if(not(len(AB393)-1),0,right(AB393,len(AB393)-1)),),)</f>
        <v/>
      </c>
      <c r="AD393" s="36" t="str">
        <f t="array" ref="AD393">iferror(if(int(left(AC393,1))=ROUND(sum(int(if(int(AC$2:AC$1001),LEFT(AC$2:AC$1001,1),)))/COUNTA(AC$2:AC$1001),0),if(not(len(AC393)-1),0,right(AC393,len(AC393)-1)),),)</f>
        <v/>
      </c>
      <c r="AE393" s="37">
        <f t="array" ref="AE393">countif(int(R393:AC393),"&gt;0")</f>
        <v>0</v>
      </c>
      <c r="AF393" s="37"/>
      <c r="AH393" s="36" t="str">
        <f t="shared" si="6"/>
        <v>11001100111</v>
      </c>
      <c r="AI393" s="39" t="str">
        <f t="array" ref="AI393">iferror(if(NOT(int(left(AH393,1))=ROUND(sum(int(if(int(AH$2:AH$1001),LEFT(AH$2:AH$1001,1),)))/COUNTA(AH$2:AH$1001),0)),if(not(len(AH393)-1),0,right(AH393,len(AH393)-1)),),)</f>
        <v>1001100111</v>
      </c>
      <c r="AJ393" s="39" t="str">
        <f t="array" ref="AJ393">iferror(if(NOT(int(left(AI393,1))=ROUND(sum(int(if(int(AI$2:AI$1001),LEFT(AI$2:AI$1001,1),)))/COUNTA(AI$2:AI$1001),0)),if(not(len(AI393)-1),0,right(AI393,len(AI393)-1)),),)</f>
        <v/>
      </c>
      <c r="AK393" s="39" t="str">
        <f t="array" ref="AK393">iferror(if(NOT(int(left(AJ393,1))=ROUND(sum(int(if(int(AJ$2:AJ$1001),LEFT(AJ$2:AJ$1001,1),)))/COUNTA(AJ$2:AJ$1001),0)),if(not(len(AJ393)-1),0,right(AJ393,len(AJ393)-1)),),)</f>
        <v/>
      </c>
      <c r="AL393" s="39" t="str">
        <f t="array" ref="AL393">iferror(if(NOT(int(left(AK393,1))=ROUND(sum(int(if(int(AK$2:AK$1001),LEFT(AK$2:AK$1001,1),)))/COUNTA(AK$2:AK$1001),0)),if(not(len(AK393)-1),0,right(AK393,len(AK393)-1)),),)</f>
        <v/>
      </c>
      <c r="AM393" s="39" t="str">
        <f t="array" ref="AM393">iferror(if(NOT(int(left(AL393,1))=ROUND(sum(int(if(int(AL$2:AL$1001),LEFT(AL$2:AL$1001,1),)))/COUNTA(AL$2:AL$1001),0)),if(not(len(AL393)-1),0,right(AL393,len(AL393)-1)),),)</f>
        <v/>
      </c>
      <c r="AN393" s="39" t="str">
        <f t="array" ref="AN393">iferror(if(NOT(int(left(AM393,1))=ROUND(sum(int(if(int(AM$2:AM$1001),LEFT(AM$2:AM$1001,1),)))/COUNTA(AM$2:AM$1001),0)),if(not(len(AM393)-1),0,right(AM393,len(AM393)-1)),),)</f>
        <v/>
      </c>
      <c r="AO393" s="39" t="str">
        <f t="array" ref="AO393">iferror(if(NOT(int(left(AN393,1))=ROUND(sum(int(if(int(AN$2:AN$1001),LEFT(AN$2:AN$1001,1),)))/COUNTA(AN$2:AN$1001),0)),if(not(len(AN393)-1),0,right(AN393,len(AN393)-1)),),)</f>
        <v/>
      </c>
      <c r="AP393" s="39" t="str">
        <f t="array" ref="AP393">iferror(if(NOT(int(left(AO393,1))=ROUND(sum(int(if(int(AO$2:AO$1001),LEFT(AO$2:AO$1001,1),)))/COUNTA(AO$2:AO$1001),0)),if(not(len(AO393)-1),0,right(AO393,len(AO393)-1)),),)</f>
        <v/>
      </c>
      <c r="AQ393" s="39" t="str">
        <f t="array" ref="AQ393">iferror(if(NOT(int(left(AP393,1))=ROUND(sum(int(if(int(AP$2:AP$1001),LEFT(AP$2:AP$1001,1),)))/COUNTA(AP$2:AP$1001),0)),if(not(len(AP393)-1),0,right(AP393,len(AP393)-1)),),)</f>
        <v/>
      </c>
      <c r="AR393" s="39" t="str">
        <f t="array" ref="AR393">iferror(if(NOT(int(left(AQ393,1))=ROUND(sum(int(if(int(AQ$2:AQ$1001),LEFT(AQ$2:AQ$1001,1),)))/COUNTA(AQ$2:AQ$1001),0)),if(not(len(AQ393)-1),0,right(AQ393,len(AQ393)-1)),),)</f>
        <v/>
      </c>
      <c r="AS393" s="39" t="str">
        <f t="array" ref="AS393">iferror(if(NOT(int(left(AR393,1))=ROUND(sum(int(if(int(AR$2:AR$1001),LEFT(AR$2:AR$1001,1),)))/COUNTA(AR$2:AR$1001),0)),if(not(len(AR393)-1),0,right(AR393,len(AR393)-1)),),)</f>
        <v/>
      </c>
      <c r="AT393" s="37">
        <f t="array" ref="AT393">countif(int(AH393:AS393),"&gt;0")</f>
        <v>2</v>
      </c>
      <c r="AX393" s="39"/>
      <c r="AY393" s="39"/>
    </row>
    <row r="394">
      <c r="A394" s="31">
        <v>1.11110101011E11</v>
      </c>
      <c r="B394" s="31"/>
      <c r="C394" s="31"/>
      <c r="D394" s="31"/>
      <c r="E394" s="36">
        <f t="shared" ref="E394:P394" si="400">int(if(E$1-1&lt;len($A394),LEFT(RIGHT($A394,E$1),1),""))</f>
        <v>1</v>
      </c>
      <c r="F394" s="36">
        <f t="shared" si="400"/>
        <v>1</v>
      </c>
      <c r="G394" s="36">
        <f t="shared" si="400"/>
        <v>1</v>
      </c>
      <c r="H394" s="36">
        <f t="shared" si="400"/>
        <v>1</v>
      </c>
      <c r="I394" s="36">
        <f t="shared" si="400"/>
        <v>1</v>
      </c>
      <c r="J394" s="36">
        <f t="shared" si="400"/>
        <v>0</v>
      </c>
      <c r="K394" s="36">
        <f t="shared" si="400"/>
        <v>1</v>
      </c>
      <c r="L394" s="36">
        <f t="shared" si="400"/>
        <v>0</v>
      </c>
      <c r="M394" s="36">
        <f t="shared" si="400"/>
        <v>1</v>
      </c>
      <c r="N394" s="36">
        <f t="shared" si="400"/>
        <v>0</v>
      </c>
      <c r="O394" s="36">
        <f t="shared" si="400"/>
        <v>1</v>
      </c>
      <c r="P394" s="36">
        <f t="shared" si="400"/>
        <v>1</v>
      </c>
      <c r="Q394" s="36" t="b">
        <f t="shared" si="4"/>
        <v>0</v>
      </c>
      <c r="R394" s="36" t="str">
        <f t="shared" si="5"/>
        <v/>
      </c>
      <c r="S394" s="36" t="str">
        <f t="array" ref="S394">iferror(if(int(left(R394,1))=ROUND(sum(int(if(int(R$2:R$1001),LEFT(R$2:R$1001,1),)))/COUNTA(R$2:R$1001),0),if(not(len(R394)-1),0,right(R394,len(R394)-1)),),)</f>
        <v/>
      </c>
      <c r="T394" s="36" t="str">
        <f t="array" ref="T394">iferror(if(int(left(S394,1))=ROUND(sum(int(if(int(S$2:S$1001),LEFT(S$2:S$1001,1),)))/COUNTA(S$2:S$1001),0),if(not(len(S394)-1),0,right(S394,len(S394)-1)),),)</f>
        <v/>
      </c>
      <c r="U394" s="36" t="str">
        <f t="array" ref="U394">iferror(if(int(left(T394,1))=ROUND(sum(int(if(int(T$2:T$1001),LEFT(T$2:T$1001,1),)))/COUNTA(T$2:T$1001),0),if(not(len(T394)-1),0,right(T394,len(T394)-1)),),)</f>
        <v/>
      </c>
      <c r="V394" s="36" t="str">
        <f t="array" ref="V394">iferror(if(int(left(U394,1))=ROUND(sum(int(if(int(U$2:U$1001),LEFT(U$2:U$1001,1),)))/COUNTA(U$2:U$1001),0),if(not(len(U394)-1),0,right(U394,len(U394)-1)),),)</f>
        <v/>
      </c>
      <c r="W394" s="36" t="str">
        <f t="array" ref="W394">iferror(if(int(left(V394,1))=ROUND(sum(int(if(int(V$2:V$1001),LEFT(V$2:V$1001,1),)))/COUNTA(V$2:V$1001),0),if(not(len(V394)-1),0,right(V394,len(V394)-1)),),)</f>
        <v/>
      </c>
      <c r="X394" s="36" t="str">
        <f t="array" ref="X394">iferror(if(int(left(W394,1))=ROUND(sum(int(if(int(W$2:W$1001),LEFT(W$2:W$1001,1),)))/COUNTA(W$2:W$1001),0),if(not(len(W394)-1),0,right(W394,len(W394)-1)),),)</f>
        <v/>
      </c>
      <c r="Y394" s="36" t="str">
        <f t="array" ref="Y394">iferror(if(int(left(X394,1))=ROUND(sum(int(if(int(X$2:X$1001),LEFT(X$2:X$1001,1),)))/COUNTA(X$2:X$1001),0),if(not(len(X394)-1),0,right(X394,len(X394)-1)),),)</f>
        <v/>
      </c>
      <c r="Z394" s="36" t="str">
        <f t="array" ref="Z394">iferror(if(int(left(Y394,1))=ROUND(sum(int(if(int(Y$2:Y$1001),LEFT(Y$2:Y$1001,1),)))/COUNTA(Y$2:Y$1001),0),if(not(len(Y394)-1),0,right(Y394,len(Y394)-1)),),)</f>
        <v/>
      </c>
      <c r="AA394" s="36" t="str">
        <f t="array" ref="AA394">iferror(if(int(left(Z394,1))=ROUND(sum(int(if(int(Z$2:Z$1001),LEFT(Z$2:Z$1001,1),)))/COUNTA(Z$2:Z$1001),0),if(not(len(Z394)-1),0,right(Z394,len(Z394)-1)),),)</f>
        <v/>
      </c>
      <c r="AB394" s="36" t="str">
        <f t="array" ref="AB394">iferror(if(int(left(AA394,1))=ROUND(sum(int(if(int(AA$2:AA$1001),LEFT(AA$2:AA$1001,1),)))/COUNTA(AA$2:AA$1001),0),if(not(len(AA394)-1),0,right(AA394,len(AA394)-1)),),)</f>
        <v/>
      </c>
      <c r="AC394" s="36" t="str">
        <f t="array" ref="AC394">iferror(if(int(left(AB394,1))=ROUND(sum(int(if(int(AB$2:AB$1001),LEFT(AB$2:AB$1001,1),)))/COUNTA(AB$2:AB$1001),0),if(not(len(AB394)-1),0,right(AB394,len(AB394)-1)),),)</f>
        <v/>
      </c>
      <c r="AD394" s="36" t="str">
        <f t="array" ref="AD394">iferror(if(int(left(AC394,1))=ROUND(sum(int(if(int(AC$2:AC$1001),LEFT(AC$2:AC$1001,1),)))/COUNTA(AC$2:AC$1001),0),if(not(len(AC394)-1),0,right(AC394,len(AC394)-1)),),)</f>
        <v/>
      </c>
      <c r="AE394" s="37">
        <f t="array" ref="AE394">countif(int(R394:AC394),"&gt;0")</f>
        <v>0</v>
      </c>
      <c r="AF394" s="37"/>
      <c r="AH394" s="36" t="str">
        <f t="shared" si="6"/>
        <v>11110101011</v>
      </c>
      <c r="AI394" s="39" t="str">
        <f t="array" ref="AI394">iferror(if(NOT(int(left(AH394,1))=ROUND(sum(int(if(int(AH$2:AH$1001),LEFT(AH$2:AH$1001,1),)))/COUNTA(AH$2:AH$1001),0)),if(not(len(AH394)-1),0,right(AH394,len(AH394)-1)),),)</f>
        <v>1110101011</v>
      </c>
      <c r="AJ394" s="39" t="str">
        <f t="array" ref="AJ394">iferror(if(NOT(int(left(AI394,1))=ROUND(sum(int(if(int(AI$2:AI$1001),LEFT(AI$2:AI$1001,1),)))/COUNTA(AI$2:AI$1001),0)),if(not(len(AI394)-1),0,right(AI394,len(AI394)-1)),),)</f>
        <v/>
      </c>
      <c r="AK394" s="39" t="str">
        <f t="array" ref="AK394">iferror(if(NOT(int(left(AJ394,1))=ROUND(sum(int(if(int(AJ$2:AJ$1001),LEFT(AJ$2:AJ$1001,1),)))/COUNTA(AJ$2:AJ$1001),0)),if(not(len(AJ394)-1),0,right(AJ394,len(AJ394)-1)),),)</f>
        <v/>
      </c>
      <c r="AL394" s="39" t="str">
        <f t="array" ref="AL394">iferror(if(NOT(int(left(AK394,1))=ROUND(sum(int(if(int(AK$2:AK$1001),LEFT(AK$2:AK$1001,1),)))/COUNTA(AK$2:AK$1001),0)),if(not(len(AK394)-1),0,right(AK394,len(AK394)-1)),),)</f>
        <v/>
      </c>
      <c r="AM394" s="39" t="str">
        <f t="array" ref="AM394">iferror(if(NOT(int(left(AL394,1))=ROUND(sum(int(if(int(AL$2:AL$1001),LEFT(AL$2:AL$1001,1),)))/COUNTA(AL$2:AL$1001),0)),if(not(len(AL394)-1),0,right(AL394,len(AL394)-1)),),)</f>
        <v/>
      </c>
      <c r="AN394" s="39" t="str">
        <f t="array" ref="AN394">iferror(if(NOT(int(left(AM394,1))=ROUND(sum(int(if(int(AM$2:AM$1001),LEFT(AM$2:AM$1001,1),)))/COUNTA(AM$2:AM$1001),0)),if(not(len(AM394)-1),0,right(AM394,len(AM394)-1)),),)</f>
        <v/>
      </c>
      <c r="AO394" s="39" t="str">
        <f t="array" ref="AO394">iferror(if(NOT(int(left(AN394,1))=ROUND(sum(int(if(int(AN$2:AN$1001),LEFT(AN$2:AN$1001,1),)))/COUNTA(AN$2:AN$1001),0)),if(not(len(AN394)-1),0,right(AN394,len(AN394)-1)),),)</f>
        <v/>
      </c>
      <c r="AP394" s="39" t="str">
        <f t="array" ref="AP394">iferror(if(NOT(int(left(AO394,1))=ROUND(sum(int(if(int(AO$2:AO$1001),LEFT(AO$2:AO$1001,1),)))/COUNTA(AO$2:AO$1001),0)),if(not(len(AO394)-1),0,right(AO394,len(AO394)-1)),),)</f>
        <v/>
      </c>
      <c r="AQ394" s="39" t="str">
        <f t="array" ref="AQ394">iferror(if(NOT(int(left(AP394,1))=ROUND(sum(int(if(int(AP$2:AP$1001),LEFT(AP$2:AP$1001,1),)))/COUNTA(AP$2:AP$1001),0)),if(not(len(AP394)-1),0,right(AP394,len(AP394)-1)),),)</f>
        <v/>
      </c>
      <c r="AR394" s="39" t="str">
        <f t="array" ref="AR394">iferror(if(NOT(int(left(AQ394,1))=ROUND(sum(int(if(int(AQ$2:AQ$1001),LEFT(AQ$2:AQ$1001,1),)))/COUNTA(AQ$2:AQ$1001),0)),if(not(len(AQ394)-1),0,right(AQ394,len(AQ394)-1)),),)</f>
        <v/>
      </c>
      <c r="AS394" s="39" t="str">
        <f t="array" ref="AS394">iferror(if(NOT(int(left(AR394,1))=ROUND(sum(int(if(int(AR$2:AR$1001),LEFT(AR$2:AR$1001,1),)))/COUNTA(AR$2:AR$1001),0)),if(not(len(AR394)-1),0,right(AR394,len(AR394)-1)),),)</f>
        <v/>
      </c>
      <c r="AT394" s="37">
        <f t="array" ref="AT394">countif(int(AH394:AS394),"&gt;0")</f>
        <v>2</v>
      </c>
      <c r="AX394" s="39"/>
      <c r="AY394" s="39"/>
    </row>
    <row r="395">
      <c r="A395" s="31">
        <v>1.00110101E8</v>
      </c>
      <c r="B395" s="31"/>
      <c r="C395" s="31"/>
      <c r="D395" s="31"/>
      <c r="E395" s="36">
        <f t="shared" ref="E395:P395" si="401">int(if(E$1-1&lt;len($A395),LEFT(RIGHT($A395,E$1),1),""))</f>
        <v>0</v>
      </c>
      <c r="F395" s="36">
        <f t="shared" si="401"/>
        <v>0</v>
      </c>
      <c r="G395" s="36">
        <f t="shared" si="401"/>
        <v>0</v>
      </c>
      <c r="H395" s="36">
        <f t="shared" si="401"/>
        <v>1</v>
      </c>
      <c r="I395" s="36">
        <f t="shared" si="401"/>
        <v>0</v>
      </c>
      <c r="J395" s="36">
        <f t="shared" si="401"/>
        <v>0</v>
      </c>
      <c r="K395" s="36">
        <f t="shared" si="401"/>
        <v>1</v>
      </c>
      <c r="L395" s="36">
        <f t="shared" si="401"/>
        <v>1</v>
      </c>
      <c r="M395" s="36">
        <f t="shared" si="401"/>
        <v>0</v>
      </c>
      <c r="N395" s="36">
        <f t="shared" si="401"/>
        <v>1</v>
      </c>
      <c r="O395" s="36">
        <f t="shared" si="401"/>
        <v>0</v>
      </c>
      <c r="P395" s="36">
        <f t="shared" si="401"/>
        <v>1</v>
      </c>
      <c r="Q395" s="36" t="b">
        <f t="shared" si="4"/>
        <v>1</v>
      </c>
      <c r="R395" s="36" t="str">
        <f t="shared" si="5"/>
        <v>00100110101</v>
      </c>
      <c r="S395" s="36" t="str">
        <f t="array" ref="S395">iferror(if(int(left(R395,1))=ROUND(sum(int(if(int(R$2:R$1001),LEFT(R$2:R$1001,1),)))/COUNTA(R$2:R$1001),0),if(not(len(R395)-1),0,right(R395,len(R395)-1)),),)</f>
        <v/>
      </c>
      <c r="T395" s="36" t="str">
        <f t="array" ref="T395">iferror(if(int(left(S395,1))=ROUND(sum(int(if(int(S$2:S$1001),LEFT(S$2:S$1001,1),)))/COUNTA(S$2:S$1001),0),if(not(len(S395)-1),0,right(S395,len(S395)-1)),),)</f>
        <v/>
      </c>
      <c r="U395" s="36" t="str">
        <f t="array" ref="U395">iferror(if(int(left(T395,1))=ROUND(sum(int(if(int(T$2:T$1001),LEFT(T$2:T$1001,1),)))/COUNTA(T$2:T$1001),0),if(not(len(T395)-1),0,right(T395,len(T395)-1)),),)</f>
        <v/>
      </c>
      <c r="V395" s="36" t="str">
        <f t="array" ref="V395">iferror(if(int(left(U395,1))=ROUND(sum(int(if(int(U$2:U$1001),LEFT(U$2:U$1001,1),)))/COUNTA(U$2:U$1001),0),if(not(len(U395)-1),0,right(U395,len(U395)-1)),),)</f>
        <v/>
      </c>
      <c r="W395" s="36" t="str">
        <f t="array" ref="W395">iferror(if(int(left(V395,1))=ROUND(sum(int(if(int(V$2:V$1001),LEFT(V$2:V$1001,1),)))/COUNTA(V$2:V$1001),0),if(not(len(V395)-1),0,right(V395,len(V395)-1)),),)</f>
        <v/>
      </c>
      <c r="X395" s="36" t="str">
        <f t="array" ref="X395">iferror(if(int(left(W395,1))=ROUND(sum(int(if(int(W$2:W$1001),LEFT(W$2:W$1001,1),)))/COUNTA(W$2:W$1001),0),if(not(len(W395)-1),0,right(W395,len(W395)-1)),),)</f>
        <v/>
      </c>
      <c r="Y395" s="36" t="str">
        <f t="array" ref="Y395">iferror(if(int(left(X395,1))=ROUND(sum(int(if(int(X$2:X$1001),LEFT(X$2:X$1001,1),)))/COUNTA(X$2:X$1001),0),if(not(len(X395)-1),0,right(X395,len(X395)-1)),),)</f>
        <v/>
      </c>
      <c r="Z395" s="36" t="str">
        <f t="array" ref="Z395">iferror(if(int(left(Y395,1))=ROUND(sum(int(if(int(Y$2:Y$1001),LEFT(Y$2:Y$1001,1),)))/COUNTA(Y$2:Y$1001),0),if(not(len(Y395)-1),0,right(Y395,len(Y395)-1)),),)</f>
        <v/>
      </c>
      <c r="AA395" s="36" t="str">
        <f t="array" ref="AA395">iferror(if(int(left(Z395,1))=ROUND(sum(int(if(int(Z$2:Z$1001),LEFT(Z$2:Z$1001,1),)))/COUNTA(Z$2:Z$1001),0),if(not(len(Z395)-1),0,right(Z395,len(Z395)-1)),),)</f>
        <v/>
      </c>
      <c r="AB395" s="36" t="str">
        <f t="array" ref="AB395">iferror(if(int(left(AA395,1))=ROUND(sum(int(if(int(AA$2:AA$1001),LEFT(AA$2:AA$1001,1),)))/COUNTA(AA$2:AA$1001),0),if(not(len(AA395)-1),0,right(AA395,len(AA395)-1)),),)</f>
        <v/>
      </c>
      <c r="AC395" s="36" t="str">
        <f t="array" ref="AC395">iferror(if(int(left(AB395,1))=ROUND(sum(int(if(int(AB$2:AB$1001),LEFT(AB$2:AB$1001,1),)))/COUNTA(AB$2:AB$1001),0),if(not(len(AB395)-1),0,right(AB395,len(AB395)-1)),),)</f>
        <v/>
      </c>
      <c r="AD395" s="36" t="str">
        <f t="array" ref="AD395">iferror(if(int(left(AC395,1))=ROUND(sum(int(if(int(AC$2:AC$1001),LEFT(AC$2:AC$1001,1),)))/COUNTA(AC$2:AC$1001),0),if(not(len(AC395)-1),0,right(AC395,len(AC395)-1)),),)</f>
        <v/>
      </c>
      <c r="AE395" s="37">
        <f t="array" ref="AE395">countif(int(R395:AC395),"&gt;0")</f>
        <v>1</v>
      </c>
      <c r="AF395" s="37"/>
      <c r="AH395" s="36">
        <f t="shared" si="6"/>
        <v>0</v>
      </c>
      <c r="AI395" s="39" t="str">
        <f t="array" ref="AI395">iferror(if(NOT(int(left(AH395,1))=ROUND(sum(int(if(int(AH$2:AH$1001),LEFT(AH$2:AH$1001,1),)))/COUNTA(AH$2:AH$1001),0)),if(not(len(AH395)-1),0,right(AH395,len(AH395)-1)),),)</f>
        <v/>
      </c>
      <c r="AJ395" s="39" t="str">
        <f t="array" ref="AJ395">iferror(if(NOT(int(left(AI395,1))=ROUND(sum(int(if(int(AI$2:AI$1001),LEFT(AI$2:AI$1001,1),)))/COUNTA(AI$2:AI$1001),0)),if(not(len(AI395)-1),0,right(AI395,len(AI395)-1)),),)</f>
        <v/>
      </c>
      <c r="AK395" s="39" t="str">
        <f t="array" ref="AK395">iferror(if(NOT(int(left(AJ395,1))=ROUND(sum(int(if(int(AJ$2:AJ$1001),LEFT(AJ$2:AJ$1001,1),)))/COUNTA(AJ$2:AJ$1001),0)),if(not(len(AJ395)-1),0,right(AJ395,len(AJ395)-1)),),)</f>
        <v/>
      </c>
      <c r="AL395" s="39" t="str">
        <f t="array" ref="AL395">iferror(if(NOT(int(left(AK395,1))=ROUND(sum(int(if(int(AK$2:AK$1001),LEFT(AK$2:AK$1001,1),)))/COUNTA(AK$2:AK$1001),0)),if(not(len(AK395)-1),0,right(AK395,len(AK395)-1)),),)</f>
        <v/>
      </c>
      <c r="AM395" s="39" t="str">
        <f t="array" ref="AM395">iferror(if(NOT(int(left(AL395,1))=ROUND(sum(int(if(int(AL$2:AL$1001),LEFT(AL$2:AL$1001,1),)))/COUNTA(AL$2:AL$1001),0)),if(not(len(AL395)-1),0,right(AL395,len(AL395)-1)),),)</f>
        <v/>
      </c>
      <c r="AN395" s="39" t="str">
        <f t="array" ref="AN395">iferror(if(NOT(int(left(AM395,1))=ROUND(sum(int(if(int(AM$2:AM$1001),LEFT(AM$2:AM$1001,1),)))/COUNTA(AM$2:AM$1001),0)),if(not(len(AM395)-1),0,right(AM395,len(AM395)-1)),),)</f>
        <v/>
      </c>
      <c r="AO395" s="39" t="str">
        <f t="array" ref="AO395">iferror(if(NOT(int(left(AN395,1))=ROUND(sum(int(if(int(AN$2:AN$1001),LEFT(AN$2:AN$1001,1),)))/COUNTA(AN$2:AN$1001),0)),if(not(len(AN395)-1),0,right(AN395,len(AN395)-1)),),)</f>
        <v/>
      </c>
      <c r="AP395" s="39" t="str">
        <f t="array" ref="AP395">iferror(if(NOT(int(left(AO395,1))=ROUND(sum(int(if(int(AO$2:AO$1001),LEFT(AO$2:AO$1001,1),)))/COUNTA(AO$2:AO$1001),0)),if(not(len(AO395)-1),0,right(AO395,len(AO395)-1)),),)</f>
        <v/>
      </c>
      <c r="AQ395" s="39" t="str">
        <f t="array" ref="AQ395">iferror(if(NOT(int(left(AP395,1))=ROUND(sum(int(if(int(AP$2:AP$1001),LEFT(AP$2:AP$1001,1),)))/COUNTA(AP$2:AP$1001),0)),if(not(len(AP395)-1),0,right(AP395,len(AP395)-1)),),)</f>
        <v/>
      </c>
      <c r="AR395" s="39" t="str">
        <f t="array" ref="AR395">iferror(if(NOT(int(left(AQ395,1))=ROUND(sum(int(if(int(AQ$2:AQ$1001),LEFT(AQ$2:AQ$1001,1),)))/COUNTA(AQ$2:AQ$1001),0)),if(not(len(AQ395)-1),0,right(AQ395,len(AQ395)-1)),),)</f>
        <v/>
      </c>
      <c r="AS395" s="39" t="str">
        <f t="array" ref="AS395">iferror(if(NOT(int(left(AR395,1))=ROUND(sum(int(if(int(AR$2:AR$1001),LEFT(AR$2:AR$1001,1),)))/COUNTA(AR$2:AR$1001),0)),if(not(len(AR395)-1),0,right(AR395,len(AR395)-1)),),)</f>
        <v/>
      </c>
      <c r="AT395" s="37">
        <f t="array" ref="AT395">countif(int(AH395:AS395),"&gt;0")</f>
        <v>0</v>
      </c>
      <c r="AX395" s="39"/>
      <c r="AY395" s="39"/>
    </row>
    <row r="396">
      <c r="A396" s="31">
        <v>1.0000100011E10</v>
      </c>
      <c r="B396" s="31"/>
      <c r="C396" s="31"/>
      <c r="D396" s="31"/>
      <c r="E396" s="36">
        <f t="shared" ref="E396:P396" si="402">int(if(E$1-1&lt;len($A396),LEFT(RIGHT($A396,E$1),1),""))</f>
        <v>0</v>
      </c>
      <c r="F396" s="36">
        <f t="shared" si="402"/>
        <v>1</v>
      </c>
      <c r="G396" s="36">
        <f t="shared" si="402"/>
        <v>0</v>
      </c>
      <c r="H396" s="36">
        <f t="shared" si="402"/>
        <v>0</v>
      </c>
      <c r="I396" s="36">
        <f t="shared" si="402"/>
        <v>0</v>
      </c>
      <c r="J396" s="36">
        <f t="shared" si="402"/>
        <v>0</v>
      </c>
      <c r="K396" s="36">
        <f t="shared" si="402"/>
        <v>1</v>
      </c>
      <c r="L396" s="36">
        <f t="shared" si="402"/>
        <v>0</v>
      </c>
      <c r="M396" s="36">
        <f t="shared" si="402"/>
        <v>0</v>
      </c>
      <c r="N396" s="36">
        <f t="shared" si="402"/>
        <v>0</v>
      </c>
      <c r="O396" s="36">
        <f t="shared" si="402"/>
        <v>1</v>
      </c>
      <c r="P396" s="36">
        <f t="shared" si="402"/>
        <v>1</v>
      </c>
      <c r="Q396" s="36" t="b">
        <f t="shared" si="4"/>
        <v>1</v>
      </c>
      <c r="R396" s="36" t="str">
        <f t="shared" si="5"/>
        <v>10000100011</v>
      </c>
      <c r="S396" s="36" t="str">
        <f t="array" ref="S396">iferror(if(int(left(R396,1))=ROUND(sum(int(if(int(R$2:R$1001),LEFT(R$2:R$1001,1),)))/COUNTA(R$2:R$1001),0),if(not(len(R396)-1),0,right(R396,len(R396)-1)),),)</f>
        <v>0000100011</v>
      </c>
      <c r="T396" s="36" t="str">
        <f t="array" ref="T396">iferror(if(int(left(S396,1))=ROUND(sum(int(if(int(S$2:S$1001),LEFT(S$2:S$1001,1),)))/COUNTA(S$2:S$1001),0),if(not(len(S396)-1),0,right(S396,len(S396)-1)),),)</f>
        <v>000100011</v>
      </c>
      <c r="U396" s="36" t="str">
        <f t="array" ref="U396">iferror(if(int(left(T396,1))=ROUND(sum(int(if(int(T$2:T$1001),LEFT(T$2:T$1001,1),)))/COUNTA(T$2:T$1001),0),if(not(len(T396)-1),0,right(T396,len(T396)-1)),),)</f>
        <v/>
      </c>
      <c r="V396" s="36" t="str">
        <f t="array" ref="V396">iferror(if(int(left(U396,1))=ROUND(sum(int(if(int(U$2:U$1001),LEFT(U$2:U$1001,1),)))/COUNTA(U$2:U$1001),0),if(not(len(U396)-1),0,right(U396,len(U396)-1)),),)</f>
        <v/>
      </c>
      <c r="W396" s="36" t="str">
        <f t="array" ref="W396">iferror(if(int(left(V396,1))=ROUND(sum(int(if(int(V$2:V$1001),LEFT(V$2:V$1001,1),)))/COUNTA(V$2:V$1001),0),if(not(len(V396)-1),0,right(V396,len(V396)-1)),),)</f>
        <v/>
      </c>
      <c r="X396" s="36" t="str">
        <f t="array" ref="X396">iferror(if(int(left(W396,1))=ROUND(sum(int(if(int(W$2:W$1001),LEFT(W$2:W$1001,1),)))/COUNTA(W$2:W$1001),0),if(not(len(W396)-1),0,right(W396,len(W396)-1)),),)</f>
        <v/>
      </c>
      <c r="Y396" s="36" t="str">
        <f t="array" ref="Y396">iferror(if(int(left(X396,1))=ROUND(sum(int(if(int(X$2:X$1001),LEFT(X$2:X$1001,1),)))/COUNTA(X$2:X$1001),0),if(not(len(X396)-1),0,right(X396,len(X396)-1)),),)</f>
        <v/>
      </c>
      <c r="Z396" s="36" t="str">
        <f t="array" ref="Z396">iferror(if(int(left(Y396,1))=ROUND(sum(int(if(int(Y$2:Y$1001),LEFT(Y$2:Y$1001,1),)))/COUNTA(Y$2:Y$1001),0),if(not(len(Y396)-1),0,right(Y396,len(Y396)-1)),),)</f>
        <v/>
      </c>
      <c r="AA396" s="36" t="str">
        <f t="array" ref="AA396">iferror(if(int(left(Z396,1))=ROUND(sum(int(if(int(Z$2:Z$1001),LEFT(Z$2:Z$1001,1),)))/COUNTA(Z$2:Z$1001),0),if(not(len(Z396)-1),0,right(Z396,len(Z396)-1)),),)</f>
        <v/>
      </c>
      <c r="AB396" s="36" t="str">
        <f t="array" ref="AB396">iferror(if(int(left(AA396,1))=ROUND(sum(int(if(int(AA$2:AA$1001),LEFT(AA$2:AA$1001,1),)))/COUNTA(AA$2:AA$1001),0),if(not(len(AA396)-1),0,right(AA396,len(AA396)-1)),),)</f>
        <v/>
      </c>
      <c r="AC396" s="36" t="str">
        <f t="array" ref="AC396">iferror(if(int(left(AB396,1))=ROUND(sum(int(if(int(AB$2:AB$1001),LEFT(AB$2:AB$1001,1),)))/COUNTA(AB$2:AB$1001),0),if(not(len(AB396)-1),0,right(AB396,len(AB396)-1)),),)</f>
        <v/>
      </c>
      <c r="AD396" s="36" t="str">
        <f t="array" ref="AD396">iferror(if(int(left(AC396,1))=ROUND(sum(int(if(int(AC$2:AC$1001),LEFT(AC$2:AC$1001,1),)))/COUNTA(AC$2:AC$1001),0),if(not(len(AC396)-1),0,right(AC396,len(AC396)-1)),),)</f>
        <v/>
      </c>
      <c r="AE396" s="37">
        <f t="array" ref="AE396">countif(int(R396:AC396),"&gt;0")</f>
        <v>3</v>
      </c>
      <c r="AF396" s="37"/>
      <c r="AH396" s="36">
        <f t="shared" si="6"/>
        <v>0</v>
      </c>
      <c r="AI396" s="39" t="str">
        <f t="array" ref="AI396">iferror(if(NOT(int(left(AH396,1))=ROUND(sum(int(if(int(AH$2:AH$1001),LEFT(AH$2:AH$1001,1),)))/COUNTA(AH$2:AH$1001),0)),if(not(len(AH396)-1),0,right(AH396,len(AH396)-1)),),)</f>
        <v/>
      </c>
      <c r="AJ396" s="39" t="str">
        <f t="array" ref="AJ396">iferror(if(NOT(int(left(AI396,1))=ROUND(sum(int(if(int(AI$2:AI$1001),LEFT(AI$2:AI$1001,1),)))/COUNTA(AI$2:AI$1001),0)),if(not(len(AI396)-1),0,right(AI396,len(AI396)-1)),),)</f>
        <v/>
      </c>
      <c r="AK396" s="39" t="str">
        <f t="array" ref="AK396">iferror(if(NOT(int(left(AJ396,1))=ROUND(sum(int(if(int(AJ$2:AJ$1001),LEFT(AJ$2:AJ$1001,1),)))/COUNTA(AJ$2:AJ$1001),0)),if(not(len(AJ396)-1),0,right(AJ396,len(AJ396)-1)),),)</f>
        <v/>
      </c>
      <c r="AL396" s="39" t="str">
        <f t="array" ref="AL396">iferror(if(NOT(int(left(AK396,1))=ROUND(sum(int(if(int(AK$2:AK$1001),LEFT(AK$2:AK$1001,1),)))/COUNTA(AK$2:AK$1001),0)),if(not(len(AK396)-1),0,right(AK396,len(AK396)-1)),),)</f>
        <v/>
      </c>
      <c r="AM396" s="39" t="str">
        <f t="array" ref="AM396">iferror(if(NOT(int(left(AL396,1))=ROUND(sum(int(if(int(AL$2:AL$1001),LEFT(AL$2:AL$1001,1),)))/COUNTA(AL$2:AL$1001),0)),if(not(len(AL396)-1),0,right(AL396,len(AL396)-1)),),)</f>
        <v/>
      </c>
      <c r="AN396" s="39" t="str">
        <f t="array" ref="AN396">iferror(if(NOT(int(left(AM396,1))=ROUND(sum(int(if(int(AM$2:AM$1001),LEFT(AM$2:AM$1001,1),)))/COUNTA(AM$2:AM$1001),0)),if(not(len(AM396)-1),0,right(AM396,len(AM396)-1)),),)</f>
        <v/>
      </c>
      <c r="AO396" s="39" t="str">
        <f t="array" ref="AO396">iferror(if(NOT(int(left(AN396,1))=ROUND(sum(int(if(int(AN$2:AN$1001),LEFT(AN$2:AN$1001,1),)))/COUNTA(AN$2:AN$1001),0)),if(not(len(AN396)-1),0,right(AN396,len(AN396)-1)),),)</f>
        <v/>
      </c>
      <c r="AP396" s="39" t="str">
        <f t="array" ref="AP396">iferror(if(NOT(int(left(AO396,1))=ROUND(sum(int(if(int(AO$2:AO$1001),LEFT(AO$2:AO$1001,1),)))/COUNTA(AO$2:AO$1001),0)),if(not(len(AO396)-1),0,right(AO396,len(AO396)-1)),),)</f>
        <v/>
      </c>
      <c r="AQ396" s="39" t="str">
        <f t="array" ref="AQ396">iferror(if(NOT(int(left(AP396,1))=ROUND(sum(int(if(int(AP$2:AP$1001),LEFT(AP$2:AP$1001,1),)))/COUNTA(AP$2:AP$1001),0)),if(not(len(AP396)-1),0,right(AP396,len(AP396)-1)),),)</f>
        <v/>
      </c>
      <c r="AR396" s="39" t="str">
        <f t="array" ref="AR396">iferror(if(NOT(int(left(AQ396,1))=ROUND(sum(int(if(int(AQ$2:AQ$1001),LEFT(AQ$2:AQ$1001,1),)))/COUNTA(AQ$2:AQ$1001),0)),if(not(len(AQ396)-1),0,right(AQ396,len(AQ396)-1)),),)</f>
        <v/>
      </c>
      <c r="AS396" s="39" t="str">
        <f t="array" ref="AS396">iferror(if(NOT(int(left(AR396,1))=ROUND(sum(int(if(int(AR$2:AR$1001),LEFT(AR$2:AR$1001,1),)))/COUNTA(AR$2:AR$1001),0)),if(not(len(AR396)-1),0,right(AR396,len(AR396)-1)),),)</f>
        <v/>
      </c>
      <c r="AT396" s="37">
        <f t="array" ref="AT396">countif(int(AH396:AS396),"&gt;0")</f>
        <v>0</v>
      </c>
      <c r="AX396" s="39"/>
      <c r="AY396" s="39"/>
    </row>
    <row r="397">
      <c r="A397" s="31">
        <v>1.110011E7</v>
      </c>
      <c r="B397" s="31"/>
      <c r="C397" s="31"/>
      <c r="D397" s="31"/>
      <c r="E397" s="36">
        <f t="shared" ref="E397:P397" si="403">int(if(E$1-1&lt;len($A397),LEFT(RIGHT($A397,E$1),1),""))</f>
        <v>0</v>
      </c>
      <c r="F397" s="36">
        <f t="shared" si="403"/>
        <v>0</v>
      </c>
      <c r="G397" s="36">
        <f t="shared" si="403"/>
        <v>0</v>
      </c>
      <c r="H397" s="36">
        <f t="shared" si="403"/>
        <v>0</v>
      </c>
      <c r="I397" s="36">
        <f t="shared" si="403"/>
        <v>1</v>
      </c>
      <c r="J397" s="36">
        <f t="shared" si="403"/>
        <v>1</v>
      </c>
      <c r="K397" s="36">
        <f t="shared" si="403"/>
        <v>1</v>
      </c>
      <c r="L397" s="36">
        <f t="shared" si="403"/>
        <v>0</v>
      </c>
      <c r="M397" s="36">
        <f t="shared" si="403"/>
        <v>0</v>
      </c>
      <c r="N397" s="36">
        <f t="shared" si="403"/>
        <v>1</v>
      </c>
      <c r="O397" s="36">
        <f t="shared" si="403"/>
        <v>1</v>
      </c>
      <c r="P397" s="36">
        <f t="shared" si="403"/>
        <v>0</v>
      </c>
      <c r="Q397" s="36" t="b">
        <f t="shared" si="4"/>
        <v>1</v>
      </c>
      <c r="R397" s="36" t="str">
        <f t="shared" si="5"/>
        <v>00011100110</v>
      </c>
      <c r="S397" s="36" t="str">
        <f t="array" ref="S397">iferror(if(int(left(R397,1))=ROUND(sum(int(if(int(R$2:R$1001),LEFT(R$2:R$1001,1),)))/COUNTA(R$2:R$1001),0),if(not(len(R397)-1),0,right(R397,len(R397)-1)),),)</f>
        <v/>
      </c>
      <c r="T397" s="36" t="str">
        <f t="array" ref="T397">iferror(if(int(left(S397,1))=ROUND(sum(int(if(int(S$2:S$1001),LEFT(S$2:S$1001,1),)))/COUNTA(S$2:S$1001),0),if(not(len(S397)-1),0,right(S397,len(S397)-1)),),)</f>
        <v/>
      </c>
      <c r="U397" s="36" t="str">
        <f t="array" ref="U397">iferror(if(int(left(T397,1))=ROUND(sum(int(if(int(T$2:T$1001),LEFT(T$2:T$1001,1),)))/COUNTA(T$2:T$1001),0),if(not(len(T397)-1),0,right(T397,len(T397)-1)),),)</f>
        <v/>
      </c>
      <c r="V397" s="36" t="str">
        <f t="array" ref="V397">iferror(if(int(left(U397,1))=ROUND(sum(int(if(int(U$2:U$1001),LEFT(U$2:U$1001,1),)))/COUNTA(U$2:U$1001),0),if(not(len(U397)-1),0,right(U397,len(U397)-1)),),)</f>
        <v/>
      </c>
      <c r="W397" s="36" t="str">
        <f t="array" ref="W397">iferror(if(int(left(V397,1))=ROUND(sum(int(if(int(V$2:V$1001),LEFT(V$2:V$1001,1),)))/COUNTA(V$2:V$1001),0),if(not(len(V397)-1),0,right(V397,len(V397)-1)),),)</f>
        <v/>
      </c>
      <c r="X397" s="36" t="str">
        <f t="array" ref="X397">iferror(if(int(left(W397,1))=ROUND(sum(int(if(int(W$2:W$1001),LEFT(W$2:W$1001,1),)))/COUNTA(W$2:W$1001),0),if(not(len(W397)-1),0,right(W397,len(W397)-1)),),)</f>
        <v/>
      </c>
      <c r="Y397" s="36" t="str">
        <f t="array" ref="Y397">iferror(if(int(left(X397,1))=ROUND(sum(int(if(int(X$2:X$1001),LEFT(X$2:X$1001,1),)))/COUNTA(X$2:X$1001),0),if(not(len(X397)-1),0,right(X397,len(X397)-1)),),)</f>
        <v/>
      </c>
      <c r="Z397" s="36" t="str">
        <f t="array" ref="Z397">iferror(if(int(left(Y397,1))=ROUND(sum(int(if(int(Y$2:Y$1001),LEFT(Y$2:Y$1001,1),)))/COUNTA(Y$2:Y$1001),0),if(not(len(Y397)-1),0,right(Y397,len(Y397)-1)),),)</f>
        <v/>
      </c>
      <c r="AA397" s="36" t="str">
        <f t="array" ref="AA397">iferror(if(int(left(Z397,1))=ROUND(sum(int(if(int(Z$2:Z$1001),LEFT(Z$2:Z$1001,1),)))/COUNTA(Z$2:Z$1001),0),if(not(len(Z397)-1),0,right(Z397,len(Z397)-1)),),)</f>
        <v/>
      </c>
      <c r="AB397" s="36" t="str">
        <f t="array" ref="AB397">iferror(if(int(left(AA397,1))=ROUND(sum(int(if(int(AA$2:AA$1001),LEFT(AA$2:AA$1001,1),)))/COUNTA(AA$2:AA$1001),0),if(not(len(AA397)-1),0,right(AA397,len(AA397)-1)),),)</f>
        <v/>
      </c>
      <c r="AC397" s="36" t="str">
        <f t="array" ref="AC397">iferror(if(int(left(AB397,1))=ROUND(sum(int(if(int(AB$2:AB$1001),LEFT(AB$2:AB$1001,1),)))/COUNTA(AB$2:AB$1001),0),if(not(len(AB397)-1),0,right(AB397,len(AB397)-1)),),)</f>
        <v/>
      </c>
      <c r="AD397" s="36" t="str">
        <f t="array" ref="AD397">iferror(if(int(left(AC397,1))=ROUND(sum(int(if(int(AC$2:AC$1001),LEFT(AC$2:AC$1001,1),)))/COUNTA(AC$2:AC$1001),0),if(not(len(AC397)-1),0,right(AC397,len(AC397)-1)),),)</f>
        <v/>
      </c>
      <c r="AE397" s="37">
        <f t="array" ref="AE397">countif(int(R397:AC397),"&gt;0")</f>
        <v>1</v>
      </c>
      <c r="AF397" s="37"/>
      <c r="AH397" s="36">
        <f t="shared" si="6"/>
        <v>0</v>
      </c>
      <c r="AI397" s="39" t="str">
        <f t="array" ref="AI397">iferror(if(NOT(int(left(AH397,1))=ROUND(sum(int(if(int(AH$2:AH$1001),LEFT(AH$2:AH$1001,1),)))/COUNTA(AH$2:AH$1001),0)),if(not(len(AH397)-1),0,right(AH397,len(AH397)-1)),),)</f>
        <v/>
      </c>
      <c r="AJ397" s="39" t="str">
        <f t="array" ref="AJ397">iferror(if(NOT(int(left(AI397,1))=ROUND(sum(int(if(int(AI$2:AI$1001),LEFT(AI$2:AI$1001,1),)))/COUNTA(AI$2:AI$1001),0)),if(not(len(AI397)-1),0,right(AI397,len(AI397)-1)),),)</f>
        <v/>
      </c>
      <c r="AK397" s="39" t="str">
        <f t="array" ref="AK397">iferror(if(NOT(int(left(AJ397,1))=ROUND(sum(int(if(int(AJ$2:AJ$1001),LEFT(AJ$2:AJ$1001,1),)))/COUNTA(AJ$2:AJ$1001),0)),if(not(len(AJ397)-1),0,right(AJ397,len(AJ397)-1)),),)</f>
        <v/>
      </c>
      <c r="AL397" s="39" t="str">
        <f t="array" ref="AL397">iferror(if(NOT(int(left(AK397,1))=ROUND(sum(int(if(int(AK$2:AK$1001),LEFT(AK$2:AK$1001,1),)))/COUNTA(AK$2:AK$1001),0)),if(not(len(AK397)-1),0,right(AK397,len(AK397)-1)),),)</f>
        <v/>
      </c>
      <c r="AM397" s="39" t="str">
        <f t="array" ref="AM397">iferror(if(NOT(int(left(AL397,1))=ROUND(sum(int(if(int(AL$2:AL$1001),LEFT(AL$2:AL$1001,1),)))/COUNTA(AL$2:AL$1001),0)),if(not(len(AL397)-1),0,right(AL397,len(AL397)-1)),),)</f>
        <v/>
      </c>
      <c r="AN397" s="39" t="str">
        <f t="array" ref="AN397">iferror(if(NOT(int(left(AM397,1))=ROUND(sum(int(if(int(AM$2:AM$1001),LEFT(AM$2:AM$1001,1),)))/COUNTA(AM$2:AM$1001),0)),if(not(len(AM397)-1),0,right(AM397,len(AM397)-1)),),)</f>
        <v/>
      </c>
      <c r="AO397" s="39" t="str">
        <f t="array" ref="AO397">iferror(if(NOT(int(left(AN397,1))=ROUND(sum(int(if(int(AN$2:AN$1001),LEFT(AN$2:AN$1001,1),)))/COUNTA(AN$2:AN$1001),0)),if(not(len(AN397)-1),0,right(AN397,len(AN397)-1)),),)</f>
        <v/>
      </c>
      <c r="AP397" s="39" t="str">
        <f t="array" ref="AP397">iferror(if(NOT(int(left(AO397,1))=ROUND(sum(int(if(int(AO$2:AO$1001),LEFT(AO$2:AO$1001,1),)))/COUNTA(AO$2:AO$1001),0)),if(not(len(AO397)-1),0,right(AO397,len(AO397)-1)),),)</f>
        <v/>
      </c>
      <c r="AQ397" s="39" t="str">
        <f t="array" ref="AQ397">iferror(if(NOT(int(left(AP397,1))=ROUND(sum(int(if(int(AP$2:AP$1001),LEFT(AP$2:AP$1001,1),)))/COUNTA(AP$2:AP$1001),0)),if(not(len(AP397)-1),0,right(AP397,len(AP397)-1)),),)</f>
        <v/>
      </c>
      <c r="AR397" s="39" t="str">
        <f t="array" ref="AR397">iferror(if(NOT(int(left(AQ397,1))=ROUND(sum(int(if(int(AQ$2:AQ$1001),LEFT(AQ$2:AQ$1001,1),)))/COUNTA(AQ$2:AQ$1001),0)),if(not(len(AQ397)-1),0,right(AQ397,len(AQ397)-1)),),)</f>
        <v/>
      </c>
      <c r="AS397" s="39" t="str">
        <f t="array" ref="AS397">iferror(if(NOT(int(left(AR397,1))=ROUND(sum(int(if(int(AR$2:AR$1001),LEFT(AR$2:AR$1001,1),)))/COUNTA(AR$2:AR$1001),0)),if(not(len(AR397)-1),0,right(AR397,len(AR397)-1)),),)</f>
        <v/>
      </c>
      <c r="AT397" s="37">
        <f t="array" ref="AT397">countif(int(AH397:AS397),"&gt;0")</f>
        <v>0</v>
      </c>
      <c r="AX397" s="39"/>
      <c r="AY397" s="39"/>
    </row>
    <row r="398">
      <c r="A398" s="31">
        <v>1.0111101111E10</v>
      </c>
      <c r="B398" s="31"/>
      <c r="C398" s="31"/>
      <c r="D398" s="31"/>
      <c r="E398" s="36">
        <f t="shared" ref="E398:P398" si="404">int(if(E$1-1&lt;len($A398),LEFT(RIGHT($A398,E$1),1),""))</f>
        <v>0</v>
      </c>
      <c r="F398" s="36">
        <f t="shared" si="404"/>
        <v>1</v>
      </c>
      <c r="G398" s="36">
        <f t="shared" si="404"/>
        <v>0</v>
      </c>
      <c r="H398" s="36">
        <f t="shared" si="404"/>
        <v>1</v>
      </c>
      <c r="I398" s="36">
        <f t="shared" si="404"/>
        <v>1</v>
      </c>
      <c r="J398" s="36">
        <f t="shared" si="404"/>
        <v>1</v>
      </c>
      <c r="K398" s="36">
        <f t="shared" si="404"/>
        <v>1</v>
      </c>
      <c r="L398" s="36">
        <f t="shared" si="404"/>
        <v>0</v>
      </c>
      <c r="M398" s="36">
        <f t="shared" si="404"/>
        <v>1</v>
      </c>
      <c r="N398" s="36">
        <f t="shared" si="404"/>
        <v>1</v>
      </c>
      <c r="O398" s="36">
        <f t="shared" si="404"/>
        <v>1</v>
      </c>
      <c r="P398" s="36">
        <f t="shared" si="404"/>
        <v>1</v>
      </c>
      <c r="Q398" s="36" t="b">
        <f t="shared" si="4"/>
        <v>1</v>
      </c>
      <c r="R398" s="36" t="str">
        <f t="shared" si="5"/>
        <v>10111101111</v>
      </c>
      <c r="S398" s="36" t="str">
        <f t="array" ref="S398">iferror(if(int(left(R398,1))=ROUND(sum(int(if(int(R$2:R$1001),LEFT(R$2:R$1001,1),)))/COUNTA(R$2:R$1001),0),if(not(len(R398)-1),0,right(R398,len(R398)-1)),),)</f>
        <v>0111101111</v>
      </c>
      <c r="T398" s="36" t="str">
        <f t="array" ref="T398">iferror(if(int(left(S398,1))=ROUND(sum(int(if(int(S$2:S$1001),LEFT(S$2:S$1001,1),)))/COUNTA(S$2:S$1001),0),if(not(len(S398)-1),0,right(S398,len(S398)-1)),),)</f>
        <v>111101111</v>
      </c>
      <c r="U398" s="36" t="str">
        <f t="array" ref="U398">iferror(if(int(left(T398,1))=ROUND(sum(int(if(int(T$2:T$1001),LEFT(T$2:T$1001,1),)))/COUNTA(T$2:T$1001),0),if(not(len(T398)-1),0,right(T398,len(T398)-1)),),)</f>
        <v>11101111</v>
      </c>
      <c r="V398" s="36" t="str">
        <f t="array" ref="V398">iferror(if(int(left(U398,1))=ROUND(sum(int(if(int(U$2:U$1001),LEFT(U$2:U$1001,1),)))/COUNTA(U$2:U$1001),0),if(not(len(U398)-1),0,right(U398,len(U398)-1)),),)</f>
        <v/>
      </c>
      <c r="W398" s="36" t="str">
        <f t="array" ref="W398">iferror(if(int(left(V398,1))=ROUND(sum(int(if(int(V$2:V$1001),LEFT(V$2:V$1001,1),)))/COUNTA(V$2:V$1001),0),if(not(len(V398)-1),0,right(V398,len(V398)-1)),),)</f>
        <v/>
      </c>
      <c r="X398" s="36" t="str">
        <f t="array" ref="X398">iferror(if(int(left(W398,1))=ROUND(sum(int(if(int(W$2:W$1001),LEFT(W$2:W$1001,1),)))/COUNTA(W$2:W$1001),0),if(not(len(W398)-1),0,right(W398,len(W398)-1)),),)</f>
        <v/>
      </c>
      <c r="Y398" s="36" t="str">
        <f t="array" ref="Y398">iferror(if(int(left(X398,1))=ROUND(sum(int(if(int(X$2:X$1001),LEFT(X$2:X$1001,1),)))/COUNTA(X$2:X$1001),0),if(not(len(X398)-1),0,right(X398,len(X398)-1)),),)</f>
        <v/>
      </c>
      <c r="Z398" s="36" t="str">
        <f t="array" ref="Z398">iferror(if(int(left(Y398,1))=ROUND(sum(int(if(int(Y$2:Y$1001),LEFT(Y$2:Y$1001,1),)))/COUNTA(Y$2:Y$1001),0),if(not(len(Y398)-1),0,right(Y398,len(Y398)-1)),),)</f>
        <v/>
      </c>
      <c r="AA398" s="36" t="str">
        <f t="array" ref="AA398">iferror(if(int(left(Z398,1))=ROUND(sum(int(if(int(Z$2:Z$1001),LEFT(Z$2:Z$1001,1),)))/COUNTA(Z$2:Z$1001),0),if(not(len(Z398)-1),0,right(Z398,len(Z398)-1)),),)</f>
        <v/>
      </c>
      <c r="AB398" s="36" t="str">
        <f t="array" ref="AB398">iferror(if(int(left(AA398,1))=ROUND(sum(int(if(int(AA$2:AA$1001),LEFT(AA$2:AA$1001,1),)))/COUNTA(AA$2:AA$1001),0),if(not(len(AA398)-1),0,right(AA398,len(AA398)-1)),),)</f>
        <v/>
      </c>
      <c r="AC398" s="36" t="str">
        <f t="array" ref="AC398">iferror(if(int(left(AB398,1))=ROUND(sum(int(if(int(AB$2:AB$1001),LEFT(AB$2:AB$1001,1),)))/COUNTA(AB$2:AB$1001),0),if(not(len(AB398)-1),0,right(AB398,len(AB398)-1)),),)</f>
        <v/>
      </c>
      <c r="AD398" s="36" t="str">
        <f t="array" ref="AD398">iferror(if(int(left(AC398,1))=ROUND(sum(int(if(int(AC$2:AC$1001),LEFT(AC$2:AC$1001,1),)))/COUNTA(AC$2:AC$1001),0),if(not(len(AC398)-1),0,right(AC398,len(AC398)-1)),),)</f>
        <v/>
      </c>
      <c r="AE398" s="37">
        <f t="array" ref="AE398">countif(int(R398:AC398),"&gt;0")</f>
        <v>4</v>
      </c>
      <c r="AF398" s="37"/>
      <c r="AH398" s="36">
        <f t="shared" si="6"/>
        <v>0</v>
      </c>
      <c r="AI398" s="39" t="str">
        <f t="array" ref="AI398">iferror(if(NOT(int(left(AH398,1))=ROUND(sum(int(if(int(AH$2:AH$1001),LEFT(AH$2:AH$1001,1),)))/COUNTA(AH$2:AH$1001),0)),if(not(len(AH398)-1),0,right(AH398,len(AH398)-1)),),)</f>
        <v/>
      </c>
      <c r="AJ398" s="39" t="str">
        <f t="array" ref="AJ398">iferror(if(NOT(int(left(AI398,1))=ROUND(sum(int(if(int(AI$2:AI$1001),LEFT(AI$2:AI$1001,1),)))/COUNTA(AI$2:AI$1001),0)),if(not(len(AI398)-1),0,right(AI398,len(AI398)-1)),),)</f>
        <v/>
      </c>
      <c r="AK398" s="39" t="str">
        <f t="array" ref="AK398">iferror(if(NOT(int(left(AJ398,1))=ROUND(sum(int(if(int(AJ$2:AJ$1001),LEFT(AJ$2:AJ$1001,1),)))/COUNTA(AJ$2:AJ$1001),0)),if(not(len(AJ398)-1),0,right(AJ398,len(AJ398)-1)),),)</f>
        <v/>
      </c>
      <c r="AL398" s="39" t="str">
        <f t="array" ref="AL398">iferror(if(NOT(int(left(AK398,1))=ROUND(sum(int(if(int(AK$2:AK$1001),LEFT(AK$2:AK$1001,1),)))/COUNTA(AK$2:AK$1001),0)),if(not(len(AK398)-1),0,right(AK398,len(AK398)-1)),),)</f>
        <v/>
      </c>
      <c r="AM398" s="39" t="str">
        <f t="array" ref="AM398">iferror(if(NOT(int(left(AL398,1))=ROUND(sum(int(if(int(AL$2:AL$1001),LEFT(AL$2:AL$1001,1),)))/COUNTA(AL$2:AL$1001),0)),if(not(len(AL398)-1),0,right(AL398,len(AL398)-1)),),)</f>
        <v/>
      </c>
      <c r="AN398" s="39" t="str">
        <f t="array" ref="AN398">iferror(if(NOT(int(left(AM398,1))=ROUND(sum(int(if(int(AM$2:AM$1001),LEFT(AM$2:AM$1001,1),)))/COUNTA(AM$2:AM$1001),0)),if(not(len(AM398)-1),0,right(AM398,len(AM398)-1)),),)</f>
        <v/>
      </c>
      <c r="AO398" s="39" t="str">
        <f t="array" ref="AO398">iferror(if(NOT(int(left(AN398,1))=ROUND(sum(int(if(int(AN$2:AN$1001),LEFT(AN$2:AN$1001,1),)))/COUNTA(AN$2:AN$1001),0)),if(not(len(AN398)-1),0,right(AN398,len(AN398)-1)),),)</f>
        <v/>
      </c>
      <c r="AP398" s="39" t="str">
        <f t="array" ref="AP398">iferror(if(NOT(int(left(AO398,1))=ROUND(sum(int(if(int(AO$2:AO$1001),LEFT(AO$2:AO$1001,1),)))/COUNTA(AO$2:AO$1001),0)),if(not(len(AO398)-1),0,right(AO398,len(AO398)-1)),),)</f>
        <v/>
      </c>
      <c r="AQ398" s="39" t="str">
        <f t="array" ref="AQ398">iferror(if(NOT(int(left(AP398,1))=ROUND(sum(int(if(int(AP$2:AP$1001),LEFT(AP$2:AP$1001,1),)))/COUNTA(AP$2:AP$1001),0)),if(not(len(AP398)-1),0,right(AP398,len(AP398)-1)),),)</f>
        <v/>
      </c>
      <c r="AR398" s="39" t="str">
        <f t="array" ref="AR398">iferror(if(NOT(int(left(AQ398,1))=ROUND(sum(int(if(int(AQ$2:AQ$1001),LEFT(AQ$2:AQ$1001,1),)))/COUNTA(AQ$2:AQ$1001),0)),if(not(len(AQ398)-1),0,right(AQ398,len(AQ398)-1)),),)</f>
        <v/>
      </c>
      <c r="AS398" s="39" t="str">
        <f t="array" ref="AS398">iferror(if(NOT(int(left(AR398,1))=ROUND(sum(int(if(int(AR$2:AR$1001),LEFT(AR$2:AR$1001,1),)))/COUNTA(AR$2:AR$1001),0)),if(not(len(AR398)-1),0,right(AR398,len(AR398)-1)),),)</f>
        <v/>
      </c>
      <c r="AT398" s="37">
        <f t="array" ref="AT398">countif(int(AH398:AS398),"&gt;0")</f>
        <v>0</v>
      </c>
      <c r="AX398" s="39"/>
      <c r="AY398" s="39"/>
    </row>
    <row r="399">
      <c r="A399" s="31">
        <v>1.0111001111E10</v>
      </c>
      <c r="B399" s="31"/>
      <c r="C399" s="31"/>
      <c r="D399" s="31"/>
      <c r="E399" s="36">
        <f t="shared" ref="E399:P399" si="405">int(if(E$1-1&lt;len($A399),LEFT(RIGHT($A399,E$1),1),""))</f>
        <v>0</v>
      </c>
      <c r="F399" s="36">
        <f t="shared" si="405"/>
        <v>1</v>
      </c>
      <c r="G399" s="36">
        <f t="shared" si="405"/>
        <v>0</v>
      </c>
      <c r="H399" s="36">
        <f t="shared" si="405"/>
        <v>1</v>
      </c>
      <c r="I399" s="36">
        <f t="shared" si="405"/>
        <v>1</v>
      </c>
      <c r="J399" s="36">
        <f t="shared" si="405"/>
        <v>1</v>
      </c>
      <c r="K399" s="36">
        <f t="shared" si="405"/>
        <v>0</v>
      </c>
      <c r="L399" s="36">
        <f t="shared" si="405"/>
        <v>0</v>
      </c>
      <c r="M399" s="36">
        <f t="shared" si="405"/>
        <v>1</v>
      </c>
      <c r="N399" s="36">
        <f t="shared" si="405"/>
        <v>1</v>
      </c>
      <c r="O399" s="36">
        <f t="shared" si="405"/>
        <v>1</v>
      </c>
      <c r="P399" s="36">
        <f t="shared" si="405"/>
        <v>1</v>
      </c>
      <c r="Q399" s="36" t="b">
        <f t="shared" si="4"/>
        <v>1</v>
      </c>
      <c r="R399" s="36" t="str">
        <f t="shared" si="5"/>
        <v>10111001111</v>
      </c>
      <c r="S399" s="36" t="str">
        <f t="array" ref="S399">iferror(if(int(left(R399,1))=ROUND(sum(int(if(int(R$2:R$1001),LEFT(R$2:R$1001,1),)))/COUNTA(R$2:R$1001),0),if(not(len(R399)-1),0,right(R399,len(R399)-1)),),)</f>
        <v>0111001111</v>
      </c>
      <c r="T399" s="36" t="str">
        <f t="array" ref="T399">iferror(if(int(left(S399,1))=ROUND(sum(int(if(int(S$2:S$1001),LEFT(S$2:S$1001,1),)))/COUNTA(S$2:S$1001),0),if(not(len(S399)-1),0,right(S399,len(S399)-1)),),)</f>
        <v>111001111</v>
      </c>
      <c r="U399" s="36" t="str">
        <f t="array" ref="U399">iferror(if(int(left(T399,1))=ROUND(sum(int(if(int(T$2:T$1001),LEFT(T$2:T$1001,1),)))/COUNTA(T$2:T$1001),0),if(not(len(T399)-1),0,right(T399,len(T399)-1)),),)</f>
        <v>11001111</v>
      </c>
      <c r="V399" s="36" t="str">
        <f t="array" ref="V399">iferror(if(int(left(U399,1))=ROUND(sum(int(if(int(U$2:U$1001),LEFT(U$2:U$1001,1),)))/COUNTA(U$2:U$1001),0),if(not(len(U399)-1),0,right(U399,len(U399)-1)),),)</f>
        <v/>
      </c>
      <c r="W399" s="36" t="str">
        <f t="array" ref="W399">iferror(if(int(left(V399,1))=ROUND(sum(int(if(int(V$2:V$1001),LEFT(V$2:V$1001,1),)))/COUNTA(V$2:V$1001),0),if(not(len(V399)-1),0,right(V399,len(V399)-1)),),)</f>
        <v/>
      </c>
      <c r="X399" s="36" t="str">
        <f t="array" ref="X399">iferror(if(int(left(W399,1))=ROUND(sum(int(if(int(W$2:W$1001),LEFT(W$2:W$1001,1),)))/COUNTA(W$2:W$1001),0),if(not(len(W399)-1),0,right(W399,len(W399)-1)),),)</f>
        <v/>
      </c>
      <c r="Y399" s="36" t="str">
        <f t="array" ref="Y399">iferror(if(int(left(X399,1))=ROUND(sum(int(if(int(X$2:X$1001),LEFT(X$2:X$1001,1),)))/COUNTA(X$2:X$1001),0),if(not(len(X399)-1),0,right(X399,len(X399)-1)),),)</f>
        <v/>
      </c>
      <c r="Z399" s="36" t="str">
        <f t="array" ref="Z399">iferror(if(int(left(Y399,1))=ROUND(sum(int(if(int(Y$2:Y$1001),LEFT(Y$2:Y$1001,1),)))/COUNTA(Y$2:Y$1001),0),if(not(len(Y399)-1),0,right(Y399,len(Y399)-1)),),)</f>
        <v/>
      </c>
      <c r="AA399" s="36" t="str">
        <f t="array" ref="AA399">iferror(if(int(left(Z399,1))=ROUND(sum(int(if(int(Z$2:Z$1001),LEFT(Z$2:Z$1001,1),)))/COUNTA(Z$2:Z$1001),0),if(not(len(Z399)-1),0,right(Z399,len(Z399)-1)),),)</f>
        <v/>
      </c>
      <c r="AB399" s="36" t="str">
        <f t="array" ref="AB399">iferror(if(int(left(AA399,1))=ROUND(sum(int(if(int(AA$2:AA$1001),LEFT(AA$2:AA$1001,1),)))/COUNTA(AA$2:AA$1001),0),if(not(len(AA399)-1),0,right(AA399,len(AA399)-1)),),)</f>
        <v/>
      </c>
      <c r="AC399" s="36" t="str">
        <f t="array" ref="AC399">iferror(if(int(left(AB399,1))=ROUND(sum(int(if(int(AB$2:AB$1001),LEFT(AB$2:AB$1001,1),)))/COUNTA(AB$2:AB$1001),0),if(not(len(AB399)-1),0,right(AB399,len(AB399)-1)),),)</f>
        <v/>
      </c>
      <c r="AD399" s="36" t="str">
        <f t="array" ref="AD399">iferror(if(int(left(AC399,1))=ROUND(sum(int(if(int(AC$2:AC$1001),LEFT(AC$2:AC$1001,1),)))/COUNTA(AC$2:AC$1001),0),if(not(len(AC399)-1),0,right(AC399,len(AC399)-1)),),)</f>
        <v/>
      </c>
      <c r="AE399" s="37">
        <f t="array" ref="AE399">countif(int(R399:AC399),"&gt;0")</f>
        <v>4</v>
      </c>
      <c r="AF399" s="37"/>
      <c r="AH399" s="36">
        <f t="shared" si="6"/>
        <v>0</v>
      </c>
      <c r="AI399" s="39" t="str">
        <f t="array" ref="AI399">iferror(if(NOT(int(left(AH399,1))=ROUND(sum(int(if(int(AH$2:AH$1001),LEFT(AH$2:AH$1001,1),)))/COUNTA(AH$2:AH$1001),0)),if(not(len(AH399)-1),0,right(AH399,len(AH399)-1)),),)</f>
        <v/>
      </c>
      <c r="AJ399" s="39" t="str">
        <f t="array" ref="AJ399">iferror(if(NOT(int(left(AI399,1))=ROUND(sum(int(if(int(AI$2:AI$1001),LEFT(AI$2:AI$1001,1),)))/COUNTA(AI$2:AI$1001),0)),if(not(len(AI399)-1),0,right(AI399,len(AI399)-1)),),)</f>
        <v/>
      </c>
      <c r="AK399" s="39" t="str">
        <f t="array" ref="AK399">iferror(if(NOT(int(left(AJ399,1))=ROUND(sum(int(if(int(AJ$2:AJ$1001),LEFT(AJ$2:AJ$1001,1),)))/COUNTA(AJ$2:AJ$1001),0)),if(not(len(AJ399)-1),0,right(AJ399,len(AJ399)-1)),),)</f>
        <v/>
      </c>
      <c r="AL399" s="39" t="str">
        <f t="array" ref="AL399">iferror(if(NOT(int(left(AK399,1))=ROUND(sum(int(if(int(AK$2:AK$1001),LEFT(AK$2:AK$1001,1),)))/COUNTA(AK$2:AK$1001),0)),if(not(len(AK399)-1),0,right(AK399,len(AK399)-1)),),)</f>
        <v/>
      </c>
      <c r="AM399" s="39" t="str">
        <f t="array" ref="AM399">iferror(if(NOT(int(left(AL399,1))=ROUND(sum(int(if(int(AL$2:AL$1001),LEFT(AL$2:AL$1001,1),)))/COUNTA(AL$2:AL$1001),0)),if(not(len(AL399)-1),0,right(AL399,len(AL399)-1)),),)</f>
        <v/>
      </c>
      <c r="AN399" s="39" t="str">
        <f t="array" ref="AN399">iferror(if(NOT(int(left(AM399,1))=ROUND(sum(int(if(int(AM$2:AM$1001),LEFT(AM$2:AM$1001,1),)))/COUNTA(AM$2:AM$1001),0)),if(not(len(AM399)-1),0,right(AM399,len(AM399)-1)),),)</f>
        <v/>
      </c>
      <c r="AO399" s="39" t="str">
        <f t="array" ref="AO399">iferror(if(NOT(int(left(AN399,1))=ROUND(sum(int(if(int(AN$2:AN$1001),LEFT(AN$2:AN$1001,1),)))/COUNTA(AN$2:AN$1001),0)),if(not(len(AN399)-1),0,right(AN399,len(AN399)-1)),),)</f>
        <v/>
      </c>
      <c r="AP399" s="39" t="str">
        <f t="array" ref="AP399">iferror(if(NOT(int(left(AO399,1))=ROUND(sum(int(if(int(AO$2:AO$1001),LEFT(AO$2:AO$1001,1),)))/COUNTA(AO$2:AO$1001),0)),if(not(len(AO399)-1),0,right(AO399,len(AO399)-1)),),)</f>
        <v/>
      </c>
      <c r="AQ399" s="39" t="str">
        <f t="array" ref="AQ399">iferror(if(NOT(int(left(AP399,1))=ROUND(sum(int(if(int(AP$2:AP$1001),LEFT(AP$2:AP$1001,1),)))/COUNTA(AP$2:AP$1001),0)),if(not(len(AP399)-1),0,right(AP399,len(AP399)-1)),),)</f>
        <v/>
      </c>
      <c r="AR399" s="39" t="str">
        <f t="array" ref="AR399">iferror(if(NOT(int(left(AQ399,1))=ROUND(sum(int(if(int(AQ$2:AQ$1001),LEFT(AQ$2:AQ$1001,1),)))/COUNTA(AQ$2:AQ$1001),0)),if(not(len(AQ399)-1),0,right(AQ399,len(AQ399)-1)),),)</f>
        <v/>
      </c>
      <c r="AS399" s="39" t="str">
        <f t="array" ref="AS399">iferror(if(NOT(int(left(AR399,1))=ROUND(sum(int(if(int(AR$2:AR$1001),LEFT(AR$2:AR$1001,1),)))/COUNTA(AR$2:AR$1001),0)),if(not(len(AR399)-1),0,right(AR399,len(AR399)-1)),),)</f>
        <v/>
      </c>
      <c r="AT399" s="37">
        <f t="array" ref="AT399">countif(int(AH399:AS399),"&gt;0")</f>
        <v>0</v>
      </c>
      <c r="AX399" s="39"/>
      <c r="AY399" s="39"/>
    </row>
    <row r="400">
      <c r="A400" s="31">
        <v>1.01111E9</v>
      </c>
      <c r="B400" s="31"/>
      <c r="C400" s="31"/>
      <c r="D400" s="31"/>
      <c r="E400" s="36">
        <f t="shared" ref="E400:P400" si="406">int(if(E$1-1&lt;len($A400),LEFT(RIGHT($A400,E$1),1),""))</f>
        <v>0</v>
      </c>
      <c r="F400" s="36">
        <f t="shared" si="406"/>
        <v>0</v>
      </c>
      <c r="G400" s="36">
        <f t="shared" si="406"/>
        <v>1</v>
      </c>
      <c r="H400" s="36">
        <f t="shared" si="406"/>
        <v>0</v>
      </c>
      <c r="I400" s="36">
        <f t="shared" si="406"/>
        <v>1</v>
      </c>
      <c r="J400" s="36">
        <f t="shared" si="406"/>
        <v>1</v>
      </c>
      <c r="K400" s="36">
        <f t="shared" si="406"/>
        <v>1</v>
      </c>
      <c r="L400" s="36">
        <f t="shared" si="406"/>
        <v>1</v>
      </c>
      <c r="M400" s="36">
        <f t="shared" si="406"/>
        <v>0</v>
      </c>
      <c r="N400" s="36">
        <f t="shared" si="406"/>
        <v>0</v>
      </c>
      <c r="O400" s="36">
        <f t="shared" si="406"/>
        <v>0</v>
      </c>
      <c r="P400" s="36">
        <f t="shared" si="406"/>
        <v>0</v>
      </c>
      <c r="Q400" s="36" t="b">
        <f t="shared" si="4"/>
        <v>1</v>
      </c>
      <c r="R400" s="36" t="str">
        <f t="shared" si="5"/>
        <v>01011110000</v>
      </c>
      <c r="S400" s="36" t="str">
        <f t="array" ref="S400">iferror(if(int(left(R400,1))=ROUND(sum(int(if(int(R$2:R$1001),LEFT(R$2:R$1001,1),)))/COUNTA(R$2:R$1001),0),if(not(len(R400)-1),0,right(R400,len(R400)-1)),),)</f>
        <v/>
      </c>
      <c r="T400" s="36" t="str">
        <f t="array" ref="T400">iferror(if(int(left(S400,1))=ROUND(sum(int(if(int(S$2:S$1001),LEFT(S$2:S$1001,1),)))/COUNTA(S$2:S$1001),0),if(not(len(S400)-1),0,right(S400,len(S400)-1)),),)</f>
        <v/>
      </c>
      <c r="U400" s="36" t="str">
        <f t="array" ref="U400">iferror(if(int(left(T400,1))=ROUND(sum(int(if(int(T$2:T$1001),LEFT(T$2:T$1001,1),)))/COUNTA(T$2:T$1001),0),if(not(len(T400)-1),0,right(T400,len(T400)-1)),),)</f>
        <v/>
      </c>
      <c r="V400" s="36" t="str">
        <f t="array" ref="V400">iferror(if(int(left(U400,1))=ROUND(sum(int(if(int(U$2:U$1001),LEFT(U$2:U$1001,1),)))/COUNTA(U$2:U$1001),0),if(not(len(U400)-1),0,right(U400,len(U400)-1)),),)</f>
        <v/>
      </c>
      <c r="W400" s="36" t="str">
        <f t="array" ref="W400">iferror(if(int(left(V400,1))=ROUND(sum(int(if(int(V$2:V$1001),LEFT(V$2:V$1001,1),)))/COUNTA(V$2:V$1001),0),if(not(len(V400)-1),0,right(V400,len(V400)-1)),),)</f>
        <v/>
      </c>
      <c r="X400" s="36" t="str">
        <f t="array" ref="X400">iferror(if(int(left(W400,1))=ROUND(sum(int(if(int(W$2:W$1001),LEFT(W$2:W$1001,1),)))/COUNTA(W$2:W$1001),0),if(not(len(W400)-1),0,right(W400,len(W400)-1)),),)</f>
        <v/>
      </c>
      <c r="Y400" s="36" t="str">
        <f t="array" ref="Y400">iferror(if(int(left(X400,1))=ROUND(sum(int(if(int(X$2:X$1001),LEFT(X$2:X$1001,1),)))/COUNTA(X$2:X$1001),0),if(not(len(X400)-1),0,right(X400,len(X400)-1)),),)</f>
        <v/>
      </c>
      <c r="Z400" s="36" t="str">
        <f t="array" ref="Z400">iferror(if(int(left(Y400,1))=ROUND(sum(int(if(int(Y$2:Y$1001),LEFT(Y$2:Y$1001,1),)))/COUNTA(Y$2:Y$1001),0),if(not(len(Y400)-1),0,right(Y400,len(Y400)-1)),),)</f>
        <v/>
      </c>
      <c r="AA400" s="36" t="str">
        <f t="array" ref="AA400">iferror(if(int(left(Z400,1))=ROUND(sum(int(if(int(Z$2:Z$1001),LEFT(Z$2:Z$1001,1),)))/COUNTA(Z$2:Z$1001),0),if(not(len(Z400)-1),0,right(Z400,len(Z400)-1)),),)</f>
        <v/>
      </c>
      <c r="AB400" s="36" t="str">
        <f t="array" ref="AB400">iferror(if(int(left(AA400,1))=ROUND(sum(int(if(int(AA$2:AA$1001),LEFT(AA$2:AA$1001,1),)))/COUNTA(AA$2:AA$1001),0),if(not(len(AA400)-1),0,right(AA400,len(AA400)-1)),),)</f>
        <v/>
      </c>
      <c r="AC400" s="36" t="str">
        <f t="array" ref="AC400">iferror(if(int(left(AB400,1))=ROUND(sum(int(if(int(AB$2:AB$1001),LEFT(AB$2:AB$1001,1),)))/COUNTA(AB$2:AB$1001),0),if(not(len(AB400)-1),0,right(AB400,len(AB400)-1)),),)</f>
        <v/>
      </c>
      <c r="AD400" s="36" t="str">
        <f t="array" ref="AD400">iferror(if(int(left(AC400,1))=ROUND(sum(int(if(int(AC$2:AC$1001),LEFT(AC$2:AC$1001,1),)))/COUNTA(AC$2:AC$1001),0),if(not(len(AC400)-1),0,right(AC400,len(AC400)-1)),),)</f>
        <v/>
      </c>
      <c r="AE400" s="37">
        <f t="array" ref="AE400">countif(int(R400:AC400),"&gt;0")</f>
        <v>1</v>
      </c>
      <c r="AF400" s="37"/>
      <c r="AH400" s="36">
        <f t="shared" si="6"/>
        <v>0</v>
      </c>
      <c r="AI400" s="39" t="str">
        <f t="array" ref="AI400">iferror(if(NOT(int(left(AH400,1))=ROUND(sum(int(if(int(AH$2:AH$1001),LEFT(AH$2:AH$1001,1),)))/COUNTA(AH$2:AH$1001),0)),if(not(len(AH400)-1),0,right(AH400,len(AH400)-1)),),)</f>
        <v/>
      </c>
      <c r="AJ400" s="39" t="str">
        <f t="array" ref="AJ400">iferror(if(NOT(int(left(AI400,1))=ROUND(sum(int(if(int(AI$2:AI$1001),LEFT(AI$2:AI$1001,1),)))/COUNTA(AI$2:AI$1001),0)),if(not(len(AI400)-1),0,right(AI400,len(AI400)-1)),),)</f>
        <v/>
      </c>
      <c r="AK400" s="39" t="str">
        <f t="array" ref="AK400">iferror(if(NOT(int(left(AJ400,1))=ROUND(sum(int(if(int(AJ$2:AJ$1001),LEFT(AJ$2:AJ$1001,1),)))/COUNTA(AJ$2:AJ$1001),0)),if(not(len(AJ400)-1),0,right(AJ400,len(AJ400)-1)),),)</f>
        <v/>
      </c>
      <c r="AL400" s="39" t="str">
        <f t="array" ref="AL400">iferror(if(NOT(int(left(AK400,1))=ROUND(sum(int(if(int(AK$2:AK$1001),LEFT(AK$2:AK$1001,1),)))/COUNTA(AK$2:AK$1001),0)),if(not(len(AK400)-1),0,right(AK400,len(AK400)-1)),),)</f>
        <v/>
      </c>
      <c r="AM400" s="39" t="str">
        <f t="array" ref="AM400">iferror(if(NOT(int(left(AL400,1))=ROUND(sum(int(if(int(AL$2:AL$1001),LEFT(AL$2:AL$1001,1),)))/COUNTA(AL$2:AL$1001),0)),if(not(len(AL400)-1),0,right(AL400,len(AL400)-1)),),)</f>
        <v/>
      </c>
      <c r="AN400" s="39" t="str">
        <f t="array" ref="AN400">iferror(if(NOT(int(left(AM400,1))=ROUND(sum(int(if(int(AM$2:AM$1001),LEFT(AM$2:AM$1001,1),)))/COUNTA(AM$2:AM$1001),0)),if(not(len(AM400)-1),0,right(AM400,len(AM400)-1)),),)</f>
        <v/>
      </c>
      <c r="AO400" s="39" t="str">
        <f t="array" ref="AO400">iferror(if(NOT(int(left(AN400,1))=ROUND(sum(int(if(int(AN$2:AN$1001),LEFT(AN$2:AN$1001,1),)))/COUNTA(AN$2:AN$1001),0)),if(not(len(AN400)-1),0,right(AN400,len(AN400)-1)),),)</f>
        <v/>
      </c>
      <c r="AP400" s="39" t="str">
        <f t="array" ref="AP400">iferror(if(NOT(int(left(AO400,1))=ROUND(sum(int(if(int(AO$2:AO$1001),LEFT(AO$2:AO$1001,1),)))/COUNTA(AO$2:AO$1001),0)),if(not(len(AO400)-1),0,right(AO400,len(AO400)-1)),),)</f>
        <v/>
      </c>
      <c r="AQ400" s="39" t="str">
        <f t="array" ref="AQ400">iferror(if(NOT(int(left(AP400,1))=ROUND(sum(int(if(int(AP$2:AP$1001),LEFT(AP$2:AP$1001,1),)))/COUNTA(AP$2:AP$1001),0)),if(not(len(AP400)-1),0,right(AP400,len(AP400)-1)),),)</f>
        <v/>
      </c>
      <c r="AR400" s="39" t="str">
        <f t="array" ref="AR400">iferror(if(NOT(int(left(AQ400,1))=ROUND(sum(int(if(int(AQ$2:AQ$1001),LEFT(AQ$2:AQ$1001,1),)))/COUNTA(AQ$2:AQ$1001),0)),if(not(len(AQ400)-1),0,right(AQ400,len(AQ400)-1)),),)</f>
        <v/>
      </c>
      <c r="AS400" s="39" t="str">
        <f t="array" ref="AS400">iferror(if(NOT(int(left(AR400,1))=ROUND(sum(int(if(int(AR$2:AR$1001),LEFT(AR$2:AR$1001,1),)))/COUNTA(AR$2:AR$1001),0)),if(not(len(AR400)-1),0,right(AR400,len(AR400)-1)),),)</f>
        <v/>
      </c>
      <c r="AT400" s="37">
        <f t="array" ref="AT400">countif(int(AH400:AS400),"&gt;0")</f>
        <v>0</v>
      </c>
      <c r="AX400" s="39"/>
      <c r="AY400" s="39"/>
    </row>
    <row r="401">
      <c r="A401" s="31">
        <v>1.10110010111E11</v>
      </c>
      <c r="B401" s="31"/>
      <c r="C401" s="31"/>
      <c r="D401" s="31"/>
      <c r="E401" s="36">
        <f t="shared" ref="E401:P401" si="407">int(if(E$1-1&lt;len($A401),LEFT(RIGHT($A401,E$1),1),""))</f>
        <v>1</v>
      </c>
      <c r="F401" s="36">
        <f t="shared" si="407"/>
        <v>1</v>
      </c>
      <c r="G401" s="36">
        <f t="shared" si="407"/>
        <v>0</v>
      </c>
      <c r="H401" s="36">
        <f t="shared" si="407"/>
        <v>1</v>
      </c>
      <c r="I401" s="36">
        <f t="shared" si="407"/>
        <v>1</v>
      </c>
      <c r="J401" s="36">
        <f t="shared" si="407"/>
        <v>0</v>
      </c>
      <c r="K401" s="36">
        <f t="shared" si="407"/>
        <v>0</v>
      </c>
      <c r="L401" s="36">
        <f t="shared" si="407"/>
        <v>1</v>
      </c>
      <c r="M401" s="36">
        <f t="shared" si="407"/>
        <v>0</v>
      </c>
      <c r="N401" s="36">
        <f t="shared" si="407"/>
        <v>1</v>
      </c>
      <c r="O401" s="36">
        <f t="shared" si="407"/>
        <v>1</v>
      </c>
      <c r="P401" s="36">
        <f t="shared" si="407"/>
        <v>1</v>
      </c>
      <c r="Q401" s="36" t="b">
        <f t="shared" si="4"/>
        <v>0</v>
      </c>
      <c r="R401" s="36" t="str">
        <f t="shared" si="5"/>
        <v/>
      </c>
      <c r="S401" s="36" t="str">
        <f t="array" ref="S401">iferror(if(int(left(R401,1))=ROUND(sum(int(if(int(R$2:R$1001),LEFT(R$2:R$1001,1),)))/COUNTA(R$2:R$1001),0),if(not(len(R401)-1),0,right(R401,len(R401)-1)),),)</f>
        <v/>
      </c>
      <c r="T401" s="36" t="str">
        <f t="array" ref="T401">iferror(if(int(left(S401,1))=ROUND(sum(int(if(int(S$2:S$1001),LEFT(S$2:S$1001,1),)))/COUNTA(S$2:S$1001),0),if(not(len(S401)-1),0,right(S401,len(S401)-1)),),)</f>
        <v/>
      </c>
      <c r="U401" s="36" t="str">
        <f t="array" ref="U401">iferror(if(int(left(T401,1))=ROUND(sum(int(if(int(T$2:T$1001),LEFT(T$2:T$1001,1),)))/COUNTA(T$2:T$1001),0),if(not(len(T401)-1),0,right(T401,len(T401)-1)),),)</f>
        <v/>
      </c>
      <c r="V401" s="36" t="str">
        <f t="array" ref="V401">iferror(if(int(left(U401,1))=ROUND(sum(int(if(int(U$2:U$1001),LEFT(U$2:U$1001,1),)))/COUNTA(U$2:U$1001),0),if(not(len(U401)-1),0,right(U401,len(U401)-1)),),)</f>
        <v/>
      </c>
      <c r="W401" s="36" t="str">
        <f t="array" ref="W401">iferror(if(int(left(V401,1))=ROUND(sum(int(if(int(V$2:V$1001),LEFT(V$2:V$1001,1),)))/COUNTA(V$2:V$1001),0),if(not(len(V401)-1),0,right(V401,len(V401)-1)),),)</f>
        <v/>
      </c>
      <c r="X401" s="36" t="str">
        <f t="array" ref="X401">iferror(if(int(left(W401,1))=ROUND(sum(int(if(int(W$2:W$1001),LEFT(W$2:W$1001,1),)))/COUNTA(W$2:W$1001),0),if(not(len(W401)-1),0,right(W401,len(W401)-1)),),)</f>
        <v/>
      </c>
      <c r="Y401" s="36" t="str">
        <f t="array" ref="Y401">iferror(if(int(left(X401,1))=ROUND(sum(int(if(int(X$2:X$1001),LEFT(X$2:X$1001,1),)))/COUNTA(X$2:X$1001),0),if(not(len(X401)-1),0,right(X401,len(X401)-1)),),)</f>
        <v/>
      </c>
      <c r="Z401" s="36" t="str">
        <f t="array" ref="Z401">iferror(if(int(left(Y401,1))=ROUND(sum(int(if(int(Y$2:Y$1001),LEFT(Y$2:Y$1001,1),)))/COUNTA(Y$2:Y$1001),0),if(not(len(Y401)-1),0,right(Y401,len(Y401)-1)),),)</f>
        <v/>
      </c>
      <c r="AA401" s="36" t="str">
        <f t="array" ref="AA401">iferror(if(int(left(Z401,1))=ROUND(sum(int(if(int(Z$2:Z$1001),LEFT(Z$2:Z$1001,1),)))/COUNTA(Z$2:Z$1001),0),if(not(len(Z401)-1),0,right(Z401,len(Z401)-1)),),)</f>
        <v/>
      </c>
      <c r="AB401" s="36" t="str">
        <f t="array" ref="AB401">iferror(if(int(left(AA401,1))=ROUND(sum(int(if(int(AA$2:AA$1001),LEFT(AA$2:AA$1001,1),)))/COUNTA(AA$2:AA$1001),0),if(not(len(AA401)-1),0,right(AA401,len(AA401)-1)),),)</f>
        <v/>
      </c>
      <c r="AC401" s="36" t="str">
        <f t="array" ref="AC401">iferror(if(int(left(AB401,1))=ROUND(sum(int(if(int(AB$2:AB$1001),LEFT(AB$2:AB$1001,1),)))/COUNTA(AB$2:AB$1001),0),if(not(len(AB401)-1),0,right(AB401,len(AB401)-1)),),)</f>
        <v/>
      </c>
      <c r="AD401" s="36" t="str">
        <f t="array" ref="AD401">iferror(if(int(left(AC401,1))=ROUND(sum(int(if(int(AC$2:AC$1001),LEFT(AC$2:AC$1001,1),)))/COUNTA(AC$2:AC$1001),0),if(not(len(AC401)-1),0,right(AC401,len(AC401)-1)),),)</f>
        <v/>
      </c>
      <c r="AE401" s="37">
        <f t="array" ref="AE401">countif(int(R401:AC401),"&gt;0")</f>
        <v>0</v>
      </c>
      <c r="AF401" s="37"/>
      <c r="AH401" s="36" t="str">
        <f t="shared" si="6"/>
        <v>10110010111</v>
      </c>
      <c r="AI401" s="39" t="str">
        <f t="array" ref="AI401">iferror(if(NOT(int(left(AH401,1))=ROUND(sum(int(if(int(AH$2:AH$1001),LEFT(AH$2:AH$1001,1),)))/COUNTA(AH$2:AH$1001),0)),if(not(len(AH401)-1),0,right(AH401,len(AH401)-1)),),)</f>
        <v>0110010111</v>
      </c>
      <c r="AJ401" s="39" t="str">
        <f t="array" ref="AJ401">iferror(if(NOT(int(left(AI401,1))=ROUND(sum(int(if(int(AI$2:AI$1001),LEFT(AI$2:AI$1001,1),)))/COUNTA(AI$2:AI$1001),0)),if(not(len(AI401)-1),0,right(AI401,len(AI401)-1)),),)</f>
        <v>110010111</v>
      </c>
      <c r="AK401" s="39" t="str">
        <f t="array" ref="AK401">iferror(if(NOT(int(left(AJ401,1))=ROUND(sum(int(if(int(AJ$2:AJ$1001),LEFT(AJ$2:AJ$1001,1),)))/COUNTA(AJ$2:AJ$1001),0)),if(not(len(AJ401)-1),0,right(AJ401,len(AJ401)-1)),),)</f>
        <v>10010111</v>
      </c>
      <c r="AL401" s="39" t="str">
        <f t="array" ref="AL401">iferror(if(NOT(int(left(AK401,1))=ROUND(sum(int(if(int(AK$2:AK$1001),LEFT(AK$2:AK$1001,1),)))/COUNTA(AK$2:AK$1001),0)),if(not(len(AK401)-1),0,right(AK401,len(AK401)-1)),),)</f>
        <v/>
      </c>
      <c r="AM401" s="39" t="str">
        <f t="array" ref="AM401">iferror(if(NOT(int(left(AL401,1))=ROUND(sum(int(if(int(AL$2:AL$1001),LEFT(AL$2:AL$1001,1),)))/COUNTA(AL$2:AL$1001),0)),if(not(len(AL401)-1),0,right(AL401,len(AL401)-1)),),)</f>
        <v/>
      </c>
      <c r="AN401" s="39" t="str">
        <f t="array" ref="AN401">iferror(if(NOT(int(left(AM401,1))=ROUND(sum(int(if(int(AM$2:AM$1001),LEFT(AM$2:AM$1001,1),)))/COUNTA(AM$2:AM$1001),0)),if(not(len(AM401)-1),0,right(AM401,len(AM401)-1)),),)</f>
        <v/>
      </c>
      <c r="AO401" s="39" t="str">
        <f t="array" ref="AO401">iferror(if(NOT(int(left(AN401,1))=ROUND(sum(int(if(int(AN$2:AN$1001),LEFT(AN$2:AN$1001,1),)))/COUNTA(AN$2:AN$1001),0)),if(not(len(AN401)-1),0,right(AN401,len(AN401)-1)),),)</f>
        <v/>
      </c>
      <c r="AP401" s="39" t="str">
        <f t="array" ref="AP401">iferror(if(NOT(int(left(AO401,1))=ROUND(sum(int(if(int(AO$2:AO$1001),LEFT(AO$2:AO$1001,1),)))/COUNTA(AO$2:AO$1001),0)),if(not(len(AO401)-1),0,right(AO401,len(AO401)-1)),),)</f>
        <v/>
      </c>
      <c r="AQ401" s="39" t="str">
        <f t="array" ref="AQ401">iferror(if(NOT(int(left(AP401,1))=ROUND(sum(int(if(int(AP$2:AP$1001),LEFT(AP$2:AP$1001,1),)))/COUNTA(AP$2:AP$1001),0)),if(not(len(AP401)-1),0,right(AP401,len(AP401)-1)),),)</f>
        <v/>
      </c>
      <c r="AR401" s="39" t="str">
        <f t="array" ref="AR401">iferror(if(NOT(int(left(AQ401,1))=ROUND(sum(int(if(int(AQ$2:AQ$1001),LEFT(AQ$2:AQ$1001,1),)))/COUNTA(AQ$2:AQ$1001),0)),if(not(len(AQ401)-1),0,right(AQ401,len(AQ401)-1)),),)</f>
        <v/>
      </c>
      <c r="AS401" s="39" t="str">
        <f t="array" ref="AS401">iferror(if(NOT(int(left(AR401,1))=ROUND(sum(int(if(int(AR$2:AR$1001),LEFT(AR$2:AR$1001,1),)))/COUNTA(AR$2:AR$1001),0)),if(not(len(AR401)-1),0,right(AR401,len(AR401)-1)),),)</f>
        <v/>
      </c>
      <c r="AT401" s="37">
        <f t="array" ref="AT401">countif(int(AH401:AS401),"&gt;0")</f>
        <v>4</v>
      </c>
      <c r="AX401" s="39"/>
      <c r="AY401" s="39"/>
    </row>
    <row r="402">
      <c r="A402" s="31">
        <v>1.00001E10</v>
      </c>
      <c r="B402" s="31"/>
      <c r="C402" s="31"/>
      <c r="D402" s="31"/>
      <c r="E402" s="36">
        <f t="shared" ref="E402:P402" si="408">int(if(E$1-1&lt;len($A402),LEFT(RIGHT($A402,E$1),1),""))</f>
        <v>0</v>
      </c>
      <c r="F402" s="36">
        <f t="shared" si="408"/>
        <v>1</v>
      </c>
      <c r="G402" s="36">
        <f t="shared" si="408"/>
        <v>0</v>
      </c>
      <c r="H402" s="36">
        <f t="shared" si="408"/>
        <v>0</v>
      </c>
      <c r="I402" s="36">
        <f t="shared" si="408"/>
        <v>0</v>
      </c>
      <c r="J402" s="36">
        <f t="shared" si="408"/>
        <v>0</v>
      </c>
      <c r="K402" s="36">
        <f t="shared" si="408"/>
        <v>1</v>
      </c>
      <c r="L402" s="36">
        <f t="shared" si="408"/>
        <v>0</v>
      </c>
      <c r="M402" s="36">
        <f t="shared" si="408"/>
        <v>0</v>
      </c>
      <c r="N402" s="36">
        <f t="shared" si="408"/>
        <v>0</v>
      </c>
      <c r="O402" s="36">
        <f t="shared" si="408"/>
        <v>0</v>
      </c>
      <c r="P402" s="36">
        <f t="shared" si="408"/>
        <v>0</v>
      </c>
      <c r="Q402" s="36" t="b">
        <f t="shared" si="4"/>
        <v>1</v>
      </c>
      <c r="R402" s="36" t="str">
        <f t="shared" si="5"/>
        <v>10000100000</v>
      </c>
      <c r="S402" s="36" t="str">
        <f t="array" ref="S402">iferror(if(int(left(R402,1))=ROUND(sum(int(if(int(R$2:R$1001),LEFT(R$2:R$1001,1),)))/COUNTA(R$2:R$1001),0),if(not(len(R402)-1),0,right(R402,len(R402)-1)),),)</f>
        <v>0000100000</v>
      </c>
      <c r="T402" s="36" t="str">
        <f t="array" ref="T402">iferror(if(int(left(S402,1))=ROUND(sum(int(if(int(S$2:S$1001),LEFT(S$2:S$1001,1),)))/COUNTA(S$2:S$1001),0),if(not(len(S402)-1),0,right(S402,len(S402)-1)),),)</f>
        <v>000100000</v>
      </c>
      <c r="U402" s="36" t="str">
        <f t="array" ref="U402">iferror(if(int(left(T402,1))=ROUND(sum(int(if(int(T$2:T$1001),LEFT(T$2:T$1001,1),)))/COUNTA(T$2:T$1001),0),if(not(len(T402)-1),0,right(T402,len(T402)-1)),),)</f>
        <v/>
      </c>
      <c r="V402" s="36" t="str">
        <f t="array" ref="V402">iferror(if(int(left(U402,1))=ROUND(sum(int(if(int(U$2:U$1001),LEFT(U$2:U$1001,1),)))/COUNTA(U$2:U$1001),0),if(not(len(U402)-1),0,right(U402,len(U402)-1)),),)</f>
        <v/>
      </c>
      <c r="W402" s="36" t="str">
        <f t="array" ref="W402">iferror(if(int(left(V402,1))=ROUND(sum(int(if(int(V$2:V$1001),LEFT(V$2:V$1001,1),)))/COUNTA(V$2:V$1001),0),if(not(len(V402)-1),0,right(V402,len(V402)-1)),),)</f>
        <v/>
      </c>
      <c r="X402" s="36" t="str">
        <f t="array" ref="X402">iferror(if(int(left(W402,1))=ROUND(sum(int(if(int(W$2:W$1001),LEFT(W$2:W$1001,1),)))/COUNTA(W$2:W$1001),0),if(not(len(W402)-1),0,right(W402,len(W402)-1)),),)</f>
        <v/>
      </c>
      <c r="Y402" s="36" t="str">
        <f t="array" ref="Y402">iferror(if(int(left(X402,1))=ROUND(sum(int(if(int(X$2:X$1001),LEFT(X$2:X$1001,1),)))/COUNTA(X$2:X$1001),0),if(not(len(X402)-1),0,right(X402,len(X402)-1)),),)</f>
        <v/>
      </c>
      <c r="Z402" s="36" t="str">
        <f t="array" ref="Z402">iferror(if(int(left(Y402,1))=ROUND(sum(int(if(int(Y$2:Y$1001),LEFT(Y$2:Y$1001,1),)))/COUNTA(Y$2:Y$1001),0),if(not(len(Y402)-1),0,right(Y402,len(Y402)-1)),),)</f>
        <v/>
      </c>
      <c r="AA402" s="36" t="str">
        <f t="array" ref="AA402">iferror(if(int(left(Z402,1))=ROUND(sum(int(if(int(Z$2:Z$1001),LEFT(Z$2:Z$1001,1),)))/COUNTA(Z$2:Z$1001),0),if(not(len(Z402)-1),0,right(Z402,len(Z402)-1)),),)</f>
        <v/>
      </c>
      <c r="AB402" s="36" t="str">
        <f t="array" ref="AB402">iferror(if(int(left(AA402,1))=ROUND(sum(int(if(int(AA$2:AA$1001),LEFT(AA$2:AA$1001,1),)))/COUNTA(AA$2:AA$1001),0),if(not(len(AA402)-1),0,right(AA402,len(AA402)-1)),),)</f>
        <v/>
      </c>
      <c r="AC402" s="36" t="str">
        <f t="array" ref="AC402">iferror(if(int(left(AB402,1))=ROUND(sum(int(if(int(AB$2:AB$1001),LEFT(AB$2:AB$1001,1),)))/COUNTA(AB$2:AB$1001),0),if(not(len(AB402)-1),0,right(AB402,len(AB402)-1)),),)</f>
        <v/>
      </c>
      <c r="AD402" s="36" t="str">
        <f t="array" ref="AD402">iferror(if(int(left(AC402,1))=ROUND(sum(int(if(int(AC$2:AC$1001),LEFT(AC$2:AC$1001,1),)))/COUNTA(AC$2:AC$1001),0),if(not(len(AC402)-1),0,right(AC402,len(AC402)-1)),),)</f>
        <v/>
      </c>
      <c r="AE402" s="37">
        <f t="array" ref="AE402">countif(int(R402:AC402),"&gt;0")</f>
        <v>3</v>
      </c>
      <c r="AF402" s="37"/>
      <c r="AH402" s="36">
        <f t="shared" si="6"/>
        <v>0</v>
      </c>
      <c r="AI402" s="39" t="str">
        <f t="array" ref="AI402">iferror(if(NOT(int(left(AH402,1))=ROUND(sum(int(if(int(AH$2:AH$1001),LEFT(AH$2:AH$1001,1),)))/COUNTA(AH$2:AH$1001),0)),if(not(len(AH402)-1),0,right(AH402,len(AH402)-1)),),)</f>
        <v/>
      </c>
      <c r="AJ402" s="39" t="str">
        <f t="array" ref="AJ402">iferror(if(NOT(int(left(AI402,1))=ROUND(sum(int(if(int(AI$2:AI$1001),LEFT(AI$2:AI$1001,1),)))/COUNTA(AI$2:AI$1001),0)),if(not(len(AI402)-1),0,right(AI402,len(AI402)-1)),),)</f>
        <v/>
      </c>
      <c r="AK402" s="39" t="str">
        <f t="array" ref="AK402">iferror(if(NOT(int(left(AJ402,1))=ROUND(sum(int(if(int(AJ$2:AJ$1001),LEFT(AJ$2:AJ$1001,1),)))/COUNTA(AJ$2:AJ$1001),0)),if(not(len(AJ402)-1),0,right(AJ402,len(AJ402)-1)),),)</f>
        <v/>
      </c>
      <c r="AL402" s="39" t="str">
        <f t="array" ref="AL402">iferror(if(NOT(int(left(AK402,1))=ROUND(sum(int(if(int(AK$2:AK$1001),LEFT(AK$2:AK$1001,1),)))/COUNTA(AK$2:AK$1001),0)),if(not(len(AK402)-1),0,right(AK402,len(AK402)-1)),),)</f>
        <v/>
      </c>
      <c r="AM402" s="39" t="str">
        <f t="array" ref="AM402">iferror(if(NOT(int(left(AL402,1))=ROUND(sum(int(if(int(AL$2:AL$1001),LEFT(AL$2:AL$1001,1),)))/COUNTA(AL$2:AL$1001),0)),if(not(len(AL402)-1),0,right(AL402,len(AL402)-1)),),)</f>
        <v/>
      </c>
      <c r="AN402" s="39" t="str">
        <f t="array" ref="AN402">iferror(if(NOT(int(left(AM402,1))=ROUND(sum(int(if(int(AM$2:AM$1001),LEFT(AM$2:AM$1001,1),)))/COUNTA(AM$2:AM$1001),0)),if(not(len(AM402)-1),0,right(AM402,len(AM402)-1)),),)</f>
        <v/>
      </c>
      <c r="AO402" s="39" t="str">
        <f t="array" ref="AO402">iferror(if(NOT(int(left(AN402,1))=ROUND(sum(int(if(int(AN$2:AN$1001),LEFT(AN$2:AN$1001,1),)))/COUNTA(AN$2:AN$1001),0)),if(not(len(AN402)-1),0,right(AN402,len(AN402)-1)),),)</f>
        <v/>
      </c>
      <c r="AP402" s="39" t="str">
        <f t="array" ref="AP402">iferror(if(NOT(int(left(AO402,1))=ROUND(sum(int(if(int(AO$2:AO$1001),LEFT(AO$2:AO$1001,1),)))/COUNTA(AO$2:AO$1001),0)),if(not(len(AO402)-1),0,right(AO402,len(AO402)-1)),),)</f>
        <v/>
      </c>
      <c r="AQ402" s="39" t="str">
        <f t="array" ref="AQ402">iferror(if(NOT(int(left(AP402,1))=ROUND(sum(int(if(int(AP$2:AP$1001),LEFT(AP$2:AP$1001,1),)))/COUNTA(AP$2:AP$1001),0)),if(not(len(AP402)-1),0,right(AP402,len(AP402)-1)),),)</f>
        <v/>
      </c>
      <c r="AR402" s="39" t="str">
        <f t="array" ref="AR402">iferror(if(NOT(int(left(AQ402,1))=ROUND(sum(int(if(int(AQ$2:AQ$1001),LEFT(AQ$2:AQ$1001,1),)))/COUNTA(AQ$2:AQ$1001),0)),if(not(len(AQ402)-1),0,right(AQ402,len(AQ402)-1)),),)</f>
        <v/>
      </c>
      <c r="AS402" s="39" t="str">
        <f t="array" ref="AS402">iferror(if(NOT(int(left(AR402,1))=ROUND(sum(int(if(int(AR$2:AR$1001),LEFT(AR$2:AR$1001,1),)))/COUNTA(AR$2:AR$1001),0)),if(not(len(AR402)-1),0,right(AR402,len(AR402)-1)),),)</f>
        <v/>
      </c>
      <c r="AT402" s="37">
        <f t="array" ref="AT402">countif(int(AH402:AS402),"&gt;0")</f>
        <v>0</v>
      </c>
      <c r="AX402" s="39"/>
      <c r="AY402" s="39"/>
    </row>
    <row r="403">
      <c r="A403" s="31">
        <v>1.101101E10</v>
      </c>
      <c r="B403" s="31"/>
      <c r="C403" s="31"/>
      <c r="D403" s="31"/>
      <c r="E403" s="36">
        <f t="shared" ref="E403:P403" si="409">int(if(E$1-1&lt;len($A403),LEFT(RIGHT($A403,E$1),1),""))</f>
        <v>0</v>
      </c>
      <c r="F403" s="36">
        <f t="shared" si="409"/>
        <v>1</v>
      </c>
      <c r="G403" s="36">
        <f t="shared" si="409"/>
        <v>1</v>
      </c>
      <c r="H403" s="36">
        <f t="shared" si="409"/>
        <v>0</v>
      </c>
      <c r="I403" s="36">
        <f t="shared" si="409"/>
        <v>1</v>
      </c>
      <c r="J403" s="36">
        <f t="shared" si="409"/>
        <v>1</v>
      </c>
      <c r="K403" s="36">
        <f t="shared" si="409"/>
        <v>0</v>
      </c>
      <c r="L403" s="36">
        <f t="shared" si="409"/>
        <v>1</v>
      </c>
      <c r="M403" s="36">
        <f t="shared" si="409"/>
        <v>0</v>
      </c>
      <c r="N403" s="36">
        <f t="shared" si="409"/>
        <v>0</v>
      </c>
      <c r="O403" s="36">
        <f t="shared" si="409"/>
        <v>0</v>
      </c>
      <c r="P403" s="36">
        <f t="shared" si="409"/>
        <v>0</v>
      </c>
      <c r="Q403" s="36" t="b">
        <f t="shared" si="4"/>
        <v>1</v>
      </c>
      <c r="R403" s="36" t="str">
        <f t="shared" si="5"/>
        <v>11011010000</v>
      </c>
      <c r="S403" s="36" t="str">
        <f t="array" ref="S403">iferror(if(int(left(R403,1))=ROUND(sum(int(if(int(R$2:R$1001),LEFT(R$2:R$1001,1),)))/COUNTA(R$2:R$1001),0),if(not(len(R403)-1),0,right(R403,len(R403)-1)),),)</f>
        <v>1011010000</v>
      </c>
      <c r="T403" s="36" t="str">
        <f t="array" ref="T403">iferror(if(int(left(S403,1))=ROUND(sum(int(if(int(S$2:S$1001),LEFT(S$2:S$1001,1),)))/COUNTA(S$2:S$1001),0),if(not(len(S403)-1),0,right(S403,len(S403)-1)),),)</f>
        <v/>
      </c>
      <c r="U403" s="36" t="str">
        <f t="array" ref="U403">iferror(if(int(left(T403,1))=ROUND(sum(int(if(int(T$2:T$1001),LEFT(T$2:T$1001,1),)))/COUNTA(T$2:T$1001),0),if(not(len(T403)-1),0,right(T403,len(T403)-1)),),)</f>
        <v/>
      </c>
      <c r="V403" s="36" t="str">
        <f t="array" ref="V403">iferror(if(int(left(U403,1))=ROUND(sum(int(if(int(U$2:U$1001),LEFT(U$2:U$1001,1),)))/COUNTA(U$2:U$1001),0),if(not(len(U403)-1),0,right(U403,len(U403)-1)),),)</f>
        <v/>
      </c>
      <c r="W403" s="36" t="str">
        <f t="array" ref="W403">iferror(if(int(left(V403,1))=ROUND(sum(int(if(int(V$2:V$1001),LEFT(V$2:V$1001,1),)))/COUNTA(V$2:V$1001),0),if(not(len(V403)-1),0,right(V403,len(V403)-1)),),)</f>
        <v/>
      </c>
      <c r="X403" s="36" t="str">
        <f t="array" ref="X403">iferror(if(int(left(W403,1))=ROUND(sum(int(if(int(W$2:W$1001),LEFT(W$2:W$1001,1),)))/COUNTA(W$2:W$1001),0),if(not(len(W403)-1),0,right(W403,len(W403)-1)),),)</f>
        <v/>
      </c>
      <c r="Y403" s="36" t="str">
        <f t="array" ref="Y403">iferror(if(int(left(X403,1))=ROUND(sum(int(if(int(X$2:X$1001),LEFT(X$2:X$1001,1),)))/COUNTA(X$2:X$1001),0),if(not(len(X403)-1),0,right(X403,len(X403)-1)),),)</f>
        <v/>
      </c>
      <c r="Z403" s="36" t="str">
        <f t="array" ref="Z403">iferror(if(int(left(Y403,1))=ROUND(sum(int(if(int(Y$2:Y$1001),LEFT(Y$2:Y$1001,1),)))/COUNTA(Y$2:Y$1001),0),if(not(len(Y403)-1),0,right(Y403,len(Y403)-1)),),)</f>
        <v/>
      </c>
      <c r="AA403" s="36" t="str">
        <f t="array" ref="AA403">iferror(if(int(left(Z403,1))=ROUND(sum(int(if(int(Z$2:Z$1001),LEFT(Z$2:Z$1001,1),)))/COUNTA(Z$2:Z$1001),0),if(not(len(Z403)-1),0,right(Z403,len(Z403)-1)),),)</f>
        <v/>
      </c>
      <c r="AB403" s="36" t="str">
        <f t="array" ref="AB403">iferror(if(int(left(AA403,1))=ROUND(sum(int(if(int(AA$2:AA$1001),LEFT(AA$2:AA$1001,1),)))/COUNTA(AA$2:AA$1001),0),if(not(len(AA403)-1),0,right(AA403,len(AA403)-1)),),)</f>
        <v/>
      </c>
      <c r="AC403" s="36" t="str">
        <f t="array" ref="AC403">iferror(if(int(left(AB403,1))=ROUND(sum(int(if(int(AB$2:AB$1001),LEFT(AB$2:AB$1001,1),)))/COUNTA(AB$2:AB$1001),0),if(not(len(AB403)-1),0,right(AB403,len(AB403)-1)),),)</f>
        <v/>
      </c>
      <c r="AD403" s="36" t="str">
        <f t="array" ref="AD403">iferror(if(int(left(AC403,1))=ROUND(sum(int(if(int(AC$2:AC$1001),LEFT(AC$2:AC$1001,1),)))/COUNTA(AC$2:AC$1001),0),if(not(len(AC403)-1),0,right(AC403,len(AC403)-1)),),)</f>
        <v/>
      </c>
      <c r="AE403" s="37">
        <f t="array" ref="AE403">countif(int(R403:AC403),"&gt;0")</f>
        <v>2</v>
      </c>
      <c r="AF403" s="37"/>
      <c r="AH403" s="36">
        <f t="shared" si="6"/>
        <v>0</v>
      </c>
      <c r="AI403" s="39" t="str">
        <f t="array" ref="AI403">iferror(if(NOT(int(left(AH403,1))=ROUND(sum(int(if(int(AH$2:AH$1001),LEFT(AH$2:AH$1001,1),)))/COUNTA(AH$2:AH$1001),0)),if(not(len(AH403)-1),0,right(AH403,len(AH403)-1)),),)</f>
        <v/>
      </c>
      <c r="AJ403" s="39" t="str">
        <f t="array" ref="AJ403">iferror(if(NOT(int(left(AI403,1))=ROUND(sum(int(if(int(AI$2:AI$1001),LEFT(AI$2:AI$1001,1),)))/COUNTA(AI$2:AI$1001),0)),if(not(len(AI403)-1),0,right(AI403,len(AI403)-1)),),)</f>
        <v/>
      </c>
      <c r="AK403" s="39" t="str">
        <f t="array" ref="AK403">iferror(if(NOT(int(left(AJ403,1))=ROUND(sum(int(if(int(AJ$2:AJ$1001),LEFT(AJ$2:AJ$1001,1),)))/COUNTA(AJ$2:AJ$1001),0)),if(not(len(AJ403)-1),0,right(AJ403,len(AJ403)-1)),),)</f>
        <v/>
      </c>
      <c r="AL403" s="39" t="str">
        <f t="array" ref="AL403">iferror(if(NOT(int(left(AK403,1))=ROUND(sum(int(if(int(AK$2:AK$1001),LEFT(AK$2:AK$1001,1),)))/COUNTA(AK$2:AK$1001),0)),if(not(len(AK403)-1),0,right(AK403,len(AK403)-1)),),)</f>
        <v/>
      </c>
      <c r="AM403" s="39" t="str">
        <f t="array" ref="AM403">iferror(if(NOT(int(left(AL403,1))=ROUND(sum(int(if(int(AL$2:AL$1001),LEFT(AL$2:AL$1001,1),)))/COUNTA(AL$2:AL$1001),0)),if(not(len(AL403)-1),0,right(AL403,len(AL403)-1)),),)</f>
        <v/>
      </c>
      <c r="AN403" s="39" t="str">
        <f t="array" ref="AN403">iferror(if(NOT(int(left(AM403,1))=ROUND(sum(int(if(int(AM$2:AM$1001),LEFT(AM$2:AM$1001,1),)))/COUNTA(AM$2:AM$1001),0)),if(not(len(AM403)-1),0,right(AM403,len(AM403)-1)),),)</f>
        <v/>
      </c>
      <c r="AO403" s="39" t="str">
        <f t="array" ref="AO403">iferror(if(NOT(int(left(AN403,1))=ROUND(sum(int(if(int(AN$2:AN$1001),LEFT(AN$2:AN$1001,1),)))/COUNTA(AN$2:AN$1001),0)),if(not(len(AN403)-1),0,right(AN403,len(AN403)-1)),),)</f>
        <v/>
      </c>
      <c r="AP403" s="39" t="str">
        <f t="array" ref="AP403">iferror(if(NOT(int(left(AO403,1))=ROUND(sum(int(if(int(AO$2:AO$1001),LEFT(AO$2:AO$1001,1),)))/COUNTA(AO$2:AO$1001),0)),if(not(len(AO403)-1),0,right(AO403,len(AO403)-1)),),)</f>
        <v/>
      </c>
      <c r="AQ403" s="39" t="str">
        <f t="array" ref="AQ403">iferror(if(NOT(int(left(AP403,1))=ROUND(sum(int(if(int(AP$2:AP$1001),LEFT(AP$2:AP$1001,1),)))/COUNTA(AP$2:AP$1001),0)),if(not(len(AP403)-1),0,right(AP403,len(AP403)-1)),),)</f>
        <v/>
      </c>
      <c r="AR403" s="39" t="str">
        <f t="array" ref="AR403">iferror(if(NOT(int(left(AQ403,1))=ROUND(sum(int(if(int(AQ$2:AQ$1001),LEFT(AQ$2:AQ$1001,1),)))/COUNTA(AQ$2:AQ$1001),0)),if(not(len(AQ403)-1),0,right(AQ403,len(AQ403)-1)),),)</f>
        <v/>
      </c>
      <c r="AS403" s="39" t="str">
        <f t="array" ref="AS403">iferror(if(NOT(int(left(AR403,1))=ROUND(sum(int(if(int(AR$2:AR$1001),LEFT(AR$2:AR$1001,1),)))/COUNTA(AR$2:AR$1001),0)),if(not(len(AR403)-1),0,right(AR403,len(AR403)-1)),),)</f>
        <v/>
      </c>
      <c r="AT403" s="37">
        <f t="array" ref="AT403">countif(int(AH403:AS403),"&gt;0")</f>
        <v>0</v>
      </c>
      <c r="AX403" s="39"/>
      <c r="AY403" s="39"/>
    </row>
    <row r="404">
      <c r="A404" s="31">
        <v>1.11011001E10</v>
      </c>
      <c r="B404" s="31"/>
      <c r="C404" s="31"/>
      <c r="D404" s="31"/>
      <c r="E404" s="36">
        <f t="shared" ref="E404:P404" si="410">int(if(E$1-1&lt;len($A404),LEFT(RIGHT($A404,E$1),1),""))</f>
        <v>0</v>
      </c>
      <c r="F404" s="36">
        <f t="shared" si="410"/>
        <v>1</v>
      </c>
      <c r="G404" s="36">
        <f t="shared" si="410"/>
        <v>1</v>
      </c>
      <c r="H404" s="36">
        <f t="shared" si="410"/>
        <v>1</v>
      </c>
      <c r="I404" s="36">
        <f t="shared" si="410"/>
        <v>0</v>
      </c>
      <c r="J404" s="36">
        <f t="shared" si="410"/>
        <v>1</v>
      </c>
      <c r="K404" s="36">
        <f t="shared" si="410"/>
        <v>1</v>
      </c>
      <c r="L404" s="36">
        <f t="shared" si="410"/>
        <v>0</v>
      </c>
      <c r="M404" s="36">
        <f t="shared" si="410"/>
        <v>0</v>
      </c>
      <c r="N404" s="36">
        <f t="shared" si="410"/>
        <v>1</v>
      </c>
      <c r="O404" s="36">
        <f t="shared" si="410"/>
        <v>0</v>
      </c>
      <c r="P404" s="36">
        <f t="shared" si="410"/>
        <v>0</v>
      </c>
      <c r="Q404" s="36" t="b">
        <f t="shared" si="4"/>
        <v>1</v>
      </c>
      <c r="R404" s="36" t="str">
        <f t="shared" si="5"/>
        <v>11101100100</v>
      </c>
      <c r="S404" s="36" t="str">
        <f t="array" ref="S404">iferror(if(int(left(R404,1))=ROUND(sum(int(if(int(R$2:R$1001),LEFT(R$2:R$1001,1),)))/COUNTA(R$2:R$1001),0),if(not(len(R404)-1),0,right(R404,len(R404)-1)),),)</f>
        <v>1101100100</v>
      </c>
      <c r="T404" s="36" t="str">
        <f t="array" ref="T404">iferror(if(int(left(S404,1))=ROUND(sum(int(if(int(S$2:S$1001),LEFT(S$2:S$1001,1),)))/COUNTA(S$2:S$1001),0),if(not(len(S404)-1),0,right(S404,len(S404)-1)),),)</f>
        <v/>
      </c>
      <c r="U404" s="36" t="str">
        <f t="array" ref="U404">iferror(if(int(left(T404,1))=ROUND(sum(int(if(int(T$2:T$1001),LEFT(T$2:T$1001,1),)))/COUNTA(T$2:T$1001),0),if(not(len(T404)-1),0,right(T404,len(T404)-1)),),)</f>
        <v/>
      </c>
      <c r="V404" s="36" t="str">
        <f t="array" ref="V404">iferror(if(int(left(U404,1))=ROUND(sum(int(if(int(U$2:U$1001),LEFT(U$2:U$1001,1),)))/COUNTA(U$2:U$1001),0),if(not(len(U404)-1),0,right(U404,len(U404)-1)),),)</f>
        <v/>
      </c>
      <c r="W404" s="36" t="str">
        <f t="array" ref="W404">iferror(if(int(left(V404,1))=ROUND(sum(int(if(int(V$2:V$1001),LEFT(V$2:V$1001,1),)))/COUNTA(V$2:V$1001),0),if(not(len(V404)-1),0,right(V404,len(V404)-1)),),)</f>
        <v/>
      </c>
      <c r="X404" s="36" t="str">
        <f t="array" ref="X404">iferror(if(int(left(W404,1))=ROUND(sum(int(if(int(W$2:W$1001),LEFT(W$2:W$1001,1),)))/COUNTA(W$2:W$1001),0),if(not(len(W404)-1),0,right(W404,len(W404)-1)),),)</f>
        <v/>
      </c>
      <c r="Y404" s="36" t="str">
        <f t="array" ref="Y404">iferror(if(int(left(X404,1))=ROUND(sum(int(if(int(X$2:X$1001),LEFT(X$2:X$1001,1),)))/COUNTA(X$2:X$1001),0),if(not(len(X404)-1),0,right(X404,len(X404)-1)),),)</f>
        <v/>
      </c>
      <c r="Z404" s="36" t="str">
        <f t="array" ref="Z404">iferror(if(int(left(Y404,1))=ROUND(sum(int(if(int(Y$2:Y$1001),LEFT(Y$2:Y$1001,1),)))/COUNTA(Y$2:Y$1001),0),if(not(len(Y404)-1),0,right(Y404,len(Y404)-1)),),)</f>
        <v/>
      </c>
      <c r="AA404" s="36" t="str">
        <f t="array" ref="AA404">iferror(if(int(left(Z404,1))=ROUND(sum(int(if(int(Z$2:Z$1001),LEFT(Z$2:Z$1001,1),)))/COUNTA(Z$2:Z$1001),0),if(not(len(Z404)-1),0,right(Z404,len(Z404)-1)),),)</f>
        <v/>
      </c>
      <c r="AB404" s="36" t="str">
        <f t="array" ref="AB404">iferror(if(int(left(AA404,1))=ROUND(sum(int(if(int(AA$2:AA$1001),LEFT(AA$2:AA$1001,1),)))/COUNTA(AA$2:AA$1001),0),if(not(len(AA404)-1),0,right(AA404,len(AA404)-1)),),)</f>
        <v/>
      </c>
      <c r="AC404" s="36" t="str">
        <f t="array" ref="AC404">iferror(if(int(left(AB404,1))=ROUND(sum(int(if(int(AB$2:AB$1001),LEFT(AB$2:AB$1001,1),)))/COUNTA(AB$2:AB$1001),0),if(not(len(AB404)-1),0,right(AB404,len(AB404)-1)),),)</f>
        <v/>
      </c>
      <c r="AD404" s="36" t="str">
        <f t="array" ref="AD404">iferror(if(int(left(AC404,1))=ROUND(sum(int(if(int(AC$2:AC$1001),LEFT(AC$2:AC$1001,1),)))/COUNTA(AC$2:AC$1001),0),if(not(len(AC404)-1),0,right(AC404,len(AC404)-1)),),)</f>
        <v/>
      </c>
      <c r="AE404" s="37">
        <f t="array" ref="AE404">countif(int(R404:AC404),"&gt;0")</f>
        <v>2</v>
      </c>
      <c r="AF404" s="37"/>
      <c r="AH404" s="36">
        <f t="shared" si="6"/>
        <v>0</v>
      </c>
      <c r="AI404" s="39" t="str">
        <f t="array" ref="AI404">iferror(if(NOT(int(left(AH404,1))=ROUND(sum(int(if(int(AH$2:AH$1001),LEFT(AH$2:AH$1001,1),)))/COUNTA(AH$2:AH$1001),0)),if(not(len(AH404)-1),0,right(AH404,len(AH404)-1)),),)</f>
        <v/>
      </c>
      <c r="AJ404" s="39" t="str">
        <f t="array" ref="AJ404">iferror(if(NOT(int(left(AI404,1))=ROUND(sum(int(if(int(AI$2:AI$1001),LEFT(AI$2:AI$1001,1),)))/COUNTA(AI$2:AI$1001),0)),if(not(len(AI404)-1),0,right(AI404,len(AI404)-1)),),)</f>
        <v/>
      </c>
      <c r="AK404" s="39" t="str">
        <f t="array" ref="AK404">iferror(if(NOT(int(left(AJ404,1))=ROUND(sum(int(if(int(AJ$2:AJ$1001),LEFT(AJ$2:AJ$1001,1),)))/COUNTA(AJ$2:AJ$1001),0)),if(not(len(AJ404)-1),0,right(AJ404,len(AJ404)-1)),),)</f>
        <v/>
      </c>
      <c r="AL404" s="39" t="str">
        <f t="array" ref="AL404">iferror(if(NOT(int(left(AK404,1))=ROUND(sum(int(if(int(AK$2:AK$1001),LEFT(AK$2:AK$1001,1),)))/COUNTA(AK$2:AK$1001),0)),if(not(len(AK404)-1),0,right(AK404,len(AK404)-1)),),)</f>
        <v/>
      </c>
      <c r="AM404" s="39" t="str">
        <f t="array" ref="AM404">iferror(if(NOT(int(left(AL404,1))=ROUND(sum(int(if(int(AL$2:AL$1001),LEFT(AL$2:AL$1001,1),)))/COUNTA(AL$2:AL$1001),0)),if(not(len(AL404)-1),0,right(AL404,len(AL404)-1)),),)</f>
        <v/>
      </c>
      <c r="AN404" s="39" t="str">
        <f t="array" ref="AN404">iferror(if(NOT(int(left(AM404,1))=ROUND(sum(int(if(int(AM$2:AM$1001),LEFT(AM$2:AM$1001,1),)))/COUNTA(AM$2:AM$1001),0)),if(not(len(AM404)-1),0,right(AM404,len(AM404)-1)),),)</f>
        <v/>
      </c>
      <c r="AO404" s="39" t="str">
        <f t="array" ref="AO404">iferror(if(NOT(int(left(AN404,1))=ROUND(sum(int(if(int(AN$2:AN$1001),LEFT(AN$2:AN$1001,1),)))/COUNTA(AN$2:AN$1001),0)),if(not(len(AN404)-1),0,right(AN404,len(AN404)-1)),),)</f>
        <v/>
      </c>
      <c r="AP404" s="39" t="str">
        <f t="array" ref="AP404">iferror(if(NOT(int(left(AO404,1))=ROUND(sum(int(if(int(AO$2:AO$1001),LEFT(AO$2:AO$1001,1),)))/COUNTA(AO$2:AO$1001),0)),if(not(len(AO404)-1),0,right(AO404,len(AO404)-1)),),)</f>
        <v/>
      </c>
      <c r="AQ404" s="39" t="str">
        <f t="array" ref="AQ404">iferror(if(NOT(int(left(AP404,1))=ROUND(sum(int(if(int(AP$2:AP$1001),LEFT(AP$2:AP$1001,1),)))/COUNTA(AP$2:AP$1001),0)),if(not(len(AP404)-1),0,right(AP404,len(AP404)-1)),),)</f>
        <v/>
      </c>
      <c r="AR404" s="39" t="str">
        <f t="array" ref="AR404">iferror(if(NOT(int(left(AQ404,1))=ROUND(sum(int(if(int(AQ$2:AQ$1001),LEFT(AQ$2:AQ$1001,1),)))/COUNTA(AQ$2:AQ$1001),0)),if(not(len(AQ404)-1),0,right(AQ404,len(AQ404)-1)),),)</f>
        <v/>
      </c>
      <c r="AS404" s="39" t="str">
        <f t="array" ref="AS404">iferror(if(NOT(int(left(AR404,1))=ROUND(sum(int(if(int(AR$2:AR$1001),LEFT(AR$2:AR$1001,1),)))/COUNTA(AR$2:AR$1001),0)),if(not(len(AR404)-1),0,right(AR404,len(AR404)-1)),),)</f>
        <v/>
      </c>
      <c r="AT404" s="37">
        <f t="array" ref="AT404">countif(int(AH404:AS404),"&gt;0")</f>
        <v>0</v>
      </c>
      <c r="AX404" s="39"/>
      <c r="AY404" s="39"/>
    </row>
    <row r="405">
      <c r="A405" s="31">
        <v>1.1111001011E11</v>
      </c>
      <c r="B405" s="31"/>
      <c r="C405" s="31"/>
      <c r="D405" s="31"/>
      <c r="E405" s="36">
        <f t="shared" ref="E405:P405" si="411">int(if(E$1-1&lt;len($A405),LEFT(RIGHT($A405,E$1),1),""))</f>
        <v>1</v>
      </c>
      <c r="F405" s="36">
        <f t="shared" si="411"/>
        <v>1</v>
      </c>
      <c r="G405" s="36">
        <f t="shared" si="411"/>
        <v>1</v>
      </c>
      <c r="H405" s="36">
        <f t="shared" si="411"/>
        <v>1</v>
      </c>
      <c r="I405" s="36">
        <f t="shared" si="411"/>
        <v>1</v>
      </c>
      <c r="J405" s="36">
        <f t="shared" si="411"/>
        <v>0</v>
      </c>
      <c r="K405" s="36">
        <f t="shared" si="411"/>
        <v>0</v>
      </c>
      <c r="L405" s="36">
        <f t="shared" si="411"/>
        <v>1</v>
      </c>
      <c r="M405" s="36">
        <f t="shared" si="411"/>
        <v>0</v>
      </c>
      <c r="N405" s="36">
        <f t="shared" si="411"/>
        <v>1</v>
      </c>
      <c r="O405" s="36">
        <f t="shared" si="411"/>
        <v>1</v>
      </c>
      <c r="P405" s="36">
        <f t="shared" si="411"/>
        <v>0</v>
      </c>
      <c r="Q405" s="36" t="b">
        <f t="shared" si="4"/>
        <v>0</v>
      </c>
      <c r="R405" s="36" t="str">
        <f t="shared" si="5"/>
        <v/>
      </c>
      <c r="S405" s="36" t="str">
        <f t="array" ref="S405">iferror(if(int(left(R405,1))=ROUND(sum(int(if(int(R$2:R$1001),LEFT(R$2:R$1001,1),)))/COUNTA(R$2:R$1001),0),if(not(len(R405)-1),0,right(R405,len(R405)-1)),),)</f>
        <v/>
      </c>
      <c r="T405" s="36" t="str">
        <f t="array" ref="T405">iferror(if(int(left(S405,1))=ROUND(sum(int(if(int(S$2:S$1001),LEFT(S$2:S$1001,1),)))/COUNTA(S$2:S$1001),0),if(not(len(S405)-1),0,right(S405,len(S405)-1)),),)</f>
        <v/>
      </c>
      <c r="U405" s="36" t="str">
        <f t="array" ref="U405">iferror(if(int(left(T405,1))=ROUND(sum(int(if(int(T$2:T$1001),LEFT(T$2:T$1001,1),)))/COUNTA(T$2:T$1001),0),if(not(len(T405)-1),0,right(T405,len(T405)-1)),),)</f>
        <v/>
      </c>
      <c r="V405" s="36" t="str">
        <f t="array" ref="V405">iferror(if(int(left(U405,1))=ROUND(sum(int(if(int(U$2:U$1001),LEFT(U$2:U$1001,1),)))/COUNTA(U$2:U$1001),0),if(not(len(U405)-1),0,right(U405,len(U405)-1)),),)</f>
        <v/>
      </c>
      <c r="W405" s="36" t="str">
        <f t="array" ref="W405">iferror(if(int(left(V405,1))=ROUND(sum(int(if(int(V$2:V$1001),LEFT(V$2:V$1001,1),)))/COUNTA(V$2:V$1001),0),if(not(len(V405)-1),0,right(V405,len(V405)-1)),),)</f>
        <v/>
      </c>
      <c r="X405" s="36" t="str">
        <f t="array" ref="X405">iferror(if(int(left(W405,1))=ROUND(sum(int(if(int(W$2:W$1001),LEFT(W$2:W$1001,1),)))/COUNTA(W$2:W$1001),0),if(not(len(W405)-1),0,right(W405,len(W405)-1)),),)</f>
        <v/>
      </c>
      <c r="Y405" s="36" t="str">
        <f t="array" ref="Y405">iferror(if(int(left(X405,1))=ROUND(sum(int(if(int(X$2:X$1001),LEFT(X$2:X$1001,1),)))/COUNTA(X$2:X$1001),0),if(not(len(X405)-1),0,right(X405,len(X405)-1)),),)</f>
        <v/>
      </c>
      <c r="Z405" s="36" t="str">
        <f t="array" ref="Z405">iferror(if(int(left(Y405,1))=ROUND(sum(int(if(int(Y$2:Y$1001),LEFT(Y$2:Y$1001,1),)))/COUNTA(Y$2:Y$1001),0),if(not(len(Y405)-1),0,right(Y405,len(Y405)-1)),),)</f>
        <v/>
      </c>
      <c r="AA405" s="36" t="str">
        <f t="array" ref="AA405">iferror(if(int(left(Z405,1))=ROUND(sum(int(if(int(Z$2:Z$1001),LEFT(Z$2:Z$1001,1),)))/COUNTA(Z$2:Z$1001),0),if(not(len(Z405)-1),0,right(Z405,len(Z405)-1)),),)</f>
        <v/>
      </c>
      <c r="AB405" s="36" t="str">
        <f t="array" ref="AB405">iferror(if(int(left(AA405,1))=ROUND(sum(int(if(int(AA$2:AA$1001),LEFT(AA$2:AA$1001,1),)))/COUNTA(AA$2:AA$1001),0),if(not(len(AA405)-1),0,right(AA405,len(AA405)-1)),),)</f>
        <v/>
      </c>
      <c r="AC405" s="36" t="str">
        <f t="array" ref="AC405">iferror(if(int(left(AB405,1))=ROUND(sum(int(if(int(AB$2:AB$1001),LEFT(AB$2:AB$1001,1),)))/COUNTA(AB$2:AB$1001),0),if(not(len(AB405)-1),0,right(AB405,len(AB405)-1)),),)</f>
        <v/>
      </c>
      <c r="AD405" s="36" t="str">
        <f t="array" ref="AD405">iferror(if(int(left(AC405,1))=ROUND(sum(int(if(int(AC$2:AC$1001),LEFT(AC$2:AC$1001,1),)))/COUNTA(AC$2:AC$1001),0),if(not(len(AC405)-1),0,right(AC405,len(AC405)-1)),),)</f>
        <v/>
      </c>
      <c r="AE405" s="37">
        <f t="array" ref="AE405">countif(int(R405:AC405),"&gt;0")</f>
        <v>0</v>
      </c>
      <c r="AF405" s="37"/>
      <c r="AH405" s="36" t="str">
        <f t="shared" si="6"/>
        <v>11110010110</v>
      </c>
      <c r="AI405" s="39" t="str">
        <f t="array" ref="AI405">iferror(if(NOT(int(left(AH405,1))=ROUND(sum(int(if(int(AH$2:AH$1001),LEFT(AH$2:AH$1001,1),)))/COUNTA(AH$2:AH$1001),0)),if(not(len(AH405)-1),0,right(AH405,len(AH405)-1)),),)</f>
        <v>1110010110</v>
      </c>
      <c r="AJ405" s="39" t="str">
        <f t="array" ref="AJ405">iferror(if(NOT(int(left(AI405,1))=ROUND(sum(int(if(int(AI$2:AI$1001),LEFT(AI$2:AI$1001,1),)))/COUNTA(AI$2:AI$1001),0)),if(not(len(AI405)-1),0,right(AI405,len(AI405)-1)),),)</f>
        <v/>
      </c>
      <c r="AK405" s="39" t="str">
        <f t="array" ref="AK405">iferror(if(NOT(int(left(AJ405,1))=ROUND(sum(int(if(int(AJ$2:AJ$1001),LEFT(AJ$2:AJ$1001,1),)))/COUNTA(AJ$2:AJ$1001),0)),if(not(len(AJ405)-1),0,right(AJ405,len(AJ405)-1)),),)</f>
        <v/>
      </c>
      <c r="AL405" s="39" t="str">
        <f t="array" ref="AL405">iferror(if(NOT(int(left(AK405,1))=ROUND(sum(int(if(int(AK$2:AK$1001),LEFT(AK$2:AK$1001,1),)))/COUNTA(AK$2:AK$1001),0)),if(not(len(AK405)-1),0,right(AK405,len(AK405)-1)),),)</f>
        <v/>
      </c>
      <c r="AM405" s="39" t="str">
        <f t="array" ref="AM405">iferror(if(NOT(int(left(AL405,1))=ROUND(sum(int(if(int(AL$2:AL$1001),LEFT(AL$2:AL$1001,1),)))/COUNTA(AL$2:AL$1001),0)),if(not(len(AL405)-1),0,right(AL405,len(AL405)-1)),),)</f>
        <v/>
      </c>
      <c r="AN405" s="39" t="str">
        <f t="array" ref="AN405">iferror(if(NOT(int(left(AM405,1))=ROUND(sum(int(if(int(AM$2:AM$1001),LEFT(AM$2:AM$1001,1),)))/COUNTA(AM$2:AM$1001),0)),if(not(len(AM405)-1),0,right(AM405,len(AM405)-1)),),)</f>
        <v/>
      </c>
      <c r="AO405" s="39" t="str">
        <f t="array" ref="AO405">iferror(if(NOT(int(left(AN405,1))=ROUND(sum(int(if(int(AN$2:AN$1001),LEFT(AN$2:AN$1001,1),)))/COUNTA(AN$2:AN$1001),0)),if(not(len(AN405)-1),0,right(AN405,len(AN405)-1)),),)</f>
        <v/>
      </c>
      <c r="AP405" s="39" t="str">
        <f t="array" ref="AP405">iferror(if(NOT(int(left(AO405,1))=ROUND(sum(int(if(int(AO$2:AO$1001),LEFT(AO$2:AO$1001,1),)))/COUNTA(AO$2:AO$1001),0)),if(not(len(AO405)-1),0,right(AO405,len(AO405)-1)),),)</f>
        <v/>
      </c>
      <c r="AQ405" s="39" t="str">
        <f t="array" ref="AQ405">iferror(if(NOT(int(left(AP405,1))=ROUND(sum(int(if(int(AP$2:AP$1001),LEFT(AP$2:AP$1001,1),)))/COUNTA(AP$2:AP$1001),0)),if(not(len(AP405)-1),0,right(AP405,len(AP405)-1)),),)</f>
        <v/>
      </c>
      <c r="AR405" s="39" t="str">
        <f t="array" ref="AR405">iferror(if(NOT(int(left(AQ405,1))=ROUND(sum(int(if(int(AQ$2:AQ$1001),LEFT(AQ$2:AQ$1001,1),)))/COUNTA(AQ$2:AQ$1001),0)),if(not(len(AQ405)-1),0,right(AQ405,len(AQ405)-1)),),)</f>
        <v/>
      </c>
      <c r="AS405" s="39" t="str">
        <f t="array" ref="AS405">iferror(if(NOT(int(left(AR405,1))=ROUND(sum(int(if(int(AR$2:AR$1001),LEFT(AR$2:AR$1001,1),)))/COUNTA(AR$2:AR$1001),0)),if(not(len(AR405)-1),0,right(AR405,len(AR405)-1)),),)</f>
        <v/>
      </c>
      <c r="AT405" s="37">
        <f t="array" ref="AT405">countif(int(AH405:AS405),"&gt;0")</f>
        <v>2</v>
      </c>
      <c r="AX405" s="39"/>
      <c r="AY405" s="39"/>
    </row>
    <row r="406">
      <c r="A406" s="31">
        <v>1.101E8</v>
      </c>
      <c r="B406" s="31"/>
      <c r="C406" s="31"/>
      <c r="D406" s="31"/>
      <c r="E406" s="36">
        <f t="shared" ref="E406:P406" si="412">int(if(E$1-1&lt;len($A406),LEFT(RIGHT($A406,E$1),1),""))</f>
        <v>0</v>
      </c>
      <c r="F406" s="36">
        <f t="shared" si="412"/>
        <v>0</v>
      </c>
      <c r="G406" s="36">
        <f t="shared" si="412"/>
        <v>0</v>
      </c>
      <c r="H406" s="36">
        <f t="shared" si="412"/>
        <v>1</v>
      </c>
      <c r="I406" s="36">
        <f t="shared" si="412"/>
        <v>1</v>
      </c>
      <c r="J406" s="36">
        <f t="shared" si="412"/>
        <v>0</v>
      </c>
      <c r="K406" s="36">
        <f t="shared" si="412"/>
        <v>1</v>
      </c>
      <c r="L406" s="36">
        <f t="shared" si="412"/>
        <v>0</v>
      </c>
      <c r="M406" s="36">
        <f t="shared" si="412"/>
        <v>0</v>
      </c>
      <c r="N406" s="36">
        <f t="shared" si="412"/>
        <v>0</v>
      </c>
      <c r="O406" s="36">
        <f t="shared" si="412"/>
        <v>0</v>
      </c>
      <c r="P406" s="36">
        <f t="shared" si="412"/>
        <v>0</v>
      </c>
      <c r="Q406" s="36" t="b">
        <f t="shared" si="4"/>
        <v>1</v>
      </c>
      <c r="R406" s="36" t="str">
        <f t="shared" si="5"/>
        <v>00110100000</v>
      </c>
      <c r="S406" s="36" t="str">
        <f t="array" ref="S406">iferror(if(int(left(R406,1))=ROUND(sum(int(if(int(R$2:R$1001),LEFT(R$2:R$1001,1),)))/COUNTA(R$2:R$1001),0),if(not(len(R406)-1),0,right(R406,len(R406)-1)),),)</f>
        <v/>
      </c>
      <c r="T406" s="36" t="str">
        <f t="array" ref="T406">iferror(if(int(left(S406,1))=ROUND(sum(int(if(int(S$2:S$1001),LEFT(S$2:S$1001,1),)))/COUNTA(S$2:S$1001),0),if(not(len(S406)-1),0,right(S406,len(S406)-1)),),)</f>
        <v/>
      </c>
      <c r="U406" s="36" t="str">
        <f t="array" ref="U406">iferror(if(int(left(T406,1))=ROUND(sum(int(if(int(T$2:T$1001),LEFT(T$2:T$1001,1),)))/COUNTA(T$2:T$1001),0),if(not(len(T406)-1),0,right(T406,len(T406)-1)),),)</f>
        <v/>
      </c>
      <c r="V406" s="36" t="str">
        <f t="array" ref="V406">iferror(if(int(left(U406,1))=ROUND(sum(int(if(int(U$2:U$1001),LEFT(U$2:U$1001,1),)))/COUNTA(U$2:U$1001),0),if(not(len(U406)-1),0,right(U406,len(U406)-1)),),)</f>
        <v/>
      </c>
      <c r="W406" s="36" t="str">
        <f t="array" ref="W406">iferror(if(int(left(V406,1))=ROUND(sum(int(if(int(V$2:V$1001),LEFT(V$2:V$1001,1),)))/COUNTA(V$2:V$1001),0),if(not(len(V406)-1),0,right(V406,len(V406)-1)),),)</f>
        <v/>
      </c>
      <c r="X406" s="36" t="str">
        <f t="array" ref="X406">iferror(if(int(left(W406,1))=ROUND(sum(int(if(int(W$2:W$1001),LEFT(W$2:W$1001,1),)))/COUNTA(W$2:W$1001),0),if(not(len(W406)-1),0,right(W406,len(W406)-1)),),)</f>
        <v/>
      </c>
      <c r="Y406" s="36" t="str">
        <f t="array" ref="Y406">iferror(if(int(left(X406,1))=ROUND(sum(int(if(int(X$2:X$1001),LEFT(X$2:X$1001,1),)))/COUNTA(X$2:X$1001),0),if(not(len(X406)-1),0,right(X406,len(X406)-1)),),)</f>
        <v/>
      </c>
      <c r="Z406" s="36" t="str">
        <f t="array" ref="Z406">iferror(if(int(left(Y406,1))=ROUND(sum(int(if(int(Y$2:Y$1001),LEFT(Y$2:Y$1001,1),)))/COUNTA(Y$2:Y$1001),0),if(not(len(Y406)-1),0,right(Y406,len(Y406)-1)),),)</f>
        <v/>
      </c>
      <c r="AA406" s="36" t="str">
        <f t="array" ref="AA406">iferror(if(int(left(Z406,1))=ROUND(sum(int(if(int(Z$2:Z$1001),LEFT(Z$2:Z$1001,1),)))/COUNTA(Z$2:Z$1001),0),if(not(len(Z406)-1),0,right(Z406,len(Z406)-1)),),)</f>
        <v/>
      </c>
      <c r="AB406" s="36" t="str">
        <f t="array" ref="AB406">iferror(if(int(left(AA406,1))=ROUND(sum(int(if(int(AA$2:AA$1001),LEFT(AA$2:AA$1001,1),)))/COUNTA(AA$2:AA$1001),0),if(not(len(AA406)-1),0,right(AA406,len(AA406)-1)),),)</f>
        <v/>
      </c>
      <c r="AC406" s="36" t="str">
        <f t="array" ref="AC406">iferror(if(int(left(AB406,1))=ROUND(sum(int(if(int(AB$2:AB$1001),LEFT(AB$2:AB$1001,1),)))/COUNTA(AB$2:AB$1001),0),if(not(len(AB406)-1),0,right(AB406,len(AB406)-1)),),)</f>
        <v/>
      </c>
      <c r="AD406" s="36" t="str">
        <f t="array" ref="AD406">iferror(if(int(left(AC406,1))=ROUND(sum(int(if(int(AC$2:AC$1001),LEFT(AC$2:AC$1001,1),)))/COUNTA(AC$2:AC$1001),0),if(not(len(AC406)-1),0,right(AC406,len(AC406)-1)),),)</f>
        <v/>
      </c>
      <c r="AE406" s="37">
        <f t="array" ref="AE406">countif(int(R406:AC406),"&gt;0")</f>
        <v>1</v>
      </c>
      <c r="AF406" s="37"/>
      <c r="AH406" s="36">
        <f t="shared" si="6"/>
        <v>0</v>
      </c>
      <c r="AI406" s="39" t="str">
        <f t="array" ref="AI406">iferror(if(NOT(int(left(AH406,1))=ROUND(sum(int(if(int(AH$2:AH$1001),LEFT(AH$2:AH$1001,1),)))/COUNTA(AH$2:AH$1001),0)),if(not(len(AH406)-1),0,right(AH406,len(AH406)-1)),),)</f>
        <v/>
      </c>
      <c r="AJ406" s="39" t="str">
        <f t="array" ref="AJ406">iferror(if(NOT(int(left(AI406,1))=ROUND(sum(int(if(int(AI$2:AI$1001),LEFT(AI$2:AI$1001,1),)))/COUNTA(AI$2:AI$1001),0)),if(not(len(AI406)-1),0,right(AI406,len(AI406)-1)),),)</f>
        <v/>
      </c>
      <c r="AK406" s="39" t="str">
        <f t="array" ref="AK406">iferror(if(NOT(int(left(AJ406,1))=ROUND(sum(int(if(int(AJ$2:AJ$1001),LEFT(AJ$2:AJ$1001,1),)))/COUNTA(AJ$2:AJ$1001),0)),if(not(len(AJ406)-1),0,right(AJ406,len(AJ406)-1)),),)</f>
        <v/>
      </c>
      <c r="AL406" s="39" t="str">
        <f t="array" ref="AL406">iferror(if(NOT(int(left(AK406,1))=ROUND(sum(int(if(int(AK$2:AK$1001),LEFT(AK$2:AK$1001,1),)))/COUNTA(AK$2:AK$1001),0)),if(not(len(AK406)-1),0,right(AK406,len(AK406)-1)),),)</f>
        <v/>
      </c>
      <c r="AM406" s="39" t="str">
        <f t="array" ref="AM406">iferror(if(NOT(int(left(AL406,1))=ROUND(sum(int(if(int(AL$2:AL$1001),LEFT(AL$2:AL$1001,1),)))/COUNTA(AL$2:AL$1001),0)),if(not(len(AL406)-1),0,right(AL406,len(AL406)-1)),),)</f>
        <v/>
      </c>
      <c r="AN406" s="39" t="str">
        <f t="array" ref="AN406">iferror(if(NOT(int(left(AM406,1))=ROUND(sum(int(if(int(AM$2:AM$1001),LEFT(AM$2:AM$1001,1),)))/COUNTA(AM$2:AM$1001),0)),if(not(len(AM406)-1),0,right(AM406,len(AM406)-1)),),)</f>
        <v/>
      </c>
      <c r="AO406" s="39" t="str">
        <f t="array" ref="AO406">iferror(if(NOT(int(left(AN406,1))=ROUND(sum(int(if(int(AN$2:AN$1001),LEFT(AN$2:AN$1001,1),)))/COUNTA(AN$2:AN$1001),0)),if(not(len(AN406)-1),0,right(AN406,len(AN406)-1)),),)</f>
        <v/>
      </c>
      <c r="AP406" s="39" t="str">
        <f t="array" ref="AP406">iferror(if(NOT(int(left(AO406,1))=ROUND(sum(int(if(int(AO$2:AO$1001),LEFT(AO$2:AO$1001,1),)))/COUNTA(AO$2:AO$1001),0)),if(not(len(AO406)-1),0,right(AO406,len(AO406)-1)),),)</f>
        <v/>
      </c>
      <c r="AQ406" s="39" t="str">
        <f t="array" ref="AQ406">iferror(if(NOT(int(left(AP406,1))=ROUND(sum(int(if(int(AP$2:AP$1001),LEFT(AP$2:AP$1001,1),)))/COUNTA(AP$2:AP$1001),0)),if(not(len(AP406)-1),0,right(AP406,len(AP406)-1)),),)</f>
        <v/>
      </c>
      <c r="AR406" s="39" t="str">
        <f t="array" ref="AR406">iferror(if(NOT(int(left(AQ406,1))=ROUND(sum(int(if(int(AQ$2:AQ$1001),LEFT(AQ$2:AQ$1001,1),)))/COUNTA(AQ$2:AQ$1001),0)),if(not(len(AQ406)-1),0,right(AQ406,len(AQ406)-1)),),)</f>
        <v/>
      </c>
      <c r="AS406" s="39" t="str">
        <f t="array" ref="AS406">iferror(if(NOT(int(left(AR406,1))=ROUND(sum(int(if(int(AR$2:AR$1001),LEFT(AR$2:AR$1001,1),)))/COUNTA(AR$2:AR$1001),0)),if(not(len(AR406)-1),0,right(AR406,len(AR406)-1)),),)</f>
        <v/>
      </c>
      <c r="AT406" s="37">
        <f t="array" ref="AT406">countif(int(AH406:AS406),"&gt;0")</f>
        <v>0</v>
      </c>
      <c r="AX406" s="39"/>
      <c r="AY406" s="39"/>
    </row>
    <row r="407">
      <c r="A407" s="31">
        <v>1.11010101011E11</v>
      </c>
      <c r="B407" s="31"/>
      <c r="C407" s="31"/>
      <c r="D407" s="31"/>
      <c r="E407" s="36">
        <f t="shared" ref="E407:P407" si="413">int(if(E$1-1&lt;len($A407),LEFT(RIGHT($A407,E$1),1),""))</f>
        <v>1</v>
      </c>
      <c r="F407" s="36">
        <f t="shared" si="413"/>
        <v>1</v>
      </c>
      <c r="G407" s="36">
        <f t="shared" si="413"/>
        <v>1</v>
      </c>
      <c r="H407" s="36">
        <f t="shared" si="413"/>
        <v>0</v>
      </c>
      <c r="I407" s="36">
        <f t="shared" si="413"/>
        <v>1</v>
      </c>
      <c r="J407" s="36">
        <f t="shared" si="413"/>
        <v>0</v>
      </c>
      <c r="K407" s="36">
        <f t="shared" si="413"/>
        <v>1</v>
      </c>
      <c r="L407" s="36">
        <f t="shared" si="413"/>
        <v>0</v>
      </c>
      <c r="M407" s="36">
        <f t="shared" si="413"/>
        <v>1</v>
      </c>
      <c r="N407" s="36">
        <f t="shared" si="413"/>
        <v>0</v>
      </c>
      <c r="O407" s="36">
        <f t="shared" si="413"/>
        <v>1</v>
      </c>
      <c r="P407" s="36">
        <f t="shared" si="413"/>
        <v>1</v>
      </c>
      <c r="Q407" s="36" t="b">
        <f t="shared" si="4"/>
        <v>0</v>
      </c>
      <c r="R407" s="36" t="str">
        <f t="shared" si="5"/>
        <v/>
      </c>
      <c r="S407" s="36" t="str">
        <f t="array" ref="S407">iferror(if(int(left(R407,1))=ROUND(sum(int(if(int(R$2:R$1001),LEFT(R$2:R$1001,1),)))/COUNTA(R$2:R$1001),0),if(not(len(R407)-1),0,right(R407,len(R407)-1)),),)</f>
        <v/>
      </c>
      <c r="T407" s="36" t="str">
        <f t="array" ref="T407">iferror(if(int(left(S407,1))=ROUND(sum(int(if(int(S$2:S$1001),LEFT(S$2:S$1001,1),)))/COUNTA(S$2:S$1001),0),if(not(len(S407)-1),0,right(S407,len(S407)-1)),),)</f>
        <v/>
      </c>
      <c r="U407" s="36" t="str">
        <f t="array" ref="U407">iferror(if(int(left(T407,1))=ROUND(sum(int(if(int(T$2:T$1001),LEFT(T$2:T$1001,1),)))/COUNTA(T$2:T$1001),0),if(not(len(T407)-1),0,right(T407,len(T407)-1)),),)</f>
        <v/>
      </c>
      <c r="V407" s="36" t="str">
        <f t="array" ref="V407">iferror(if(int(left(U407,1))=ROUND(sum(int(if(int(U$2:U$1001),LEFT(U$2:U$1001,1),)))/COUNTA(U$2:U$1001),0),if(not(len(U407)-1),0,right(U407,len(U407)-1)),),)</f>
        <v/>
      </c>
      <c r="W407" s="36" t="str">
        <f t="array" ref="W407">iferror(if(int(left(V407,1))=ROUND(sum(int(if(int(V$2:V$1001),LEFT(V$2:V$1001,1),)))/COUNTA(V$2:V$1001),0),if(not(len(V407)-1),0,right(V407,len(V407)-1)),),)</f>
        <v/>
      </c>
      <c r="X407" s="36" t="str">
        <f t="array" ref="X407">iferror(if(int(left(W407,1))=ROUND(sum(int(if(int(W$2:W$1001),LEFT(W$2:W$1001,1),)))/COUNTA(W$2:W$1001),0),if(not(len(W407)-1),0,right(W407,len(W407)-1)),),)</f>
        <v/>
      </c>
      <c r="Y407" s="36" t="str">
        <f t="array" ref="Y407">iferror(if(int(left(X407,1))=ROUND(sum(int(if(int(X$2:X$1001),LEFT(X$2:X$1001,1),)))/COUNTA(X$2:X$1001),0),if(not(len(X407)-1),0,right(X407,len(X407)-1)),),)</f>
        <v/>
      </c>
      <c r="Z407" s="36" t="str">
        <f t="array" ref="Z407">iferror(if(int(left(Y407,1))=ROUND(sum(int(if(int(Y$2:Y$1001),LEFT(Y$2:Y$1001,1),)))/COUNTA(Y$2:Y$1001),0),if(not(len(Y407)-1),0,right(Y407,len(Y407)-1)),),)</f>
        <v/>
      </c>
      <c r="AA407" s="36" t="str">
        <f t="array" ref="AA407">iferror(if(int(left(Z407,1))=ROUND(sum(int(if(int(Z$2:Z$1001),LEFT(Z$2:Z$1001,1),)))/COUNTA(Z$2:Z$1001),0),if(not(len(Z407)-1),0,right(Z407,len(Z407)-1)),),)</f>
        <v/>
      </c>
      <c r="AB407" s="36" t="str">
        <f t="array" ref="AB407">iferror(if(int(left(AA407,1))=ROUND(sum(int(if(int(AA$2:AA$1001),LEFT(AA$2:AA$1001,1),)))/COUNTA(AA$2:AA$1001),0),if(not(len(AA407)-1),0,right(AA407,len(AA407)-1)),),)</f>
        <v/>
      </c>
      <c r="AC407" s="36" t="str">
        <f t="array" ref="AC407">iferror(if(int(left(AB407,1))=ROUND(sum(int(if(int(AB$2:AB$1001),LEFT(AB$2:AB$1001,1),)))/COUNTA(AB$2:AB$1001),0),if(not(len(AB407)-1),0,right(AB407,len(AB407)-1)),),)</f>
        <v/>
      </c>
      <c r="AD407" s="36" t="str">
        <f t="array" ref="AD407">iferror(if(int(left(AC407,1))=ROUND(sum(int(if(int(AC$2:AC$1001),LEFT(AC$2:AC$1001,1),)))/COUNTA(AC$2:AC$1001),0),if(not(len(AC407)-1),0,right(AC407,len(AC407)-1)),),)</f>
        <v/>
      </c>
      <c r="AE407" s="37">
        <f t="array" ref="AE407">countif(int(R407:AC407),"&gt;0")</f>
        <v>0</v>
      </c>
      <c r="AF407" s="37"/>
      <c r="AH407" s="36" t="str">
        <f t="shared" si="6"/>
        <v>11010101011</v>
      </c>
      <c r="AI407" s="39" t="str">
        <f t="array" ref="AI407">iferror(if(NOT(int(left(AH407,1))=ROUND(sum(int(if(int(AH$2:AH$1001),LEFT(AH$2:AH$1001,1),)))/COUNTA(AH$2:AH$1001),0)),if(not(len(AH407)-1),0,right(AH407,len(AH407)-1)),),)</f>
        <v>1010101011</v>
      </c>
      <c r="AJ407" s="39" t="str">
        <f t="array" ref="AJ407">iferror(if(NOT(int(left(AI407,1))=ROUND(sum(int(if(int(AI$2:AI$1001),LEFT(AI$2:AI$1001,1),)))/COUNTA(AI$2:AI$1001),0)),if(not(len(AI407)-1),0,right(AI407,len(AI407)-1)),),)</f>
        <v/>
      </c>
      <c r="AK407" s="39" t="str">
        <f t="array" ref="AK407">iferror(if(NOT(int(left(AJ407,1))=ROUND(sum(int(if(int(AJ$2:AJ$1001),LEFT(AJ$2:AJ$1001,1),)))/COUNTA(AJ$2:AJ$1001),0)),if(not(len(AJ407)-1),0,right(AJ407,len(AJ407)-1)),),)</f>
        <v/>
      </c>
      <c r="AL407" s="39" t="str">
        <f t="array" ref="AL407">iferror(if(NOT(int(left(AK407,1))=ROUND(sum(int(if(int(AK$2:AK$1001),LEFT(AK$2:AK$1001,1),)))/COUNTA(AK$2:AK$1001),0)),if(not(len(AK407)-1),0,right(AK407,len(AK407)-1)),),)</f>
        <v/>
      </c>
      <c r="AM407" s="39" t="str">
        <f t="array" ref="AM407">iferror(if(NOT(int(left(AL407,1))=ROUND(sum(int(if(int(AL$2:AL$1001),LEFT(AL$2:AL$1001,1),)))/COUNTA(AL$2:AL$1001),0)),if(not(len(AL407)-1),0,right(AL407,len(AL407)-1)),),)</f>
        <v/>
      </c>
      <c r="AN407" s="39" t="str">
        <f t="array" ref="AN407">iferror(if(NOT(int(left(AM407,1))=ROUND(sum(int(if(int(AM$2:AM$1001),LEFT(AM$2:AM$1001,1),)))/COUNTA(AM$2:AM$1001),0)),if(not(len(AM407)-1),0,right(AM407,len(AM407)-1)),),)</f>
        <v/>
      </c>
      <c r="AO407" s="39" t="str">
        <f t="array" ref="AO407">iferror(if(NOT(int(left(AN407,1))=ROUND(sum(int(if(int(AN$2:AN$1001),LEFT(AN$2:AN$1001,1),)))/COUNTA(AN$2:AN$1001),0)),if(not(len(AN407)-1),0,right(AN407,len(AN407)-1)),),)</f>
        <v/>
      </c>
      <c r="AP407" s="39" t="str">
        <f t="array" ref="AP407">iferror(if(NOT(int(left(AO407,1))=ROUND(sum(int(if(int(AO$2:AO$1001),LEFT(AO$2:AO$1001,1),)))/COUNTA(AO$2:AO$1001),0)),if(not(len(AO407)-1),0,right(AO407,len(AO407)-1)),),)</f>
        <v/>
      </c>
      <c r="AQ407" s="39" t="str">
        <f t="array" ref="AQ407">iferror(if(NOT(int(left(AP407,1))=ROUND(sum(int(if(int(AP$2:AP$1001),LEFT(AP$2:AP$1001,1),)))/COUNTA(AP$2:AP$1001),0)),if(not(len(AP407)-1),0,right(AP407,len(AP407)-1)),),)</f>
        <v/>
      </c>
      <c r="AR407" s="39" t="str">
        <f t="array" ref="AR407">iferror(if(NOT(int(left(AQ407,1))=ROUND(sum(int(if(int(AQ$2:AQ$1001),LEFT(AQ$2:AQ$1001,1),)))/COUNTA(AQ$2:AQ$1001),0)),if(not(len(AQ407)-1),0,right(AQ407,len(AQ407)-1)),),)</f>
        <v/>
      </c>
      <c r="AS407" s="39" t="str">
        <f t="array" ref="AS407">iferror(if(NOT(int(left(AR407,1))=ROUND(sum(int(if(int(AR$2:AR$1001),LEFT(AR$2:AR$1001,1),)))/COUNTA(AR$2:AR$1001),0)),if(not(len(AR407)-1),0,right(AR407,len(AR407)-1)),),)</f>
        <v/>
      </c>
      <c r="AT407" s="37">
        <f t="array" ref="AT407">countif(int(AH407:AS407),"&gt;0")</f>
        <v>2</v>
      </c>
      <c r="AX407" s="39"/>
      <c r="AY407" s="39"/>
    </row>
    <row r="408">
      <c r="A408" s="31">
        <v>1.00000110001E11</v>
      </c>
      <c r="B408" s="31"/>
      <c r="C408" s="31"/>
      <c r="D408" s="31"/>
      <c r="E408" s="36">
        <f t="shared" ref="E408:P408" si="414">int(if(E$1-1&lt;len($A408),LEFT(RIGHT($A408,E$1),1),""))</f>
        <v>1</v>
      </c>
      <c r="F408" s="36">
        <f t="shared" si="414"/>
        <v>0</v>
      </c>
      <c r="G408" s="36">
        <f t="shared" si="414"/>
        <v>0</v>
      </c>
      <c r="H408" s="36">
        <f t="shared" si="414"/>
        <v>0</v>
      </c>
      <c r="I408" s="36">
        <f t="shared" si="414"/>
        <v>0</v>
      </c>
      <c r="J408" s="36">
        <f t="shared" si="414"/>
        <v>0</v>
      </c>
      <c r="K408" s="36">
        <f t="shared" si="414"/>
        <v>1</v>
      </c>
      <c r="L408" s="36">
        <f t="shared" si="414"/>
        <v>1</v>
      </c>
      <c r="M408" s="36">
        <f t="shared" si="414"/>
        <v>0</v>
      </c>
      <c r="N408" s="36">
        <f t="shared" si="414"/>
        <v>0</v>
      </c>
      <c r="O408" s="36">
        <f t="shared" si="414"/>
        <v>0</v>
      </c>
      <c r="P408" s="36">
        <f t="shared" si="414"/>
        <v>1</v>
      </c>
      <c r="Q408" s="36" t="b">
        <f t="shared" si="4"/>
        <v>0</v>
      </c>
      <c r="R408" s="36" t="str">
        <f t="shared" si="5"/>
        <v/>
      </c>
      <c r="S408" s="36" t="str">
        <f t="array" ref="S408">iferror(if(int(left(R408,1))=ROUND(sum(int(if(int(R$2:R$1001),LEFT(R$2:R$1001,1),)))/COUNTA(R$2:R$1001),0),if(not(len(R408)-1),0,right(R408,len(R408)-1)),),)</f>
        <v/>
      </c>
      <c r="T408" s="36" t="str">
        <f t="array" ref="T408">iferror(if(int(left(S408,1))=ROUND(sum(int(if(int(S$2:S$1001),LEFT(S$2:S$1001,1),)))/COUNTA(S$2:S$1001),0),if(not(len(S408)-1),0,right(S408,len(S408)-1)),),)</f>
        <v/>
      </c>
      <c r="U408" s="36" t="str">
        <f t="array" ref="U408">iferror(if(int(left(T408,1))=ROUND(sum(int(if(int(T$2:T$1001),LEFT(T$2:T$1001,1),)))/COUNTA(T$2:T$1001),0),if(not(len(T408)-1),0,right(T408,len(T408)-1)),),)</f>
        <v/>
      </c>
      <c r="V408" s="36" t="str">
        <f t="array" ref="V408">iferror(if(int(left(U408,1))=ROUND(sum(int(if(int(U$2:U$1001),LEFT(U$2:U$1001,1),)))/COUNTA(U$2:U$1001),0),if(not(len(U408)-1),0,right(U408,len(U408)-1)),),)</f>
        <v/>
      </c>
      <c r="W408" s="36" t="str">
        <f t="array" ref="W408">iferror(if(int(left(V408,1))=ROUND(sum(int(if(int(V$2:V$1001),LEFT(V$2:V$1001,1),)))/COUNTA(V$2:V$1001),0),if(not(len(V408)-1),0,right(V408,len(V408)-1)),),)</f>
        <v/>
      </c>
      <c r="X408" s="36" t="str">
        <f t="array" ref="X408">iferror(if(int(left(W408,1))=ROUND(sum(int(if(int(W$2:W$1001),LEFT(W$2:W$1001,1),)))/COUNTA(W$2:W$1001),0),if(not(len(W408)-1),0,right(W408,len(W408)-1)),),)</f>
        <v/>
      </c>
      <c r="Y408" s="36" t="str">
        <f t="array" ref="Y408">iferror(if(int(left(X408,1))=ROUND(sum(int(if(int(X$2:X$1001),LEFT(X$2:X$1001,1),)))/COUNTA(X$2:X$1001),0),if(not(len(X408)-1),0,right(X408,len(X408)-1)),),)</f>
        <v/>
      </c>
      <c r="Z408" s="36" t="str">
        <f t="array" ref="Z408">iferror(if(int(left(Y408,1))=ROUND(sum(int(if(int(Y$2:Y$1001),LEFT(Y$2:Y$1001,1),)))/COUNTA(Y$2:Y$1001),0),if(not(len(Y408)-1),0,right(Y408,len(Y408)-1)),),)</f>
        <v/>
      </c>
      <c r="AA408" s="36" t="str">
        <f t="array" ref="AA408">iferror(if(int(left(Z408,1))=ROUND(sum(int(if(int(Z$2:Z$1001),LEFT(Z$2:Z$1001,1),)))/COUNTA(Z$2:Z$1001),0),if(not(len(Z408)-1),0,right(Z408,len(Z408)-1)),),)</f>
        <v/>
      </c>
      <c r="AB408" s="36" t="str">
        <f t="array" ref="AB408">iferror(if(int(left(AA408,1))=ROUND(sum(int(if(int(AA$2:AA$1001),LEFT(AA$2:AA$1001,1),)))/COUNTA(AA$2:AA$1001),0),if(not(len(AA408)-1),0,right(AA408,len(AA408)-1)),),)</f>
        <v/>
      </c>
      <c r="AC408" s="36" t="str">
        <f t="array" ref="AC408">iferror(if(int(left(AB408,1))=ROUND(sum(int(if(int(AB$2:AB$1001),LEFT(AB$2:AB$1001,1),)))/COUNTA(AB$2:AB$1001),0),if(not(len(AB408)-1),0,right(AB408,len(AB408)-1)),),)</f>
        <v/>
      </c>
      <c r="AD408" s="36" t="str">
        <f t="array" ref="AD408">iferror(if(int(left(AC408,1))=ROUND(sum(int(if(int(AC$2:AC$1001),LEFT(AC$2:AC$1001,1),)))/COUNTA(AC$2:AC$1001),0),if(not(len(AC408)-1),0,right(AC408,len(AC408)-1)),),)</f>
        <v/>
      </c>
      <c r="AE408" s="37">
        <f t="array" ref="AE408">countif(int(R408:AC408),"&gt;0")</f>
        <v>0</v>
      </c>
      <c r="AF408" s="37"/>
      <c r="AH408" s="36" t="str">
        <f t="shared" si="6"/>
        <v>00000110001</v>
      </c>
      <c r="AI408" s="39" t="str">
        <f t="array" ref="AI408">iferror(if(NOT(int(left(AH408,1))=ROUND(sum(int(if(int(AH$2:AH$1001),LEFT(AH$2:AH$1001,1),)))/COUNTA(AH$2:AH$1001),0)),if(not(len(AH408)-1),0,right(AH408,len(AH408)-1)),),)</f>
        <v/>
      </c>
      <c r="AJ408" s="39" t="str">
        <f t="array" ref="AJ408">iferror(if(NOT(int(left(AI408,1))=ROUND(sum(int(if(int(AI$2:AI$1001),LEFT(AI$2:AI$1001,1),)))/COUNTA(AI$2:AI$1001),0)),if(not(len(AI408)-1),0,right(AI408,len(AI408)-1)),),)</f>
        <v/>
      </c>
      <c r="AK408" s="39" t="str">
        <f t="array" ref="AK408">iferror(if(NOT(int(left(AJ408,1))=ROUND(sum(int(if(int(AJ$2:AJ$1001),LEFT(AJ$2:AJ$1001,1),)))/COUNTA(AJ$2:AJ$1001),0)),if(not(len(AJ408)-1),0,right(AJ408,len(AJ408)-1)),),)</f>
        <v/>
      </c>
      <c r="AL408" s="39" t="str">
        <f t="array" ref="AL408">iferror(if(NOT(int(left(AK408,1))=ROUND(sum(int(if(int(AK$2:AK$1001),LEFT(AK$2:AK$1001,1),)))/COUNTA(AK$2:AK$1001),0)),if(not(len(AK408)-1),0,right(AK408,len(AK408)-1)),),)</f>
        <v/>
      </c>
      <c r="AM408" s="39" t="str">
        <f t="array" ref="AM408">iferror(if(NOT(int(left(AL408,1))=ROUND(sum(int(if(int(AL$2:AL$1001),LEFT(AL$2:AL$1001,1),)))/COUNTA(AL$2:AL$1001),0)),if(not(len(AL408)-1),0,right(AL408,len(AL408)-1)),),)</f>
        <v/>
      </c>
      <c r="AN408" s="39" t="str">
        <f t="array" ref="AN408">iferror(if(NOT(int(left(AM408,1))=ROUND(sum(int(if(int(AM$2:AM$1001),LEFT(AM$2:AM$1001,1),)))/COUNTA(AM$2:AM$1001),0)),if(not(len(AM408)-1),0,right(AM408,len(AM408)-1)),),)</f>
        <v/>
      </c>
      <c r="AO408" s="39" t="str">
        <f t="array" ref="AO408">iferror(if(NOT(int(left(AN408,1))=ROUND(sum(int(if(int(AN$2:AN$1001),LEFT(AN$2:AN$1001,1),)))/COUNTA(AN$2:AN$1001),0)),if(not(len(AN408)-1),0,right(AN408,len(AN408)-1)),),)</f>
        <v/>
      </c>
      <c r="AP408" s="39" t="str">
        <f t="array" ref="AP408">iferror(if(NOT(int(left(AO408,1))=ROUND(sum(int(if(int(AO$2:AO$1001),LEFT(AO$2:AO$1001,1),)))/COUNTA(AO$2:AO$1001),0)),if(not(len(AO408)-1),0,right(AO408,len(AO408)-1)),),)</f>
        <v/>
      </c>
      <c r="AQ408" s="39" t="str">
        <f t="array" ref="AQ408">iferror(if(NOT(int(left(AP408,1))=ROUND(sum(int(if(int(AP$2:AP$1001),LEFT(AP$2:AP$1001,1),)))/COUNTA(AP$2:AP$1001),0)),if(not(len(AP408)-1),0,right(AP408,len(AP408)-1)),),)</f>
        <v/>
      </c>
      <c r="AR408" s="39" t="str">
        <f t="array" ref="AR408">iferror(if(NOT(int(left(AQ408,1))=ROUND(sum(int(if(int(AQ$2:AQ$1001),LEFT(AQ$2:AQ$1001,1),)))/COUNTA(AQ$2:AQ$1001),0)),if(not(len(AQ408)-1),0,right(AQ408,len(AQ408)-1)),),)</f>
        <v/>
      </c>
      <c r="AS408" s="39" t="str">
        <f t="array" ref="AS408">iferror(if(NOT(int(left(AR408,1))=ROUND(sum(int(if(int(AR$2:AR$1001),LEFT(AR$2:AR$1001,1),)))/COUNTA(AR$2:AR$1001),0)),if(not(len(AR408)-1),0,right(AR408,len(AR408)-1)),),)</f>
        <v/>
      </c>
      <c r="AT408" s="37">
        <f t="array" ref="AT408">countif(int(AH408:AS408),"&gt;0")</f>
        <v>1</v>
      </c>
      <c r="AX408" s="39"/>
      <c r="AY408" s="39"/>
    </row>
    <row r="409">
      <c r="A409" s="31">
        <v>1.001111001E9</v>
      </c>
      <c r="B409" s="31"/>
      <c r="C409" s="31"/>
      <c r="D409" s="31"/>
      <c r="E409" s="36">
        <f t="shared" ref="E409:P409" si="415">int(if(E$1-1&lt;len($A409),LEFT(RIGHT($A409,E$1),1),""))</f>
        <v>0</v>
      </c>
      <c r="F409" s="36">
        <f t="shared" si="415"/>
        <v>0</v>
      </c>
      <c r="G409" s="36">
        <f t="shared" si="415"/>
        <v>1</v>
      </c>
      <c r="H409" s="36">
        <f t="shared" si="415"/>
        <v>0</v>
      </c>
      <c r="I409" s="36">
        <f t="shared" si="415"/>
        <v>0</v>
      </c>
      <c r="J409" s="36">
        <f t="shared" si="415"/>
        <v>1</v>
      </c>
      <c r="K409" s="36">
        <f t="shared" si="415"/>
        <v>1</v>
      </c>
      <c r="L409" s="36">
        <f t="shared" si="415"/>
        <v>1</v>
      </c>
      <c r="M409" s="36">
        <f t="shared" si="415"/>
        <v>1</v>
      </c>
      <c r="N409" s="36">
        <f t="shared" si="415"/>
        <v>0</v>
      </c>
      <c r="O409" s="36">
        <f t="shared" si="415"/>
        <v>0</v>
      </c>
      <c r="P409" s="36">
        <f t="shared" si="415"/>
        <v>1</v>
      </c>
      <c r="Q409" s="36" t="b">
        <f t="shared" si="4"/>
        <v>1</v>
      </c>
      <c r="R409" s="36" t="str">
        <f t="shared" si="5"/>
        <v>01001111001</v>
      </c>
      <c r="S409" s="36" t="str">
        <f t="array" ref="S409">iferror(if(int(left(R409,1))=ROUND(sum(int(if(int(R$2:R$1001),LEFT(R$2:R$1001,1),)))/COUNTA(R$2:R$1001),0),if(not(len(R409)-1),0,right(R409,len(R409)-1)),),)</f>
        <v/>
      </c>
      <c r="T409" s="36" t="str">
        <f t="array" ref="T409">iferror(if(int(left(S409,1))=ROUND(sum(int(if(int(S$2:S$1001),LEFT(S$2:S$1001,1),)))/COUNTA(S$2:S$1001),0),if(not(len(S409)-1),0,right(S409,len(S409)-1)),),)</f>
        <v/>
      </c>
      <c r="U409" s="36" t="str">
        <f t="array" ref="U409">iferror(if(int(left(T409,1))=ROUND(sum(int(if(int(T$2:T$1001),LEFT(T$2:T$1001,1),)))/COUNTA(T$2:T$1001),0),if(not(len(T409)-1),0,right(T409,len(T409)-1)),),)</f>
        <v/>
      </c>
      <c r="V409" s="36" t="str">
        <f t="array" ref="V409">iferror(if(int(left(U409,1))=ROUND(sum(int(if(int(U$2:U$1001),LEFT(U$2:U$1001,1),)))/COUNTA(U$2:U$1001),0),if(not(len(U409)-1),0,right(U409,len(U409)-1)),),)</f>
        <v/>
      </c>
      <c r="W409" s="36" t="str">
        <f t="array" ref="W409">iferror(if(int(left(V409,1))=ROUND(sum(int(if(int(V$2:V$1001),LEFT(V$2:V$1001,1),)))/COUNTA(V$2:V$1001),0),if(not(len(V409)-1),0,right(V409,len(V409)-1)),),)</f>
        <v/>
      </c>
      <c r="X409" s="36" t="str">
        <f t="array" ref="X409">iferror(if(int(left(W409,1))=ROUND(sum(int(if(int(W$2:W$1001),LEFT(W$2:W$1001,1),)))/COUNTA(W$2:W$1001),0),if(not(len(W409)-1),0,right(W409,len(W409)-1)),),)</f>
        <v/>
      </c>
      <c r="Y409" s="36" t="str">
        <f t="array" ref="Y409">iferror(if(int(left(X409,1))=ROUND(sum(int(if(int(X$2:X$1001),LEFT(X$2:X$1001,1),)))/COUNTA(X$2:X$1001),0),if(not(len(X409)-1),0,right(X409,len(X409)-1)),),)</f>
        <v/>
      </c>
      <c r="Z409" s="36" t="str">
        <f t="array" ref="Z409">iferror(if(int(left(Y409,1))=ROUND(sum(int(if(int(Y$2:Y$1001),LEFT(Y$2:Y$1001,1),)))/COUNTA(Y$2:Y$1001),0),if(not(len(Y409)-1),0,right(Y409,len(Y409)-1)),),)</f>
        <v/>
      </c>
      <c r="AA409" s="36" t="str">
        <f t="array" ref="AA409">iferror(if(int(left(Z409,1))=ROUND(sum(int(if(int(Z$2:Z$1001),LEFT(Z$2:Z$1001,1),)))/COUNTA(Z$2:Z$1001),0),if(not(len(Z409)-1),0,right(Z409,len(Z409)-1)),),)</f>
        <v/>
      </c>
      <c r="AB409" s="36" t="str">
        <f t="array" ref="AB409">iferror(if(int(left(AA409,1))=ROUND(sum(int(if(int(AA$2:AA$1001),LEFT(AA$2:AA$1001,1),)))/COUNTA(AA$2:AA$1001),0),if(not(len(AA409)-1),0,right(AA409,len(AA409)-1)),),)</f>
        <v/>
      </c>
      <c r="AC409" s="36" t="str">
        <f t="array" ref="AC409">iferror(if(int(left(AB409,1))=ROUND(sum(int(if(int(AB$2:AB$1001),LEFT(AB$2:AB$1001,1),)))/COUNTA(AB$2:AB$1001),0),if(not(len(AB409)-1),0,right(AB409,len(AB409)-1)),),)</f>
        <v/>
      </c>
      <c r="AD409" s="36" t="str">
        <f t="array" ref="AD409">iferror(if(int(left(AC409,1))=ROUND(sum(int(if(int(AC$2:AC$1001),LEFT(AC$2:AC$1001,1),)))/COUNTA(AC$2:AC$1001),0),if(not(len(AC409)-1),0,right(AC409,len(AC409)-1)),),)</f>
        <v/>
      </c>
      <c r="AE409" s="37">
        <f t="array" ref="AE409">countif(int(R409:AC409),"&gt;0")</f>
        <v>1</v>
      </c>
      <c r="AF409" s="37"/>
      <c r="AH409" s="36">
        <f t="shared" si="6"/>
        <v>0</v>
      </c>
      <c r="AI409" s="39" t="str">
        <f t="array" ref="AI409">iferror(if(NOT(int(left(AH409,1))=ROUND(sum(int(if(int(AH$2:AH$1001),LEFT(AH$2:AH$1001,1),)))/COUNTA(AH$2:AH$1001),0)),if(not(len(AH409)-1),0,right(AH409,len(AH409)-1)),),)</f>
        <v/>
      </c>
      <c r="AJ409" s="39" t="str">
        <f t="array" ref="AJ409">iferror(if(NOT(int(left(AI409,1))=ROUND(sum(int(if(int(AI$2:AI$1001),LEFT(AI$2:AI$1001,1),)))/COUNTA(AI$2:AI$1001),0)),if(not(len(AI409)-1),0,right(AI409,len(AI409)-1)),),)</f>
        <v/>
      </c>
      <c r="AK409" s="39" t="str">
        <f t="array" ref="AK409">iferror(if(NOT(int(left(AJ409,1))=ROUND(sum(int(if(int(AJ$2:AJ$1001),LEFT(AJ$2:AJ$1001,1),)))/COUNTA(AJ$2:AJ$1001),0)),if(not(len(AJ409)-1),0,right(AJ409,len(AJ409)-1)),),)</f>
        <v/>
      </c>
      <c r="AL409" s="39" t="str">
        <f t="array" ref="AL409">iferror(if(NOT(int(left(AK409,1))=ROUND(sum(int(if(int(AK$2:AK$1001),LEFT(AK$2:AK$1001,1),)))/COUNTA(AK$2:AK$1001),0)),if(not(len(AK409)-1),0,right(AK409,len(AK409)-1)),),)</f>
        <v/>
      </c>
      <c r="AM409" s="39" t="str">
        <f t="array" ref="AM409">iferror(if(NOT(int(left(AL409,1))=ROUND(sum(int(if(int(AL$2:AL$1001),LEFT(AL$2:AL$1001,1),)))/COUNTA(AL$2:AL$1001),0)),if(not(len(AL409)-1),0,right(AL409,len(AL409)-1)),),)</f>
        <v/>
      </c>
      <c r="AN409" s="39" t="str">
        <f t="array" ref="AN409">iferror(if(NOT(int(left(AM409,1))=ROUND(sum(int(if(int(AM$2:AM$1001),LEFT(AM$2:AM$1001,1),)))/COUNTA(AM$2:AM$1001),0)),if(not(len(AM409)-1),0,right(AM409,len(AM409)-1)),),)</f>
        <v/>
      </c>
      <c r="AO409" s="39" t="str">
        <f t="array" ref="AO409">iferror(if(NOT(int(left(AN409,1))=ROUND(sum(int(if(int(AN$2:AN$1001),LEFT(AN$2:AN$1001,1),)))/COUNTA(AN$2:AN$1001),0)),if(not(len(AN409)-1),0,right(AN409,len(AN409)-1)),),)</f>
        <v/>
      </c>
      <c r="AP409" s="39" t="str">
        <f t="array" ref="AP409">iferror(if(NOT(int(left(AO409,1))=ROUND(sum(int(if(int(AO$2:AO$1001),LEFT(AO$2:AO$1001,1),)))/COUNTA(AO$2:AO$1001),0)),if(not(len(AO409)-1),0,right(AO409,len(AO409)-1)),),)</f>
        <v/>
      </c>
      <c r="AQ409" s="39" t="str">
        <f t="array" ref="AQ409">iferror(if(NOT(int(left(AP409,1))=ROUND(sum(int(if(int(AP$2:AP$1001),LEFT(AP$2:AP$1001,1),)))/COUNTA(AP$2:AP$1001),0)),if(not(len(AP409)-1),0,right(AP409,len(AP409)-1)),),)</f>
        <v/>
      </c>
      <c r="AR409" s="39" t="str">
        <f t="array" ref="AR409">iferror(if(NOT(int(left(AQ409,1))=ROUND(sum(int(if(int(AQ$2:AQ$1001),LEFT(AQ$2:AQ$1001,1),)))/COUNTA(AQ$2:AQ$1001),0)),if(not(len(AQ409)-1),0,right(AQ409,len(AQ409)-1)),),)</f>
        <v/>
      </c>
      <c r="AS409" s="39" t="str">
        <f t="array" ref="AS409">iferror(if(NOT(int(left(AR409,1))=ROUND(sum(int(if(int(AR$2:AR$1001),LEFT(AR$2:AR$1001,1),)))/COUNTA(AR$2:AR$1001),0)),if(not(len(AR409)-1),0,right(AR409,len(AR409)-1)),),)</f>
        <v/>
      </c>
      <c r="AT409" s="37">
        <f t="array" ref="AT409">countif(int(AH409:AS409),"&gt;0")</f>
        <v>0</v>
      </c>
      <c r="AX409" s="39"/>
      <c r="AY409" s="39"/>
    </row>
    <row r="410">
      <c r="A410" s="31">
        <v>1010111.0</v>
      </c>
      <c r="B410" s="31"/>
      <c r="C410" s="31"/>
      <c r="D410" s="31"/>
      <c r="E410" s="36">
        <f t="shared" ref="E410:P410" si="416">int(if(E$1-1&lt;len($A410),LEFT(RIGHT($A410,E$1),1),""))</f>
        <v>0</v>
      </c>
      <c r="F410" s="36">
        <f t="shared" si="416"/>
        <v>0</v>
      </c>
      <c r="G410" s="36">
        <f t="shared" si="416"/>
        <v>0</v>
      </c>
      <c r="H410" s="36">
        <f t="shared" si="416"/>
        <v>0</v>
      </c>
      <c r="I410" s="36">
        <f t="shared" si="416"/>
        <v>0</v>
      </c>
      <c r="J410" s="36">
        <f t="shared" si="416"/>
        <v>1</v>
      </c>
      <c r="K410" s="36">
        <f t="shared" si="416"/>
        <v>0</v>
      </c>
      <c r="L410" s="36">
        <f t="shared" si="416"/>
        <v>1</v>
      </c>
      <c r="M410" s="36">
        <f t="shared" si="416"/>
        <v>0</v>
      </c>
      <c r="N410" s="36">
        <f t="shared" si="416"/>
        <v>1</v>
      </c>
      <c r="O410" s="36">
        <f t="shared" si="416"/>
        <v>1</v>
      </c>
      <c r="P410" s="36">
        <f t="shared" si="416"/>
        <v>1</v>
      </c>
      <c r="Q410" s="36" t="b">
        <f t="shared" si="4"/>
        <v>1</v>
      </c>
      <c r="R410" s="36" t="str">
        <f t="shared" si="5"/>
        <v>00001010111</v>
      </c>
      <c r="S410" s="36" t="str">
        <f t="array" ref="S410">iferror(if(int(left(R410,1))=ROUND(sum(int(if(int(R$2:R$1001),LEFT(R$2:R$1001,1),)))/COUNTA(R$2:R$1001),0),if(not(len(R410)-1),0,right(R410,len(R410)-1)),),)</f>
        <v/>
      </c>
      <c r="T410" s="36" t="str">
        <f t="array" ref="T410">iferror(if(int(left(S410,1))=ROUND(sum(int(if(int(S$2:S$1001),LEFT(S$2:S$1001,1),)))/COUNTA(S$2:S$1001),0),if(not(len(S410)-1),0,right(S410,len(S410)-1)),),)</f>
        <v/>
      </c>
      <c r="U410" s="36" t="str">
        <f t="array" ref="U410">iferror(if(int(left(T410,1))=ROUND(sum(int(if(int(T$2:T$1001),LEFT(T$2:T$1001,1),)))/COUNTA(T$2:T$1001),0),if(not(len(T410)-1),0,right(T410,len(T410)-1)),),)</f>
        <v/>
      </c>
      <c r="V410" s="36" t="str">
        <f t="array" ref="V410">iferror(if(int(left(U410,1))=ROUND(sum(int(if(int(U$2:U$1001),LEFT(U$2:U$1001,1),)))/COUNTA(U$2:U$1001),0),if(not(len(U410)-1),0,right(U410,len(U410)-1)),),)</f>
        <v/>
      </c>
      <c r="W410" s="36" t="str">
        <f t="array" ref="W410">iferror(if(int(left(V410,1))=ROUND(sum(int(if(int(V$2:V$1001),LEFT(V$2:V$1001,1),)))/COUNTA(V$2:V$1001),0),if(not(len(V410)-1),0,right(V410,len(V410)-1)),),)</f>
        <v/>
      </c>
      <c r="X410" s="36" t="str">
        <f t="array" ref="X410">iferror(if(int(left(W410,1))=ROUND(sum(int(if(int(W$2:W$1001),LEFT(W$2:W$1001,1),)))/COUNTA(W$2:W$1001),0),if(not(len(W410)-1),0,right(W410,len(W410)-1)),),)</f>
        <v/>
      </c>
      <c r="Y410" s="36" t="str">
        <f t="array" ref="Y410">iferror(if(int(left(X410,1))=ROUND(sum(int(if(int(X$2:X$1001),LEFT(X$2:X$1001,1),)))/COUNTA(X$2:X$1001),0),if(not(len(X410)-1),0,right(X410,len(X410)-1)),),)</f>
        <v/>
      </c>
      <c r="Z410" s="36" t="str">
        <f t="array" ref="Z410">iferror(if(int(left(Y410,1))=ROUND(sum(int(if(int(Y$2:Y$1001),LEFT(Y$2:Y$1001,1),)))/COUNTA(Y$2:Y$1001),0),if(not(len(Y410)-1),0,right(Y410,len(Y410)-1)),),)</f>
        <v/>
      </c>
      <c r="AA410" s="36" t="str">
        <f t="array" ref="AA410">iferror(if(int(left(Z410,1))=ROUND(sum(int(if(int(Z$2:Z$1001),LEFT(Z$2:Z$1001,1),)))/COUNTA(Z$2:Z$1001),0),if(not(len(Z410)-1),0,right(Z410,len(Z410)-1)),),)</f>
        <v/>
      </c>
      <c r="AB410" s="36" t="str">
        <f t="array" ref="AB410">iferror(if(int(left(AA410,1))=ROUND(sum(int(if(int(AA$2:AA$1001),LEFT(AA$2:AA$1001,1),)))/COUNTA(AA$2:AA$1001),0),if(not(len(AA410)-1),0,right(AA410,len(AA410)-1)),),)</f>
        <v/>
      </c>
      <c r="AC410" s="36" t="str">
        <f t="array" ref="AC410">iferror(if(int(left(AB410,1))=ROUND(sum(int(if(int(AB$2:AB$1001),LEFT(AB$2:AB$1001,1),)))/COUNTA(AB$2:AB$1001),0),if(not(len(AB410)-1),0,right(AB410,len(AB410)-1)),),)</f>
        <v/>
      </c>
      <c r="AD410" s="36" t="str">
        <f t="array" ref="AD410">iferror(if(int(left(AC410,1))=ROUND(sum(int(if(int(AC$2:AC$1001),LEFT(AC$2:AC$1001,1),)))/COUNTA(AC$2:AC$1001),0),if(not(len(AC410)-1),0,right(AC410,len(AC410)-1)),),)</f>
        <v/>
      </c>
      <c r="AE410" s="37">
        <f t="array" ref="AE410">countif(int(R410:AC410),"&gt;0")</f>
        <v>1</v>
      </c>
      <c r="AF410" s="37"/>
      <c r="AH410" s="36">
        <f t="shared" si="6"/>
        <v>0</v>
      </c>
      <c r="AI410" s="39" t="str">
        <f t="array" ref="AI410">iferror(if(NOT(int(left(AH410,1))=ROUND(sum(int(if(int(AH$2:AH$1001),LEFT(AH$2:AH$1001,1),)))/COUNTA(AH$2:AH$1001),0)),if(not(len(AH410)-1),0,right(AH410,len(AH410)-1)),),)</f>
        <v/>
      </c>
      <c r="AJ410" s="39" t="str">
        <f t="array" ref="AJ410">iferror(if(NOT(int(left(AI410,1))=ROUND(sum(int(if(int(AI$2:AI$1001),LEFT(AI$2:AI$1001,1),)))/COUNTA(AI$2:AI$1001),0)),if(not(len(AI410)-1),0,right(AI410,len(AI410)-1)),),)</f>
        <v/>
      </c>
      <c r="AK410" s="39" t="str">
        <f t="array" ref="AK410">iferror(if(NOT(int(left(AJ410,1))=ROUND(sum(int(if(int(AJ$2:AJ$1001),LEFT(AJ$2:AJ$1001,1),)))/COUNTA(AJ$2:AJ$1001),0)),if(not(len(AJ410)-1),0,right(AJ410,len(AJ410)-1)),),)</f>
        <v/>
      </c>
      <c r="AL410" s="39" t="str">
        <f t="array" ref="AL410">iferror(if(NOT(int(left(AK410,1))=ROUND(sum(int(if(int(AK$2:AK$1001),LEFT(AK$2:AK$1001,1),)))/COUNTA(AK$2:AK$1001),0)),if(not(len(AK410)-1),0,right(AK410,len(AK410)-1)),),)</f>
        <v/>
      </c>
      <c r="AM410" s="39" t="str">
        <f t="array" ref="AM410">iferror(if(NOT(int(left(AL410,1))=ROUND(sum(int(if(int(AL$2:AL$1001),LEFT(AL$2:AL$1001,1),)))/COUNTA(AL$2:AL$1001),0)),if(not(len(AL410)-1),0,right(AL410,len(AL410)-1)),),)</f>
        <v/>
      </c>
      <c r="AN410" s="39" t="str">
        <f t="array" ref="AN410">iferror(if(NOT(int(left(AM410,1))=ROUND(sum(int(if(int(AM$2:AM$1001),LEFT(AM$2:AM$1001,1),)))/COUNTA(AM$2:AM$1001),0)),if(not(len(AM410)-1),0,right(AM410,len(AM410)-1)),),)</f>
        <v/>
      </c>
      <c r="AO410" s="39" t="str">
        <f t="array" ref="AO410">iferror(if(NOT(int(left(AN410,1))=ROUND(sum(int(if(int(AN$2:AN$1001),LEFT(AN$2:AN$1001,1),)))/COUNTA(AN$2:AN$1001),0)),if(not(len(AN410)-1),0,right(AN410,len(AN410)-1)),),)</f>
        <v/>
      </c>
      <c r="AP410" s="39" t="str">
        <f t="array" ref="AP410">iferror(if(NOT(int(left(AO410,1))=ROUND(sum(int(if(int(AO$2:AO$1001),LEFT(AO$2:AO$1001,1),)))/COUNTA(AO$2:AO$1001),0)),if(not(len(AO410)-1),0,right(AO410,len(AO410)-1)),),)</f>
        <v/>
      </c>
      <c r="AQ410" s="39" t="str">
        <f t="array" ref="AQ410">iferror(if(NOT(int(left(AP410,1))=ROUND(sum(int(if(int(AP$2:AP$1001),LEFT(AP$2:AP$1001,1),)))/COUNTA(AP$2:AP$1001),0)),if(not(len(AP410)-1),0,right(AP410,len(AP410)-1)),),)</f>
        <v/>
      </c>
      <c r="AR410" s="39" t="str">
        <f t="array" ref="AR410">iferror(if(NOT(int(left(AQ410,1))=ROUND(sum(int(if(int(AQ$2:AQ$1001),LEFT(AQ$2:AQ$1001,1),)))/COUNTA(AQ$2:AQ$1001),0)),if(not(len(AQ410)-1),0,right(AQ410,len(AQ410)-1)),),)</f>
        <v/>
      </c>
      <c r="AS410" s="39" t="str">
        <f t="array" ref="AS410">iferror(if(NOT(int(left(AR410,1))=ROUND(sum(int(if(int(AR$2:AR$1001),LEFT(AR$2:AR$1001,1),)))/COUNTA(AR$2:AR$1001),0)),if(not(len(AR410)-1),0,right(AR410,len(AR410)-1)),),)</f>
        <v/>
      </c>
      <c r="AT410" s="37">
        <f t="array" ref="AT410">countif(int(AH410:AS410),"&gt;0")</f>
        <v>0</v>
      </c>
      <c r="AX410" s="39"/>
      <c r="AY410" s="39"/>
    </row>
    <row r="411">
      <c r="A411" s="31">
        <v>1.1011100111E10</v>
      </c>
      <c r="B411" s="31"/>
      <c r="C411" s="31"/>
      <c r="D411" s="31"/>
      <c r="E411" s="36">
        <f t="shared" ref="E411:P411" si="417">int(if(E$1-1&lt;len($A411),LEFT(RIGHT($A411,E$1),1),""))</f>
        <v>0</v>
      </c>
      <c r="F411" s="36">
        <f t="shared" si="417"/>
        <v>1</v>
      </c>
      <c r="G411" s="36">
        <f t="shared" si="417"/>
        <v>1</v>
      </c>
      <c r="H411" s="36">
        <f t="shared" si="417"/>
        <v>0</v>
      </c>
      <c r="I411" s="36">
        <f t="shared" si="417"/>
        <v>1</v>
      </c>
      <c r="J411" s="36">
        <f t="shared" si="417"/>
        <v>1</v>
      </c>
      <c r="K411" s="36">
        <f t="shared" si="417"/>
        <v>1</v>
      </c>
      <c r="L411" s="36">
        <f t="shared" si="417"/>
        <v>0</v>
      </c>
      <c r="M411" s="36">
        <f t="shared" si="417"/>
        <v>0</v>
      </c>
      <c r="N411" s="36">
        <f t="shared" si="417"/>
        <v>1</v>
      </c>
      <c r="O411" s="36">
        <f t="shared" si="417"/>
        <v>1</v>
      </c>
      <c r="P411" s="36">
        <f t="shared" si="417"/>
        <v>1</v>
      </c>
      <c r="Q411" s="36" t="b">
        <f t="shared" si="4"/>
        <v>1</v>
      </c>
      <c r="R411" s="36" t="str">
        <f t="shared" si="5"/>
        <v>11011100111</v>
      </c>
      <c r="S411" s="36" t="str">
        <f t="array" ref="S411">iferror(if(int(left(R411,1))=ROUND(sum(int(if(int(R$2:R$1001),LEFT(R$2:R$1001,1),)))/COUNTA(R$2:R$1001),0),if(not(len(R411)-1),0,right(R411,len(R411)-1)),),)</f>
        <v>1011100111</v>
      </c>
      <c r="T411" s="36" t="str">
        <f t="array" ref="T411">iferror(if(int(left(S411,1))=ROUND(sum(int(if(int(S$2:S$1001),LEFT(S$2:S$1001,1),)))/COUNTA(S$2:S$1001),0),if(not(len(S411)-1),0,right(S411,len(S411)-1)),),)</f>
        <v/>
      </c>
      <c r="U411" s="36" t="str">
        <f t="array" ref="U411">iferror(if(int(left(T411,1))=ROUND(sum(int(if(int(T$2:T$1001),LEFT(T$2:T$1001,1),)))/COUNTA(T$2:T$1001),0),if(not(len(T411)-1),0,right(T411,len(T411)-1)),),)</f>
        <v/>
      </c>
      <c r="V411" s="36" t="str">
        <f t="array" ref="V411">iferror(if(int(left(U411,1))=ROUND(sum(int(if(int(U$2:U$1001),LEFT(U$2:U$1001,1),)))/COUNTA(U$2:U$1001),0),if(not(len(U411)-1),0,right(U411,len(U411)-1)),),)</f>
        <v/>
      </c>
      <c r="W411" s="36" t="str">
        <f t="array" ref="W411">iferror(if(int(left(V411,1))=ROUND(sum(int(if(int(V$2:V$1001),LEFT(V$2:V$1001,1),)))/COUNTA(V$2:V$1001),0),if(not(len(V411)-1),0,right(V411,len(V411)-1)),),)</f>
        <v/>
      </c>
      <c r="X411" s="36" t="str">
        <f t="array" ref="X411">iferror(if(int(left(W411,1))=ROUND(sum(int(if(int(W$2:W$1001),LEFT(W$2:W$1001,1),)))/COUNTA(W$2:W$1001),0),if(not(len(W411)-1),0,right(W411,len(W411)-1)),),)</f>
        <v/>
      </c>
      <c r="Y411" s="36" t="str">
        <f t="array" ref="Y411">iferror(if(int(left(X411,1))=ROUND(sum(int(if(int(X$2:X$1001),LEFT(X$2:X$1001,1),)))/COUNTA(X$2:X$1001),0),if(not(len(X411)-1),0,right(X411,len(X411)-1)),),)</f>
        <v/>
      </c>
      <c r="Z411" s="36" t="str">
        <f t="array" ref="Z411">iferror(if(int(left(Y411,1))=ROUND(sum(int(if(int(Y$2:Y$1001),LEFT(Y$2:Y$1001,1),)))/COUNTA(Y$2:Y$1001),0),if(not(len(Y411)-1),0,right(Y411,len(Y411)-1)),),)</f>
        <v/>
      </c>
      <c r="AA411" s="36" t="str">
        <f t="array" ref="AA411">iferror(if(int(left(Z411,1))=ROUND(sum(int(if(int(Z$2:Z$1001),LEFT(Z$2:Z$1001,1),)))/COUNTA(Z$2:Z$1001),0),if(not(len(Z411)-1),0,right(Z411,len(Z411)-1)),),)</f>
        <v/>
      </c>
      <c r="AB411" s="36" t="str">
        <f t="array" ref="AB411">iferror(if(int(left(AA411,1))=ROUND(sum(int(if(int(AA$2:AA$1001),LEFT(AA$2:AA$1001,1),)))/COUNTA(AA$2:AA$1001),0),if(not(len(AA411)-1),0,right(AA411,len(AA411)-1)),),)</f>
        <v/>
      </c>
      <c r="AC411" s="36" t="str">
        <f t="array" ref="AC411">iferror(if(int(left(AB411,1))=ROUND(sum(int(if(int(AB$2:AB$1001),LEFT(AB$2:AB$1001,1),)))/COUNTA(AB$2:AB$1001),0),if(not(len(AB411)-1),0,right(AB411,len(AB411)-1)),),)</f>
        <v/>
      </c>
      <c r="AD411" s="36" t="str">
        <f t="array" ref="AD411">iferror(if(int(left(AC411,1))=ROUND(sum(int(if(int(AC$2:AC$1001),LEFT(AC$2:AC$1001,1),)))/COUNTA(AC$2:AC$1001),0),if(not(len(AC411)-1),0,right(AC411,len(AC411)-1)),),)</f>
        <v/>
      </c>
      <c r="AE411" s="37">
        <f t="array" ref="AE411">countif(int(R411:AC411),"&gt;0")</f>
        <v>2</v>
      </c>
      <c r="AF411" s="37"/>
      <c r="AH411" s="36">
        <f t="shared" si="6"/>
        <v>0</v>
      </c>
      <c r="AI411" s="39" t="str">
        <f t="array" ref="AI411">iferror(if(NOT(int(left(AH411,1))=ROUND(sum(int(if(int(AH$2:AH$1001),LEFT(AH$2:AH$1001,1),)))/COUNTA(AH$2:AH$1001),0)),if(not(len(AH411)-1),0,right(AH411,len(AH411)-1)),),)</f>
        <v/>
      </c>
      <c r="AJ411" s="39" t="str">
        <f t="array" ref="AJ411">iferror(if(NOT(int(left(AI411,1))=ROUND(sum(int(if(int(AI$2:AI$1001),LEFT(AI$2:AI$1001,1),)))/COUNTA(AI$2:AI$1001),0)),if(not(len(AI411)-1),0,right(AI411,len(AI411)-1)),),)</f>
        <v/>
      </c>
      <c r="AK411" s="39" t="str">
        <f t="array" ref="AK411">iferror(if(NOT(int(left(AJ411,1))=ROUND(sum(int(if(int(AJ$2:AJ$1001),LEFT(AJ$2:AJ$1001,1),)))/COUNTA(AJ$2:AJ$1001),0)),if(not(len(AJ411)-1),0,right(AJ411,len(AJ411)-1)),),)</f>
        <v/>
      </c>
      <c r="AL411" s="39" t="str">
        <f t="array" ref="AL411">iferror(if(NOT(int(left(AK411,1))=ROUND(sum(int(if(int(AK$2:AK$1001),LEFT(AK$2:AK$1001,1),)))/COUNTA(AK$2:AK$1001),0)),if(not(len(AK411)-1),0,right(AK411,len(AK411)-1)),),)</f>
        <v/>
      </c>
      <c r="AM411" s="39" t="str">
        <f t="array" ref="AM411">iferror(if(NOT(int(left(AL411,1))=ROUND(sum(int(if(int(AL$2:AL$1001),LEFT(AL$2:AL$1001,1),)))/COUNTA(AL$2:AL$1001),0)),if(not(len(AL411)-1),0,right(AL411,len(AL411)-1)),),)</f>
        <v/>
      </c>
      <c r="AN411" s="39" t="str">
        <f t="array" ref="AN411">iferror(if(NOT(int(left(AM411,1))=ROUND(sum(int(if(int(AM$2:AM$1001),LEFT(AM$2:AM$1001,1),)))/COUNTA(AM$2:AM$1001),0)),if(not(len(AM411)-1),0,right(AM411,len(AM411)-1)),),)</f>
        <v/>
      </c>
      <c r="AO411" s="39" t="str">
        <f t="array" ref="AO411">iferror(if(NOT(int(left(AN411,1))=ROUND(sum(int(if(int(AN$2:AN$1001),LEFT(AN$2:AN$1001,1),)))/COUNTA(AN$2:AN$1001),0)),if(not(len(AN411)-1),0,right(AN411,len(AN411)-1)),),)</f>
        <v/>
      </c>
      <c r="AP411" s="39" t="str">
        <f t="array" ref="AP411">iferror(if(NOT(int(left(AO411,1))=ROUND(sum(int(if(int(AO$2:AO$1001),LEFT(AO$2:AO$1001,1),)))/COUNTA(AO$2:AO$1001),0)),if(not(len(AO411)-1),0,right(AO411,len(AO411)-1)),),)</f>
        <v/>
      </c>
      <c r="AQ411" s="39" t="str">
        <f t="array" ref="AQ411">iferror(if(NOT(int(left(AP411,1))=ROUND(sum(int(if(int(AP$2:AP$1001),LEFT(AP$2:AP$1001,1),)))/COUNTA(AP$2:AP$1001),0)),if(not(len(AP411)-1),0,right(AP411,len(AP411)-1)),),)</f>
        <v/>
      </c>
      <c r="AR411" s="39" t="str">
        <f t="array" ref="AR411">iferror(if(NOT(int(left(AQ411,1))=ROUND(sum(int(if(int(AQ$2:AQ$1001),LEFT(AQ$2:AQ$1001,1),)))/COUNTA(AQ$2:AQ$1001),0)),if(not(len(AQ411)-1),0,right(AQ411,len(AQ411)-1)),),)</f>
        <v/>
      </c>
      <c r="AS411" s="39" t="str">
        <f t="array" ref="AS411">iferror(if(NOT(int(left(AR411,1))=ROUND(sum(int(if(int(AR$2:AR$1001),LEFT(AR$2:AR$1001,1),)))/COUNTA(AR$2:AR$1001),0)),if(not(len(AR411)-1),0,right(AR411,len(AR411)-1)),),)</f>
        <v/>
      </c>
      <c r="AT411" s="37">
        <f t="array" ref="AT411">countif(int(AH411:AS411),"&gt;0")</f>
        <v>0</v>
      </c>
      <c r="AX411" s="39"/>
      <c r="AY411" s="39"/>
    </row>
    <row r="412">
      <c r="A412" s="31">
        <v>1.01000101E10</v>
      </c>
      <c r="B412" s="31"/>
      <c r="C412" s="31"/>
      <c r="D412" s="31"/>
      <c r="E412" s="36">
        <f t="shared" ref="E412:P412" si="418">int(if(E$1-1&lt;len($A412),LEFT(RIGHT($A412,E$1),1),""))</f>
        <v>0</v>
      </c>
      <c r="F412" s="36">
        <f t="shared" si="418"/>
        <v>1</v>
      </c>
      <c r="G412" s="36">
        <f t="shared" si="418"/>
        <v>0</v>
      </c>
      <c r="H412" s="36">
        <f t="shared" si="418"/>
        <v>1</v>
      </c>
      <c r="I412" s="36">
        <f t="shared" si="418"/>
        <v>0</v>
      </c>
      <c r="J412" s="36">
        <f t="shared" si="418"/>
        <v>0</v>
      </c>
      <c r="K412" s="36">
        <f t="shared" si="418"/>
        <v>0</v>
      </c>
      <c r="L412" s="36">
        <f t="shared" si="418"/>
        <v>1</v>
      </c>
      <c r="M412" s="36">
        <f t="shared" si="418"/>
        <v>0</v>
      </c>
      <c r="N412" s="36">
        <f t="shared" si="418"/>
        <v>1</v>
      </c>
      <c r="O412" s="36">
        <f t="shared" si="418"/>
        <v>0</v>
      </c>
      <c r="P412" s="36">
        <f t="shared" si="418"/>
        <v>0</v>
      </c>
      <c r="Q412" s="36" t="b">
        <f t="shared" si="4"/>
        <v>1</v>
      </c>
      <c r="R412" s="36" t="str">
        <f t="shared" si="5"/>
        <v>10100010100</v>
      </c>
      <c r="S412" s="36" t="str">
        <f t="array" ref="S412">iferror(if(int(left(R412,1))=ROUND(sum(int(if(int(R$2:R$1001),LEFT(R$2:R$1001,1),)))/COUNTA(R$2:R$1001),0),if(not(len(R412)-1),0,right(R412,len(R412)-1)),),)</f>
        <v>0100010100</v>
      </c>
      <c r="T412" s="36" t="str">
        <f t="array" ref="T412">iferror(if(int(left(S412,1))=ROUND(sum(int(if(int(S$2:S$1001),LEFT(S$2:S$1001,1),)))/COUNTA(S$2:S$1001),0),if(not(len(S412)-1),0,right(S412,len(S412)-1)),),)</f>
        <v>100010100</v>
      </c>
      <c r="U412" s="36" t="str">
        <f t="array" ref="U412">iferror(if(int(left(T412,1))=ROUND(sum(int(if(int(T$2:T$1001),LEFT(T$2:T$1001,1),)))/COUNTA(T$2:T$1001),0),if(not(len(T412)-1),0,right(T412,len(T412)-1)),),)</f>
        <v>00010100</v>
      </c>
      <c r="V412" s="36" t="str">
        <f t="array" ref="V412">iferror(if(int(left(U412,1))=ROUND(sum(int(if(int(U$2:U$1001),LEFT(U$2:U$1001,1),)))/COUNTA(U$2:U$1001),0),if(not(len(U412)-1),0,right(U412,len(U412)-1)),),)</f>
        <v>0010100</v>
      </c>
      <c r="W412" s="36" t="str">
        <f t="array" ref="W412">iferror(if(int(left(V412,1))=ROUND(sum(int(if(int(V$2:V$1001),LEFT(V$2:V$1001,1),)))/COUNTA(V$2:V$1001),0),if(not(len(V412)-1),0,right(V412,len(V412)-1)),),)</f>
        <v>010100</v>
      </c>
      <c r="X412" s="36" t="str">
        <f t="array" ref="X412">iferror(if(int(left(W412,1))=ROUND(sum(int(if(int(W$2:W$1001),LEFT(W$2:W$1001,1),)))/COUNTA(W$2:W$1001),0),if(not(len(W412)-1),0,right(W412,len(W412)-1)),),)</f>
        <v/>
      </c>
      <c r="Y412" s="36" t="str">
        <f t="array" ref="Y412">iferror(if(int(left(X412,1))=ROUND(sum(int(if(int(X$2:X$1001),LEFT(X$2:X$1001,1),)))/COUNTA(X$2:X$1001),0),if(not(len(X412)-1),0,right(X412,len(X412)-1)),),)</f>
        <v/>
      </c>
      <c r="Z412" s="36" t="str">
        <f t="array" ref="Z412">iferror(if(int(left(Y412,1))=ROUND(sum(int(if(int(Y$2:Y$1001),LEFT(Y$2:Y$1001,1),)))/COUNTA(Y$2:Y$1001),0),if(not(len(Y412)-1),0,right(Y412,len(Y412)-1)),),)</f>
        <v/>
      </c>
      <c r="AA412" s="36" t="str">
        <f t="array" ref="AA412">iferror(if(int(left(Z412,1))=ROUND(sum(int(if(int(Z$2:Z$1001),LEFT(Z$2:Z$1001,1),)))/COUNTA(Z$2:Z$1001),0),if(not(len(Z412)-1),0,right(Z412,len(Z412)-1)),),)</f>
        <v/>
      </c>
      <c r="AB412" s="36" t="str">
        <f t="array" ref="AB412">iferror(if(int(left(AA412,1))=ROUND(sum(int(if(int(AA$2:AA$1001),LEFT(AA$2:AA$1001,1),)))/COUNTA(AA$2:AA$1001),0),if(not(len(AA412)-1),0,right(AA412,len(AA412)-1)),),)</f>
        <v/>
      </c>
      <c r="AC412" s="36" t="str">
        <f t="array" ref="AC412">iferror(if(int(left(AB412,1))=ROUND(sum(int(if(int(AB$2:AB$1001),LEFT(AB$2:AB$1001,1),)))/COUNTA(AB$2:AB$1001),0),if(not(len(AB412)-1),0,right(AB412,len(AB412)-1)),),)</f>
        <v/>
      </c>
      <c r="AD412" s="36" t="str">
        <f t="array" ref="AD412">iferror(if(int(left(AC412,1))=ROUND(sum(int(if(int(AC$2:AC$1001),LEFT(AC$2:AC$1001,1),)))/COUNTA(AC$2:AC$1001),0),if(not(len(AC412)-1),0,right(AC412,len(AC412)-1)),),)</f>
        <v/>
      </c>
      <c r="AE412" s="37">
        <f t="array" ref="AE412">countif(int(R412:AC412),"&gt;0")</f>
        <v>6</v>
      </c>
      <c r="AF412" s="37"/>
      <c r="AH412" s="36">
        <f t="shared" si="6"/>
        <v>0</v>
      </c>
      <c r="AI412" s="39" t="str">
        <f t="array" ref="AI412">iferror(if(NOT(int(left(AH412,1))=ROUND(sum(int(if(int(AH$2:AH$1001),LEFT(AH$2:AH$1001,1),)))/COUNTA(AH$2:AH$1001),0)),if(not(len(AH412)-1),0,right(AH412,len(AH412)-1)),),)</f>
        <v/>
      </c>
      <c r="AJ412" s="39" t="str">
        <f t="array" ref="AJ412">iferror(if(NOT(int(left(AI412,1))=ROUND(sum(int(if(int(AI$2:AI$1001),LEFT(AI$2:AI$1001,1),)))/COUNTA(AI$2:AI$1001),0)),if(not(len(AI412)-1),0,right(AI412,len(AI412)-1)),),)</f>
        <v/>
      </c>
      <c r="AK412" s="39" t="str">
        <f t="array" ref="AK412">iferror(if(NOT(int(left(AJ412,1))=ROUND(sum(int(if(int(AJ$2:AJ$1001),LEFT(AJ$2:AJ$1001,1),)))/COUNTA(AJ$2:AJ$1001),0)),if(not(len(AJ412)-1),0,right(AJ412,len(AJ412)-1)),),)</f>
        <v/>
      </c>
      <c r="AL412" s="39" t="str">
        <f t="array" ref="AL412">iferror(if(NOT(int(left(AK412,1))=ROUND(sum(int(if(int(AK$2:AK$1001),LEFT(AK$2:AK$1001,1),)))/COUNTA(AK$2:AK$1001),0)),if(not(len(AK412)-1),0,right(AK412,len(AK412)-1)),),)</f>
        <v/>
      </c>
      <c r="AM412" s="39" t="str">
        <f t="array" ref="AM412">iferror(if(NOT(int(left(AL412,1))=ROUND(sum(int(if(int(AL$2:AL$1001),LEFT(AL$2:AL$1001,1),)))/COUNTA(AL$2:AL$1001),0)),if(not(len(AL412)-1),0,right(AL412,len(AL412)-1)),),)</f>
        <v/>
      </c>
      <c r="AN412" s="39" t="str">
        <f t="array" ref="AN412">iferror(if(NOT(int(left(AM412,1))=ROUND(sum(int(if(int(AM$2:AM$1001),LEFT(AM$2:AM$1001,1),)))/COUNTA(AM$2:AM$1001),0)),if(not(len(AM412)-1),0,right(AM412,len(AM412)-1)),),)</f>
        <v/>
      </c>
      <c r="AO412" s="39" t="str">
        <f t="array" ref="AO412">iferror(if(NOT(int(left(AN412,1))=ROUND(sum(int(if(int(AN$2:AN$1001),LEFT(AN$2:AN$1001,1),)))/COUNTA(AN$2:AN$1001),0)),if(not(len(AN412)-1),0,right(AN412,len(AN412)-1)),),)</f>
        <v/>
      </c>
      <c r="AP412" s="39" t="str">
        <f t="array" ref="AP412">iferror(if(NOT(int(left(AO412,1))=ROUND(sum(int(if(int(AO$2:AO$1001),LEFT(AO$2:AO$1001,1),)))/COUNTA(AO$2:AO$1001),0)),if(not(len(AO412)-1),0,right(AO412,len(AO412)-1)),),)</f>
        <v/>
      </c>
      <c r="AQ412" s="39" t="str">
        <f t="array" ref="AQ412">iferror(if(NOT(int(left(AP412,1))=ROUND(sum(int(if(int(AP$2:AP$1001),LEFT(AP$2:AP$1001,1),)))/COUNTA(AP$2:AP$1001),0)),if(not(len(AP412)-1),0,right(AP412,len(AP412)-1)),),)</f>
        <v/>
      </c>
      <c r="AR412" s="39" t="str">
        <f t="array" ref="AR412">iferror(if(NOT(int(left(AQ412,1))=ROUND(sum(int(if(int(AQ$2:AQ$1001),LEFT(AQ$2:AQ$1001,1),)))/COUNTA(AQ$2:AQ$1001),0)),if(not(len(AQ412)-1),0,right(AQ412,len(AQ412)-1)),),)</f>
        <v/>
      </c>
      <c r="AS412" s="39" t="str">
        <f t="array" ref="AS412">iferror(if(NOT(int(left(AR412,1))=ROUND(sum(int(if(int(AR$2:AR$1001),LEFT(AR$2:AR$1001,1),)))/COUNTA(AR$2:AR$1001),0)),if(not(len(AR412)-1),0,right(AR412,len(AR412)-1)),),)</f>
        <v/>
      </c>
      <c r="AT412" s="37">
        <f t="array" ref="AT412">countif(int(AH412:AS412),"&gt;0")</f>
        <v>0</v>
      </c>
      <c r="AX412" s="39"/>
      <c r="AY412" s="39"/>
    </row>
    <row r="413">
      <c r="A413" s="31">
        <v>1.1101101101E10</v>
      </c>
      <c r="B413" s="31"/>
      <c r="C413" s="31"/>
      <c r="D413" s="31"/>
      <c r="E413" s="36">
        <f t="shared" ref="E413:P413" si="419">int(if(E$1-1&lt;len($A413),LEFT(RIGHT($A413,E$1),1),""))</f>
        <v>0</v>
      </c>
      <c r="F413" s="36">
        <f t="shared" si="419"/>
        <v>1</v>
      </c>
      <c r="G413" s="36">
        <f t="shared" si="419"/>
        <v>1</v>
      </c>
      <c r="H413" s="36">
        <f t="shared" si="419"/>
        <v>1</v>
      </c>
      <c r="I413" s="36">
        <f t="shared" si="419"/>
        <v>0</v>
      </c>
      <c r="J413" s="36">
        <f t="shared" si="419"/>
        <v>1</v>
      </c>
      <c r="K413" s="36">
        <f t="shared" si="419"/>
        <v>1</v>
      </c>
      <c r="L413" s="36">
        <f t="shared" si="419"/>
        <v>0</v>
      </c>
      <c r="M413" s="36">
        <f t="shared" si="419"/>
        <v>1</v>
      </c>
      <c r="N413" s="36">
        <f t="shared" si="419"/>
        <v>1</v>
      </c>
      <c r="O413" s="36">
        <f t="shared" si="419"/>
        <v>0</v>
      </c>
      <c r="P413" s="36">
        <f t="shared" si="419"/>
        <v>1</v>
      </c>
      <c r="Q413" s="36" t="b">
        <f t="shared" si="4"/>
        <v>1</v>
      </c>
      <c r="R413" s="36" t="str">
        <f t="shared" si="5"/>
        <v>11101101101</v>
      </c>
      <c r="S413" s="36" t="str">
        <f t="array" ref="S413">iferror(if(int(left(R413,1))=ROUND(sum(int(if(int(R$2:R$1001),LEFT(R$2:R$1001,1),)))/COUNTA(R$2:R$1001),0),if(not(len(R413)-1),0,right(R413,len(R413)-1)),),)</f>
        <v>1101101101</v>
      </c>
      <c r="T413" s="36" t="str">
        <f t="array" ref="T413">iferror(if(int(left(S413,1))=ROUND(sum(int(if(int(S$2:S$1001),LEFT(S$2:S$1001,1),)))/COUNTA(S$2:S$1001),0),if(not(len(S413)-1),0,right(S413,len(S413)-1)),),)</f>
        <v/>
      </c>
      <c r="U413" s="36" t="str">
        <f t="array" ref="U413">iferror(if(int(left(T413,1))=ROUND(sum(int(if(int(T$2:T$1001),LEFT(T$2:T$1001,1),)))/COUNTA(T$2:T$1001),0),if(not(len(T413)-1),0,right(T413,len(T413)-1)),),)</f>
        <v/>
      </c>
      <c r="V413" s="36" t="str">
        <f t="array" ref="V413">iferror(if(int(left(U413,1))=ROUND(sum(int(if(int(U$2:U$1001),LEFT(U$2:U$1001,1),)))/COUNTA(U$2:U$1001),0),if(not(len(U413)-1),0,right(U413,len(U413)-1)),),)</f>
        <v/>
      </c>
      <c r="W413" s="36" t="str">
        <f t="array" ref="W413">iferror(if(int(left(V413,1))=ROUND(sum(int(if(int(V$2:V$1001),LEFT(V$2:V$1001,1),)))/COUNTA(V$2:V$1001),0),if(not(len(V413)-1),0,right(V413,len(V413)-1)),),)</f>
        <v/>
      </c>
      <c r="X413" s="36" t="str">
        <f t="array" ref="X413">iferror(if(int(left(W413,1))=ROUND(sum(int(if(int(W$2:W$1001),LEFT(W$2:W$1001,1),)))/COUNTA(W$2:W$1001),0),if(not(len(W413)-1),0,right(W413,len(W413)-1)),),)</f>
        <v/>
      </c>
      <c r="Y413" s="36" t="str">
        <f t="array" ref="Y413">iferror(if(int(left(X413,1))=ROUND(sum(int(if(int(X$2:X$1001),LEFT(X$2:X$1001,1),)))/COUNTA(X$2:X$1001),0),if(not(len(X413)-1),0,right(X413,len(X413)-1)),),)</f>
        <v/>
      </c>
      <c r="Z413" s="36" t="str">
        <f t="array" ref="Z413">iferror(if(int(left(Y413,1))=ROUND(sum(int(if(int(Y$2:Y$1001),LEFT(Y$2:Y$1001,1),)))/COUNTA(Y$2:Y$1001),0),if(not(len(Y413)-1),0,right(Y413,len(Y413)-1)),),)</f>
        <v/>
      </c>
      <c r="AA413" s="36" t="str">
        <f t="array" ref="AA413">iferror(if(int(left(Z413,1))=ROUND(sum(int(if(int(Z$2:Z$1001),LEFT(Z$2:Z$1001,1),)))/COUNTA(Z$2:Z$1001),0),if(not(len(Z413)-1),0,right(Z413,len(Z413)-1)),),)</f>
        <v/>
      </c>
      <c r="AB413" s="36" t="str">
        <f t="array" ref="AB413">iferror(if(int(left(AA413,1))=ROUND(sum(int(if(int(AA$2:AA$1001),LEFT(AA$2:AA$1001,1),)))/COUNTA(AA$2:AA$1001),0),if(not(len(AA413)-1),0,right(AA413,len(AA413)-1)),),)</f>
        <v/>
      </c>
      <c r="AC413" s="36" t="str">
        <f t="array" ref="AC413">iferror(if(int(left(AB413,1))=ROUND(sum(int(if(int(AB$2:AB$1001),LEFT(AB$2:AB$1001,1),)))/COUNTA(AB$2:AB$1001),0),if(not(len(AB413)-1),0,right(AB413,len(AB413)-1)),),)</f>
        <v/>
      </c>
      <c r="AD413" s="36" t="str">
        <f t="array" ref="AD413">iferror(if(int(left(AC413,1))=ROUND(sum(int(if(int(AC$2:AC$1001),LEFT(AC$2:AC$1001,1),)))/COUNTA(AC$2:AC$1001),0),if(not(len(AC413)-1),0,right(AC413,len(AC413)-1)),),)</f>
        <v/>
      </c>
      <c r="AE413" s="37">
        <f t="array" ref="AE413">countif(int(R413:AC413),"&gt;0")</f>
        <v>2</v>
      </c>
      <c r="AF413" s="37"/>
      <c r="AH413" s="36">
        <f t="shared" si="6"/>
        <v>0</v>
      </c>
      <c r="AI413" s="39" t="str">
        <f t="array" ref="AI413">iferror(if(NOT(int(left(AH413,1))=ROUND(sum(int(if(int(AH$2:AH$1001),LEFT(AH$2:AH$1001,1),)))/COUNTA(AH$2:AH$1001),0)),if(not(len(AH413)-1),0,right(AH413,len(AH413)-1)),),)</f>
        <v/>
      </c>
      <c r="AJ413" s="39" t="str">
        <f t="array" ref="AJ413">iferror(if(NOT(int(left(AI413,1))=ROUND(sum(int(if(int(AI$2:AI$1001),LEFT(AI$2:AI$1001,1),)))/COUNTA(AI$2:AI$1001),0)),if(not(len(AI413)-1),0,right(AI413,len(AI413)-1)),),)</f>
        <v/>
      </c>
      <c r="AK413" s="39" t="str">
        <f t="array" ref="AK413">iferror(if(NOT(int(left(AJ413,1))=ROUND(sum(int(if(int(AJ$2:AJ$1001),LEFT(AJ$2:AJ$1001,1),)))/COUNTA(AJ$2:AJ$1001),0)),if(not(len(AJ413)-1),0,right(AJ413,len(AJ413)-1)),),)</f>
        <v/>
      </c>
      <c r="AL413" s="39" t="str">
        <f t="array" ref="AL413">iferror(if(NOT(int(left(AK413,1))=ROUND(sum(int(if(int(AK$2:AK$1001),LEFT(AK$2:AK$1001,1),)))/COUNTA(AK$2:AK$1001),0)),if(not(len(AK413)-1),0,right(AK413,len(AK413)-1)),),)</f>
        <v/>
      </c>
      <c r="AM413" s="39" t="str">
        <f t="array" ref="AM413">iferror(if(NOT(int(left(AL413,1))=ROUND(sum(int(if(int(AL$2:AL$1001),LEFT(AL$2:AL$1001,1),)))/COUNTA(AL$2:AL$1001),0)),if(not(len(AL413)-1),0,right(AL413,len(AL413)-1)),),)</f>
        <v/>
      </c>
      <c r="AN413" s="39" t="str">
        <f t="array" ref="AN413">iferror(if(NOT(int(left(AM413,1))=ROUND(sum(int(if(int(AM$2:AM$1001),LEFT(AM$2:AM$1001,1),)))/COUNTA(AM$2:AM$1001),0)),if(not(len(AM413)-1),0,right(AM413,len(AM413)-1)),),)</f>
        <v/>
      </c>
      <c r="AO413" s="39" t="str">
        <f t="array" ref="AO413">iferror(if(NOT(int(left(AN413,1))=ROUND(sum(int(if(int(AN$2:AN$1001),LEFT(AN$2:AN$1001,1),)))/COUNTA(AN$2:AN$1001),0)),if(not(len(AN413)-1),0,right(AN413,len(AN413)-1)),),)</f>
        <v/>
      </c>
      <c r="AP413" s="39" t="str">
        <f t="array" ref="AP413">iferror(if(NOT(int(left(AO413,1))=ROUND(sum(int(if(int(AO$2:AO$1001),LEFT(AO$2:AO$1001,1),)))/COUNTA(AO$2:AO$1001),0)),if(not(len(AO413)-1),0,right(AO413,len(AO413)-1)),),)</f>
        <v/>
      </c>
      <c r="AQ413" s="39" t="str">
        <f t="array" ref="AQ413">iferror(if(NOT(int(left(AP413,1))=ROUND(sum(int(if(int(AP$2:AP$1001),LEFT(AP$2:AP$1001,1),)))/COUNTA(AP$2:AP$1001),0)),if(not(len(AP413)-1),0,right(AP413,len(AP413)-1)),),)</f>
        <v/>
      </c>
      <c r="AR413" s="39" t="str">
        <f t="array" ref="AR413">iferror(if(NOT(int(left(AQ413,1))=ROUND(sum(int(if(int(AQ$2:AQ$1001),LEFT(AQ$2:AQ$1001,1),)))/COUNTA(AQ$2:AQ$1001),0)),if(not(len(AQ413)-1),0,right(AQ413,len(AQ413)-1)),),)</f>
        <v/>
      </c>
      <c r="AS413" s="39" t="str">
        <f t="array" ref="AS413">iferror(if(NOT(int(left(AR413,1))=ROUND(sum(int(if(int(AR$2:AR$1001),LEFT(AR$2:AR$1001,1),)))/COUNTA(AR$2:AR$1001),0)),if(not(len(AR413)-1),0,right(AR413,len(AR413)-1)),),)</f>
        <v/>
      </c>
      <c r="AT413" s="37">
        <f t="array" ref="AT413">countif(int(AH413:AS413),"&gt;0")</f>
        <v>0</v>
      </c>
      <c r="AX413" s="39"/>
      <c r="AY413" s="39"/>
    </row>
    <row r="414">
      <c r="A414" s="31">
        <v>101110.0</v>
      </c>
      <c r="B414" s="31"/>
      <c r="C414" s="31"/>
      <c r="D414" s="31"/>
      <c r="E414" s="36">
        <f t="shared" ref="E414:P414" si="420">int(if(E$1-1&lt;len($A414),LEFT(RIGHT($A414,E$1),1),""))</f>
        <v>0</v>
      </c>
      <c r="F414" s="36">
        <f t="shared" si="420"/>
        <v>0</v>
      </c>
      <c r="G414" s="36">
        <f t="shared" si="420"/>
        <v>0</v>
      </c>
      <c r="H414" s="36">
        <f t="shared" si="420"/>
        <v>0</v>
      </c>
      <c r="I414" s="36">
        <f t="shared" si="420"/>
        <v>0</v>
      </c>
      <c r="J414" s="36">
        <f t="shared" si="420"/>
        <v>0</v>
      </c>
      <c r="K414" s="36">
        <f t="shared" si="420"/>
        <v>1</v>
      </c>
      <c r="L414" s="36">
        <f t="shared" si="420"/>
        <v>0</v>
      </c>
      <c r="M414" s="36">
        <f t="shared" si="420"/>
        <v>1</v>
      </c>
      <c r="N414" s="36">
        <f t="shared" si="420"/>
        <v>1</v>
      </c>
      <c r="O414" s="36">
        <f t="shared" si="420"/>
        <v>1</v>
      </c>
      <c r="P414" s="36">
        <f t="shared" si="420"/>
        <v>0</v>
      </c>
      <c r="Q414" s="36" t="b">
        <f t="shared" si="4"/>
        <v>1</v>
      </c>
      <c r="R414" s="36" t="str">
        <f t="shared" si="5"/>
        <v>00000101110</v>
      </c>
      <c r="S414" s="36" t="str">
        <f t="array" ref="S414">iferror(if(int(left(R414,1))=ROUND(sum(int(if(int(R$2:R$1001),LEFT(R$2:R$1001,1),)))/COUNTA(R$2:R$1001),0),if(not(len(R414)-1),0,right(R414,len(R414)-1)),),)</f>
        <v/>
      </c>
      <c r="T414" s="36" t="str">
        <f t="array" ref="T414">iferror(if(int(left(S414,1))=ROUND(sum(int(if(int(S$2:S$1001),LEFT(S$2:S$1001,1),)))/COUNTA(S$2:S$1001),0),if(not(len(S414)-1),0,right(S414,len(S414)-1)),),)</f>
        <v/>
      </c>
      <c r="U414" s="36" t="str">
        <f t="array" ref="U414">iferror(if(int(left(T414,1))=ROUND(sum(int(if(int(T$2:T$1001),LEFT(T$2:T$1001,1),)))/COUNTA(T$2:T$1001),0),if(not(len(T414)-1),0,right(T414,len(T414)-1)),),)</f>
        <v/>
      </c>
      <c r="V414" s="36" t="str">
        <f t="array" ref="V414">iferror(if(int(left(U414,1))=ROUND(sum(int(if(int(U$2:U$1001),LEFT(U$2:U$1001,1),)))/COUNTA(U$2:U$1001),0),if(not(len(U414)-1),0,right(U414,len(U414)-1)),),)</f>
        <v/>
      </c>
      <c r="W414" s="36" t="str">
        <f t="array" ref="W414">iferror(if(int(left(V414,1))=ROUND(sum(int(if(int(V$2:V$1001),LEFT(V$2:V$1001,1),)))/COUNTA(V$2:V$1001),0),if(not(len(V414)-1),0,right(V414,len(V414)-1)),),)</f>
        <v/>
      </c>
      <c r="X414" s="36" t="str">
        <f t="array" ref="X414">iferror(if(int(left(W414,1))=ROUND(sum(int(if(int(W$2:W$1001),LEFT(W$2:W$1001,1),)))/COUNTA(W$2:W$1001),0),if(not(len(W414)-1),0,right(W414,len(W414)-1)),),)</f>
        <v/>
      </c>
      <c r="Y414" s="36" t="str">
        <f t="array" ref="Y414">iferror(if(int(left(X414,1))=ROUND(sum(int(if(int(X$2:X$1001),LEFT(X$2:X$1001,1),)))/COUNTA(X$2:X$1001),0),if(not(len(X414)-1),0,right(X414,len(X414)-1)),),)</f>
        <v/>
      </c>
      <c r="Z414" s="36" t="str">
        <f t="array" ref="Z414">iferror(if(int(left(Y414,1))=ROUND(sum(int(if(int(Y$2:Y$1001),LEFT(Y$2:Y$1001,1),)))/COUNTA(Y$2:Y$1001),0),if(not(len(Y414)-1),0,right(Y414,len(Y414)-1)),),)</f>
        <v/>
      </c>
      <c r="AA414" s="36" t="str">
        <f t="array" ref="AA414">iferror(if(int(left(Z414,1))=ROUND(sum(int(if(int(Z$2:Z$1001),LEFT(Z$2:Z$1001,1),)))/COUNTA(Z$2:Z$1001),0),if(not(len(Z414)-1),0,right(Z414,len(Z414)-1)),),)</f>
        <v/>
      </c>
      <c r="AB414" s="36" t="str">
        <f t="array" ref="AB414">iferror(if(int(left(AA414,1))=ROUND(sum(int(if(int(AA$2:AA$1001),LEFT(AA$2:AA$1001,1),)))/COUNTA(AA$2:AA$1001),0),if(not(len(AA414)-1),0,right(AA414,len(AA414)-1)),),)</f>
        <v/>
      </c>
      <c r="AC414" s="36" t="str">
        <f t="array" ref="AC414">iferror(if(int(left(AB414,1))=ROUND(sum(int(if(int(AB$2:AB$1001),LEFT(AB$2:AB$1001,1),)))/COUNTA(AB$2:AB$1001),0),if(not(len(AB414)-1),0,right(AB414,len(AB414)-1)),),)</f>
        <v/>
      </c>
      <c r="AD414" s="36" t="str">
        <f t="array" ref="AD414">iferror(if(int(left(AC414,1))=ROUND(sum(int(if(int(AC$2:AC$1001),LEFT(AC$2:AC$1001,1),)))/COUNTA(AC$2:AC$1001),0),if(not(len(AC414)-1),0,right(AC414,len(AC414)-1)),),)</f>
        <v/>
      </c>
      <c r="AE414" s="37">
        <f t="array" ref="AE414">countif(int(R414:AC414),"&gt;0")</f>
        <v>1</v>
      </c>
      <c r="AF414" s="37"/>
      <c r="AH414" s="36">
        <f t="shared" si="6"/>
        <v>0</v>
      </c>
      <c r="AI414" s="39" t="str">
        <f t="array" ref="AI414">iferror(if(NOT(int(left(AH414,1))=ROUND(sum(int(if(int(AH$2:AH$1001),LEFT(AH$2:AH$1001,1),)))/COUNTA(AH$2:AH$1001),0)),if(not(len(AH414)-1),0,right(AH414,len(AH414)-1)),),)</f>
        <v/>
      </c>
      <c r="AJ414" s="39" t="str">
        <f t="array" ref="AJ414">iferror(if(NOT(int(left(AI414,1))=ROUND(sum(int(if(int(AI$2:AI$1001),LEFT(AI$2:AI$1001,1),)))/COUNTA(AI$2:AI$1001),0)),if(not(len(AI414)-1),0,right(AI414,len(AI414)-1)),),)</f>
        <v/>
      </c>
      <c r="AK414" s="39" t="str">
        <f t="array" ref="AK414">iferror(if(NOT(int(left(AJ414,1))=ROUND(sum(int(if(int(AJ$2:AJ$1001),LEFT(AJ$2:AJ$1001,1),)))/COUNTA(AJ$2:AJ$1001),0)),if(not(len(AJ414)-1),0,right(AJ414,len(AJ414)-1)),),)</f>
        <v/>
      </c>
      <c r="AL414" s="39" t="str">
        <f t="array" ref="AL414">iferror(if(NOT(int(left(AK414,1))=ROUND(sum(int(if(int(AK$2:AK$1001),LEFT(AK$2:AK$1001,1),)))/COUNTA(AK$2:AK$1001),0)),if(not(len(AK414)-1),0,right(AK414,len(AK414)-1)),),)</f>
        <v/>
      </c>
      <c r="AM414" s="39" t="str">
        <f t="array" ref="AM414">iferror(if(NOT(int(left(AL414,1))=ROUND(sum(int(if(int(AL$2:AL$1001),LEFT(AL$2:AL$1001,1),)))/COUNTA(AL$2:AL$1001),0)),if(not(len(AL414)-1),0,right(AL414,len(AL414)-1)),),)</f>
        <v/>
      </c>
      <c r="AN414" s="39" t="str">
        <f t="array" ref="AN414">iferror(if(NOT(int(left(AM414,1))=ROUND(sum(int(if(int(AM$2:AM$1001),LEFT(AM$2:AM$1001,1),)))/COUNTA(AM$2:AM$1001),0)),if(not(len(AM414)-1),0,right(AM414,len(AM414)-1)),),)</f>
        <v/>
      </c>
      <c r="AO414" s="39" t="str">
        <f t="array" ref="AO414">iferror(if(NOT(int(left(AN414,1))=ROUND(sum(int(if(int(AN$2:AN$1001),LEFT(AN$2:AN$1001,1),)))/COUNTA(AN$2:AN$1001),0)),if(not(len(AN414)-1),0,right(AN414,len(AN414)-1)),),)</f>
        <v/>
      </c>
      <c r="AP414" s="39" t="str">
        <f t="array" ref="AP414">iferror(if(NOT(int(left(AO414,1))=ROUND(sum(int(if(int(AO$2:AO$1001),LEFT(AO$2:AO$1001,1),)))/COUNTA(AO$2:AO$1001),0)),if(not(len(AO414)-1),0,right(AO414,len(AO414)-1)),),)</f>
        <v/>
      </c>
      <c r="AQ414" s="39" t="str">
        <f t="array" ref="AQ414">iferror(if(NOT(int(left(AP414,1))=ROUND(sum(int(if(int(AP$2:AP$1001),LEFT(AP$2:AP$1001,1),)))/COUNTA(AP$2:AP$1001),0)),if(not(len(AP414)-1),0,right(AP414,len(AP414)-1)),),)</f>
        <v/>
      </c>
      <c r="AR414" s="39" t="str">
        <f t="array" ref="AR414">iferror(if(NOT(int(left(AQ414,1))=ROUND(sum(int(if(int(AQ$2:AQ$1001),LEFT(AQ$2:AQ$1001,1),)))/COUNTA(AQ$2:AQ$1001),0)),if(not(len(AQ414)-1),0,right(AQ414,len(AQ414)-1)),),)</f>
        <v/>
      </c>
      <c r="AS414" s="39" t="str">
        <f t="array" ref="AS414">iferror(if(NOT(int(left(AR414,1))=ROUND(sum(int(if(int(AR$2:AR$1001),LEFT(AR$2:AR$1001,1),)))/COUNTA(AR$2:AR$1001),0)),if(not(len(AR414)-1),0,right(AR414,len(AR414)-1)),),)</f>
        <v/>
      </c>
      <c r="AT414" s="37">
        <f t="array" ref="AT414">countif(int(AH414:AS414),"&gt;0")</f>
        <v>0</v>
      </c>
      <c r="AX414" s="39"/>
      <c r="AY414" s="39"/>
    </row>
    <row r="415">
      <c r="A415" s="31">
        <v>1.00110111011E11</v>
      </c>
      <c r="B415" s="31"/>
      <c r="C415" s="31"/>
      <c r="D415" s="31"/>
      <c r="E415" s="36">
        <f t="shared" ref="E415:P415" si="421">int(if(E$1-1&lt;len($A415),LEFT(RIGHT($A415,E$1),1),""))</f>
        <v>1</v>
      </c>
      <c r="F415" s="36">
        <f t="shared" si="421"/>
        <v>0</v>
      </c>
      <c r="G415" s="36">
        <f t="shared" si="421"/>
        <v>0</v>
      </c>
      <c r="H415" s="36">
        <f t="shared" si="421"/>
        <v>1</v>
      </c>
      <c r="I415" s="36">
        <f t="shared" si="421"/>
        <v>1</v>
      </c>
      <c r="J415" s="36">
        <f t="shared" si="421"/>
        <v>0</v>
      </c>
      <c r="K415" s="36">
        <f t="shared" si="421"/>
        <v>1</v>
      </c>
      <c r="L415" s="36">
        <f t="shared" si="421"/>
        <v>1</v>
      </c>
      <c r="M415" s="36">
        <f t="shared" si="421"/>
        <v>1</v>
      </c>
      <c r="N415" s="36">
        <f t="shared" si="421"/>
        <v>0</v>
      </c>
      <c r="O415" s="36">
        <f t="shared" si="421"/>
        <v>1</v>
      </c>
      <c r="P415" s="36">
        <f t="shared" si="421"/>
        <v>1</v>
      </c>
      <c r="Q415" s="36" t="b">
        <f t="shared" si="4"/>
        <v>0</v>
      </c>
      <c r="R415" s="36" t="str">
        <f t="shared" si="5"/>
        <v/>
      </c>
      <c r="S415" s="36" t="str">
        <f t="array" ref="S415">iferror(if(int(left(R415,1))=ROUND(sum(int(if(int(R$2:R$1001),LEFT(R$2:R$1001,1),)))/COUNTA(R$2:R$1001),0),if(not(len(R415)-1),0,right(R415,len(R415)-1)),),)</f>
        <v/>
      </c>
      <c r="T415" s="36" t="str">
        <f t="array" ref="T415">iferror(if(int(left(S415,1))=ROUND(sum(int(if(int(S$2:S$1001),LEFT(S$2:S$1001,1),)))/COUNTA(S$2:S$1001),0),if(not(len(S415)-1),0,right(S415,len(S415)-1)),),)</f>
        <v/>
      </c>
      <c r="U415" s="36" t="str">
        <f t="array" ref="U415">iferror(if(int(left(T415,1))=ROUND(sum(int(if(int(T$2:T$1001),LEFT(T$2:T$1001,1),)))/COUNTA(T$2:T$1001),0),if(not(len(T415)-1),0,right(T415,len(T415)-1)),),)</f>
        <v/>
      </c>
      <c r="V415" s="36" t="str">
        <f t="array" ref="V415">iferror(if(int(left(U415,1))=ROUND(sum(int(if(int(U$2:U$1001),LEFT(U$2:U$1001,1),)))/COUNTA(U$2:U$1001),0),if(not(len(U415)-1),0,right(U415,len(U415)-1)),),)</f>
        <v/>
      </c>
      <c r="W415" s="36" t="str">
        <f t="array" ref="W415">iferror(if(int(left(V415,1))=ROUND(sum(int(if(int(V$2:V$1001),LEFT(V$2:V$1001,1),)))/COUNTA(V$2:V$1001),0),if(not(len(V415)-1),0,right(V415,len(V415)-1)),),)</f>
        <v/>
      </c>
      <c r="X415" s="36" t="str">
        <f t="array" ref="X415">iferror(if(int(left(W415,1))=ROUND(sum(int(if(int(W$2:W$1001),LEFT(W$2:W$1001,1),)))/COUNTA(W$2:W$1001),0),if(not(len(W415)-1),0,right(W415,len(W415)-1)),),)</f>
        <v/>
      </c>
      <c r="Y415" s="36" t="str">
        <f t="array" ref="Y415">iferror(if(int(left(X415,1))=ROUND(sum(int(if(int(X$2:X$1001),LEFT(X$2:X$1001,1),)))/COUNTA(X$2:X$1001),0),if(not(len(X415)-1),0,right(X415,len(X415)-1)),),)</f>
        <v/>
      </c>
      <c r="Z415" s="36" t="str">
        <f t="array" ref="Z415">iferror(if(int(left(Y415,1))=ROUND(sum(int(if(int(Y$2:Y$1001),LEFT(Y$2:Y$1001,1),)))/COUNTA(Y$2:Y$1001),0),if(not(len(Y415)-1),0,right(Y415,len(Y415)-1)),),)</f>
        <v/>
      </c>
      <c r="AA415" s="36" t="str">
        <f t="array" ref="AA415">iferror(if(int(left(Z415,1))=ROUND(sum(int(if(int(Z$2:Z$1001),LEFT(Z$2:Z$1001,1),)))/COUNTA(Z$2:Z$1001),0),if(not(len(Z415)-1),0,right(Z415,len(Z415)-1)),),)</f>
        <v/>
      </c>
      <c r="AB415" s="36" t="str">
        <f t="array" ref="AB415">iferror(if(int(left(AA415,1))=ROUND(sum(int(if(int(AA$2:AA$1001),LEFT(AA$2:AA$1001,1),)))/COUNTA(AA$2:AA$1001),0),if(not(len(AA415)-1),0,right(AA415,len(AA415)-1)),),)</f>
        <v/>
      </c>
      <c r="AC415" s="36" t="str">
        <f t="array" ref="AC415">iferror(if(int(left(AB415,1))=ROUND(sum(int(if(int(AB$2:AB$1001),LEFT(AB$2:AB$1001,1),)))/COUNTA(AB$2:AB$1001),0),if(not(len(AB415)-1),0,right(AB415,len(AB415)-1)),),)</f>
        <v/>
      </c>
      <c r="AD415" s="36" t="str">
        <f t="array" ref="AD415">iferror(if(int(left(AC415,1))=ROUND(sum(int(if(int(AC$2:AC$1001),LEFT(AC$2:AC$1001,1),)))/COUNTA(AC$2:AC$1001),0),if(not(len(AC415)-1),0,right(AC415,len(AC415)-1)),),)</f>
        <v/>
      </c>
      <c r="AE415" s="37">
        <f t="array" ref="AE415">countif(int(R415:AC415),"&gt;0")</f>
        <v>0</v>
      </c>
      <c r="AF415" s="37"/>
      <c r="AH415" s="36" t="str">
        <f t="shared" si="6"/>
        <v>00110111011</v>
      </c>
      <c r="AI415" s="39" t="str">
        <f t="array" ref="AI415">iferror(if(NOT(int(left(AH415,1))=ROUND(sum(int(if(int(AH$2:AH$1001),LEFT(AH$2:AH$1001,1),)))/COUNTA(AH$2:AH$1001),0)),if(not(len(AH415)-1),0,right(AH415,len(AH415)-1)),),)</f>
        <v/>
      </c>
      <c r="AJ415" s="39" t="str">
        <f t="array" ref="AJ415">iferror(if(NOT(int(left(AI415,1))=ROUND(sum(int(if(int(AI$2:AI$1001),LEFT(AI$2:AI$1001,1),)))/COUNTA(AI$2:AI$1001),0)),if(not(len(AI415)-1),0,right(AI415,len(AI415)-1)),),)</f>
        <v/>
      </c>
      <c r="AK415" s="39" t="str">
        <f t="array" ref="AK415">iferror(if(NOT(int(left(AJ415,1))=ROUND(sum(int(if(int(AJ$2:AJ$1001),LEFT(AJ$2:AJ$1001,1),)))/COUNTA(AJ$2:AJ$1001),0)),if(not(len(AJ415)-1),0,right(AJ415,len(AJ415)-1)),),)</f>
        <v/>
      </c>
      <c r="AL415" s="39" t="str">
        <f t="array" ref="AL415">iferror(if(NOT(int(left(AK415,1))=ROUND(sum(int(if(int(AK$2:AK$1001),LEFT(AK$2:AK$1001,1),)))/COUNTA(AK$2:AK$1001),0)),if(not(len(AK415)-1),0,right(AK415,len(AK415)-1)),),)</f>
        <v/>
      </c>
      <c r="AM415" s="39" t="str">
        <f t="array" ref="AM415">iferror(if(NOT(int(left(AL415,1))=ROUND(sum(int(if(int(AL$2:AL$1001),LEFT(AL$2:AL$1001,1),)))/COUNTA(AL$2:AL$1001),0)),if(not(len(AL415)-1),0,right(AL415,len(AL415)-1)),),)</f>
        <v/>
      </c>
      <c r="AN415" s="39" t="str">
        <f t="array" ref="AN415">iferror(if(NOT(int(left(AM415,1))=ROUND(sum(int(if(int(AM$2:AM$1001),LEFT(AM$2:AM$1001,1),)))/COUNTA(AM$2:AM$1001),0)),if(not(len(AM415)-1),0,right(AM415,len(AM415)-1)),),)</f>
        <v/>
      </c>
      <c r="AO415" s="39" t="str">
        <f t="array" ref="AO415">iferror(if(NOT(int(left(AN415,1))=ROUND(sum(int(if(int(AN$2:AN$1001),LEFT(AN$2:AN$1001,1),)))/COUNTA(AN$2:AN$1001),0)),if(not(len(AN415)-1),0,right(AN415,len(AN415)-1)),),)</f>
        <v/>
      </c>
      <c r="AP415" s="39" t="str">
        <f t="array" ref="AP415">iferror(if(NOT(int(left(AO415,1))=ROUND(sum(int(if(int(AO$2:AO$1001),LEFT(AO$2:AO$1001,1),)))/COUNTA(AO$2:AO$1001),0)),if(not(len(AO415)-1),0,right(AO415,len(AO415)-1)),),)</f>
        <v/>
      </c>
      <c r="AQ415" s="39" t="str">
        <f t="array" ref="AQ415">iferror(if(NOT(int(left(AP415,1))=ROUND(sum(int(if(int(AP$2:AP$1001),LEFT(AP$2:AP$1001,1),)))/COUNTA(AP$2:AP$1001),0)),if(not(len(AP415)-1),0,right(AP415,len(AP415)-1)),),)</f>
        <v/>
      </c>
      <c r="AR415" s="39" t="str">
        <f t="array" ref="AR415">iferror(if(NOT(int(left(AQ415,1))=ROUND(sum(int(if(int(AQ$2:AQ$1001),LEFT(AQ$2:AQ$1001,1),)))/COUNTA(AQ$2:AQ$1001),0)),if(not(len(AQ415)-1),0,right(AQ415,len(AQ415)-1)),),)</f>
        <v/>
      </c>
      <c r="AS415" s="39" t="str">
        <f t="array" ref="AS415">iferror(if(NOT(int(left(AR415,1))=ROUND(sum(int(if(int(AR$2:AR$1001),LEFT(AR$2:AR$1001,1),)))/COUNTA(AR$2:AR$1001),0)),if(not(len(AR415)-1),0,right(AR415,len(AR415)-1)),),)</f>
        <v/>
      </c>
      <c r="AT415" s="37">
        <f t="array" ref="AT415">countif(int(AH415:AS415),"&gt;0")</f>
        <v>1</v>
      </c>
      <c r="AX415" s="39"/>
      <c r="AY415" s="39"/>
    </row>
    <row r="416">
      <c r="A416" s="31">
        <v>1.110011001E9</v>
      </c>
      <c r="B416" s="31"/>
      <c r="C416" s="31"/>
      <c r="D416" s="31"/>
      <c r="E416" s="36">
        <f t="shared" ref="E416:P416" si="422">int(if(E$1-1&lt;len($A416),LEFT(RIGHT($A416,E$1),1),""))</f>
        <v>0</v>
      </c>
      <c r="F416" s="36">
        <f t="shared" si="422"/>
        <v>0</v>
      </c>
      <c r="G416" s="36">
        <f t="shared" si="422"/>
        <v>1</v>
      </c>
      <c r="H416" s="36">
        <f t="shared" si="422"/>
        <v>1</v>
      </c>
      <c r="I416" s="36">
        <f t="shared" si="422"/>
        <v>1</v>
      </c>
      <c r="J416" s="36">
        <f t="shared" si="422"/>
        <v>0</v>
      </c>
      <c r="K416" s="36">
        <f t="shared" si="422"/>
        <v>0</v>
      </c>
      <c r="L416" s="36">
        <f t="shared" si="422"/>
        <v>1</v>
      </c>
      <c r="M416" s="36">
        <f t="shared" si="422"/>
        <v>1</v>
      </c>
      <c r="N416" s="36">
        <f t="shared" si="422"/>
        <v>0</v>
      </c>
      <c r="O416" s="36">
        <f t="shared" si="422"/>
        <v>0</v>
      </c>
      <c r="P416" s="36">
        <f t="shared" si="422"/>
        <v>1</v>
      </c>
      <c r="Q416" s="36" t="b">
        <f t="shared" si="4"/>
        <v>1</v>
      </c>
      <c r="R416" s="36" t="str">
        <f t="shared" si="5"/>
        <v>01110011001</v>
      </c>
      <c r="S416" s="36" t="str">
        <f t="array" ref="S416">iferror(if(int(left(R416,1))=ROUND(sum(int(if(int(R$2:R$1001),LEFT(R$2:R$1001,1),)))/COUNTA(R$2:R$1001),0),if(not(len(R416)-1),0,right(R416,len(R416)-1)),),)</f>
        <v/>
      </c>
      <c r="T416" s="36" t="str">
        <f t="array" ref="T416">iferror(if(int(left(S416,1))=ROUND(sum(int(if(int(S$2:S$1001),LEFT(S$2:S$1001,1),)))/COUNTA(S$2:S$1001),0),if(not(len(S416)-1),0,right(S416,len(S416)-1)),),)</f>
        <v/>
      </c>
      <c r="U416" s="36" t="str">
        <f t="array" ref="U416">iferror(if(int(left(T416,1))=ROUND(sum(int(if(int(T$2:T$1001),LEFT(T$2:T$1001,1),)))/COUNTA(T$2:T$1001),0),if(not(len(T416)-1),0,right(T416,len(T416)-1)),),)</f>
        <v/>
      </c>
      <c r="V416" s="36" t="str">
        <f t="array" ref="V416">iferror(if(int(left(U416,1))=ROUND(sum(int(if(int(U$2:U$1001),LEFT(U$2:U$1001,1),)))/COUNTA(U$2:U$1001),0),if(not(len(U416)-1),0,right(U416,len(U416)-1)),),)</f>
        <v/>
      </c>
      <c r="W416" s="36" t="str">
        <f t="array" ref="W416">iferror(if(int(left(V416,1))=ROUND(sum(int(if(int(V$2:V$1001),LEFT(V$2:V$1001,1),)))/COUNTA(V$2:V$1001),0),if(not(len(V416)-1),0,right(V416,len(V416)-1)),),)</f>
        <v/>
      </c>
      <c r="X416" s="36" t="str">
        <f t="array" ref="X416">iferror(if(int(left(W416,1))=ROUND(sum(int(if(int(W$2:W$1001),LEFT(W$2:W$1001,1),)))/COUNTA(W$2:W$1001),0),if(not(len(W416)-1),0,right(W416,len(W416)-1)),),)</f>
        <v/>
      </c>
      <c r="Y416" s="36" t="str">
        <f t="array" ref="Y416">iferror(if(int(left(X416,1))=ROUND(sum(int(if(int(X$2:X$1001),LEFT(X$2:X$1001,1),)))/COUNTA(X$2:X$1001),0),if(not(len(X416)-1),0,right(X416,len(X416)-1)),),)</f>
        <v/>
      </c>
      <c r="Z416" s="36" t="str">
        <f t="array" ref="Z416">iferror(if(int(left(Y416,1))=ROUND(sum(int(if(int(Y$2:Y$1001),LEFT(Y$2:Y$1001,1),)))/COUNTA(Y$2:Y$1001),0),if(not(len(Y416)-1),0,right(Y416,len(Y416)-1)),),)</f>
        <v/>
      </c>
      <c r="AA416" s="36" t="str">
        <f t="array" ref="AA416">iferror(if(int(left(Z416,1))=ROUND(sum(int(if(int(Z$2:Z$1001),LEFT(Z$2:Z$1001,1),)))/COUNTA(Z$2:Z$1001),0),if(not(len(Z416)-1),0,right(Z416,len(Z416)-1)),),)</f>
        <v/>
      </c>
      <c r="AB416" s="36" t="str">
        <f t="array" ref="AB416">iferror(if(int(left(AA416,1))=ROUND(sum(int(if(int(AA$2:AA$1001),LEFT(AA$2:AA$1001,1),)))/COUNTA(AA$2:AA$1001),0),if(not(len(AA416)-1),0,right(AA416,len(AA416)-1)),),)</f>
        <v/>
      </c>
      <c r="AC416" s="36" t="str">
        <f t="array" ref="AC416">iferror(if(int(left(AB416,1))=ROUND(sum(int(if(int(AB$2:AB$1001),LEFT(AB$2:AB$1001,1),)))/COUNTA(AB$2:AB$1001),0),if(not(len(AB416)-1),0,right(AB416,len(AB416)-1)),),)</f>
        <v/>
      </c>
      <c r="AD416" s="36" t="str">
        <f t="array" ref="AD416">iferror(if(int(left(AC416,1))=ROUND(sum(int(if(int(AC$2:AC$1001),LEFT(AC$2:AC$1001,1),)))/COUNTA(AC$2:AC$1001),0),if(not(len(AC416)-1),0,right(AC416,len(AC416)-1)),),)</f>
        <v/>
      </c>
      <c r="AE416" s="37">
        <f t="array" ref="AE416">countif(int(R416:AC416),"&gt;0")</f>
        <v>1</v>
      </c>
      <c r="AF416" s="37"/>
      <c r="AH416" s="36">
        <f t="shared" si="6"/>
        <v>0</v>
      </c>
      <c r="AI416" s="39" t="str">
        <f t="array" ref="AI416">iferror(if(NOT(int(left(AH416,1))=ROUND(sum(int(if(int(AH$2:AH$1001),LEFT(AH$2:AH$1001,1),)))/COUNTA(AH$2:AH$1001),0)),if(not(len(AH416)-1),0,right(AH416,len(AH416)-1)),),)</f>
        <v/>
      </c>
      <c r="AJ416" s="39" t="str">
        <f t="array" ref="AJ416">iferror(if(NOT(int(left(AI416,1))=ROUND(sum(int(if(int(AI$2:AI$1001),LEFT(AI$2:AI$1001,1),)))/COUNTA(AI$2:AI$1001),0)),if(not(len(AI416)-1),0,right(AI416,len(AI416)-1)),),)</f>
        <v/>
      </c>
      <c r="AK416" s="39" t="str">
        <f t="array" ref="AK416">iferror(if(NOT(int(left(AJ416,1))=ROUND(sum(int(if(int(AJ$2:AJ$1001),LEFT(AJ$2:AJ$1001,1),)))/COUNTA(AJ$2:AJ$1001),0)),if(not(len(AJ416)-1),0,right(AJ416,len(AJ416)-1)),),)</f>
        <v/>
      </c>
      <c r="AL416" s="39" t="str">
        <f t="array" ref="AL416">iferror(if(NOT(int(left(AK416,1))=ROUND(sum(int(if(int(AK$2:AK$1001),LEFT(AK$2:AK$1001,1),)))/COUNTA(AK$2:AK$1001),0)),if(not(len(AK416)-1),0,right(AK416,len(AK416)-1)),),)</f>
        <v/>
      </c>
      <c r="AM416" s="39" t="str">
        <f t="array" ref="AM416">iferror(if(NOT(int(left(AL416,1))=ROUND(sum(int(if(int(AL$2:AL$1001),LEFT(AL$2:AL$1001,1),)))/COUNTA(AL$2:AL$1001),0)),if(not(len(AL416)-1),0,right(AL416,len(AL416)-1)),),)</f>
        <v/>
      </c>
      <c r="AN416" s="39" t="str">
        <f t="array" ref="AN416">iferror(if(NOT(int(left(AM416,1))=ROUND(sum(int(if(int(AM$2:AM$1001),LEFT(AM$2:AM$1001,1),)))/COUNTA(AM$2:AM$1001),0)),if(not(len(AM416)-1),0,right(AM416,len(AM416)-1)),),)</f>
        <v/>
      </c>
      <c r="AO416" s="39" t="str">
        <f t="array" ref="AO416">iferror(if(NOT(int(left(AN416,1))=ROUND(sum(int(if(int(AN$2:AN$1001),LEFT(AN$2:AN$1001,1),)))/COUNTA(AN$2:AN$1001),0)),if(not(len(AN416)-1),0,right(AN416,len(AN416)-1)),),)</f>
        <v/>
      </c>
      <c r="AP416" s="39" t="str">
        <f t="array" ref="AP416">iferror(if(NOT(int(left(AO416,1))=ROUND(sum(int(if(int(AO$2:AO$1001),LEFT(AO$2:AO$1001,1),)))/COUNTA(AO$2:AO$1001),0)),if(not(len(AO416)-1),0,right(AO416,len(AO416)-1)),),)</f>
        <v/>
      </c>
      <c r="AQ416" s="39" t="str">
        <f t="array" ref="AQ416">iferror(if(NOT(int(left(AP416,1))=ROUND(sum(int(if(int(AP$2:AP$1001),LEFT(AP$2:AP$1001,1),)))/COUNTA(AP$2:AP$1001),0)),if(not(len(AP416)-1),0,right(AP416,len(AP416)-1)),),)</f>
        <v/>
      </c>
      <c r="AR416" s="39" t="str">
        <f t="array" ref="AR416">iferror(if(NOT(int(left(AQ416,1))=ROUND(sum(int(if(int(AQ$2:AQ$1001),LEFT(AQ$2:AQ$1001,1),)))/COUNTA(AQ$2:AQ$1001),0)),if(not(len(AQ416)-1),0,right(AQ416,len(AQ416)-1)),),)</f>
        <v/>
      </c>
      <c r="AS416" s="39" t="str">
        <f t="array" ref="AS416">iferror(if(NOT(int(left(AR416,1))=ROUND(sum(int(if(int(AR$2:AR$1001),LEFT(AR$2:AR$1001,1),)))/COUNTA(AR$2:AR$1001),0)),if(not(len(AR416)-1),0,right(AR416,len(AR416)-1)),),)</f>
        <v/>
      </c>
      <c r="AT416" s="37">
        <f t="array" ref="AT416">countif(int(AH416:AS416),"&gt;0")</f>
        <v>0</v>
      </c>
      <c r="AX416" s="39"/>
      <c r="AY416" s="39"/>
    </row>
    <row r="417">
      <c r="A417" s="31">
        <v>1.11001101E8</v>
      </c>
      <c r="B417" s="31"/>
      <c r="C417" s="31"/>
      <c r="D417" s="31"/>
      <c r="E417" s="36">
        <f t="shared" ref="E417:P417" si="423">int(if(E$1-1&lt;len($A417),LEFT(RIGHT($A417,E$1),1),""))</f>
        <v>0</v>
      </c>
      <c r="F417" s="36">
        <f t="shared" si="423"/>
        <v>0</v>
      </c>
      <c r="G417" s="36">
        <f t="shared" si="423"/>
        <v>0</v>
      </c>
      <c r="H417" s="36">
        <f t="shared" si="423"/>
        <v>1</v>
      </c>
      <c r="I417" s="36">
        <f t="shared" si="423"/>
        <v>1</v>
      </c>
      <c r="J417" s="36">
        <f t="shared" si="423"/>
        <v>1</v>
      </c>
      <c r="K417" s="36">
        <f t="shared" si="423"/>
        <v>0</v>
      </c>
      <c r="L417" s="36">
        <f t="shared" si="423"/>
        <v>0</v>
      </c>
      <c r="M417" s="36">
        <f t="shared" si="423"/>
        <v>1</v>
      </c>
      <c r="N417" s="36">
        <f t="shared" si="423"/>
        <v>1</v>
      </c>
      <c r="O417" s="36">
        <f t="shared" si="423"/>
        <v>0</v>
      </c>
      <c r="P417" s="36">
        <f t="shared" si="423"/>
        <v>1</v>
      </c>
      <c r="Q417" s="36" t="b">
        <f t="shared" si="4"/>
        <v>1</v>
      </c>
      <c r="R417" s="36" t="str">
        <f t="shared" si="5"/>
        <v>00111001101</v>
      </c>
      <c r="S417" s="36" t="str">
        <f t="array" ref="S417">iferror(if(int(left(R417,1))=ROUND(sum(int(if(int(R$2:R$1001),LEFT(R$2:R$1001,1),)))/COUNTA(R$2:R$1001),0),if(not(len(R417)-1),0,right(R417,len(R417)-1)),),)</f>
        <v/>
      </c>
      <c r="T417" s="36" t="str">
        <f t="array" ref="T417">iferror(if(int(left(S417,1))=ROUND(sum(int(if(int(S$2:S$1001),LEFT(S$2:S$1001,1),)))/COUNTA(S$2:S$1001),0),if(not(len(S417)-1),0,right(S417,len(S417)-1)),),)</f>
        <v/>
      </c>
      <c r="U417" s="36" t="str">
        <f t="array" ref="U417">iferror(if(int(left(T417,1))=ROUND(sum(int(if(int(T$2:T$1001),LEFT(T$2:T$1001,1),)))/COUNTA(T$2:T$1001),0),if(not(len(T417)-1),0,right(T417,len(T417)-1)),),)</f>
        <v/>
      </c>
      <c r="V417" s="36" t="str">
        <f t="array" ref="V417">iferror(if(int(left(U417,1))=ROUND(sum(int(if(int(U$2:U$1001),LEFT(U$2:U$1001,1),)))/COUNTA(U$2:U$1001),0),if(not(len(U417)-1),0,right(U417,len(U417)-1)),),)</f>
        <v/>
      </c>
      <c r="W417" s="36" t="str">
        <f t="array" ref="W417">iferror(if(int(left(V417,1))=ROUND(sum(int(if(int(V$2:V$1001),LEFT(V$2:V$1001,1),)))/COUNTA(V$2:V$1001),0),if(not(len(V417)-1),0,right(V417,len(V417)-1)),),)</f>
        <v/>
      </c>
      <c r="X417" s="36" t="str">
        <f t="array" ref="X417">iferror(if(int(left(W417,1))=ROUND(sum(int(if(int(W$2:W$1001),LEFT(W$2:W$1001,1),)))/COUNTA(W$2:W$1001),0),if(not(len(W417)-1),0,right(W417,len(W417)-1)),),)</f>
        <v/>
      </c>
      <c r="Y417" s="36" t="str">
        <f t="array" ref="Y417">iferror(if(int(left(X417,1))=ROUND(sum(int(if(int(X$2:X$1001),LEFT(X$2:X$1001,1),)))/COUNTA(X$2:X$1001),0),if(not(len(X417)-1),0,right(X417,len(X417)-1)),),)</f>
        <v/>
      </c>
      <c r="Z417" s="36" t="str">
        <f t="array" ref="Z417">iferror(if(int(left(Y417,1))=ROUND(sum(int(if(int(Y$2:Y$1001),LEFT(Y$2:Y$1001,1),)))/COUNTA(Y$2:Y$1001),0),if(not(len(Y417)-1),0,right(Y417,len(Y417)-1)),),)</f>
        <v/>
      </c>
      <c r="AA417" s="36" t="str">
        <f t="array" ref="AA417">iferror(if(int(left(Z417,1))=ROUND(sum(int(if(int(Z$2:Z$1001),LEFT(Z$2:Z$1001,1),)))/COUNTA(Z$2:Z$1001),0),if(not(len(Z417)-1),0,right(Z417,len(Z417)-1)),),)</f>
        <v/>
      </c>
      <c r="AB417" s="36" t="str">
        <f t="array" ref="AB417">iferror(if(int(left(AA417,1))=ROUND(sum(int(if(int(AA$2:AA$1001),LEFT(AA$2:AA$1001,1),)))/COUNTA(AA$2:AA$1001),0),if(not(len(AA417)-1),0,right(AA417,len(AA417)-1)),),)</f>
        <v/>
      </c>
      <c r="AC417" s="36" t="str">
        <f t="array" ref="AC417">iferror(if(int(left(AB417,1))=ROUND(sum(int(if(int(AB$2:AB$1001),LEFT(AB$2:AB$1001,1),)))/COUNTA(AB$2:AB$1001),0),if(not(len(AB417)-1),0,right(AB417,len(AB417)-1)),),)</f>
        <v/>
      </c>
      <c r="AD417" s="36" t="str">
        <f t="array" ref="AD417">iferror(if(int(left(AC417,1))=ROUND(sum(int(if(int(AC$2:AC$1001),LEFT(AC$2:AC$1001,1),)))/COUNTA(AC$2:AC$1001),0),if(not(len(AC417)-1),0,right(AC417,len(AC417)-1)),),)</f>
        <v/>
      </c>
      <c r="AE417" s="37">
        <f t="array" ref="AE417">countif(int(R417:AC417),"&gt;0")</f>
        <v>1</v>
      </c>
      <c r="AF417" s="37"/>
      <c r="AH417" s="36">
        <f t="shared" si="6"/>
        <v>0</v>
      </c>
      <c r="AI417" s="39" t="str">
        <f t="array" ref="AI417">iferror(if(NOT(int(left(AH417,1))=ROUND(sum(int(if(int(AH$2:AH$1001),LEFT(AH$2:AH$1001,1),)))/COUNTA(AH$2:AH$1001),0)),if(not(len(AH417)-1),0,right(AH417,len(AH417)-1)),),)</f>
        <v/>
      </c>
      <c r="AJ417" s="39" t="str">
        <f t="array" ref="AJ417">iferror(if(NOT(int(left(AI417,1))=ROUND(sum(int(if(int(AI$2:AI$1001),LEFT(AI$2:AI$1001,1),)))/COUNTA(AI$2:AI$1001),0)),if(not(len(AI417)-1),0,right(AI417,len(AI417)-1)),),)</f>
        <v/>
      </c>
      <c r="AK417" s="39" t="str">
        <f t="array" ref="AK417">iferror(if(NOT(int(left(AJ417,1))=ROUND(sum(int(if(int(AJ$2:AJ$1001),LEFT(AJ$2:AJ$1001,1),)))/COUNTA(AJ$2:AJ$1001),0)),if(not(len(AJ417)-1),0,right(AJ417,len(AJ417)-1)),),)</f>
        <v/>
      </c>
      <c r="AL417" s="39" t="str">
        <f t="array" ref="AL417">iferror(if(NOT(int(left(AK417,1))=ROUND(sum(int(if(int(AK$2:AK$1001),LEFT(AK$2:AK$1001,1),)))/COUNTA(AK$2:AK$1001),0)),if(not(len(AK417)-1),0,right(AK417,len(AK417)-1)),),)</f>
        <v/>
      </c>
      <c r="AM417" s="39" t="str">
        <f t="array" ref="AM417">iferror(if(NOT(int(left(AL417,1))=ROUND(sum(int(if(int(AL$2:AL$1001),LEFT(AL$2:AL$1001,1),)))/COUNTA(AL$2:AL$1001),0)),if(not(len(AL417)-1),0,right(AL417,len(AL417)-1)),),)</f>
        <v/>
      </c>
      <c r="AN417" s="39" t="str">
        <f t="array" ref="AN417">iferror(if(NOT(int(left(AM417,1))=ROUND(sum(int(if(int(AM$2:AM$1001),LEFT(AM$2:AM$1001,1),)))/COUNTA(AM$2:AM$1001),0)),if(not(len(AM417)-1),0,right(AM417,len(AM417)-1)),),)</f>
        <v/>
      </c>
      <c r="AO417" s="39" t="str">
        <f t="array" ref="AO417">iferror(if(NOT(int(left(AN417,1))=ROUND(sum(int(if(int(AN$2:AN$1001),LEFT(AN$2:AN$1001,1),)))/COUNTA(AN$2:AN$1001),0)),if(not(len(AN417)-1),0,right(AN417,len(AN417)-1)),),)</f>
        <v/>
      </c>
      <c r="AP417" s="39" t="str">
        <f t="array" ref="AP417">iferror(if(NOT(int(left(AO417,1))=ROUND(sum(int(if(int(AO$2:AO$1001),LEFT(AO$2:AO$1001,1),)))/COUNTA(AO$2:AO$1001),0)),if(not(len(AO417)-1),0,right(AO417,len(AO417)-1)),),)</f>
        <v/>
      </c>
      <c r="AQ417" s="39" t="str">
        <f t="array" ref="AQ417">iferror(if(NOT(int(left(AP417,1))=ROUND(sum(int(if(int(AP$2:AP$1001),LEFT(AP$2:AP$1001,1),)))/COUNTA(AP$2:AP$1001),0)),if(not(len(AP417)-1),0,right(AP417,len(AP417)-1)),),)</f>
        <v/>
      </c>
      <c r="AR417" s="39" t="str">
        <f t="array" ref="AR417">iferror(if(NOT(int(left(AQ417,1))=ROUND(sum(int(if(int(AQ$2:AQ$1001),LEFT(AQ$2:AQ$1001,1),)))/COUNTA(AQ$2:AQ$1001),0)),if(not(len(AQ417)-1),0,right(AQ417,len(AQ417)-1)),),)</f>
        <v/>
      </c>
      <c r="AS417" s="39" t="str">
        <f t="array" ref="AS417">iferror(if(NOT(int(left(AR417,1))=ROUND(sum(int(if(int(AR$2:AR$1001),LEFT(AR$2:AR$1001,1),)))/COUNTA(AR$2:AR$1001),0)),if(not(len(AR417)-1),0,right(AR417,len(AR417)-1)),),)</f>
        <v/>
      </c>
      <c r="AT417" s="37">
        <f t="array" ref="AT417">countif(int(AH417:AS417),"&gt;0")</f>
        <v>0</v>
      </c>
      <c r="AX417" s="39"/>
      <c r="AY417" s="39"/>
    </row>
    <row r="418">
      <c r="A418" s="31">
        <v>1.1010011111E10</v>
      </c>
      <c r="B418" s="31"/>
      <c r="C418" s="31"/>
      <c r="D418" s="31"/>
      <c r="E418" s="36">
        <f t="shared" ref="E418:P418" si="424">int(if(E$1-1&lt;len($A418),LEFT(RIGHT($A418,E$1),1),""))</f>
        <v>0</v>
      </c>
      <c r="F418" s="36">
        <f t="shared" si="424"/>
        <v>1</v>
      </c>
      <c r="G418" s="36">
        <f t="shared" si="424"/>
        <v>1</v>
      </c>
      <c r="H418" s="36">
        <f t="shared" si="424"/>
        <v>0</v>
      </c>
      <c r="I418" s="36">
        <f t="shared" si="424"/>
        <v>1</v>
      </c>
      <c r="J418" s="36">
        <f t="shared" si="424"/>
        <v>0</v>
      </c>
      <c r="K418" s="36">
        <f t="shared" si="424"/>
        <v>0</v>
      </c>
      <c r="L418" s="36">
        <f t="shared" si="424"/>
        <v>1</v>
      </c>
      <c r="M418" s="36">
        <f t="shared" si="424"/>
        <v>1</v>
      </c>
      <c r="N418" s="36">
        <f t="shared" si="424"/>
        <v>1</v>
      </c>
      <c r="O418" s="36">
        <f t="shared" si="424"/>
        <v>1</v>
      </c>
      <c r="P418" s="36">
        <f t="shared" si="424"/>
        <v>1</v>
      </c>
      <c r="Q418" s="36" t="b">
        <f t="shared" si="4"/>
        <v>1</v>
      </c>
      <c r="R418" s="36" t="str">
        <f t="shared" si="5"/>
        <v>11010011111</v>
      </c>
      <c r="S418" s="36" t="str">
        <f t="array" ref="S418">iferror(if(int(left(R418,1))=ROUND(sum(int(if(int(R$2:R$1001),LEFT(R$2:R$1001,1),)))/COUNTA(R$2:R$1001),0),if(not(len(R418)-1),0,right(R418,len(R418)-1)),),)</f>
        <v>1010011111</v>
      </c>
      <c r="T418" s="36" t="str">
        <f t="array" ref="T418">iferror(if(int(left(S418,1))=ROUND(sum(int(if(int(S$2:S$1001),LEFT(S$2:S$1001,1),)))/COUNTA(S$2:S$1001),0),if(not(len(S418)-1),0,right(S418,len(S418)-1)),),)</f>
        <v/>
      </c>
      <c r="U418" s="36" t="str">
        <f t="array" ref="U418">iferror(if(int(left(T418,1))=ROUND(sum(int(if(int(T$2:T$1001),LEFT(T$2:T$1001,1),)))/COUNTA(T$2:T$1001),0),if(not(len(T418)-1),0,right(T418,len(T418)-1)),),)</f>
        <v/>
      </c>
      <c r="V418" s="36" t="str">
        <f t="array" ref="V418">iferror(if(int(left(U418,1))=ROUND(sum(int(if(int(U$2:U$1001),LEFT(U$2:U$1001,1),)))/COUNTA(U$2:U$1001),0),if(not(len(U418)-1),0,right(U418,len(U418)-1)),),)</f>
        <v/>
      </c>
      <c r="W418" s="36" t="str">
        <f t="array" ref="W418">iferror(if(int(left(V418,1))=ROUND(sum(int(if(int(V$2:V$1001),LEFT(V$2:V$1001,1),)))/COUNTA(V$2:V$1001),0),if(not(len(V418)-1),0,right(V418,len(V418)-1)),),)</f>
        <v/>
      </c>
      <c r="X418" s="36" t="str">
        <f t="array" ref="X418">iferror(if(int(left(W418,1))=ROUND(sum(int(if(int(W$2:W$1001),LEFT(W$2:W$1001,1),)))/COUNTA(W$2:W$1001),0),if(not(len(W418)-1),0,right(W418,len(W418)-1)),),)</f>
        <v/>
      </c>
      <c r="Y418" s="36" t="str">
        <f t="array" ref="Y418">iferror(if(int(left(X418,1))=ROUND(sum(int(if(int(X$2:X$1001),LEFT(X$2:X$1001,1),)))/COUNTA(X$2:X$1001),0),if(not(len(X418)-1),0,right(X418,len(X418)-1)),),)</f>
        <v/>
      </c>
      <c r="Z418" s="36" t="str">
        <f t="array" ref="Z418">iferror(if(int(left(Y418,1))=ROUND(sum(int(if(int(Y$2:Y$1001),LEFT(Y$2:Y$1001,1),)))/COUNTA(Y$2:Y$1001),0),if(not(len(Y418)-1),0,right(Y418,len(Y418)-1)),),)</f>
        <v/>
      </c>
      <c r="AA418" s="36" t="str">
        <f t="array" ref="AA418">iferror(if(int(left(Z418,1))=ROUND(sum(int(if(int(Z$2:Z$1001),LEFT(Z$2:Z$1001,1),)))/COUNTA(Z$2:Z$1001),0),if(not(len(Z418)-1),0,right(Z418,len(Z418)-1)),),)</f>
        <v/>
      </c>
      <c r="AB418" s="36" t="str">
        <f t="array" ref="AB418">iferror(if(int(left(AA418,1))=ROUND(sum(int(if(int(AA$2:AA$1001),LEFT(AA$2:AA$1001,1),)))/COUNTA(AA$2:AA$1001),0),if(not(len(AA418)-1),0,right(AA418,len(AA418)-1)),),)</f>
        <v/>
      </c>
      <c r="AC418" s="36" t="str">
        <f t="array" ref="AC418">iferror(if(int(left(AB418,1))=ROUND(sum(int(if(int(AB$2:AB$1001),LEFT(AB$2:AB$1001,1),)))/COUNTA(AB$2:AB$1001),0),if(not(len(AB418)-1),0,right(AB418,len(AB418)-1)),),)</f>
        <v/>
      </c>
      <c r="AD418" s="36" t="str">
        <f t="array" ref="AD418">iferror(if(int(left(AC418,1))=ROUND(sum(int(if(int(AC$2:AC$1001),LEFT(AC$2:AC$1001,1),)))/COUNTA(AC$2:AC$1001),0),if(not(len(AC418)-1),0,right(AC418,len(AC418)-1)),),)</f>
        <v/>
      </c>
      <c r="AE418" s="37">
        <f t="array" ref="AE418">countif(int(R418:AC418),"&gt;0")</f>
        <v>2</v>
      </c>
      <c r="AF418" s="37"/>
      <c r="AH418" s="36">
        <f t="shared" si="6"/>
        <v>0</v>
      </c>
      <c r="AI418" s="39" t="str">
        <f t="array" ref="AI418">iferror(if(NOT(int(left(AH418,1))=ROUND(sum(int(if(int(AH$2:AH$1001),LEFT(AH$2:AH$1001,1),)))/COUNTA(AH$2:AH$1001),0)),if(not(len(AH418)-1),0,right(AH418,len(AH418)-1)),),)</f>
        <v/>
      </c>
      <c r="AJ418" s="39" t="str">
        <f t="array" ref="AJ418">iferror(if(NOT(int(left(AI418,1))=ROUND(sum(int(if(int(AI$2:AI$1001),LEFT(AI$2:AI$1001,1),)))/COUNTA(AI$2:AI$1001),0)),if(not(len(AI418)-1),0,right(AI418,len(AI418)-1)),),)</f>
        <v/>
      </c>
      <c r="AK418" s="39" t="str">
        <f t="array" ref="AK418">iferror(if(NOT(int(left(AJ418,1))=ROUND(sum(int(if(int(AJ$2:AJ$1001),LEFT(AJ$2:AJ$1001,1),)))/COUNTA(AJ$2:AJ$1001),0)),if(not(len(AJ418)-1),0,right(AJ418,len(AJ418)-1)),),)</f>
        <v/>
      </c>
      <c r="AL418" s="39" t="str">
        <f t="array" ref="AL418">iferror(if(NOT(int(left(AK418,1))=ROUND(sum(int(if(int(AK$2:AK$1001),LEFT(AK$2:AK$1001,1),)))/COUNTA(AK$2:AK$1001),0)),if(not(len(AK418)-1),0,right(AK418,len(AK418)-1)),),)</f>
        <v/>
      </c>
      <c r="AM418" s="39" t="str">
        <f t="array" ref="AM418">iferror(if(NOT(int(left(AL418,1))=ROUND(sum(int(if(int(AL$2:AL$1001),LEFT(AL$2:AL$1001,1),)))/COUNTA(AL$2:AL$1001),0)),if(not(len(AL418)-1),0,right(AL418,len(AL418)-1)),),)</f>
        <v/>
      </c>
      <c r="AN418" s="39" t="str">
        <f t="array" ref="AN418">iferror(if(NOT(int(left(AM418,1))=ROUND(sum(int(if(int(AM$2:AM$1001),LEFT(AM$2:AM$1001,1),)))/COUNTA(AM$2:AM$1001),0)),if(not(len(AM418)-1),0,right(AM418,len(AM418)-1)),),)</f>
        <v/>
      </c>
      <c r="AO418" s="39" t="str">
        <f t="array" ref="AO418">iferror(if(NOT(int(left(AN418,1))=ROUND(sum(int(if(int(AN$2:AN$1001),LEFT(AN$2:AN$1001,1),)))/COUNTA(AN$2:AN$1001),0)),if(not(len(AN418)-1),0,right(AN418,len(AN418)-1)),),)</f>
        <v/>
      </c>
      <c r="AP418" s="39" t="str">
        <f t="array" ref="AP418">iferror(if(NOT(int(left(AO418,1))=ROUND(sum(int(if(int(AO$2:AO$1001),LEFT(AO$2:AO$1001,1),)))/COUNTA(AO$2:AO$1001),0)),if(not(len(AO418)-1),0,right(AO418,len(AO418)-1)),),)</f>
        <v/>
      </c>
      <c r="AQ418" s="39" t="str">
        <f t="array" ref="AQ418">iferror(if(NOT(int(left(AP418,1))=ROUND(sum(int(if(int(AP$2:AP$1001),LEFT(AP$2:AP$1001,1),)))/COUNTA(AP$2:AP$1001),0)),if(not(len(AP418)-1),0,right(AP418,len(AP418)-1)),),)</f>
        <v/>
      </c>
      <c r="AR418" s="39" t="str">
        <f t="array" ref="AR418">iferror(if(NOT(int(left(AQ418,1))=ROUND(sum(int(if(int(AQ$2:AQ$1001),LEFT(AQ$2:AQ$1001,1),)))/COUNTA(AQ$2:AQ$1001),0)),if(not(len(AQ418)-1),0,right(AQ418,len(AQ418)-1)),),)</f>
        <v/>
      </c>
      <c r="AS418" s="39" t="str">
        <f t="array" ref="AS418">iferror(if(NOT(int(left(AR418,1))=ROUND(sum(int(if(int(AR$2:AR$1001),LEFT(AR$2:AR$1001,1),)))/COUNTA(AR$2:AR$1001),0)),if(not(len(AR418)-1),0,right(AR418,len(AR418)-1)),),)</f>
        <v/>
      </c>
      <c r="AT418" s="37">
        <f t="array" ref="AT418">countif(int(AH418:AS418),"&gt;0")</f>
        <v>0</v>
      </c>
      <c r="AX418" s="39"/>
      <c r="AY418" s="39"/>
    </row>
    <row r="419">
      <c r="A419" s="31">
        <v>1.0001111101E11</v>
      </c>
      <c r="B419" s="31"/>
      <c r="C419" s="31"/>
      <c r="D419" s="31"/>
      <c r="E419" s="36">
        <f t="shared" ref="E419:P419" si="425">int(if(E$1-1&lt;len($A419),LEFT(RIGHT($A419,E$1),1),""))</f>
        <v>1</v>
      </c>
      <c r="F419" s="36">
        <f t="shared" si="425"/>
        <v>0</v>
      </c>
      <c r="G419" s="36">
        <f t="shared" si="425"/>
        <v>0</v>
      </c>
      <c r="H419" s="36">
        <f t="shared" si="425"/>
        <v>0</v>
      </c>
      <c r="I419" s="36">
        <f t="shared" si="425"/>
        <v>1</v>
      </c>
      <c r="J419" s="36">
        <f t="shared" si="425"/>
        <v>1</v>
      </c>
      <c r="K419" s="36">
        <f t="shared" si="425"/>
        <v>1</v>
      </c>
      <c r="L419" s="36">
        <f t="shared" si="425"/>
        <v>1</v>
      </c>
      <c r="M419" s="36">
        <f t="shared" si="425"/>
        <v>1</v>
      </c>
      <c r="N419" s="36">
        <f t="shared" si="425"/>
        <v>0</v>
      </c>
      <c r="O419" s="36">
        <f t="shared" si="425"/>
        <v>1</v>
      </c>
      <c r="P419" s="36">
        <f t="shared" si="425"/>
        <v>0</v>
      </c>
      <c r="Q419" s="36" t="b">
        <f t="shared" si="4"/>
        <v>0</v>
      </c>
      <c r="R419" s="36" t="str">
        <f t="shared" si="5"/>
        <v/>
      </c>
      <c r="S419" s="36" t="str">
        <f t="array" ref="S419">iferror(if(int(left(R419,1))=ROUND(sum(int(if(int(R$2:R$1001),LEFT(R$2:R$1001,1),)))/COUNTA(R$2:R$1001),0),if(not(len(R419)-1),0,right(R419,len(R419)-1)),),)</f>
        <v/>
      </c>
      <c r="T419" s="36" t="str">
        <f t="array" ref="T419">iferror(if(int(left(S419,1))=ROUND(sum(int(if(int(S$2:S$1001),LEFT(S$2:S$1001,1),)))/COUNTA(S$2:S$1001),0),if(not(len(S419)-1),0,right(S419,len(S419)-1)),),)</f>
        <v/>
      </c>
      <c r="U419" s="36" t="str">
        <f t="array" ref="U419">iferror(if(int(left(T419,1))=ROUND(sum(int(if(int(T$2:T$1001),LEFT(T$2:T$1001,1),)))/COUNTA(T$2:T$1001),0),if(not(len(T419)-1),0,right(T419,len(T419)-1)),),)</f>
        <v/>
      </c>
      <c r="V419" s="36" t="str">
        <f t="array" ref="V419">iferror(if(int(left(U419,1))=ROUND(sum(int(if(int(U$2:U$1001),LEFT(U$2:U$1001,1),)))/COUNTA(U$2:U$1001),0),if(not(len(U419)-1),0,right(U419,len(U419)-1)),),)</f>
        <v/>
      </c>
      <c r="W419" s="36" t="str">
        <f t="array" ref="W419">iferror(if(int(left(V419,1))=ROUND(sum(int(if(int(V$2:V$1001),LEFT(V$2:V$1001,1),)))/COUNTA(V$2:V$1001),0),if(not(len(V419)-1),0,right(V419,len(V419)-1)),),)</f>
        <v/>
      </c>
      <c r="X419" s="36" t="str">
        <f t="array" ref="X419">iferror(if(int(left(W419,1))=ROUND(sum(int(if(int(W$2:W$1001),LEFT(W$2:W$1001,1),)))/COUNTA(W$2:W$1001),0),if(not(len(W419)-1),0,right(W419,len(W419)-1)),),)</f>
        <v/>
      </c>
      <c r="Y419" s="36" t="str">
        <f t="array" ref="Y419">iferror(if(int(left(X419,1))=ROUND(sum(int(if(int(X$2:X$1001),LEFT(X$2:X$1001,1),)))/COUNTA(X$2:X$1001),0),if(not(len(X419)-1),0,right(X419,len(X419)-1)),),)</f>
        <v/>
      </c>
      <c r="Z419" s="36" t="str">
        <f t="array" ref="Z419">iferror(if(int(left(Y419,1))=ROUND(sum(int(if(int(Y$2:Y$1001),LEFT(Y$2:Y$1001,1),)))/COUNTA(Y$2:Y$1001),0),if(not(len(Y419)-1),0,right(Y419,len(Y419)-1)),),)</f>
        <v/>
      </c>
      <c r="AA419" s="36" t="str">
        <f t="array" ref="AA419">iferror(if(int(left(Z419,1))=ROUND(sum(int(if(int(Z$2:Z$1001),LEFT(Z$2:Z$1001,1),)))/COUNTA(Z$2:Z$1001),0),if(not(len(Z419)-1),0,right(Z419,len(Z419)-1)),),)</f>
        <v/>
      </c>
      <c r="AB419" s="36" t="str">
        <f t="array" ref="AB419">iferror(if(int(left(AA419,1))=ROUND(sum(int(if(int(AA$2:AA$1001),LEFT(AA$2:AA$1001,1),)))/COUNTA(AA$2:AA$1001),0),if(not(len(AA419)-1),0,right(AA419,len(AA419)-1)),),)</f>
        <v/>
      </c>
      <c r="AC419" s="36" t="str">
        <f t="array" ref="AC419">iferror(if(int(left(AB419,1))=ROUND(sum(int(if(int(AB$2:AB$1001),LEFT(AB$2:AB$1001,1),)))/COUNTA(AB$2:AB$1001),0),if(not(len(AB419)-1),0,right(AB419,len(AB419)-1)),),)</f>
        <v/>
      </c>
      <c r="AD419" s="36" t="str">
        <f t="array" ref="AD419">iferror(if(int(left(AC419,1))=ROUND(sum(int(if(int(AC$2:AC$1001),LEFT(AC$2:AC$1001,1),)))/COUNTA(AC$2:AC$1001),0),if(not(len(AC419)-1),0,right(AC419,len(AC419)-1)),),)</f>
        <v/>
      </c>
      <c r="AE419" s="37">
        <f t="array" ref="AE419">countif(int(R419:AC419),"&gt;0")</f>
        <v>0</v>
      </c>
      <c r="AF419" s="37"/>
      <c r="AH419" s="36" t="str">
        <f t="shared" si="6"/>
        <v>00011111010</v>
      </c>
      <c r="AI419" s="39" t="str">
        <f t="array" ref="AI419">iferror(if(NOT(int(left(AH419,1))=ROUND(sum(int(if(int(AH$2:AH$1001),LEFT(AH$2:AH$1001,1),)))/COUNTA(AH$2:AH$1001),0)),if(not(len(AH419)-1),0,right(AH419,len(AH419)-1)),),)</f>
        <v/>
      </c>
      <c r="AJ419" s="39" t="str">
        <f t="array" ref="AJ419">iferror(if(NOT(int(left(AI419,1))=ROUND(sum(int(if(int(AI$2:AI$1001),LEFT(AI$2:AI$1001,1),)))/COUNTA(AI$2:AI$1001),0)),if(not(len(AI419)-1),0,right(AI419,len(AI419)-1)),),)</f>
        <v/>
      </c>
      <c r="AK419" s="39" t="str">
        <f t="array" ref="AK419">iferror(if(NOT(int(left(AJ419,1))=ROUND(sum(int(if(int(AJ$2:AJ$1001),LEFT(AJ$2:AJ$1001,1),)))/COUNTA(AJ$2:AJ$1001),0)),if(not(len(AJ419)-1),0,right(AJ419,len(AJ419)-1)),),)</f>
        <v/>
      </c>
      <c r="AL419" s="39" t="str">
        <f t="array" ref="AL419">iferror(if(NOT(int(left(AK419,1))=ROUND(sum(int(if(int(AK$2:AK$1001),LEFT(AK$2:AK$1001,1),)))/COUNTA(AK$2:AK$1001),0)),if(not(len(AK419)-1),0,right(AK419,len(AK419)-1)),),)</f>
        <v/>
      </c>
      <c r="AM419" s="39" t="str">
        <f t="array" ref="AM419">iferror(if(NOT(int(left(AL419,1))=ROUND(sum(int(if(int(AL$2:AL$1001),LEFT(AL$2:AL$1001,1),)))/COUNTA(AL$2:AL$1001),0)),if(not(len(AL419)-1),0,right(AL419,len(AL419)-1)),),)</f>
        <v/>
      </c>
      <c r="AN419" s="39" t="str">
        <f t="array" ref="AN419">iferror(if(NOT(int(left(AM419,1))=ROUND(sum(int(if(int(AM$2:AM$1001),LEFT(AM$2:AM$1001,1),)))/COUNTA(AM$2:AM$1001),0)),if(not(len(AM419)-1),0,right(AM419,len(AM419)-1)),),)</f>
        <v/>
      </c>
      <c r="AO419" s="39" t="str">
        <f t="array" ref="AO419">iferror(if(NOT(int(left(AN419,1))=ROUND(sum(int(if(int(AN$2:AN$1001),LEFT(AN$2:AN$1001,1),)))/COUNTA(AN$2:AN$1001),0)),if(not(len(AN419)-1),0,right(AN419,len(AN419)-1)),),)</f>
        <v/>
      </c>
      <c r="AP419" s="39" t="str">
        <f t="array" ref="AP419">iferror(if(NOT(int(left(AO419,1))=ROUND(sum(int(if(int(AO$2:AO$1001),LEFT(AO$2:AO$1001,1),)))/COUNTA(AO$2:AO$1001),0)),if(not(len(AO419)-1),0,right(AO419,len(AO419)-1)),),)</f>
        <v/>
      </c>
      <c r="AQ419" s="39" t="str">
        <f t="array" ref="AQ419">iferror(if(NOT(int(left(AP419,1))=ROUND(sum(int(if(int(AP$2:AP$1001),LEFT(AP$2:AP$1001,1),)))/COUNTA(AP$2:AP$1001),0)),if(not(len(AP419)-1),0,right(AP419,len(AP419)-1)),),)</f>
        <v/>
      </c>
      <c r="AR419" s="39" t="str">
        <f t="array" ref="AR419">iferror(if(NOT(int(left(AQ419,1))=ROUND(sum(int(if(int(AQ$2:AQ$1001),LEFT(AQ$2:AQ$1001,1),)))/COUNTA(AQ$2:AQ$1001),0)),if(not(len(AQ419)-1),0,right(AQ419,len(AQ419)-1)),),)</f>
        <v/>
      </c>
      <c r="AS419" s="39" t="str">
        <f t="array" ref="AS419">iferror(if(NOT(int(left(AR419,1))=ROUND(sum(int(if(int(AR$2:AR$1001),LEFT(AR$2:AR$1001,1),)))/COUNTA(AR$2:AR$1001),0)),if(not(len(AR419)-1),0,right(AR419,len(AR419)-1)),),)</f>
        <v/>
      </c>
      <c r="AT419" s="37">
        <f t="array" ref="AT419">countif(int(AH419:AS419),"&gt;0")</f>
        <v>1</v>
      </c>
      <c r="AX419" s="39"/>
      <c r="AY419" s="39"/>
    </row>
    <row r="420">
      <c r="A420" s="31">
        <v>1.0110110111E10</v>
      </c>
      <c r="B420" s="31"/>
      <c r="C420" s="31"/>
      <c r="D420" s="31"/>
      <c r="E420" s="36">
        <f t="shared" ref="E420:P420" si="426">int(if(E$1-1&lt;len($A420),LEFT(RIGHT($A420,E$1),1),""))</f>
        <v>0</v>
      </c>
      <c r="F420" s="36">
        <f t="shared" si="426"/>
        <v>1</v>
      </c>
      <c r="G420" s="36">
        <f t="shared" si="426"/>
        <v>0</v>
      </c>
      <c r="H420" s="36">
        <f t="shared" si="426"/>
        <v>1</v>
      </c>
      <c r="I420" s="36">
        <f t="shared" si="426"/>
        <v>1</v>
      </c>
      <c r="J420" s="36">
        <f t="shared" si="426"/>
        <v>0</v>
      </c>
      <c r="K420" s="36">
        <f t="shared" si="426"/>
        <v>1</v>
      </c>
      <c r="L420" s="36">
        <f t="shared" si="426"/>
        <v>1</v>
      </c>
      <c r="M420" s="36">
        <f t="shared" si="426"/>
        <v>0</v>
      </c>
      <c r="N420" s="36">
        <f t="shared" si="426"/>
        <v>1</v>
      </c>
      <c r="O420" s="36">
        <f t="shared" si="426"/>
        <v>1</v>
      </c>
      <c r="P420" s="36">
        <f t="shared" si="426"/>
        <v>1</v>
      </c>
      <c r="Q420" s="36" t="b">
        <f t="shared" si="4"/>
        <v>1</v>
      </c>
      <c r="R420" s="36" t="str">
        <f t="shared" si="5"/>
        <v>10110110111</v>
      </c>
      <c r="S420" s="36" t="str">
        <f t="array" ref="S420">iferror(if(int(left(R420,1))=ROUND(sum(int(if(int(R$2:R$1001),LEFT(R$2:R$1001,1),)))/COUNTA(R$2:R$1001),0),if(not(len(R420)-1),0,right(R420,len(R420)-1)),),)</f>
        <v>0110110111</v>
      </c>
      <c r="T420" s="36" t="str">
        <f t="array" ref="T420">iferror(if(int(left(S420,1))=ROUND(sum(int(if(int(S$2:S$1001),LEFT(S$2:S$1001,1),)))/COUNTA(S$2:S$1001),0),if(not(len(S420)-1),0,right(S420,len(S420)-1)),),)</f>
        <v>110110111</v>
      </c>
      <c r="U420" s="36" t="str">
        <f t="array" ref="U420">iferror(if(int(left(T420,1))=ROUND(sum(int(if(int(T$2:T$1001),LEFT(T$2:T$1001,1),)))/COUNTA(T$2:T$1001),0),if(not(len(T420)-1),0,right(T420,len(T420)-1)),),)</f>
        <v>10110111</v>
      </c>
      <c r="V420" s="36" t="str">
        <f t="array" ref="V420">iferror(if(int(left(U420,1))=ROUND(sum(int(if(int(U$2:U$1001),LEFT(U$2:U$1001,1),)))/COUNTA(U$2:U$1001),0),if(not(len(U420)-1),0,right(U420,len(U420)-1)),),)</f>
        <v/>
      </c>
      <c r="W420" s="36" t="str">
        <f t="array" ref="W420">iferror(if(int(left(V420,1))=ROUND(sum(int(if(int(V$2:V$1001),LEFT(V$2:V$1001,1),)))/COUNTA(V$2:V$1001),0),if(not(len(V420)-1),0,right(V420,len(V420)-1)),),)</f>
        <v/>
      </c>
      <c r="X420" s="36" t="str">
        <f t="array" ref="X420">iferror(if(int(left(W420,1))=ROUND(sum(int(if(int(W$2:W$1001),LEFT(W$2:W$1001,1),)))/COUNTA(W$2:W$1001),0),if(not(len(W420)-1),0,right(W420,len(W420)-1)),),)</f>
        <v/>
      </c>
      <c r="Y420" s="36" t="str">
        <f t="array" ref="Y420">iferror(if(int(left(X420,1))=ROUND(sum(int(if(int(X$2:X$1001),LEFT(X$2:X$1001,1),)))/COUNTA(X$2:X$1001),0),if(not(len(X420)-1),0,right(X420,len(X420)-1)),),)</f>
        <v/>
      </c>
      <c r="Z420" s="36" t="str">
        <f t="array" ref="Z420">iferror(if(int(left(Y420,1))=ROUND(sum(int(if(int(Y$2:Y$1001),LEFT(Y$2:Y$1001,1),)))/COUNTA(Y$2:Y$1001),0),if(not(len(Y420)-1),0,right(Y420,len(Y420)-1)),),)</f>
        <v/>
      </c>
      <c r="AA420" s="36" t="str">
        <f t="array" ref="AA420">iferror(if(int(left(Z420,1))=ROUND(sum(int(if(int(Z$2:Z$1001),LEFT(Z$2:Z$1001,1),)))/COUNTA(Z$2:Z$1001),0),if(not(len(Z420)-1),0,right(Z420,len(Z420)-1)),),)</f>
        <v/>
      </c>
      <c r="AB420" s="36" t="str">
        <f t="array" ref="AB420">iferror(if(int(left(AA420,1))=ROUND(sum(int(if(int(AA$2:AA$1001),LEFT(AA$2:AA$1001,1),)))/COUNTA(AA$2:AA$1001),0),if(not(len(AA420)-1),0,right(AA420,len(AA420)-1)),),)</f>
        <v/>
      </c>
      <c r="AC420" s="36" t="str">
        <f t="array" ref="AC420">iferror(if(int(left(AB420,1))=ROUND(sum(int(if(int(AB$2:AB$1001),LEFT(AB$2:AB$1001,1),)))/COUNTA(AB$2:AB$1001),0),if(not(len(AB420)-1),0,right(AB420,len(AB420)-1)),),)</f>
        <v/>
      </c>
      <c r="AD420" s="36" t="str">
        <f t="array" ref="AD420">iferror(if(int(left(AC420,1))=ROUND(sum(int(if(int(AC$2:AC$1001),LEFT(AC$2:AC$1001,1),)))/COUNTA(AC$2:AC$1001),0),if(not(len(AC420)-1),0,right(AC420,len(AC420)-1)),),)</f>
        <v/>
      </c>
      <c r="AE420" s="37">
        <f t="array" ref="AE420">countif(int(R420:AC420),"&gt;0")</f>
        <v>4</v>
      </c>
      <c r="AF420" s="37"/>
      <c r="AH420" s="36">
        <f t="shared" si="6"/>
        <v>0</v>
      </c>
      <c r="AI420" s="39" t="str">
        <f t="array" ref="AI420">iferror(if(NOT(int(left(AH420,1))=ROUND(sum(int(if(int(AH$2:AH$1001),LEFT(AH$2:AH$1001,1),)))/COUNTA(AH$2:AH$1001),0)),if(not(len(AH420)-1),0,right(AH420,len(AH420)-1)),),)</f>
        <v/>
      </c>
      <c r="AJ420" s="39" t="str">
        <f t="array" ref="AJ420">iferror(if(NOT(int(left(AI420,1))=ROUND(sum(int(if(int(AI$2:AI$1001),LEFT(AI$2:AI$1001,1),)))/COUNTA(AI$2:AI$1001),0)),if(not(len(AI420)-1),0,right(AI420,len(AI420)-1)),),)</f>
        <v/>
      </c>
      <c r="AK420" s="39" t="str">
        <f t="array" ref="AK420">iferror(if(NOT(int(left(AJ420,1))=ROUND(sum(int(if(int(AJ$2:AJ$1001),LEFT(AJ$2:AJ$1001,1),)))/COUNTA(AJ$2:AJ$1001),0)),if(not(len(AJ420)-1),0,right(AJ420,len(AJ420)-1)),),)</f>
        <v/>
      </c>
      <c r="AL420" s="39" t="str">
        <f t="array" ref="AL420">iferror(if(NOT(int(left(AK420,1))=ROUND(sum(int(if(int(AK$2:AK$1001),LEFT(AK$2:AK$1001,1),)))/COUNTA(AK$2:AK$1001),0)),if(not(len(AK420)-1),0,right(AK420,len(AK420)-1)),),)</f>
        <v/>
      </c>
      <c r="AM420" s="39" t="str">
        <f t="array" ref="AM420">iferror(if(NOT(int(left(AL420,1))=ROUND(sum(int(if(int(AL$2:AL$1001),LEFT(AL$2:AL$1001,1),)))/COUNTA(AL$2:AL$1001),0)),if(not(len(AL420)-1),0,right(AL420,len(AL420)-1)),),)</f>
        <v/>
      </c>
      <c r="AN420" s="39" t="str">
        <f t="array" ref="AN420">iferror(if(NOT(int(left(AM420,1))=ROUND(sum(int(if(int(AM$2:AM$1001),LEFT(AM$2:AM$1001,1),)))/COUNTA(AM$2:AM$1001),0)),if(not(len(AM420)-1),0,right(AM420,len(AM420)-1)),),)</f>
        <v/>
      </c>
      <c r="AO420" s="39" t="str">
        <f t="array" ref="AO420">iferror(if(NOT(int(left(AN420,1))=ROUND(sum(int(if(int(AN$2:AN$1001),LEFT(AN$2:AN$1001,1),)))/COUNTA(AN$2:AN$1001),0)),if(not(len(AN420)-1),0,right(AN420,len(AN420)-1)),),)</f>
        <v/>
      </c>
      <c r="AP420" s="39" t="str">
        <f t="array" ref="AP420">iferror(if(NOT(int(left(AO420,1))=ROUND(sum(int(if(int(AO$2:AO$1001),LEFT(AO$2:AO$1001,1),)))/COUNTA(AO$2:AO$1001),0)),if(not(len(AO420)-1),0,right(AO420,len(AO420)-1)),),)</f>
        <v/>
      </c>
      <c r="AQ420" s="39" t="str">
        <f t="array" ref="AQ420">iferror(if(NOT(int(left(AP420,1))=ROUND(sum(int(if(int(AP$2:AP$1001),LEFT(AP$2:AP$1001,1),)))/COUNTA(AP$2:AP$1001),0)),if(not(len(AP420)-1),0,right(AP420,len(AP420)-1)),),)</f>
        <v/>
      </c>
      <c r="AR420" s="39" t="str">
        <f t="array" ref="AR420">iferror(if(NOT(int(left(AQ420,1))=ROUND(sum(int(if(int(AQ$2:AQ$1001),LEFT(AQ$2:AQ$1001,1),)))/COUNTA(AQ$2:AQ$1001),0)),if(not(len(AQ420)-1),0,right(AQ420,len(AQ420)-1)),),)</f>
        <v/>
      </c>
      <c r="AS420" s="39" t="str">
        <f t="array" ref="AS420">iferror(if(NOT(int(left(AR420,1))=ROUND(sum(int(if(int(AR$2:AR$1001),LEFT(AR$2:AR$1001,1),)))/COUNTA(AR$2:AR$1001),0)),if(not(len(AR420)-1),0,right(AR420,len(AR420)-1)),),)</f>
        <v/>
      </c>
      <c r="AT420" s="37">
        <f t="array" ref="AT420">countif(int(AH420:AS420),"&gt;0")</f>
        <v>0</v>
      </c>
      <c r="AX420" s="39"/>
      <c r="AY420" s="39"/>
    </row>
    <row r="421">
      <c r="A421" s="31">
        <v>1.01111111E8</v>
      </c>
      <c r="B421" s="31"/>
      <c r="C421" s="31"/>
      <c r="D421" s="31"/>
      <c r="E421" s="36">
        <f t="shared" ref="E421:P421" si="427">int(if(E$1-1&lt;len($A421),LEFT(RIGHT($A421,E$1),1),""))</f>
        <v>0</v>
      </c>
      <c r="F421" s="36">
        <f t="shared" si="427"/>
        <v>0</v>
      </c>
      <c r="G421" s="36">
        <f t="shared" si="427"/>
        <v>0</v>
      </c>
      <c r="H421" s="36">
        <f t="shared" si="427"/>
        <v>1</v>
      </c>
      <c r="I421" s="36">
        <f t="shared" si="427"/>
        <v>0</v>
      </c>
      <c r="J421" s="36">
        <f t="shared" si="427"/>
        <v>1</v>
      </c>
      <c r="K421" s="36">
        <f t="shared" si="427"/>
        <v>1</v>
      </c>
      <c r="L421" s="36">
        <f t="shared" si="427"/>
        <v>1</v>
      </c>
      <c r="M421" s="36">
        <f t="shared" si="427"/>
        <v>1</v>
      </c>
      <c r="N421" s="36">
        <f t="shared" si="427"/>
        <v>1</v>
      </c>
      <c r="O421" s="36">
        <f t="shared" si="427"/>
        <v>1</v>
      </c>
      <c r="P421" s="36">
        <f t="shared" si="427"/>
        <v>1</v>
      </c>
      <c r="Q421" s="36" t="b">
        <f t="shared" si="4"/>
        <v>1</v>
      </c>
      <c r="R421" s="36" t="str">
        <f t="shared" si="5"/>
        <v>00101111111</v>
      </c>
      <c r="S421" s="36" t="str">
        <f t="array" ref="S421">iferror(if(int(left(R421,1))=ROUND(sum(int(if(int(R$2:R$1001),LEFT(R$2:R$1001,1),)))/COUNTA(R$2:R$1001),0),if(not(len(R421)-1),0,right(R421,len(R421)-1)),),)</f>
        <v/>
      </c>
      <c r="T421" s="36" t="str">
        <f t="array" ref="T421">iferror(if(int(left(S421,1))=ROUND(sum(int(if(int(S$2:S$1001),LEFT(S$2:S$1001,1),)))/COUNTA(S$2:S$1001),0),if(not(len(S421)-1),0,right(S421,len(S421)-1)),),)</f>
        <v/>
      </c>
      <c r="U421" s="36" t="str">
        <f t="array" ref="U421">iferror(if(int(left(T421,1))=ROUND(sum(int(if(int(T$2:T$1001),LEFT(T$2:T$1001,1),)))/COUNTA(T$2:T$1001),0),if(not(len(T421)-1),0,right(T421,len(T421)-1)),),)</f>
        <v/>
      </c>
      <c r="V421" s="36" t="str">
        <f t="array" ref="V421">iferror(if(int(left(U421,1))=ROUND(sum(int(if(int(U$2:U$1001),LEFT(U$2:U$1001,1),)))/COUNTA(U$2:U$1001),0),if(not(len(U421)-1),0,right(U421,len(U421)-1)),),)</f>
        <v/>
      </c>
      <c r="W421" s="36" t="str">
        <f t="array" ref="W421">iferror(if(int(left(V421,1))=ROUND(sum(int(if(int(V$2:V$1001),LEFT(V$2:V$1001,1),)))/COUNTA(V$2:V$1001),0),if(not(len(V421)-1),0,right(V421,len(V421)-1)),),)</f>
        <v/>
      </c>
      <c r="X421" s="36" t="str">
        <f t="array" ref="X421">iferror(if(int(left(W421,1))=ROUND(sum(int(if(int(W$2:W$1001),LEFT(W$2:W$1001,1),)))/COUNTA(W$2:W$1001),0),if(not(len(W421)-1),0,right(W421,len(W421)-1)),),)</f>
        <v/>
      </c>
      <c r="Y421" s="36" t="str">
        <f t="array" ref="Y421">iferror(if(int(left(X421,1))=ROUND(sum(int(if(int(X$2:X$1001),LEFT(X$2:X$1001,1),)))/COUNTA(X$2:X$1001),0),if(not(len(X421)-1),0,right(X421,len(X421)-1)),),)</f>
        <v/>
      </c>
      <c r="Z421" s="36" t="str">
        <f t="array" ref="Z421">iferror(if(int(left(Y421,1))=ROUND(sum(int(if(int(Y$2:Y$1001),LEFT(Y$2:Y$1001,1),)))/COUNTA(Y$2:Y$1001),0),if(not(len(Y421)-1),0,right(Y421,len(Y421)-1)),),)</f>
        <v/>
      </c>
      <c r="AA421" s="36" t="str">
        <f t="array" ref="AA421">iferror(if(int(left(Z421,1))=ROUND(sum(int(if(int(Z$2:Z$1001),LEFT(Z$2:Z$1001,1),)))/COUNTA(Z$2:Z$1001),0),if(not(len(Z421)-1),0,right(Z421,len(Z421)-1)),),)</f>
        <v/>
      </c>
      <c r="AB421" s="36" t="str">
        <f t="array" ref="AB421">iferror(if(int(left(AA421,1))=ROUND(sum(int(if(int(AA$2:AA$1001),LEFT(AA$2:AA$1001,1),)))/COUNTA(AA$2:AA$1001),0),if(not(len(AA421)-1),0,right(AA421,len(AA421)-1)),),)</f>
        <v/>
      </c>
      <c r="AC421" s="36" t="str">
        <f t="array" ref="AC421">iferror(if(int(left(AB421,1))=ROUND(sum(int(if(int(AB$2:AB$1001),LEFT(AB$2:AB$1001,1),)))/COUNTA(AB$2:AB$1001),0),if(not(len(AB421)-1),0,right(AB421,len(AB421)-1)),),)</f>
        <v/>
      </c>
      <c r="AD421" s="36" t="str">
        <f t="array" ref="AD421">iferror(if(int(left(AC421,1))=ROUND(sum(int(if(int(AC$2:AC$1001),LEFT(AC$2:AC$1001,1),)))/COUNTA(AC$2:AC$1001),0),if(not(len(AC421)-1),0,right(AC421,len(AC421)-1)),),)</f>
        <v/>
      </c>
      <c r="AE421" s="37">
        <f t="array" ref="AE421">countif(int(R421:AC421),"&gt;0")</f>
        <v>1</v>
      </c>
      <c r="AF421" s="37"/>
      <c r="AH421" s="36">
        <f t="shared" si="6"/>
        <v>0</v>
      </c>
      <c r="AI421" s="39" t="str">
        <f t="array" ref="AI421">iferror(if(NOT(int(left(AH421,1))=ROUND(sum(int(if(int(AH$2:AH$1001),LEFT(AH$2:AH$1001,1),)))/COUNTA(AH$2:AH$1001),0)),if(not(len(AH421)-1),0,right(AH421,len(AH421)-1)),),)</f>
        <v/>
      </c>
      <c r="AJ421" s="39" t="str">
        <f t="array" ref="AJ421">iferror(if(NOT(int(left(AI421,1))=ROUND(sum(int(if(int(AI$2:AI$1001),LEFT(AI$2:AI$1001,1),)))/COUNTA(AI$2:AI$1001),0)),if(not(len(AI421)-1),0,right(AI421,len(AI421)-1)),),)</f>
        <v/>
      </c>
      <c r="AK421" s="39" t="str">
        <f t="array" ref="AK421">iferror(if(NOT(int(left(AJ421,1))=ROUND(sum(int(if(int(AJ$2:AJ$1001),LEFT(AJ$2:AJ$1001,1),)))/COUNTA(AJ$2:AJ$1001),0)),if(not(len(AJ421)-1),0,right(AJ421,len(AJ421)-1)),),)</f>
        <v/>
      </c>
      <c r="AL421" s="39" t="str">
        <f t="array" ref="AL421">iferror(if(NOT(int(left(AK421,1))=ROUND(sum(int(if(int(AK$2:AK$1001),LEFT(AK$2:AK$1001,1),)))/COUNTA(AK$2:AK$1001),0)),if(not(len(AK421)-1),0,right(AK421,len(AK421)-1)),),)</f>
        <v/>
      </c>
      <c r="AM421" s="39" t="str">
        <f t="array" ref="AM421">iferror(if(NOT(int(left(AL421,1))=ROUND(sum(int(if(int(AL$2:AL$1001),LEFT(AL$2:AL$1001,1),)))/COUNTA(AL$2:AL$1001),0)),if(not(len(AL421)-1),0,right(AL421,len(AL421)-1)),),)</f>
        <v/>
      </c>
      <c r="AN421" s="39" t="str">
        <f t="array" ref="AN421">iferror(if(NOT(int(left(AM421,1))=ROUND(sum(int(if(int(AM$2:AM$1001),LEFT(AM$2:AM$1001,1),)))/COUNTA(AM$2:AM$1001),0)),if(not(len(AM421)-1),0,right(AM421,len(AM421)-1)),),)</f>
        <v/>
      </c>
      <c r="AO421" s="39" t="str">
        <f t="array" ref="AO421">iferror(if(NOT(int(left(AN421,1))=ROUND(sum(int(if(int(AN$2:AN$1001),LEFT(AN$2:AN$1001,1),)))/COUNTA(AN$2:AN$1001),0)),if(not(len(AN421)-1),0,right(AN421,len(AN421)-1)),),)</f>
        <v/>
      </c>
      <c r="AP421" s="39" t="str">
        <f t="array" ref="AP421">iferror(if(NOT(int(left(AO421,1))=ROUND(sum(int(if(int(AO$2:AO$1001),LEFT(AO$2:AO$1001,1),)))/COUNTA(AO$2:AO$1001),0)),if(not(len(AO421)-1),0,right(AO421,len(AO421)-1)),),)</f>
        <v/>
      </c>
      <c r="AQ421" s="39" t="str">
        <f t="array" ref="AQ421">iferror(if(NOT(int(left(AP421,1))=ROUND(sum(int(if(int(AP$2:AP$1001),LEFT(AP$2:AP$1001,1),)))/COUNTA(AP$2:AP$1001),0)),if(not(len(AP421)-1),0,right(AP421,len(AP421)-1)),),)</f>
        <v/>
      </c>
      <c r="AR421" s="39" t="str">
        <f t="array" ref="AR421">iferror(if(NOT(int(left(AQ421,1))=ROUND(sum(int(if(int(AQ$2:AQ$1001),LEFT(AQ$2:AQ$1001,1),)))/COUNTA(AQ$2:AQ$1001),0)),if(not(len(AQ421)-1),0,right(AQ421,len(AQ421)-1)),),)</f>
        <v/>
      </c>
      <c r="AS421" s="39" t="str">
        <f t="array" ref="AS421">iferror(if(NOT(int(left(AR421,1))=ROUND(sum(int(if(int(AR$2:AR$1001),LEFT(AR$2:AR$1001,1),)))/COUNTA(AR$2:AR$1001),0)),if(not(len(AR421)-1),0,right(AR421,len(AR421)-1)),),)</f>
        <v/>
      </c>
      <c r="AT421" s="37">
        <f t="array" ref="AT421">countif(int(AH421:AS421),"&gt;0")</f>
        <v>0</v>
      </c>
      <c r="AX421" s="39"/>
      <c r="AY421" s="39"/>
    </row>
    <row r="422">
      <c r="A422" s="31">
        <v>1.0000000111E11</v>
      </c>
      <c r="B422" s="31"/>
      <c r="C422" s="31"/>
      <c r="D422" s="31"/>
      <c r="E422" s="36">
        <f t="shared" ref="E422:P422" si="428">int(if(E$1-1&lt;len($A422),LEFT(RIGHT($A422,E$1),1),""))</f>
        <v>1</v>
      </c>
      <c r="F422" s="36">
        <f t="shared" si="428"/>
        <v>0</v>
      </c>
      <c r="G422" s="36">
        <f t="shared" si="428"/>
        <v>0</v>
      </c>
      <c r="H422" s="36">
        <f t="shared" si="428"/>
        <v>0</v>
      </c>
      <c r="I422" s="36">
        <f t="shared" si="428"/>
        <v>0</v>
      </c>
      <c r="J422" s="36">
        <f t="shared" si="428"/>
        <v>0</v>
      </c>
      <c r="K422" s="36">
        <f t="shared" si="428"/>
        <v>0</v>
      </c>
      <c r="L422" s="36">
        <f t="shared" si="428"/>
        <v>0</v>
      </c>
      <c r="M422" s="36">
        <f t="shared" si="428"/>
        <v>1</v>
      </c>
      <c r="N422" s="36">
        <f t="shared" si="428"/>
        <v>1</v>
      </c>
      <c r="O422" s="36">
        <f t="shared" si="428"/>
        <v>1</v>
      </c>
      <c r="P422" s="36">
        <f t="shared" si="428"/>
        <v>0</v>
      </c>
      <c r="Q422" s="36" t="b">
        <f t="shared" si="4"/>
        <v>0</v>
      </c>
      <c r="R422" s="36" t="str">
        <f t="shared" si="5"/>
        <v/>
      </c>
      <c r="S422" s="36" t="str">
        <f t="array" ref="S422">iferror(if(int(left(R422,1))=ROUND(sum(int(if(int(R$2:R$1001),LEFT(R$2:R$1001,1),)))/COUNTA(R$2:R$1001),0),if(not(len(R422)-1),0,right(R422,len(R422)-1)),),)</f>
        <v/>
      </c>
      <c r="T422" s="36" t="str">
        <f t="array" ref="T422">iferror(if(int(left(S422,1))=ROUND(sum(int(if(int(S$2:S$1001),LEFT(S$2:S$1001,1),)))/COUNTA(S$2:S$1001),0),if(not(len(S422)-1),0,right(S422,len(S422)-1)),),)</f>
        <v/>
      </c>
      <c r="U422" s="36" t="str">
        <f t="array" ref="U422">iferror(if(int(left(T422,1))=ROUND(sum(int(if(int(T$2:T$1001),LEFT(T$2:T$1001,1),)))/COUNTA(T$2:T$1001),0),if(not(len(T422)-1),0,right(T422,len(T422)-1)),),)</f>
        <v/>
      </c>
      <c r="V422" s="36" t="str">
        <f t="array" ref="V422">iferror(if(int(left(U422,1))=ROUND(sum(int(if(int(U$2:U$1001),LEFT(U$2:U$1001,1),)))/COUNTA(U$2:U$1001),0),if(not(len(U422)-1),0,right(U422,len(U422)-1)),),)</f>
        <v/>
      </c>
      <c r="W422" s="36" t="str">
        <f t="array" ref="W422">iferror(if(int(left(V422,1))=ROUND(sum(int(if(int(V$2:V$1001),LEFT(V$2:V$1001,1),)))/COUNTA(V$2:V$1001),0),if(not(len(V422)-1),0,right(V422,len(V422)-1)),),)</f>
        <v/>
      </c>
      <c r="X422" s="36" t="str">
        <f t="array" ref="X422">iferror(if(int(left(W422,1))=ROUND(sum(int(if(int(W$2:W$1001),LEFT(W$2:W$1001,1),)))/COUNTA(W$2:W$1001),0),if(not(len(W422)-1),0,right(W422,len(W422)-1)),),)</f>
        <v/>
      </c>
      <c r="Y422" s="36" t="str">
        <f t="array" ref="Y422">iferror(if(int(left(X422,1))=ROUND(sum(int(if(int(X$2:X$1001),LEFT(X$2:X$1001,1),)))/COUNTA(X$2:X$1001),0),if(not(len(X422)-1),0,right(X422,len(X422)-1)),),)</f>
        <v/>
      </c>
      <c r="Z422" s="36" t="str">
        <f t="array" ref="Z422">iferror(if(int(left(Y422,1))=ROUND(sum(int(if(int(Y$2:Y$1001),LEFT(Y$2:Y$1001,1),)))/COUNTA(Y$2:Y$1001),0),if(not(len(Y422)-1),0,right(Y422,len(Y422)-1)),),)</f>
        <v/>
      </c>
      <c r="AA422" s="36" t="str">
        <f t="array" ref="AA422">iferror(if(int(left(Z422,1))=ROUND(sum(int(if(int(Z$2:Z$1001),LEFT(Z$2:Z$1001,1),)))/COUNTA(Z$2:Z$1001),0),if(not(len(Z422)-1),0,right(Z422,len(Z422)-1)),),)</f>
        <v/>
      </c>
      <c r="AB422" s="36" t="str">
        <f t="array" ref="AB422">iferror(if(int(left(AA422,1))=ROUND(sum(int(if(int(AA$2:AA$1001),LEFT(AA$2:AA$1001,1),)))/COUNTA(AA$2:AA$1001),0),if(not(len(AA422)-1),0,right(AA422,len(AA422)-1)),),)</f>
        <v/>
      </c>
      <c r="AC422" s="36" t="str">
        <f t="array" ref="AC422">iferror(if(int(left(AB422,1))=ROUND(sum(int(if(int(AB$2:AB$1001),LEFT(AB$2:AB$1001,1),)))/COUNTA(AB$2:AB$1001),0),if(not(len(AB422)-1),0,right(AB422,len(AB422)-1)),),)</f>
        <v/>
      </c>
      <c r="AD422" s="36" t="str">
        <f t="array" ref="AD422">iferror(if(int(left(AC422,1))=ROUND(sum(int(if(int(AC$2:AC$1001),LEFT(AC$2:AC$1001,1),)))/COUNTA(AC$2:AC$1001),0),if(not(len(AC422)-1),0,right(AC422,len(AC422)-1)),),)</f>
        <v/>
      </c>
      <c r="AE422" s="37">
        <f t="array" ref="AE422">countif(int(R422:AC422),"&gt;0")</f>
        <v>0</v>
      </c>
      <c r="AF422" s="37"/>
      <c r="AH422" s="36" t="str">
        <f t="shared" si="6"/>
        <v>00000001110</v>
      </c>
      <c r="AI422" s="39" t="str">
        <f t="array" ref="AI422">iferror(if(NOT(int(left(AH422,1))=ROUND(sum(int(if(int(AH$2:AH$1001),LEFT(AH$2:AH$1001,1),)))/COUNTA(AH$2:AH$1001),0)),if(not(len(AH422)-1),0,right(AH422,len(AH422)-1)),),)</f>
        <v/>
      </c>
      <c r="AJ422" s="39" t="str">
        <f t="array" ref="AJ422">iferror(if(NOT(int(left(AI422,1))=ROUND(sum(int(if(int(AI$2:AI$1001),LEFT(AI$2:AI$1001,1),)))/COUNTA(AI$2:AI$1001),0)),if(not(len(AI422)-1),0,right(AI422,len(AI422)-1)),),)</f>
        <v/>
      </c>
      <c r="AK422" s="39" t="str">
        <f t="array" ref="AK422">iferror(if(NOT(int(left(AJ422,1))=ROUND(sum(int(if(int(AJ$2:AJ$1001),LEFT(AJ$2:AJ$1001,1),)))/COUNTA(AJ$2:AJ$1001),0)),if(not(len(AJ422)-1),0,right(AJ422,len(AJ422)-1)),),)</f>
        <v/>
      </c>
      <c r="AL422" s="39" t="str">
        <f t="array" ref="AL422">iferror(if(NOT(int(left(AK422,1))=ROUND(sum(int(if(int(AK$2:AK$1001),LEFT(AK$2:AK$1001,1),)))/COUNTA(AK$2:AK$1001),0)),if(not(len(AK422)-1),0,right(AK422,len(AK422)-1)),),)</f>
        <v/>
      </c>
      <c r="AM422" s="39" t="str">
        <f t="array" ref="AM422">iferror(if(NOT(int(left(AL422,1))=ROUND(sum(int(if(int(AL$2:AL$1001),LEFT(AL$2:AL$1001,1),)))/COUNTA(AL$2:AL$1001),0)),if(not(len(AL422)-1),0,right(AL422,len(AL422)-1)),),)</f>
        <v/>
      </c>
      <c r="AN422" s="39" t="str">
        <f t="array" ref="AN422">iferror(if(NOT(int(left(AM422,1))=ROUND(sum(int(if(int(AM$2:AM$1001),LEFT(AM$2:AM$1001,1),)))/COUNTA(AM$2:AM$1001),0)),if(not(len(AM422)-1),0,right(AM422,len(AM422)-1)),),)</f>
        <v/>
      </c>
      <c r="AO422" s="39" t="str">
        <f t="array" ref="AO422">iferror(if(NOT(int(left(AN422,1))=ROUND(sum(int(if(int(AN$2:AN$1001),LEFT(AN$2:AN$1001,1),)))/COUNTA(AN$2:AN$1001),0)),if(not(len(AN422)-1),0,right(AN422,len(AN422)-1)),),)</f>
        <v/>
      </c>
      <c r="AP422" s="39" t="str">
        <f t="array" ref="AP422">iferror(if(NOT(int(left(AO422,1))=ROUND(sum(int(if(int(AO$2:AO$1001),LEFT(AO$2:AO$1001,1),)))/COUNTA(AO$2:AO$1001),0)),if(not(len(AO422)-1),0,right(AO422,len(AO422)-1)),),)</f>
        <v/>
      </c>
      <c r="AQ422" s="39" t="str">
        <f t="array" ref="AQ422">iferror(if(NOT(int(left(AP422,1))=ROUND(sum(int(if(int(AP$2:AP$1001),LEFT(AP$2:AP$1001,1),)))/COUNTA(AP$2:AP$1001),0)),if(not(len(AP422)-1),0,right(AP422,len(AP422)-1)),),)</f>
        <v/>
      </c>
      <c r="AR422" s="39" t="str">
        <f t="array" ref="AR422">iferror(if(NOT(int(left(AQ422,1))=ROUND(sum(int(if(int(AQ$2:AQ$1001),LEFT(AQ$2:AQ$1001,1),)))/COUNTA(AQ$2:AQ$1001),0)),if(not(len(AQ422)-1),0,right(AQ422,len(AQ422)-1)),),)</f>
        <v/>
      </c>
      <c r="AS422" s="39" t="str">
        <f t="array" ref="AS422">iferror(if(NOT(int(left(AR422,1))=ROUND(sum(int(if(int(AR$2:AR$1001),LEFT(AR$2:AR$1001,1),)))/COUNTA(AR$2:AR$1001),0)),if(not(len(AR422)-1),0,right(AR422,len(AR422)-1)),),)</f>
        <v/>
      </c>
      <c r="AT422" s="37">
        <f t="array" ref="AT422">countif(int(AH422:AS422),"&gt;0")</f>
        <v>1</v>
      </c>
      <c r="AX422" s="39"/>
      <c r="AY422" s="39"/>
    </row>
    <row r="423">
      <c r="A423" s="31">
        <v>1.0100000001E10</v>
      </c>
      <c r="B423" s="31"/>
      <c r="C423" s="31"/>
      <c r="D423" s="31"/>
      <c r="E423" s="36">
        <f t="shared" ref="E423:P423" si="429">int(if(E$1-1&lt;len($A423),LEFT(RIGHT($A423,E$1),1),""))</f>
        <v>0</v>
      </c>
      <c r="F423" s="36">
        <f t="shared" si="429"/>
        <v>1</v>
      </c>
      <c r="G423" s="36">
        <f t="shared" si="429"/>
        <v>0</v>
      </c>
      <c r="H423" s="36">
        <f t="shared" si="429"/>
        <v>1</v>
      </c>
      <c r="I423" s="36">
        <f t="shared" si="429"/>
        <v>0</v>
      </c>
      <c r="J423" s="36">
        <f t="shared" si="429"/>
        <v>0</v>
      </c>
      <c r="K423" s="36">
        <f t="shared" si="429"/>
        <v>0</v>
      </c>
      <c r="L423" s="36">
        <f t="shared" si="429"/>
        <v>0</v>
      </c>
      <c r="M423" s="36">
        <f t="shared" si="429"/>
        <v>0</v>
      </c>
      <c r="N423" s="36">
        <f t="shared" si="429"/>
        <v>0</v>
      </c>
      <c r="O423" s="36">
        <f t="shared" si="429"/>
        <v>0</v>
      </c>
      <c r="P423" s="36">
        <f t="shared" si="429"/>
        <v>1</v>
      </c>
      <c r="Q423" s="36" t="b">
        <f t="shared" si="4"/>
        <v>1</v>
      </c>
      <c r="R423" s="36" t="str">
        <f t="shared" si="5"/>
        <v>10100000001</v>
      </c>
      <c r="S423" s="36" t="str">
        <f t="array" ref="S423">iferror(if(int(left(R423,1))=ROUND(sum(int(if(int(R$2:R$1001),LEFT(R$2:R$1001,1),)))/COUNTA(R$2:R$1001),0),if(not(len(R423)-1),0,right(R423,len(R423)-1)),),)</f>
        <v>0100000001</v>
      </c>
      <c r="T423" s="36" t="str">
        <f t="array" ref="T423">iferror(if(int(left(S423,1))=ROUND(sum(int(if(int(S$2:S$1001),LEFT(S$2:S$1001,1),)))/COUNTA(S$2:S$1001),0),if(not(len(S423)-1),0,right(S423,len(S423)-1)),),)</f>
        <v>100000001</v>
      </c>
      <c r="U423" s="36" t="str">
        <f t="array" ref="U423">iferror(if(int(left(T423,1))=ROUND(sum(int(if(int(T$2:T$1001),LEFT(T$2:T$1001,1),)))/COUNTA(T$2:T$1001),0),if(not(len(T423)-1),0,right(T423,len(T423)-1)),),)</f>
        <v>00000001</v>
      </c>
      <c r="V423" s="36" t="str">
        <f t="array" ref="V423">iferror(if(int(left(U423,1))=ROUND(sum(int(if(int(U$2:U$1001),LEFT(U$2:U$1001,1),)))/COUNTA(U$2:U$1001),0),if(not(len(U423)-1),0,right(U423,len(U423)-1)),),)</f>
        <v>0000001</v>
      </c>
      <c r="W423" s="36" t="str">
        <f t="array" ref="W423">iferror(if(int(left(V423,1))=ROUND(sum(int(if(int(V$2:V$1001),LEFT(V$2:V$1001,1),)))/COUNTA(V$2:V$1001),0),if(not(len(V423)-1),0,right(V423,len(V423)-1)),),)</f>
        <v>000001</v>
      </c>
      <c r="X423" s="36" t="str">
        <f t="array" ref="X423">iferror(if(int(left(W423,1))=ROUND(sum(int(if(int(W$2:W$1001),LEFT(W$2:W$1001,1),)))/COUNTA(W$2:W$1001),0),if(not(len(W423)-1),0,right(W423,len(W423)-1)),),)</f>
        <v/>
      </c>
      <c r="Y423" s="36" t="str">
        <f t="array" ref="Y423">iferror(if(int(left(X423,1))=ROUND(sum(int(if(int(X$2:X$1001),LEFT(X$2:X$1001,1),)))/COUNTA(X$2:X$1001),0),if(not(len(X423)-1),0,right(X423,len(X423)-1)),),)</f>
        <v/>
      </c>
      <c r="Z423" s="36" t="str">
        <f t="array" ref="Z423">iferror(if(int(left(Y423,1))=ROUND(sum(int(if(int(Y$2:Y$1001),LEFT(Y$2:Y$1001,1),)))/COUNTA(Y$2:Y$1001),0),if(not(len(Y423)-1),0,right(Y423,len(Y423)-1)),),)</f>
        <v/>
      </c>
      <c r="AA423" s="36" t="str">
        <f t="array" ref="AA423">iferror(if(int(left(Z423,1))=ROUND(sum(int(if(int(Z$2:Z$1001),LEFT(Z$2:Z$1001,1),)))/COUNTA(Z$2:Z$1001),0),if(not(len(Z423)-1),0,right(Z423,len(Z423)-1)),),)</f>
        <v/>
      </c>
      <c r="AB423" s="36" t="str">
        <f t="array" ref="AB423">iferror(if(int(left(AA423,1))=ROUND(sum(int(if(int(AA$2:AA$1001),LEFT(AA$2:AA$1001,1),)))/COUNTA(AA$2:AA$1001),0),if(not(len(AA423)-1),0,right(AA423,len(AA423)-1)),),)</f>
        <v/>
      </c>
      <c r="AC423" s="36" t="str">
        <f t="array" ref="AC423">iferror(if(int(left(AB423,1))=ROUND(sum(int(if(int(AB$2:AB$1001),LEFT(AB$2:AB$1001,1),)))/COUNTA(AB$2:AB$1001),0),if(not(len(AB423)-1),0,right(AB423,len(AB423)-1)),),)</f>
        <v/>
      </c>
      <c r="AD423" s="36" t="str">
        <f t="array" ref="AD423">iferror(if(int(left(AC423,1))=ROUND(sum(int(if(int(AC$2:AC$1001),LEFT(AC$2:AC$1001,1),)))/COUNTA(AC$2:AC$1001),0),if(not(len(AC423)-1),0,right(AC423,len(AC423)-1)),),)</f>
        <v/>
      </c>
      <c r="AE423" s="37">
        <f t="array" ref="AE423">countif(int(R423:AC423),"&gt;0")</f>
        <v>6</v>
      </c>
      <c r="AF423" s="37"/>
      <c r="AH423" s="36">
        <f t="shared" si="6"/>
        <v>0</v>
      </c>
      <c r="AI423" s="39" t="str">
        <f t="array" ref="AI423">iferror(if(NOT(int(left(AH423,1))=ROUND(sum(int(if(int(AH$2:AH$1001),LEFT(AH$2:AH$1001,1),)))/COUNTA(AH$2:AH$1001),0)),if(not(len(AH423)-1),0,right(AH423,len(AH423)-1)),),)</f>
        <v/>
      </c>
      <c r="AJ423" s="39" t="str">
        <f t="array" ref="AJ423">iferror(if(NOT(int(left(AI423,1))=ROUND(sum(int(if(int(AI$2:AI$1001),LEFT(AI$2:AI$1001,1),)))/COUNTA(AI$2:AI$1001),0)),if(not(len(AI423)-1),0,right(AI423,len(AI423)-1)),),)</f>
        <v/>
      </c>
      <c r="AK423" s="39" t="str">
        <f t="array" ref="AK423">iferror(if(NOT(int(left(AJ423,1))=ROUND(sum(int(if(int(AJ$2:AJ$1001),LEFT(AJ$2:AJ$1001,1),)))/COUNTA(AJ$2:AJ$1001),0)),if(not(len(AJ423)-1),0,right(AJ423,len(AJ423)-1)),),)</f>
        <v/>
      </c>
      <c r="AL423" s="39" t="str">
        <f t="array" ref="AL423">iferror(if(NOT(int(left(AK423,1))=ROUND(sum(int(if(int(AK$2:AK$1001),LEFT(AK$2:AK$1001,1),)))/COUNTA(AK$2:AK$1001),0)),if(not(len(AK423)-1),0,right(AK423,len(AK423)-1)),),)</f>
        <v/>
      </c>
      <c r="AM423" s="39" t="str">
        <f t="array" ref="AM423">iferror(if(NOT(int(left(AL423,1))=ROUND(sum(int(if(int(AL$2:AL$1001),LEFT(AL$2:AL$1001,1),)))/COUNTA(AL$2:AL$1001),0)),if(not(len(AL423)-1),0,right(AL423,len(AL423)-1)),),)</f>
        <v/>
      </c>
      <c r="AN423" s="39" t="str">
        <f t="array" ref="AN423">iferror(if(NOT(int(left(AM423,1))=ROUND(sum(int(if(int(AM$2:AM$1001),LEFT(AM$2:AM$1001,1),)))/COUNTA(AM$2:AM$1001),0)),if(not(len(AM423)-1),0,right(AM423,len(AM423)-1)),),)</f>
        <v/>
      </c>
      <c r="AO423" s="39" t="str">
        <f t="array" ref="AO423">iferror(if(NOT(int(left(AN423,1))=ROUND(sum(int(if(int(AN$2:AN$1001),LEFT(AN$2:AN$1001,1),)))/COUNTA(AN$2:AN$1001),0)),if(not(len(AN423)-1),0,right(AN423,len(AN423)-1)),),)</f>
        <v/>
      </c>
      <c r="AP423" s="39" t="str">
        <f t="array" ref="AP423">iferror(if(NOT(int(left(AO423,1))=ROUND(sum(int(if(int(AO$2:AO$1001),LEFT(AO$2:AO$1001,1),)))/COUNTA(AO$2:AO$1001),0)),if(not(len(AO423)-1),0,right(AO423,len(AO423)-1)),),)</f>
        <v/>
      </c>
      <c r="AQ423" s="39" t="str">
        <f t="array" ref="AQ423">iferror(if(NOT(int(left(AP423,1))=ROUND(sum(int(if(int(AP$2:AP$1001),LEFT(AP$2:AP$1001,1),)))/COUNTA(AP$2:AP$1001),0)),if(not(len(AP423)-1),0,right(AP423,len(AP423)-1)),),)</f>
        <v/>
      </c>
      <c r="AR423" s="39" t="str">
        <f t="array" ref="AR423">iferror(if(NOT(int(left(AQ423,1))=ROUND(sum(int(if(int(AQ$2:AQ$1001),LEFT(AQ$2:AQ$1001,1),)))/COUNTA(AQ$2:AQ$1001),0)),if(not(len(AQ423)-1),0,right(AQ423,len(AQ423)-1)),),)</f>
        <v/>
      </c>
      <c r="AS423" s="39" t="str">
        <f t="array" ref="AS423">iferror(if(NOT(int(left(AR423,1))=ROUND(sum(int(if(int(AR$2:AR$1001),LEFT(AR$2:AR$1001,1),)))/COUNTA(AR$2:AR$1001),0)),if(not(len(AR423)-1),0,right(AR423,len(AR423)-1)),),)</f>
        <v/>
      </c>
      <c r="AT423" s="37">
        <f t="array" ref="AT423">countif(int(AH423:AS423),"&gt;0")</f>
        <v>0</v>
      </c>
      <c r="AX423" s="39"/>
      <c r="AY423" s="39"/>
    </row>
    <row r="424">
      <c r="A424" s="31">
        <v>1.011110001E10</v>
      </c>
      <c r="B424" s="31"/>
      <c r="C424" s="31"/>
      <c r="D424" s="31"/>
      <c r="E424" s="36">
        <f t="shared" ref="E424:P424" si="430">int(if(E$1-1&lt;len($A424),LEFT(RIGHT($A424,E$1),1),""))</f>
        <v>0</v>
      </c>
      <c r="F424" s="36">
        <f t="shared" si="430"/>
        <v>1</v>
      </c>
      <c r="G424" s="36">
        <f t="shared" si="430"/>
        <v>0</v>
      </c>
      <c r="H424" s="36">
        <f t="shared" si="430"/>
        <v>1</v>
      </c>
      <c r="I424" s="36">
        <f t="shared" si="430"/>
        <v>1</v>
      </c>
      <c r="J424" s="36">
        <f t="shared" si="430"/>
        <v>1</v>
      </c>
      <c r="K424" s="36">
        <f t="shared" si="430"/>
        <v>1</v>
      </c>
      <c r="L424" s="36">
        <f t="shared" si="430"/>
        <v>0</v>
      </c>
      <c r="M424" s="36">
        <f t="shared" si="430"/>
        <v>0</v>
      </c>
      <c r="N424" s="36">
        <f t="shared" si="430"/>
        <v>0</v>
      </c>
      <c r="O424" s="36">
        <f t="shared" si="430"/>
        <v>1</v>
      </c>
      <c r="P424" s="36">
        <f t="shared" si="430"/>
        <v>0</v>
      </c>
      <c r="Q424" s="36" t="b">
        <f t="shared" si="4"/>
        <v>1</v>
      </c>
      <c r="R424" s="36" t="str">
        <f t="shared" si="5"/>
        <v>10111100010</v>
      </c>
      <c r="S424" s="36" t="str">
        <f t="array" ref="S424">iferror(if(int(left(R424,1))=ROUND(sum(int(if(int(R$2:R$1001),LEFT(R$2:R$1001,1),)))/COUNTA(R$2:R$1001),0),if(not(len(R424)-1),0,right(R424,len(R424)-1)),),)</f>
        <v>0111100010</v>
      </c>
      <c r="T424" s="36" t="str">
        <f t="array" ref="T424">iferror(if(int(left(S424,1))=ROUND(sum(int(if(int(S$2:S$1001),LEFT(S$2:S$1001,1),)))/COUNTA(S$2:S$1001),0),if(not(len(S424)-1),0,right(S424,len(S424)-1)),),)</f>
        <v>111100010</v>
      </c>
      <c r="U424" s="36" t="str">
        <f t="array" ref="U424">iferror(if(int(left(T424,1))=ROUND(sum(int(if(int(T$2:T$1001),LEFT(T$2:T$1001,1),)))/COUNTA(T$2:T$1001),0),if(not(len(T424)-1),0,right(T424,len(T424)-1)),),)</f>
        <v>11100010</v>
      </c>
      <c r="V424" s="36" t="str">
        <f t="array" ref="V424">iferror(if(int(left(U424,1))=ROUND(sum(int(if(int(U$2:U$1001),LEFT(U$2:U$1001,1),)))/COUNTA(U$2:U$1001),0),if(not(len(U424)-1),0,right(U424,len(U424)-1)),),)</f>
        <v/>
      </c>
      <c r="W424" s="36" t="str">
        <f t="array" ref="W424">iferror(if(int(left(V424,1))=ROUND(sum(int(if(int(V$2:V$1001),LEFT(V$2:V$1001,1),)))/COUNTA(V$2:V$1001),0),if(not(len(V424)-1),0,right(V424,len(V424)-1)),),)</f>
        <v/>
      </c>
      <c r="X424" s="36" t="str">
        <f t="array" ref="X424">iferror(if(int(left(W424,1))=ROUND(sum(int(if(int(W$2:W$1001),LEFT(W$2:W$1001,1),)))/COUNTA(W$2:W$1001),0),if(not(len(W424)-1),0,right(W424,len(W424)-1)),),)</f>
        <v/>
      </c>
      <c r="Y424" s="36" t="str">
        <f t="array" ref="Y424">iferror(if(int(left(X424,1))=ROUND(sum(int(if(int(X$2:X$1001),LEFT(X$2:X$1001,1),)))/COUNTA(X$2:X$1001),0),if(not(len(X424)-1),0,right(X424,len(X424)-1)),),)</f>
        <v/>
      </c>
      <c r="Z424" s="36" t="str">
        <f t="array" ref="Z424">iferror(if(int(left(Y424,1))=ROUND(sum(int(if(int(Y$2:Y$1001),LEFT(Y$2:Y$1001,1),)))/COUNTA(Y$2:Y$1001),0),if(not(len(Y424)-1),0,right(Y424,len(Y424)-1)),),)</f>
        <v/>
      </c>
      <c r="AA424" s="36" t="str">
        <f t="array" ref="AA424">iferror(if(int(left(Z424,1))=ROUND(sum(int(if(int(Z$2:Z$1001),LEFT(Z$2:Z$1001,1),)))/COUNTA(Z$2:Z$1001),0),if(not(len(Z424)-1),0,right(Z424,len(Z424)-1)),),)</f>
        <v/>
      </c>
      <c r="AB424" s="36" t="str">
        <f t="array" ref="AB424">iferror(if(int(left(AA424,1))=ROUND(sum(int(if(int(AA$2:AA$1001),LEFT(AA$2:AA$1001,1),)))/COUNTA(AA$2:AA$1001),0),if(not(len(AA424)-1),0,right(AA424,len(AA424)-1)),),)</f>
        <v/>
      </c>
      <c r="AC424" s="36" t="str">
        <f t="array" ref="AC424">iferror(if(int(left(AB424,1))=ROUND(sum(int(if(int(AB$2:AB$1001),LEFT(AB$2:AB$1001,1),)))/COUNTA(AB$2:AB$1001),0),if(not(len(AB424)-1),0,right(AB424,len(AB424)-1)),),)</f>
        <v/>
      </c>
      <c r="AD424" s="36" t="str">
        <f t="array" ref="AD424">iferror(if(int(left(AC424,1))=ROUND(sum(int(if(int(AC$2:AC$1001),LEFT(AC$2:AC$1001,1),)))/COUNTA(AC$2:AC$1001),0),if(not(len(AC424)-1),0,right(AC424,len(AC424)-1)),),)</f>
        <v/>
      </c>
      <c r="AE424" s="37">
        <f t="array" ref="AE424">countif(int(R424:AC424),"&gt;0")</f>
        <v>4</v>
      </c>
      <c r="AF424" s="37"/>
      <c r="AH424" s="36">
        <f t="shared" si="6"/>
        <v>0</v>
      </c>
      <c r="AI424" s="39" t="str">
        <f t="array" ref="AI424">iferror(if(NOT(int(left(AH424,1))=ROUND(sum(int(if(int(AH$2:AH$1001),LEFT(AH$2:AH$1001,1),)))/COUNTA(AH$2:AH$1001),0)),if(not(len(AH424)-1),0,right(AH424,len(AH424)-1)),),)</f>
        <v/>
      </c>
      <c r="AJ424" s="39" t="str">
        <f t="array" ref="AJ424">iferror(if(NOT(int(left(AI424,1))=ROUND(sum(int(if(int(AI$2:AI$1001),LEFT(AI$2:AI$1001,1),)))/COUNTA(AI$2:AI$1001),0)),if(not(len(AI424)-1),0,right(AI424,len(AI424)-1)),),)</f>
        <v/>
      </c>
      <c r="AK424" s="39" t="str">
        <f t="array" ref="AK424">iferror(if(NOT(int(left(AJ424,1))=ROUND(sum(int(if(int(AJ$2:AJ$1001),LEFT(AJ$2:AJ$1001,1),)))/COUNTA(AJ$2:AJ$1001),0)),if(not(len(AJ424)-1),0,right(AJ424,len(AJ424)-1)),),)</f>
        <v/>
      </c>
      <c r="AL424" s="39" t="str">
        <f t="array" ref="AL424">iferror(if(NOT(int(left(AK424,1))=ROUND(sum(int(if(int(AK$2:AK$1001),LEFT(AK$2:AK$1001,1),)))/COUNTA(AK$2:AK$1001),0)),if(not(len(AK424)-1),0,right(AK424,len(AK424)-1)),),)</f>
        <v/>
      </c>
      <c r="AM424" s="39" t="str">
        <f t="array" ref="AM424">iferror(if(NOT(int(left(AL424,1))=ROUND(sum(int(if(int(AL$2:AL$1001),LEFT(AL$2:AL$1001,1),)))/COUNTA(AL$2:AL$1001),0)),if(not(len(AL424)-1),0,right(AL424,len(AL424)-1)),),)</f>
        <v/>
      </c>
      <c r="AN424" s="39" t="str">
        <f t="array" ref="AN424">iferror(if(NOT(int(left(AM424,1))=ROUND(sum(int(if(int(AM$2:AM$1001),LEFT(AM$2:AM$1001,1),)))/COUNTA(AM$2:AM$1001),0)),if(not(len(AM424)-1),0,right(AM424,len(AM424)-1)),),)</f>
        <v/>
      </c>
      <c r="AO424" s="39" t="str">
        <f t="array" ref="AO424">iferror(if(NOT(int(left(AN424,1))=ROUND(sum(int(if(int(AN$2:AN$1001),LEFT(AN$2:AN$1001,1),)))/COUNTA(AN$2:AN$1001),0)),if(not(len(AN424)-1),0,right(AN424,len(AN424)-1)),),)</f>
        <v/>
      </c>
      <c r="AP424" s="39" t="str">
        <f t="array" ref="AP424">iferror(if(NOT(int(left(AO424,1))=ROUND(sum(int(if(int(AO$2:AO$1001),LEFT(AO$2:AO$1001,1),)))/COUNTA(AO$2:AO$1001),0)),if(not(len(AO424)-1),0,right(AO424,len(AO424)-1)),),)</f>
        <v/>
      </c>
      <c r="AQ424" s="39" t="str">
        <f t="array" ref="AQ424">iferror(if(NOT(int(left(AP424,1))=ROUND(sum(int(if(int(AP$2:AP$1001),LEFT(AP$2:AP$1001,1),)))/COUNTA(AP$2:AP$1001),0)),if(not(len(AP424)-1),0,right(AP424,len(AP424)-1)),),)</f>
        <v/>
      </c>
      <c r="AR424" s="39" t="str">
        <f t="array" ref="AR424">iferror(if(NOT(int(left(AQ424,1))=ROUND(sum(int(if(int(AQ$2:AQ$1001),LEFT(AQ$2:AQ$1001,1),)))/COUNTA(AQ$2:AQ$1001),0)),if(not(len(AQ424)-1),0,right(AQ424,len(AQ424)-1)),),)</f>
        <v/>
      </c>
      <c r="AS424" s="39" t="str">
        <f t="array" ref="AS424">iferror(if(NOT(int(left(AR424,1))=ROUND(sum(int(if(int(AR$2:AR$1001),LEFT(AR$2:AR$1001,1),)))/COUNTA(AR$2:AR$1001),0)),if(not(len(AR424)-1),0,right(AR424,len(AR424)-1)),),)</f>
        <v/>
      </c>
      <c r="AT424" s="37">
        <f t="array" ref="AT424">countif(int(AH424:AS424),"&gt;0")</f>
        <v>0</v>
      </c>
      <c r="AX424" s="39"/>
      <c r="AY424" s="39"/>
    </row>
    <row r="425">
      <c r="A425" s="31">
        <v>1.00000110101E11</v>
      </c>
      <c r="B425" s="31"/>
      <c r="C425" s="31"/>
      <c r="D425" s="31"/>
      <c r="E425" s="36">
        <f t="shared" ref="E425:P425" si="431">int(if(E$1-1&lt;len($A425),LEFT(RIGHT($A425,E$1),1),""))</f>
        <v>1</v>
      </c>
      <c r="F425" s="36">
        <f t="shared" si="431"/>
        <v>0</v>
      </c>
      <c r="G425" s="36">
        <f t="shared" si="431"/>
        <v>0</v>
      </c>
      <c r="H425" s="36">
        <f t="shared" si="431"/>
        <v>0</v>
      </c>
      <c r="I425" s="36">
        <f t="shared" si="431"/>
        <v>0</v>
      </c>
      <c r="J425" s="36">
        <f t="shared" si="431"/>
        <v>0</v>
      </c>
      <c r="K425" s="36">
        <f t="shared" si="431"/>
        <v>1</v>
      </c>
      <c r="L425" s="36">
        <f t="shared" si="431"/>
        <v>1</v>
      </c>
      <c r="M425" s="36">
        <f t="shared" si="431"/>
        <v>0</v>
      </c>
      <c r="N425" s="36">
        <f t="shared" si="431"/>
        <v>1</v>
      </c>
      <c r="O425" s="36">
        <f t="shared" si="431"/>
        <v>0</v>
      </c>
      <c r="P425" s="36">
        <f t="shared" si="431"/>
        <v>1</v>
      </c>
      <c r="Q425" s="36" t="b">
        <f t="shared" si="4"/>
        <v>0</v>
      </c>
      <c r="R425" s="36" t="str">
        <f t="shared" si="5"/>
        <v/>
      </c>
      <c r="S425" s="36" t="str">
        <f t="array" ref="S425">iferror(if(int(left(R425,1))=ROUND(sum(int(if(int(R$2:R$1001),LEFT(R$2:R$1001,1),)))/COUNTA(R$2:R$1001),0),if(not(len(R425)-1),0,right(R425,len(R425)-1)),),)</f>
        <v/>
      </c>
      <c r="T425" s="36" t="str">
        <f t="array" ref="T425">iferror(if(int(left(S425,1))=ROUND(sum(int(if(int(S$2:S$1001),LEFT(S$2:S$1001,1),)))/COUNTA(S$2:S$1001),0),if(not(len(S425)-1),0,right(S425,len(S425)-1)),),)</f>
        <v/>
      </c>
      <c r="U425" s="36" t="str">
        <f t="array" ref="U425">iferror(if(int(left(T425,1))=ROUND(sum(int(if(int(T$2:T$1001),LEFT(T$2:T$1001,1),)))/COUNTA(T$2:T$1001),0),if(not(len(T425)-1),0,right(T425,len(T425)-1)),),)</f>
        <v/>
      </c>
      <c r="V425" s="36" t="str">
        <f t="array" ref="V425">iferror(if(int(left(U425,1))=ROUND(sum(int(if(int(U$2:U$1001),LEFT(U$2:U$1001,1),)))/COUNTA(U$2:U$1001),0),if(not(len(U425)-1),0,right(U425,len(U425)-1)),),)</f>
        <v/>
      </c>
      <c r="W425" s="36" t="str">
        <f t="array" ref="W425">iferror(if(int(left(V425,1))=ROUND(sum(int(if(int(V$2:V$1001),LEFT(V$2:V$1001,1),)))/COUNTA(V$2:V$1001),0),if(not(len(V425)-1),0,right(V425,len(V425)-1)),),)</f>
        <v/>
      </c>
      <c r="X425" s="36" t="str">
        <f t="array" ref="X425">iferror(if(int(left(W425,1))=ROUND(sum(int(if(int(W$2:W$1001),LEFT(W$2:W$1001,1),)))/COUNTA(W$2:W$1001),0),if(not(len(W425)-1),0,right(W425,len(W425)-1)),),)</f>
        <v/>
      </c>
      <c r="Y425" s="36" t="str">
        <f t="array" ref="Y425">iferror(if(int(left(X425,1))=ROUND(sum(int(if(int(X$2:X$1001),LEFT(X$2:X$1001,1),)))/COUNTA(X$2:X$1001),0),if(not(len(X425)-1),0,right(X425,len(X425)-1)),),)</f>
        <v/>
      </c>
      <c r="Z425" s="36" t="str">
        <f t="array" ref="Z425">iferror(if(int(left(Y425,1))=ROUND(sum(int(if(int(Y$2:Y$1001),LEFT(Y$2:Y$1001,1),)))/COUNTA(Y$2:Y$1001),0),if(not(len(Y425)-1),0,right(Y425,len(Y425)-1)),),)</f>
        <v/>
      </c>
      <c r="AA425" s="36" t="str">
        <f t="array" ref="AA425">iferror(if(int(left(Z425,1))=ROUND(sum(int(if(int(Z$2:Z$1001),LEFT(Z$2:Z$1001,1),)))/COUNTA(Z$2:Z$1001),0),if(not(len(Z425)-1),0,right(Z425,len(Z425)-1)),),)</f>
        <v/>
      </c>
      <c r="AB425" s="36" t="str">
        <f t="array" ref="AB425">iferror(if(int(left(AA425,1))=ROUND(sum(int(if(int(AA$2:AA$1001),LEFT(AA$2:AA$1001,1),)))/COUNTA(AA$2:AA$1001),0),if(not(len(AA425)-1),0,right(AA425,len(AA425)-1)),),)</f>
        <v/>
      </c>
      <c r="AC425" s="36" t="str">
        <f t="array" ref="AC425">iferror(if(int(left(AB425,1))=ROUND(sum(int(if(int(AB$2:AB$1001),LEFT(AB$2:AB$1001,1),)))/COUNTA(AB$2:AB$1001),0),if(not(len(AB425)-1),0,right(AB425,len(AB425)-1)),),)</f>
        <v/>
      </c>
      <c r="AD425" s="36" t="str">
        <f t="array" ref="AD425">iferror(if(int(left(AC425,1))=ROUND(sum(int(if(int(AC$2:AC$1001),LEFT(AC$2:AC$1001,1),)))/COUNTA(AC$2:AC$1001),0),if(not(len(AC425)-1),0,right(AC425,len(AC425)-1)),),)</f>
        <v/>
      </c>
      <c r="AE425" s="37">
        <f t="array" ref="AE425">countif(int(R425:AC425),"&gt;0")</f>
        <v>0</v>
      </c>
      <c r="AF425" s="37"/>
      <c r="AH425" s="36" t="str">
        <f t="shared" si="6"/>
        <v>00000110101</v>
      </c>
      <c r="AI425" s="39" t="str">
        <f t="array" ref="AI425">iferror(if(NOT(int(left(AH425,1))=ROUND(sum(int(if(int(AH$2:AH$1001),LEFT(AH$2:AH$1001,1),)))/COUNTA(AH$2:AH$1001),0)),if(not(len(AH425)-1),0,right(AH425,len(AH425)-1)),),)</f>
        <v/>
      </c>
      <c r="AJ425" s="39" t="str">
        <f t="array" ref="AJ425">iferror(if(NOT(int(left(AI425,1))=ROUND(sum(int(if(int(AI$2:AI$1001),LEFT(AI$2:AI$1001,1),)))/COUNTA(AI$2:AI$1001),0)),if(not(len(AI425)-1),0,right(AI425,len(AI425)-1)),),)</f>
        <v/>
      </c>
      <c r="AK425" s="39" t="str">
        <f t="array" ref="AK425">iferror(if(NOT(int(left(AJ425,1))=ROUND(sum(int(if(int(AJ$2:AJ$1001),LEFT(AJ$2:AJ$1001,1),)))/COUNTA(AJ$2:AJ$1001),0)),if(not(len(AJ425)-1),0,right(AJ425,len(AJ425)-1)),),)</f>
        <v/>
      </c>
      <c r="AL425" s="39" t="str">
        <f t="array" ref="AL425">iferror(if(NOT(int(left(AK425,1))=ROUND(sum(int(if(int(AK$2:AK$1001),LEFT(AK$2:AK$1001,1),)))/COUNTA(AK$2:AK$1001),0)),if(not(len(AK425)-1),0,right(AK425,len(AK425)-1)),),)</f>
        <v/>
      </c>
      <c r="AM425" s="39" t="str">
        <f t="array" ref="AM425">iferror(if(NOT(int(left(AL425,1))=ROUND(sum(int(if(int(AL$2:AL$1001),LEFT(AL$2:AL$1001,1),)))/COUNTA(AL$2:AL$1001),0)),if(not(len(AL425)-1),0,right(AL425,len(AL425)-1)),),)</f>
        <v/>
      </c>
      <c r="AN425" s="39" t="str">
        <f t="array" ref="AN425">iferror(if(NOT(int(left(AM425,1))=ROUND(sum(int(if(int(AM$2:AM$1001),LEFT(AM$2:AM$1001,1),)))/COUNTA(AM$2:AM$1001),0)),if(not(len(AM425)-1),0,right(AM425,len(AM425)-1)),),)</f>
        <v/>
      </c>
      <c r="AO425" s="39" t="str">
        <f t="array" ref="AO425">iferror(if(NOT(int(left(AN425,1))=ROUND(sum(int(if(int(AN$2:AN$1001),LEFT(AN$2:AN$1001,1),)))/COUNTA(AN$2:AN$1001),0)),if(not(len(AN425)-1),0,right(AN425,len(AN425)-1)),),)</f>
        <v/>
      </c>
      <c r="AP425" s="39" t="str">
        <f t="array" ref="AP425">iferror(if(NOT(int(left(AO425,1))=ROUND(sum(int(if(int(AO$2:AO$1001),LEFT(AO$2:AO$1001,1),)))/COUNTA(AO$2:AO$1001),0)),if(not(len(AO425)-1),0,right(AO425,len(AO425)-1)),),)</f>
        <v/>
      </c>
      <c r="AQ425" s="39" t="str">
        <f t="array" ref="AQ425">iferror(if(NOT(int(left(AP425,1))=ROUND(sum(int(if(int(AP$2:AP$1001),LEFT(AP$2:AP$1001,1),)))/COUNTA(AP$2:AP$1001),0)),if(not(len(AP425)-1),0,right(AP425,len(AP425)-1)),),)</f>
        <v/>
      </c>
      <c r="AR425" s="39" t="str">
        <f t="array" ref="AR425">iferror(if(NOT(int(left(AQ425,1))=ROUND(sum(int(if(int(AQ$2:AQ$1001),LEFT(AQ$2:AQ$1001,1),)))/COUNTA(AQ$2:AQ$1001),0)),if(not(len(AQ425)-1),0,right(AQ425,len(AQ425)-1)),),)</f>
        <v/>
      </c>
      <c r="AS425" s="39" t="str">
        <f t="array" ref="AS425">iferror(if(NOT(int(left(AR425,1))=ROUND(sum(int(if(int(AR$2:AR$1001),LEFT(AR$2:AR$1001,1),)))/COUNTA(AR$2:AR$1001),0)),if(not(len(AR425)-1),0,right(AR425,len(AR425)-1)),),)</f>
        <v/>
      </c>
      <c r="AT425" s="37">
        <f t="array" ref="AT425">countif(int(AH425:AS425),"&gt;0")</f>
        <v>1</v>
      </c>
      <c r="AX425" s="39"/>
      <c r="AY425" s="39"/>
    </row>
    <row r="426">
      <c r="A426" s="31">
        <v>1.101001E8</v>
      </c>
      <c r="B426" s="31"/>
      <c r="C426" s="31"/>
      <c r="D426" s="31"/>
      <c r="E426" s="36">
        <f t="shared" ref="E426:P426" si="432">int(if(E$1-1&lt;len($A426),LEFT(RIGHT($A426,E$1),1),""))</f>
        <v>0</v>
      </c>
      <c r="F426" s="36">
        <f t="shared" si="432"/>
        <v>0</v>
      </c>
      <c r="G426" s="36">
        <f t="shared" si="432"/>
        <v>0</v>
      </c>
      <c r="H426" s="36">
        <f t="shared" si="432"/>
        <v>1</v>
      </c>
      <c r="I426" s="36">
        <f t="shared" si="432"/>
        <v>1</v>
      </c>
      <c r="J426" s="36">
        <f t="shared" si="432"/>
        <v>0</v>
      </c>
      <c r="K426" s="36">
        <f t="shared" si="432"/>
        <v>1</v>
      </c>
      <c r="L426" s="36">
        <f t="shared" si="432"/>
        <v>0</v>
      </c>
      <c r="M426" s="36">
        <f t="shared" si="432"/>
        <v>0</v>
      </c>
      <c r="N426" s="36">
        <f t="shared" si="432"/>
        <v>1</v>
      </c>
      <c r="O426" s="36">
        <f t="shared" si="432"/>
        <v>0</v>
      </c>
      <c r="P426" s="36">
        <f t="shared" si="432"/>
        <v>0</v>
      </c>
      <c r="Q426" s="36" t="b">
        <f t="shared" si="4"/>
        <v>1</v>
      </c>
      <c r="R426" s="36" t="str">
        <f t="shared" si="5"/>
        <v>00110100100</v>
      </c>
      <c r="S426" s="36" t="str">
        <f t="array" ref="S426">iferror(if(int(left(R426,1))=ROUND(sum(int(if(int(R$2:R$1001),LEFT(R$2:R$1001,1),)))/COUNTA(R$2:R$1001),0),if(not(len(R426)-1),0,right(R426,len(R426)-1)),),)</f>
        <v/>
      </c>
      <c r="T426" s="36" t="str">
        <f t="array" ref="T426">iferror(if(int(left(S426,1))=ROUND(sum(int(if(int(S$2:S$1001),LEFT(S$2:S$1001,1),)))/COUNTA(S$2:S$1001),0),if(not(len(S426)-1),0,right(S426,len(S426)-1)),),)</f>
        <v/>
      </c>
      <c r="U426" s="36" t="str">
        <f t="array" ref="U426">iferror(if(int(left(T426,1))=ROUND(sum(int(if(int(T$2:T$1001),LEFT(T$2:T$1001,1),)))/COUNTA(T$2:T$1001),0),if(not(len(T426)-1),0,right(T426,len(T426)-1)),),)</f>
        <v/>
      </c>
      <c r="V426" s="36" t="str">
        <f t="array" ref="V426">iferror(if(int(left(U426,1))=ROUND(sum(int(if(int(U$2:U$1001),LEFT(U$2:U$1001,1),)))/COUNTA(U$2:U$1001),0),if(not(len(U426)-1),0,right(U426,len(U426)-1)),),)</f>
        <v/>
      </c>
      <c r="W426" s="36" t="str">
        <f t="array" ref="W426">iferror(if(int(left(V426,1))=ROUND(sum(int(if(int(V$2:V$1001),LEFT(V$2:V$1001,1),)))/COUNTA(V$2:V$1001),0),if(not(len(V426)-1),0,right(V426,len(V426)-1)),),)</f>
        <v/>
      </c>
      <c r="X426" s="36" t="str">
        <f t="array" ref="X426">iferror(if(int(left(W426,1))=ROUND(sum(int(if(int(W$2:W$1001),LEFT(W$2:W$1001,1),)))/COUNTA(W$2:W$1001),0),if(not(len(W426)-1),0,right(W426,len(W426)-1)),),)</f>
        <v/>
      </c>
      <c r="Y426" s="36" t="str">
        <f t="array" ref="Y426">iferror(if(int(left(X426,1))=ROUND(sum(int(if(int(X$2:X$1001),LEFT(X$2:X$1001,1),)))/COUNTA(X$2:X$1001),0),if(not(len(X426)-1),0,right(X426,len(X426)-1)),),)</f>
        <v/>
      </c>
      <c r="Z426" s="36" t="str">
        <f t="array" ref="Z426">iferror(if(int(left(Y426,1))=ROUND(sum(int(if(int(Y$2:Y$1001),LEFT(Y$2:Y$1001,1),)))/COUNTA(Y$2:Y$1001),0),if(not(len(Y426)-1),0,right(Y426,len(Y426)-1)),),)</f>
        <v/>
      </c>
      <c r="AA426" s="36" t="str">
        <f t="array" ref="AA426">iferror(if(int(left(Z426,1))=ROUND(sum(int(if(int(Z$2:Z$1001),LEFT(Z$2:Z$1001,1),)))/COUNTA(Z$2:Z$1001),0),if(not(len(Z426)-1),0,right(Z426,len(Z426)-1)),),)</f>
        <v/>
      </c>
      <c r="AB426" s="36" t="str">
        <f t="array" ref="AB426">iferror(if(int(left(AA426,1))=ROUND(sum(int(if(int(AA$2:AA$1001),LEFT(AA$2:AA$1001,1),)))/COUNTA(AA$2:AA$1001),0),if(not(len(AA426)-1),0,right(AA426,len(AA426)-1)),),)</f>
        <v/>
      </c>
      <c r="AC426" s="36" t="str">
        <f t="array" ref="AC426">iferror(if(int(left(AB426,1))=ROUND(sum(int(if(int(AB$2:AB$1001),LEFT(AB$2:AB$1001,1),)))/COUNTA(AB$2:AB$1001),0),if(not(len(AB426)-1),0,right(AB426,len(AB426)-1)),),)</f>
        <v/>
      </c>
      <c r="AD426" s="36" t="str">
        <f t="array" ref="AD426">iferror(if(int(left(AC426,1))=ROUND(sum(int(if(int(AC$2:AC$1001),LEFT(AC$2:AC$1001,1),)))/COUNTA(AC$2:AC$1001),0),if(not(len(AC426)-1),0,right(AC426,len(AC426)-1)),),)</f>
        <v/>
      </c>
      <c r="AE426" s="37">
        <f t="array" ref="AE426">countif(int(R426:AC426),"&gt;0")</f>
        <v>1</v>
      </c>
      <c r="AF426" s="37"/>
      <c r="AH426" s="36">
        <f t="shared" si="6"/>
        <v>0</v>
      </c>
      <c r="AI426" s="39" t="str">
        <f t="array" ref="AI426">iferror(if(NOT(int(left(AH426,1))=ROUND(sum(int(if(int(AH$2:AH$1001),LEFT(AH$2:AH$1001,1),)))/COUNTA(AH$2:AH$1001),0)),if(not(len(AH426)-1),0,right(AH426,len(AH426)-1)),),)</f>
        <v/>
      </c>
      <c r="AJ426" s="39" t="str">
        <f t="array" ref="AJ426">iferror(if(NOT(int(left(AI426,1))=ROUND(sum(int(if(int(AI$2:AI$1001),LEFT(AI$2:AI$1001,1),)))/COUNTA(AI$2:AI$1001),0)),if(not(len(AI426)-1),0,right(AI426,len(AI426)-1)),),)</f>
        <v/>
      </c>
      <c r="AK426" s="39" t="str">
        <f t="array" ref="AK426">iferror(if(NOT(int(left(AJ426,1))=ROUND(sum(int(if(int(AJ$2:AJ$1001),LEFT(AJ$2:AJ$1001,1),)))/COUNTA(AJ$2:AJ$1001),0)),if(not(len(AJ426)-1),0,right(AJ426,len(AJ426)-1)),),)</f>
        <v/>
      </c>
      <c r="AL426" s="39" t="str">
        <f t="array" ref="AL426">iferror(if(NOT(int(left(AK426,1))=ROUND(sum(int(if(int(AK$2:AK$1001),LEFT(AK$2:AK$1001,1),)))/COUNTA(AK$2:AK$1001),0)),if(not(len(AK426)-1),0,right(AK426,len(AK426)-1)),),)</f>
        <v/>
      </c>
      <c r="AM426" s="39" t="str">
        <f t="array" ref="AM426">iferror(if(NOT(int(left(AL426,1))=ROUND(sum(int(if(int(AL$2:AL$1001),LEFT(AL$2:AL$1001,1),)))/COUNTA(AL$2:AL$1001),0)),if(not(len(AL426)-1),0,right(AL426,len(AL426)-1)),),)</f>
        <v/>
      </c>
      <c r="AN426" s="39" t="str">
        <f t="array" ref="AN426">iferror(if(NOT(int(left(AM426,1))=ROUND(sum(int(if(int(AM$2:AM$1001),LEFT(AM$2:AM$1001,1),)))/COUNTA(AM$2:AM$1001),0)),if(not(len(AM426)-1),0,right(AM426,len(AM426)-1)),),)</f>
        <v/>
      </c>
      <c r="AO426" s="39" t="str">
        <f t="array" ref="AO426">iferror(if(NOT(int(left(AN426,1))=ROUND(sum(int(if(int(AN$2:AN$1001),LEFT(AN$2:AN$1001,1),)))/COUNTA(AN$2:AN$1001),0)),if(not(len(AN426)-1),0,right(AN426,len(AN426)-1)),),)</f>
        <v/>
      </c>
      <c r="AP426" s="39" t="str">
        <f t="array" ref="AP426">iferror(if(NOT(int(left(AO426,1))=ROUND(sum(int(if(int(AO$2:AO$1001),LEFT(AO$2:AO$1001,1),)))/COUNTA(AO$2:AO$1001),0)),if(not(len(AO426)-1),0,right(AO426,len(AO426)-1)),),)</f>
        <v/>
      </c>
      <c r="AQ426" s="39" t="str">
        <f t="array" ref="AQ426">iferror(if(NOT(int(left(AP426,1))=ROUND(sum(int(if(int(AP$2:AP$1001),LEFT(AP$2:AP$1001,1),)))/COUNTA(AP$2:AP$1001),0)),if(not(len(AP426)-1),0,right(AP426,len(AP426)-1)),),)</f>
        <v/>
      </c>
      <c r="AR426" s="39" t="str">
        <f t="array" ref="AR426">iferror(if(NOT(int(left(AQ426,1))=ROUND(sum(int(if(int(AQ$2:AQ$1001),LEFT(AQ$2:AQ$1001,1),)))/COUNTA(AQ$2:AQ$1001),0)),if(not(len(AQ426)-1),0,right(AQ426,len(AQ426)-1)),),)</f>
        <v/>
      </c>
      <c r="AS426" s="39" t="str">
        <f t="array" ref="AS426">iferror(if(NOT(int(left(AR426,1))=ROUND(sum(int(if(int(AR$2:AR$1001),LEFT(AR$2:AR$1001,1),)))/COUNTA(AR$2:AR$1001),0)),if(not(len(AR426)-1),0,right(AR426,len(AR426)-1)),),)</f>
        <v/>
      </c>
      <c r="AT426" s="37">
        <f t="array" ref="AT426">countif(int(AH426:AS426),"&gt;0")</f>
        <v>0</v>
      </c>
      <c r="AX426" s="39"/>
      <c r="AY426" s="39"/>
    </row>
    <row r="427">
      <c r="A427" s="31">
        <v>1.00111100111E11</v>
      </c>
      <c r="B427" s="31"/>
      <c r="C427" s="31"/>
      <c r="D427" s="31"/>
      <c r="E427" s="36">
        <f t="shared" ref="E427:P427" si="433">int(if(E$1-1&lt;len($A427),LEFT(RIGHT($A427,E$1),1),""))</f>
        <v>1</v>
      </c>
      <c r="F427" s="36">
        <f t="shared" si="433"/>
        <v>0</v>
      </c>
      <c r="G427" s="36">
        <f t="shared" si="433"/>
        <v>0</v>
      </c>
      <c r="H427" s="36">
        <f t="shared" si="433"/>
        <v>1</v>
      </c>
      <c r="I427" s="36">
        <f t="shared" si="433"/>
        <v>1</v>
      </c>
      <c r="J427" s="36">
        <f t="shared" si="433"/>
        <v>1</v>
      </c>
      <c r="K427" s="36">
        <f t="shared" si="433"/>
        <v>1</v>
      </c>
      <c r="L427" s="36">
        <f t="shared" si="433"/>
        <v>0</v>
      </c>
      <c r="M427" s="36">
        <f t="shared" si="433"/>
        <v>0</v>
      </c>
      <c r="N427" s="36">
        <f t="shared" si="433"/>
        <v>1</v>
      </c>
      <c r="O427" s="36">
        <f t="shared" si="433"/>
        <v>1</v>
      </c>
      <c r="P427" s="36">
        <f t="shared" si="433"/>
        <v>1</v>
      </c>
      <c r="Q427" s="36" t="b">
        <f t="shared" si="4"/>
        <v>0</v>
      </c>
      <c r="R427" s="36" t="str">
        <f t="shared" si="5"/>
        <v/>
      </c>
      <c r="S427" s="36" t="str">
        <f t="array" ref="S427">iferror(if(int(left(R427,1))=ROUND(sum(int(if(int(R$2:R$1001),LEFT(R$2:R$1001,1),)))/COUNTA(R$2:R$1001),0),if(not(len(R427)-1),0,right(R427,len(R427)-1)),),)</f>
        <v/>
      </c>
      <c r="T427" s="36" t="str">
        <f t="array" ref="T427">iferror(if(int(left(S427,1))=ROUND(sum(int(if(int(S$2:S$1001),LEFT(S$2:S$1001,1),)))/COUNTA(S$2:S$1001),0),if(not(len(S427)-1),0,right(S427,len(S427)-1)),),)</f>
        <v/>
      </c>
      <c r="U427" s="36" t="str">
        <f t="array" ref="U427">iferror(if(int(left(T427,1))=ROUND(sum(int(if(int(T$2:T$1001),LEFT(T$2:T$1001,1),)))/COUNTA(T$2:T$1001),0),if(not(len(T427)-1),0,right(T427,len(T427)-1)),),)</f>
        <v/>
      </c>
      <c r="V427" s="36" t="str">
        <f t="array" ref="V427">iferror(if(int(left(U427,1))=ROUND(sum(int(if(int(U$2:U$1001),LEFT(U$2:U$1001,1),)))/COUNTA(U$2:U$1001),0),if(not(len(U427)-1),0,right(U427,len(U427)-1)),),)</f>
        <v/>
      </c>
      <c r="W427" s="36" t="str">
        <f t="array" ref="W427">iferror(if(int(left(V427,1))=ROUND(sum(int(if(int(V$2:V$1001),LEFT(V$2:V$1001,1),)))/COUNTA(V$2:V$1001),0),if(not(len(V427)-1),0,right(V427,len(V427)-1)),),)</f>
        <v/>
      </c>
      <c r="X427" s="36" t="str">
        <f t="array" ref="X427">iferror(if(int(left(W427,1))=ROUND(sum(int(if(int(W$2:W$1001),LEFT(W$2:W$1001,1),)))/COUNTA(W$2:W$1001),0),if(not(len(W427)-1),0,right(W427,len(W427)-1)),),)</f>
        <v/>
      </c>
      <c r="Y427" s="36" t="str">
        <f t="array" ref="Y427">iferror(if(int(left(X427,1))=ROUND(sum(int(if(int(X$2:X$1001),LEFT(X$2:X$1001,1),)))/COUNTA(X$2:X$1001),0),if(not(len(X427)-1),0,right(X427,len(X427)-1)),),)</f>
        <v/>
      </c>
      <c r="Z427" s="36" t="str">
        <f t="array" ref="Z427">iferror(if(int(left(Y427,1))=ROUND(sum(int(if(int(Y$2:Y$1001),LEFT(Y$2:Y$1001,1),)))/COUNTA(Y$2:Y$1001),0),if(not(len(Y427)-1),0,right(Y427,len(Y427)-1)),),)</f>
        <v/>
      </c>
      <c r="AA427" s="36" t="str">
        <f t="array" ref="AA427">iferror(if(int(left(Z427,1))=ROUND(sum(int(if(int(Z$2:Z$1001),LEFT(Z$2:Z$1001,1),)))/COUNTA(Z$2:Z$1001),0),if(not(len(Z427)-1),0,right(Z427,len(Z427)-1)),),)</f>
        <v/>
      </c>
      <c r="AB427" s="36" t="str">
        <f t="array" ref="AB427">iferror(if(int(left(AA427,1))=ROUND(sum(int(if(int(AA$2:AA$1001),LEFT(AA$2:AA$1001,1),)))/COUNTA(AA$2:AA$1001),0),if(not(len(AA427)-1),0,right(AA427,len(AA427)-1)),),)</f>
        <v/>
      </c>
      <c r="AC427" s="36" t="str">
        <f t="array" ref="AC427">iferror(if(int(left(AB427,1))=ROUND(sum(int(if(int(AB$2:AB$1001),LEFT(AB$2:AB$1001,1),)))/COUNTA(AB$2:AB$1001),0),if(not(len(AB427)-1),0,right(AB427,len(AB427)-1)),),)</f>
        <v/>
      </c>
      <c r="AD427" s="36" t="str">
        <f t="array" ref="AD427">iferror(if(int(left(AC427,1))=ROUND(sum(int(if(int(AC$2:AC$1001),LEFT(AC$2:AC$1001,1),)))/COUNTA(AC$2:AC$1001),0),if(not(len(AC427)-1),0,right(AC427,len(AC427)-1)),),)</f>
        <v/>
      </c>
      <c r="AE427" s="37">
        <f t="array" ref="AE427">countif(int(R427:AC427),"&gt;0")</f>
        <v>0</v>
      </c>
      <c r="AF427" s="37"/>
      <c r="AH427" s="36" t="str">
        <f t="shared" si="6"/>
        <v>00111100111</v>
      </c>
      <c r="AI427" s="39" t="str">
        <f t="array" ref="AI427">iferror(if(NOT(int(left(AH427,1))=ROUND(sum(int(if(int(AH$2:AH$1001),LEFT(AH$2:AH$1001,1),)))/COUNTA(AH$2:AH$1001),0)),if(not(len(AH427)-1),0,right(AH427,len(AH427)-1)),),)</f>
        <v/>
      </c>
      <c r="AJ427" s="39" t="str">
        <f t="array" ref="AJ427">iferror(if(NOT(int(left(AI427,1))=ROUND(sum(int(if(int(AI$2:AI$1001),LEFT(AI$2:AI$1001,1),)))/COUNTA(AI$2:AI$1001),0)),if(not(len(AI427)-1),0,right(AI427,len(AI427)-1)),),)</f>
        <v/>
      </c>
      <c r="AK427" s="39" t="str">
        <f t="array" ref="AK427">iferror(if(NOT(int(left(AJ427,1))=ROUND(sum(int(if(int(AJ$2:AJ$1001),LEFT(AJ$2:AJ$1001,1),)))/COUNTA(AJ$2:AJ$1001),0)),if(not(len(AJ427)-1),0,right(AJ427,len(AJ427)-1)),),)</f>
        <v/>
      </c>
      <c r="AL427" s="39" t="str">
        <f t="array" ref="AL427">iferror(if(NOT(int(left(AK427,1))=ROUND(sum(int(if(int(AK$2:AK$1001),LEFT(AK$2:AK$1001,1),)))/COUNTA(AK$2:AK$1001),0)),if(not(len(AK427)-1),0,right(AK427,len(AK427)-1)),),)</f>
        <v/>
      </c>
      <c r="AM427" s="39" t="str">
        <f t="array" ref="AM427">iferror(if(NOT(int(left(AL427,1))=ROUND(sum(int(if(int(AL$2:AL$1001),LEFT(AL$2:AL$1001,1),)))/COUNTA(AL$2:AL$1001),0)),if(not(len(AL427)-1),0,right(AL427,len(AL427)-1)),),)</f>
        <v/>
      </c>
      <c r="AN427" s="39" t="str">
        <f t="array" ref="AN427">iferror(if(NOT(int(left(AM427,1))=ROUND(sum(int(if(int(AM$2:AM$1001),LEFT(AM$2:AM$1001,1),)))/COUNTA(AM$2:AM$1001),0)),if(not(len(AM427)-1),0,right(AM427,len(AM427)-1)),),)</f>
        <v/>
      </c>
      <c r="AO427" s="39" t="str">
        <f t="array" ref="AO427">iferror(if(NOT(int(left(AN427,1))=ROUND(sum(int(if(int(AN$2:AN$1001),LEFT(AN$2:AN$1001,1),)))/COUNTA(AN$2:AN$1001),0)),if(not(len(AN427)-1),0,right(AN427,len(AN427)-1)),),)</f>
        <v/>
      </c>
      <c r="AP427" s="39" t="str">
        <f t="array" ref="AP427">iferror(if(NOT(int(left(AO427,1))=ROUND(sum(int(if(int(AO$2:AO$1001),LEFT(AO$2:AO$1001,1),)))/COUNTA(AO$2:AO$1001),0)),if(not(len(AO427)-1),0,right(AO427,len(AO427)-1)),),)</f>
        <v/>
      </c>
      <c r="AQ427" s="39" t="str">
        <f t="array" ref="AQ427">iferror(if(NOT(int(left(AP427,1))=ROUND(sum(int(if(int(AP$2:AP$1001),LEFT(AP$2:AP$1001,1),)))/COUNTA(AP$2:AP$1001),0)),if(not(len(AP427)-1),0,right(AP427,len(AP427)-1)),),)</f>
        <v/>
      </c>
      <c r="AR427" s="39" t="str">
        <f t="array" ref="AR427">iferror(if(NOT(int(left(AQ427,1))=ROUND(sum(int(if(int(AQ$2:AQ$1001),LEFT(AQ$2:AQ$1001,1),)))/COUNTA(AQ$2:AQ$1001),0)),if(not(len(AQ427)-1),0,right(AQ427,len(AQ427)-1)),),)</f>
        <v/>
      </c>
      <c r="AS427" s="39" t="str">
        <f t="array" ref="AS427">iferror(if(NOT(int(left(AR427,1))=ROUND(sum(int(if(int(AR$2:AR$1001),LEFT(AR$2:AR$1001,1),)))/COUNTA(AR$2:AR$1001),0)),if(not(len(AR427)-1),0,right(AR427,len(AR427)-1)),),)</f>
        <v/>
      </c>
      <c r="AT427" s="37">
        <f t="array" ref="AT427">countif(int(AH427:AS427),"&gt;0")</f>
        <v>1</v>
      </c>
      <c r="AX427" s="39"/>
      <c r="AY427" s="39"/>
    </row>
    <row r="428">
      <c r="A428" s="31">
        <v>1.01011010111E11</v>
      </c>
      <c r="B428" s="31"/>
      <c r="C428" s="31"/>
      <c r="D428" s="31"/>
      <c r="E428" s="36">
        <f t="shared" ref="E428:P428" si="434">int(if(E$1-1&lt;len($A428),LEFT(RIGHT($A428,E$1),1),""))</f>
        <v>1</v>
      </c>
      <c r="F428" s="36">
        <f t="shared" si="434"/>
        <v>0</v>
      </c>
      <c r="G428" s="36">
        <f t="shared" si="434"/>
        <v>1</v>
      </c>
      <c r="H428" s="36">
        <f t="shared" si="434"/>
        <v>0</v>
      </c>
      <c r="I428" s="36">
        <f t="shared" si="434"/>
        <v>1</v>
      </c>
      <c r="J428" s="36">
        <f t="shared" si="434"/>
        <v>1</v>
      </c>
      <c r="K428" s="36">
        <f t="shared" si="434"/>
        <v>0</v>
      </c>
      <c r="L428" s="36">
        <f t="shared" si="434"/>
        <v>1</v>
      </c>
      <c r="M428" s="36">
        <f t="shared" si="434"/>
        <v>0</v>
      </c>
      <c r="N428" s="36">
        <f t="shared" si="434"/>
        <v>1</v>
      </c>
      <c r="O428" s="36">
        <f t="shared" si="434"/>
        <v>1</v>
      </c>
      <c r="P428" s="36">
        <f t="shared" si="434"/>
        <v>1</v>
      </c>
      <c r="Q428" s="36" t="b">
        <f t="shared" si="4"/>
        <v>0</v>
      </c>
      <c r="R428" s="36" t="str">
        <f t="shared" si="5"/>
        <v/>
      </c>
      <c r="S428" s="36" t="str">
        <f t="array" ref="S428">iferror(if(int(left(R428,1))=ROUND(sum(int(if(int(R$2:R$1001),LEFT(R$2:R$1001,1),)))/COUNTA(R$2:R$1001),0),if(not(len(R428)-1),0,right(R428,len(R428)-1)),),)</f>
        <v/>
      </c>
      <c r="T428" s="36" t="str">
        <f t="array" ref="T428">iferror(if(int(left(S428,1))=ROUND(sum(int(if(int(S$2:S$1001),LEFT(S$2:S$1001,1),)))/COUNTA(S$2:S$1001),0),if(not(len(S428)-1),0,right(S428,len(S428)-1)),),)</f>
        <v/>
      </c>
      <c r="U428" s="36" t="str">
        <f t="array" ref="U428">iferror(if(int(left(T428,1))=ROUND(sum(int(if(int(T$2:T$1001),LEFT(T$2:T$1001,1),)))/COUNTA(T$2:T$1001),0),if(not(len(T428)-1),0,right(T428,len(T428)-1)),),)</f>
        <v/>
      </c>
      <c r="V428" s="36" t="str">
        <f t="array" ref="V428">iferror(if(int(left(U428,1))=ROUND(sum(int(if(int(U$2:U$1001),LEFT(U$2:U$1001,1),)))/COUNTA(U$2:U$1001),0),if(not(len(U428)-1),0,right(U428,len(U428)-1)),),)</f>
        <v/>
      </c>
      <c r="W428" s="36" t="str">
        <f t="array" ref="W428">iferror(if(int(left(V428,1))=ROUND(sum(int(if(int(V$2:V$1001),LEFT(V$2:V$1001,1),)))/COUNTA(V$2:V$1001),0),if(not(len(V428)-1),0,right(V428,len(V428)-1)),),)</f>
        <v/>
      </c>
      <c r="X428" s="36" t="str">
        <f t="array" ref="X428">iferror(if(int(left(W428,1))=ROUND(sum(int(if(int(W$2:W$1001),LEFT(W$2:W$1001,1),)))/COUNTA(W$2:W$1001),0),if(not(len(W428)-1),0,right(W428,len(W428)-1)),),)</f>
        <v/>
      </c>
      <c r="Y428" s="36" t="str">
        <f t="array" ref="Y428">iferror(if(int(left(X428,1))=ROUND(sum(int(if(int(X$2:X$1001),LEFT(X$2:X$1001,1),)))/COUNTA(X$2:X$1001),0),if(not(len(X428)-1),0,right(X428,len(X428)-1)),),)</f>
        <v/>
      </c>
      <c r="Z428" s="36" t="str">
        <f t="array" ref="Z428">iferror(if(int(left(Y428,1))=ROUND(sum(int(if(int(Y$2:Y$1001),LEFT(Y$2:Y$1001,1),)))/COUNTA(Y$2:Y$1001),0),if(not(len(Y428)-1),0,right(Y428,len(Y428)-1)),),)</f>
        <v/>
      </c>
      <c r="AA428" s="36" t="str">
        <f t="array" ref="AA428">iferror(if(int(left(Z428,1))=ROUND(sum(int(if(int(Z$2:Z$1001),LEFT(Z$2:Z$1001,1),)))/COUNTA(Z$2:Z$1001),0),if(not(len(Z428)-1),0,right(Z428,len(Z428)-1)),),)</f>
        <v/>
      </c>
      <c r="AB428" s="36" t="str">
        <f t="array" ref="AB428">iferror(if(int(left(AA428,1))=ROUND(sum(int(if(int(AA$2:AA$1001),LEFT(AA$2:AA$1001,1),)))/COUNTA(AA$2:AA$1001),0),if(not(len(AA428)-1),0,right(AA428,len(AA428)-1)),),)</f>
        <v/>
      </c>
      <c r="AC428" s="36" t="str">
        <f t="array" ref="AC428">iferror(if(int(left(AB428,1))=ROUND(sum(int(if(int(AB$2:AB$1001),LEFT(AB$2:AB$1001,1),)))/COUNTA(AB$2:AB$1001),0),if(not(len(AB428)-1),0,right(AB428,len(AB428)-1)),),)</f>
        <v/>
      </c>
      <c r="AD428" s="36" t="str">
        <f t="array" ref="AD428">iferror(if(int(left(AC428,1))=ROUND(sum(int(if(int(AC$2:AC$1001),LEFT(AC$2:AC$1001,1),)))/COUNTA(AC$2:AC$1001),0),if(not(len(AC428)-1),0,right(AC428,len(AC428)-1)),),)</f>
        <v/>
      </c>
      <c r="AE428" s="37">
        <f t="array" ref="AE428">countif(int(R428:AC428),"&gt;0")</f>
        <v>0</v>
      </c>
      <c r="AF428" s="37"/>
      <c r="AH428" s="36" t="str">
        <f t="shared" si="6"/>
        <v>01011010111</v>
      </c>
      <c r="AI428" s="39" t="str">
        <f t="array" ref="AI428">iferror(if(NOT(int(left(AH428,1))=ROUND(sum(int(if(int(AH$2:AH$1001),LEFT(AH$2:AH$1001,1),)))/COUNTA(AH$2:AH$1001),0)),if(not(len(AH428)-1),0,right(AH428,len(AH428)-1)),),)</f>
        <v/>
      </c>
      <c r="AJ428" s="39" t="str">
        <f t="array" ref="AJ428">iferror(if(NOT(int(left(AI428,1))=ROUND(sum(int(if(int(AI$2:AI$1001),LEFT(AI$2:AI$1001,1),)))/COUNTA(AI$2:AI$1001),0)),if(not(len(AI428)-1),0,right(AI428,len(AI428)-1)),),)</f>
        <v/>
      </c>
      <c r="AK428" s="39" t="str">
        <f t="array" ref="AK428">iferror(if(NOT(int(left(AJ428,1))=ROUND(sum(int(if(int(AJ$2:AJ$1001),LEFT(AJ$2:AJ$1001,1),)))/COUNTA(AJ$2:AJ$1001),0)),if(not(len(AJ428)-1),0,right(AJ428,len(AJ428)-1)),),)</f>
        <v/>
      </c>
      <c r="AL428" s="39" t="str">
        <f t="array" ref="AL428">iferror(if(NOT(int(left(AK428,1))=ROUND(sum(int(if(int(AK$2:AK$1001),LEFT(AK$2:AK$1001,1),)))/COUNTA(AK$2:AK$1001),0)),if(not(len(AK428)-1),0,right(AK428,len(AK428)-1)),),)</f>
        <v/>
      </c>
      <c r="AM428" s="39" t="str">
        <f t="array" ref="AM428">iferror(if(NOT(int(left(AL428,1))=ROUND(sum(int(if(int(AL$2:AL$1001),LEFT(AL$2:AL$1001,1),)))/COUNTA(AL$2:AL$1001),0)),if(not(len(AL428)-1),0,right(AL428,len(AL428)-1)),),)</f>
        <v/>
      </c>
      <c r="AN428" s="39" t="str">
        <f t="array" ref="AN428">iferror(if(NOT(int(left(AM428,1))=ROUND(sum(int(if(int(AM$2:AM$1001),LEFT(AM$2:AM$1001,1),)))/COUNTA(AM$2:AM$1001),0)),if(not(len(AM428)-1),0,right(AM428,len(AM428)-1)),),)</f>
        <v/>
      </c>
      <c r="AO428" s="39" t="str">
        <f t="array" ref="AO428">iferror(if(NOT(int(left(AN428,1))=ROUND(sum(int(if(int(AN$2:AN$1001),LEFT(AN$2:AN$1001,1),)))/COUNTA(AN$2:AN$1001),0)),if(not(len(AN428)-1),0,right(AN428,len(AN428)-1)),),)</f>
        <v/>
      </c>
      <c r="AP428" s="39" t="str">
        <f t="array" ref="AP428">iferror(if(NOT(int(left(AO428,1))=ROUND(sum(int(if(int(AO$2:AO$1001),LEFT(AO$2:AO$1001,1),)))/COUNTA(AO$2:AO$1001),0)),if(not(len(AO428)-1),0,right(AO428,len(AO428)-1)),),)</f>
        <v/>
      </c>
      <c r="AQ428" s="39" t="str">
        <f t="array" ref="AQ428">iferror(if(NOT(int(left(AP428,1))=ROUND(sum(int(if(int(AP$2:AP$1001),LEFT(AP$2:AP$1001,1),)))/COUNTA(AP$2:AP$1001),0)),if(not(len(AP428)-1),0,right(AP428,len(AP428)-1)),),)</f>
        <v/>
      </c>
      <c r="AR428" s="39" t="str">
        <f t="array" ref="AR428">iferror(if(NOT(int(left(AQ428,1))=ROUND(sum(int(if(int(AQ$2:AQ$1001),LEFT(AQ$2:AQ$1001,1),)))/COUNTA(AQ$2:AQ$1001),0)),if(not(len(AQ428)-1),0,right(AQ428,len(AQ428)-1)),),)</f>
        <v/>
      </c>
      <c r="AS428" s="39" t="str">
        <f t="array" ref="AS428">iferror(if(NOT(int(left(AR428,1))=ROUND(sum(int(if(int(AR$2:AR$1001),LEFT(AR$2:AR$1001,1),)))/COUNTA(AR$2:AR$1001),0)),if(not(len(AR428)-1),0,right(AR428,len(AR428)-1)),),)</f>
        <v/>
      </c>
      <c r="AT428" s="37">
        <f t="array" ref="AT428">countif(int(AH428:AS428),"&gt;0")</f>
        <v>1</v>
      </c>
      <c r="AX428" s="39"/>
      <c r="AY428" s="39"/>
    </row>
    <row r="429">
      <c r="A429" s="31">
        <v>1.0010011011E11</v>
      </c>
      <c r="B429" s="31"/>
      <c r="C429" s="31"/>
      <c r="D429" s="31"/>
      <c r="E429" s="36">
        <f t="shared" ref="E429:P429" si="435">int(if(E$1-1&lt;len($A429),LEFT(RIGHT($A429,E$1),1),""))</f>
        <v>1</v>
      </c>
      <c r="F429" s="36">
        <f t="shared" si="435"/>
        <v>0</v>
      </c>
      <c r="G429" s="36">
        <f t="shared" si="435"/>
        <v>0</v>
      </c>
      <c r="H429" s="36">
        <f t="shared" si="435"/>
        <v>1</v>
      </c>
      <c r="I429" s="36">
        <f t="shared" si="435"/>
        <v>0</v>
      </c>
      <c r="J429" s="36">
        <f t="shared" si="435"/>
        <v>0</v>
      </c>
      <c r="K429" s="36">
        <f t="shared" si="435"/>
        <v>1</v>
      </c>
      <c r="L429" s="36">
        <f t="shared" si="435"/>
        <v>1</v>
      </c>
      <c r="M429" s="36">
        <f t="shared" si="435"/>
        <v>0</v>
      </c>
      <c r="N429" s="36">
        <f t="shared" si="435"/>
        <v>1</v>
      </c>
      <c r="O429" s="36">
        <f t="shared" si="435"/>
        <v>1</v>
      </c>
      <c r="P429" s="36">
        <f t="shared" si="435"/>
        <v>0</v>
      </c>
      <c r="Q429" s="36" t="b">
        <f t="shared" si="4"/>
        <v>0</v>
      </c>
      <c r="R429" s="36" t="str">
        <f t="shared" si="5"/>
        <v/>
      </c>
      <c r="S429" s="36" t="str">
        <f t="array" ref="S429">iferror(if(int(left(R429,1))=ROUND(sum(int(if(int(R$2:R$1001),LEFT(R$2:R$1001,1),)))/COUNTA(R$2:R$1001),0),if(not(len(R429)-1),0,right(R429,len(R429)-1)),),)</f>
        <v/>
      </c>
      <c r="T429" s="36" t="str">
        <f t="array" ref="T429">iferror(if(int(left(S429,1))=ROUND(sum(int(if(int(S$2:S$1001),LEFT(S$2:S$1001,1),)))/COUNTA(S$2:S$1001),0),if(not(len(S429)-1),0,right(S429,len(S429)-1)),),)</f>
        <v/>
      </c>
      <c r="U429" s="36" t="str">
        <f t="array" ref="U429">iferror(if(int(left(T429,1))=ROUND(sum(int(if(int(T$2:T$1001),LEFT(T$2:T$1001,1),)))/COUNTA(T$2:T$1001),0),if(not(len(T429)-1),0,right(T429,len(T429)-1)),),)</f>
        <v/>
      </c>
      <c r="V429" s="36" t="str">
        <f t="array" ref="V429">iferror(if(int(left(U429,1))=ROUND(sum(int(if(int(U$2:U$1001),LEFT(U$2:U$1001,1),)))/COUNTA(U$2:U$1001),0),if(not(len(U429)-1),0,right(U429,len(U429)-1)),),)</f>
        <v/>
      </c>
      <c r="W429" s="36" t="str">
        <f t="array" ref="W429">iferror(if(int(left(V429,1))=ROUND(sum(int(if(int(V$2:V$1001),LEFT(V$2:V$1001,1),)))/COUNTA(V$2:V$1001),0),if(not(len(V429)-1),0,right(V429,len(V429)-1)),),)</f>
        <v/>
      </c>
      <c r="X429" s="36" t="str">
        <f t="array" ref="X429">iferror(if(int(left(W429,1))=ROUND(sum(int(if(int(W$2:W$1001),LEFT(W$2:W$1001,1),)))/COUNTA(W$2:W$1001),0),if(not(len(W429)-1),0,right(W429,len(W429)-1)),),)</f>
        <v/>
      </c>
      <c r="Y429" s="36" t="str">
        <f t="array" ref="Y429">iferror(if(int(left(X429,1))=ROUND(sum(int(if(int(X$2:X$1001),LEFT(X$2:X$1001,1),)))/COUNTA(X$2:X$1001),0),if(not(len(X429)-1),0,right(X429,len(X429)-1)),),)</f>
        <v/>
      </c>
      <c r="Z429" s="36" t="str">
        <f t="array" ref="Z429">iferror(if(int(left(Y429,1))=ROUND(sum(int(if(int(Y$2:Y$1001),LEFT(Y$2:Y$1001,1),)))/COUNTA(Y$2:Y$1001),0),if(not(len(Y429)-1),0,right(Y429,len(Y429)-1)),),)</f>
        <v/>
      </c>
      <c r="AA429" s="36" t="str">
        <f t="array" ref="AA429">iferror(if(int(left(Z429,1))=ROUND(sum(int(if(int(Z$2:Z$1001),LEFT(Z$2:Z$1001,1),)))/COUNTA(Z$2:Z$1001),0),if(not(len(Z429)-1),0,right(Z429,len(Z429)-1)),),)</f>
        <v/>
      </c>
      <c r="AB429" s="36" t="str">
        <f t="array" ref="AB429">iferror(if(int(left(AA429,1))=ROUND(sum(int(if(int(AA$2:AA$1001),LEFT(AA$2:AA$1001,1),)))/COUNTA(AA$2:AA$1001),0),if(not(len(AA429)-1),0,right(AA429,len(AA429)-1)),),)</f>
        <v/>
      </c>
      <c r="AC429" s="36" t="str">
        <f t="array" ref="AC429">iferror(if(int(left(AB429,1))=ROUND(sum(int(if(int(AB$2:AB$1001),LEFT(AB$2:AB$1001,1),)))/COUNTA(AB$2:AB$1001),0),if(not(len(AB429)-1),0,right(AB429,len(AB429)-1)),),)</f>
        <v/>
      </c>
      <c r="AD429" s="36" t="str">
        <f t="array" ref="AD429">iferror(if(int(left(AC429,1))=ROUND(sum(int(if(int(AC$2:AC$1001),LEFT(AC$2:AC$1001,1),)))/COUNTA(AC$2:AC$1001),0),if(not(len(AC429)-1),0,right(AC429,len(AC429)-1)),),)</f>
        <v/>
      </c>
      <c r="AE429" s="37">
        <f t="array" ref="AE429">countif(int(R429:AC429),"&gt;0")</f>
        <v>0</v>
      </c>
      <c r="AF429" s="37"/>
      <c r="AH429" s="36" t="str">
        <f t="shared" si="6"/>
        <v>00100110110</v>
      </c>
      <c r="AI429" s="39" t="str">
        <f t="array" ref="AI429">iferror(if(NOT(int(left(AH429,1))=ROUND(sum(int(if(int(AH$2:AH$1001),LEFT(AH$2:AH$1001,1),)))/COUNTA(AH$2:AH$1001),0)),if(not(len(AH429)-1),0,right(AH429,len(AH429)-1)),),)</f>
        <v/>
      </c>
      <c r="AJ429" s="39" t="str">
        <f t="array" ref="AJ429">iferror(if(NOT(int(left(AI429,1))=ROUND(sum(int(if(int(AI$2:AI$1001),LEFT(AI$2:AI$1001,1),)))/COUNTA(AI$2:AI$1001),0)),if(not(len(AI429)-1),0,right(AI429,len(AI429)-1)),),)</f>
        <v/>
      </c>
      <c r="AK429" s="39" t="str">
        <f t="array" ref="AK429">iferror(if(NOT(int(left(AJ429,1))=ROUND(sum(int(if(int(AJ$2:AJ$1001),LEFT(AJ$2:AJ$1001,1),)))/COUNTA(AJ$2:AJ$1001),0)),if(not(len(AJ429)-1),0,right(AJ429,len(AJ429)-1)),),)</f>
        <v/>
      </c>
      <c r="AL429" s="39" t="str">
        <f t="array" ref="AL429">iferror(if(NOT(int(left(AK429,1))=ROUND(sum(int(if(int(AK$2:AK$1001),LEFT(AK$2:AK$1001,1),)))/COUNTA(AK$2:AK$1001),0)),if(not(len(AK429)-1),0,right(AK429,len(AK429)-1)),),)</f>
        <v/>
      </c>
      <c r="AM429" s="39" t="str">
        <f t="array" ref="AM429">iferror(if(NOT(int(left(AL429,1))=ROUND(sum(int(if(int(AL$2:AL$1001),LEFT(AL$2:AL$1001,1),)))/COUNTA(AL$2:AL$1001),0)),if(not(len(AL429)-1),0,right(AL429,len(AL429)-1)),),)</f>
        <v/>
      </c>
      <c r="AN429" s="39" t="str">
        <f t="array" ref="AN429">iferror(if(NOT(int(left(AM429,1))=ROUND(sum(int(if(int(AM$2:AM$1001),LEFT(AM$2:AM$1001,1),)))/COUNTA(AM$2:AM$1001),0)),if(not(len(AM429)-1),0,right(AM429,len(AM429)-1)),),)</f>
        <v/>
      </c>
      <c r="AO429" s="39" t="str">
        <f t="array" ref="AO429">iferror(if(NOT(int(left(AN429,1))=ROUND(sum(int(if(int(AN$2:AN$1001),LEFT(AN$2:AN$1001,1),)))/COUNTA(AN$2:AN$1001),0)),if(not(len(AN429)-1),0,right(AN429,len(AN429)-1)),),)</f>
        <v/>
      </c>
      <c r="AP429" s="39" t="str">
        <f t="array" ref="AP429">iferror(if(NOT(int(left(AO429,1))=ROUND(sum(int(if(int(AO$2:AO$1001),LEFT(AO$2:AO$1001,1),)))/COUNTA(AO$2:AO$1001),0)),if(not(len(AO429)-1),0,right(AO429,len(AO429)-1)),),)</f>
        <v/>
      </c>
      <c r="AQ429" s="39" t="str">
        <f t="array" ref="AQ429">iferror(if(NOT(int(left(AP429,1))=ROUND(sum(int(if(int(AP$2:AP$1001),LEFT(AP$2:AP$1001,1),)))/COUNTA(AP$2:AP$1001),0)),if(not(len(AP429)-1),0,right(AP429,len(AP429)-1)),),)</f>
        <v/>
      </c>
      <c r="AR429" s="39" t="str">
        <f t="array" ref="AR429">iferror(if(NOT(int(left(AQ429,1))=ROUND(sum(int(if(int(AQ$2:AQ$1001),LEFT(AQ$2:AQ$1001,1),)))/COUNTA(AQ$2:AQ$1001),0)),if(not(len(AQ429)-1),0,right(AQ429,len(AQ429)-1)),),)</f>
        <v/>
      </c>
      <c r="AS429" s="39" t="str">
        <f t="array" ref="AS429">iferror(if(NOT(int(left(AR429,1))=ROUND(sum(int(if(int(AR$2:AR$1001),LEFT(AR$2:AR$1001,1),)))/COUNTA(AR$2:AR$1001),0)),if(not(len(AR429)-1),0,right(AR429,len(AR429)-1)),),)</f>
        <v/>
      </c>
      <c r="AT429" s="37">
        <f t="array" ref="AT429">countif(int(AH429:AS429),"&gt;0")</f>
        <v>1</v>
      </c>
      <c r="AX429" s="39"/>
      <c r="AY429" s="39"/>
    </row>
    <row r="430">
      <c r="A430" s="31">
        <v>1.1111100001E11</v>
      </c>
      <c r="B430" s="31"/>
      <c r="C430" s="31"/>
      <c r="D430" s="31"/>
      <c r="E430" s="36">
        <f t="shared" ref="E430:P430" si="436">int(if(E$1-1&lt;len($A430),LEFT(RIGHT($A430,E$1),1),""))</f>
        <v>1</v>
      </c>
      <c r="F430" s="36">
        <f t="shared" si="436"/>
        <v>1</v>
      </c>
      <c r="G430" s="36">
        <f t="shared" si="436"/>
        <v>1</v>
      </c>
      <c r="H430" s="36">
        <f t="shared" si="436"/>
        <v>1</v>
      </c>
      <c r="I430" s="36">
        <f t="shared" si="436"/>
        <v>1</v>
      </c>
      <c r="J430" s="36">
        <f t="shared" si="436"/>
        <v>1</v>
      </c>
      <c r="K430" s="36">
        <f t="shared" si="436"/>
        <v>0</v>
      </c>
      <c r="L430" s="36">
        <f t="shared" si="436"/>
        <v>0</v>
      </c>
      <c r="M430" s="36">
        <f t="shared" si="436"/>
        <v>0</v>
      </c>
      <c r="N430" s="36">
        <f t="shared" si="436"/>
        <v>0</v>
      </c>
      <c r="O430" s="36">
        <f t="shared" si="436"/>
        <v>1</v>
      </c>
      <c r="P430" s="36">
        <f t="shared" si="436"/>
        <v>0</v>
      </c>
      <c r="Q430" s="36" t="b">
        <f t="shared" si="4"/>
        <v>0</v>
      </c>
      <c r="R430" s="36" t="str">
        <f t="shared" si="5"/>
        <v/>
      </c>
      <c r="S430" s="36" t="str">
        <f t="array" ref="S430">iferror(if(int(left(R430,1))=ROUND(sum(int(if(int(R$2:R$1001),LEFT(R$2:R$1001,1),)))/COUNTA(R$2:R$1001),0),if(not(len(R430)-1),0,right(R430,len(R430)-1)),),)</f>
        <v/>
      </c>
      <c r="T430" s="36" t="str">
        <f t="array" ref="T430">iferror(if(int(left(S430,1))=ROUND(sum(int(if(int(S$2:S$1001),LEFT(S$2:S$1001,1),)))/COUNTA(S$2:S$1001),0),if(not(len(S430)-1),0,right(S430,len(S430)-1)),),)</f>
        <v/>
      </c>
      <c r="U430" s="36" t="str">
        <f t="array" ref="U430">iferror(if(int(left(T430,1))=ROUND(sum(int(if(int(T$2:T$1001),LEFT(T$2:T$1001,1),)))/COUNTA(T$2:T$1001),0),if(not(len(T430)-1),0,right(T430,len(T430)-1)),),)</f>
        <v/>
      </c>
      <c r="V430" s="36" t="str">
        <f t="array" ref="V430">iferror(if(int(left(U430,1))=ROUND(sum(int(if(int(U$2:U$1001),LEFT(U$2:U$1001,1),)))/COUNTA(U$2:U$1001),0),if(not(len(U430)-1),0,right(U430,len(U430)-1)),),)</f>
        <v/>
      </c>
      <c r="W430" s="36" t="str">
        <f t="array" ref="W430">iferror(if(int(left(V430,1))=ROUND(sum(int(if(int(V$2:V$1001),LEFT(V$2:V$1001,1),)))/COUNTA(V$2:V$1001),0),if(not(len(V430)-1),0,right(V430,len(V430)-1)),),)</f>
        <v/>
      </c>
      <c r="X430" s="36" t="str">
        <f t="array" ref="X430">iferror(if(int(left(W430,1))=ROUND(sum(int(if(int(W$2:W$1001),LEFT(W$2:W$1001,1),)))/COUNTA(W$2:W$1001),0),if(not(len(W430)-1),0,right(W430,len(W430)-1)),),)</f>
        <v/>
      </c>
      <c r="Y430" s="36" t="str">
        <f t="array" ref="Y430">iferror(if(int(left(X430,1))=ROUND(sum(int(if(int(X$2:X$1001),LEFT(X$2:X$1001,1),)))/COUNTA(X$2:X$1001),0),if(not(len(X430)-1),0,right(X430,len(X430)-1)),),)</f>
        <v/>
      </c>
      <c r="Z430" s="36" t="str">
        <f t="array" ref="Z430">iferror(if(int(left(Y430,1))=ROUND(sum(int(if(int(Y$2:Y$1001),LEFT(Y$2:Y$1001,1),)))/COUNTA(Y$2:Y$1001),0),if(not(len(Y430)-1),0,right(Y430,len(Y430)-1)),),)</f>
        <v/>
      </c>
      <c r="AA430" s="36" t="str">
        <f t="array" ref="AA430">iferror(if(int(left(Z430,1))=ROUND(sum(int(if(int(Z$2:Z$1001),LEFT(Z$2:Z$1001,1),)))/COUNTA(Z$2:Z$1001),0),if(not(len(Z430)-1),0,right(Z430,len(Z430)-1)),),)</f>
        <v/>
      </c>
      <c r="AB430" s="36" t="str">
        <f t="array" ref="AB430">iferror(if(int(left(AA430,1))=ROUND(sum(int(if(int(AA$2:AA$1001),LEFT(AA$2:AA$1001,1),)))/COUNTA(AA$2:AA$1001),0),if(not(len(AA430)-1),0,right(AA430,len(AA430)-1)),),)</f>
        <v/>
      </c>
      <c r="AC430" s="36" t="str">
        <f t="array" ref="AC430">iferror(if(int(left(AB430,1))=ROUND(sum(int(if(int(AB$2:AB$1001),LEFT(AB$2:AB$1001,1),)))/COUNTA(AB$2:AB$1001),0),if(not(len(AB430)-1),0,right(AB430,len(AB430)-1)),),)</f>
        <v/>
      </c>
      <c r="AD430" s="36" t="str">
        <f t="array" ref="AD430">iferror(if(int(left(AC430,1))=ROUND(sum(int(if(int(AC$2:AC$1001),LEFT(AC$2:AC$1001,1),)))/COUNTA(AC$2:AC$1001),0),if(not(len(AC430)-1),0,right(AC430,len(AC430)-1)),),)</f>
        <v/>
      </c>
      <c r="AE430" s="37">
        <f t="array" ref="AE430">countif(int(R430:AC430),"&gt;0")</f>
        <v>0</v>
      </c>
      <c r="AF430" s="37"/>
      <c r="AH430" s="36" t="str">
        <f t="shared" si="6"/>
        <v>11111000010</v>
      </c>
      <c r="AI430" s="39" t="str">
        <f t="array" ref="AI430">iferror(if(NOT(int(left(AH430,1))=ROUND(sum(int(if(int(AH$2:AH$1001),LEFT(AH$2:AH$1001,1),)))/COUNTA(AH$2:AH$1001),0)),if(not(len(AH430)-1),0,right(AH430,len(AH430)-1)),),)</f>
        <v>1111000010</v>
      </c>
      <c r="AJ430" s="39" t="str">
        <f t="array" ref="AJ430">iferror(if(NOT(int(left(AI430,1))=ROUND(sum(int(if(int(AI$2:AI$1001),LEFT(AI$2:AI$1001,1),)))/COUNTA(AI$2:AI$1001),0)),if(not(len(AI430)-1),0,right(AI430,len(AI430)-1)),),)</f>
        <v/>
      </c>
      <c r="AK430" s="39" t="str">
        <f t="array" ref="AK430">iferror(if(NOT(int(left(AJ430,1))=ROUND(sum(int(if(int(AJ$2:AJ$1001),LEFT(AJ$2:AJ$1001,1),)))/COUNTA(AJ$2:AJ$1001),0)),if(not(len(AJ430)-1),0,right(AJ430,len(AJ430)-1)),),)</f>
        <v/>
      </c>
      <c r="AL430" s="39" t="str">
        <f t="array" ref="AL430">iferror(if(NOT(int(left(AK430,1))=ROUND(sum(int(if(int(AK$2:AK$1001),LEFT(AK$2:AK$1001,1),)))/COUNTA(AK$2:AK$1001),0)),if(not(len(AK430)-1),0,right(AK430,len(AK430)-1)),),)</f>
        <v/>
      </c>
      <c r="AM430" s="39" t="str">
        <f t="array" ref="AM430">iferror(if(NOT(int(left(AL430,1))=ROUND(sum(int(if(int(AL$2:AL$1001),LEFT(AL$2:AL$1001,1),)))/COUNTA(AL$2:AL$1001),0)),if(not(len(AL430)-1),0,right(AL430,len(AL430)-1)),),)</f>
        <v/>
      </c>
      <c r="AN430" s="39" t="str">
        <f t="array" ref="AN430">iferror(if(NOT(int(left(AM430,1))=ROUND(sum(int(if(int(AM$2:AM$1001),LEFT(AM$2:AM$1001,1),)))/COUNTA(AM$2:AM$1001),0)),if(not(len(AM430)-1),0,right(AM430,len(AM430)-1)),),)</f>
        <v/>
      </c>
      <c r="AO430" s="39" t="str">
        <f t="array" ref="AO430">iferror(if(NOT(int(left(AN430,1))=ROUND(sum(int(if(int(AN$2:AN$1001),LEFT(AN$2:AN$1001,1),)))/COUNTA(AN$2:AN$1001),0)),if(not(len(AN430)-1),0,right(AN430,len(AN430)-1)),),)</f>
        <v/>
      </c>
      <c r="AP430" s="39" t="str">
        <f t="array" ref="AP430">iferror(if(NOT(int(left(AO430,1))=ROUND(sum(int(if(int(AO$2:AO$1001),LEFT(AO$2:AO$1001,1),)))/COUNTA(AO$2:AO$1001),0)),if(not(len(AO430)-1),0,right(AO430,len(AO430)-1)),),)</f>
        <v/>
      </c>
      <c r="AQ430" s="39" t="str">
        <f t="array" ref="AQ430">iferror(if(NOT(int(left(AP430,1))=ROUND(sum(int(if(int(AP$2:AP$1001),LEFT(AP$2:AP$1001,1),)))/COUNTA(AP$2:AP$1001),0)),if(not(len(AP430)-1),0,right(AP430,len(AP430)-1)),),)</f>
        <v/>
      </c>
      <c r="AR430" s="39" t="str">
        <f t="array" ref="AR430">iferror(if(NOT(int(left(AQ430,1))=ROUND(sum(int(if(int(AQ$2:AQ$1001),LEFT(AQ$2:AQ$1001,1),)))/COUNTA(AQ$2:AQ$1001),0)),if(not(len(AQ430)-1),0,right(AQ430,len(AQ430)-1)),),)</f>
        <v/>
      </c>
      <c r="AS430" s="39" t="str">
        <f t="array" ref="AS430">iferror(if(NOT(int(left(AR430,1))=ROUND(sum(int(if(int(AR$2:AR$1001),LEFT(AR$2:AR$1001,1),)))/COUNTA(AR$2:AR$1001),0)),if(not(len(AR430)-1),0,right(AR430,len(AR430)-1)),),)</f>
        <v/>
      </c>
      <c r="AT430" s="37">
        <f t="array" ref="AT430">countif(int(AH430:AS430),"&gt;0")</f>
        <v>2</v>
      </c>
      <c r="AX430" s="39"/>
      <c r="AY430" s="39"/>
    </row>
    <row r="431">
      <c r="A431" s="31">
        <v>1.01110101011E11</v>
      </c>
      <c r="B431" s="31"/>
      <c r="C431" s="31"/>
      <c r="D431" s="31"/>
      <c r="E431" s="36">
        <f t="shared" ref="E431:P431" si="437">int(if(E$1-1&lt;len($A431),LEFT(RIGHT($A431,E$1),1),""))</f>
        <v>1</v>
      </c>
      <c r="F431" s="36">
        <f t="shared" si="437"/>
        <v>0</v>
      </c>
      <c r="G431" s="36">
        <f t="shared" si="437"/>
        <v>1</v>
      </c>
      <c r="H431" s="36">
        <f t="shared" si="437"/>
        <v>1</v>
      </c>
      <c r="I431" s="36">
        <f t="shared" si="437"/>
        <v>1</v>
      </c>
      <c r="J431" s="36">
        <f t="shared" si="437"/>
        <v>0</v>
      </c>
      <c r="K431" s="36">
        <f t="shared" si="437"/>
        <v>1</v>
      </c>
      <c r="L431" s="36">
        <f t="shared" si="437"/>
        <v>0</v>
      </c>
      <c r="M431" s="36">
        <f t="shared" si="437"/>
        <v>1</v>
      </c>
      <c r="N431" s="36">
        <f t="shared" si="437"/>
        <v>0</v>
      </c>
      <c r="O431" s="36">
        <f t="shared" si="437"/>
        <v>1</v>
      </c>
      <c r="P431" s="36">
        <f t="shared" si="437"/>
        <v>1</v>
      </c>
      <c r="Q431" s="36" t="b">
        <f t="shared" si="4"/>
        <v>0</v>
      </c>
      <c r="R431" s="36" t="str">
        <f t="shared" si="5"/>
        <v/>
      </c>
      <c r="S431" s="36" t="str">
        <f t="array" ref="S431">iferror(if(int(left(R431,1))=ROUND(sum(int(if(int(R$2:R$1001),LEFT(R$2:R$1001,1),)))/COUNTA(R$2:R$1001),0),if(not(len(R431)-1),0,right(R431,len(R431)-1)),),)</f>
        <v/>
      </c>
      <c r="T431" s="36" t="str">
        <f t="array" ref="T431">iferror(if(int(left(S431,1))=ROUND(sum(int(if(int(S$2:S$1001),LEFT(S$2:S$1001,1),)))/COUNTA(S$2:S$1001),0),if(not(len(S431)-1),0,right(S431,len(S431)-1)),),)</f>
        <v/>
      </c>
      <c r="U431" s="36" t="str">
        <f t="array" ref="U431">iferror(if(int(left(T431,1))=ROUND(sum(int(if(int(T$2:T$1001),LEFT(T$2:T$1001,1),)))/COUNTA(T$2:T$1001),0),if(not(len(T431)-1),0,right(T431,len(T431)-1)),),)</f>
        <v/>
      </c>
      <c r="V431" s="36" t="str">
        <f t="array" ref="V431">iferror(if(int(left(U431,1))=ROUND(sum(int(if(int(U$2:U$1001),LEFT(U$2:U$1001,1),)))/COUNTA(U$2:U$1001),0),if(not(len(U431)-1),0,right(U431,len(U431)-1)),),)</f>
        <v/>
      </c>
      <c r="W431" s="36" t="str">
        <f t="array" ref="W431">iferror(if(int(left(V431,1))=ROUND(sum(int(if(int(V$2:V$1001),LEFT(V$2:V$1001,1),)))/COUNTA(V$2:V$1001),0),if(not(len(V431)-1),0,right(V431,len(V431)-1)),),)</f>
        <v/>
      </c>
      <c r="X431" s="36" t="str">
        <f t="array" ref="X431">iferror(if(int(left(W431,1))=ROUND(sum(int(if(int(W$2:W$1001),LEFT(W$2:W$1001,1),)))/COUNTA(W$2:W$1001),0),if(not(len(W431)-1),0,right(W431,len(W431)-1)),),)</f>
        <v/>
      </c>
      <c r="Y431" s="36" t="str">
        <f t="array" ref="Y431">iferror(if(int(left(X431,1))=ROUND(sum(int(if(int(X$2:X$1001),LEFT(X$2:X$1001,1),)))/COUNTA(X$2:X$1001),0),if(not(len(X431)-1),0,right(X431,len(X431)-1)),),)</f>
        <v/>
      </c>
      <c r="Z431" s="36" t="str">
        <f t="array" ref="Z431">iferror(if(int(left(Y431,1))=ROUND(sum(int(if(int(Y$2:Y$1001),LEFT(Y$2:Y$1001,1),)))/COUNTA(Y$2:Y$1001),0),if(not(len(Y431)-1),0,right(Y431,len(Y431)-1)),),)</f>
        <v/>
      </c>
      <c r="AA431" s="36" t="str">
        <f t="array" ref="AA431">iferror(if(int(left(Z431,1))=ROUND(sum(int(if(int(Z$2:Z$1001),LEFT(Z$2:Z$1001,1),)))/COUNTA(Z$2:Z$1001),0),if(not(len(Z431)-1),0,right(Z431,len(Z431)-1)),),)</f>
        <v/>
      </c>
      <c r="AB431" s="36" t="str">
        <f t="array" ref="AB431">iferror(if(int(left(AA431,1))=ROUND(sum(int(if(int(AA$2:AA$1001),LEFT(AA$2:AA$1001,1),)))/COUNTA(AA$2:AA$1001),0),if(not(len(AA431)-1),0,right(AA431,len(AA431)-1)),),)</f>
        <v/>
      </c>
      <c r="AC431" s="36" t="str">
        <f t="array" ref="AC431">iferror(if(int(left(AB431,1))=ROUND(sum(int(if(int(AB$2:AB$1001),LEFT(AB$2:AB$1001,1),)))/COUNTA(AB$2:AB$1001),0),if(not(len(AB431)-1),0,right(AB431,len(AB431)-1)),),)</f>
        <v/>
      </c>
      <c r="AD431" s="36" t="str">
        <f t="array" ref="AD431">iferror(if(int(left(AC431,1))=ROUND(sum(int(if(int(AC$2:AC$1001),LEFT(AC$2:AC$1001,1),)))/COUNTA(AC$2:AC$1001),0),if(not(len(AC431)-1),0,right(AC431,len(AC431)-1)),),)</f>
        <v/>
      </c>
      <c r="AE431" s="37">
        <f t="array" ref="AE431">countif(int(R431:AC431),"&gt;0")</f>
        <v>0</v>
      </c>
      <c r="AF431" s="37"/>
      <c r="AH431" s="36" t="str">
        <f t="shared" si="6"/>
        <v>01110101011</v>
      </c>
      <c r="AI431" s="39" t="str">
        <f t="array" ref="AI431">iferror(if(NOT(int(left(AH431,1))=ROUND(sum(int(if(int(AH$2:AH$1001),LEFT(AH$2:AH$1001,1),)))/COUNTA(AH$2:AH$1001),0)),if(not(len(AH431)-1),0,right(AH431,len(AH431)-1)),),)</f>
        <v/>
      </c>
      <c r="AJ431" s="39" t="str">
        <f t="array" ref="AJ431">iferror(if(NOT(int(left(AI431,1))=ROUND(sum(int(if(int(AI$2:AI$1001),LEFT(AI$2:AI$1001,1),)))/COUNTA(AI$2:AI$1001),0)),if(not(len(AI431)-1),0,right(AI431,len(AI431)-1)),),)</f>
        <v/>
      </c>
      <c r="AK431" s="39" t="str">
        <f t="array" ref="AK431">iferror(if(NOT(int(left(AJ431,1))=ROUND(sum(int(if(int(AJ$2:AJ$1001),LEFT(AJ$2:AJ$1001,1),)))/COUNTA(AJ$2:AJ$1001),0)),if(not(len(AJ431)-1),0,right(AJ431,len(AJ431)-1)),),)</f>
        <v/>
      </c>
      <c r="AL431" s="39" t="str">
        <f t="array" ref="AL431">iferror(if(NOT(int(left(AK431,1))=ROUND(sum(int(if(int(AK$2:AK$1001),LEFT(AK$2:AK$1001,1),)))/COUNTA(AK$2:AK$1001),0)),if(not(len(AK431)-1),0,right(AK431,len(AK431)-1)),),)</f>
        <v/>
      </c>
      <c r="AM431" s="39" t="str">
        <f t="array" ref="AM431">iferror(if(NOT(int(left(AL431,1))=ROUND(sum(int(if(int(AL$2:AL$1001),LEFT(AL$2:AL$1001,1),)))/COUNTA(AL$2:AL$1001),0)),if(not(len(AL431)-1),0,right(AL431,len(AL431)-1)),),)</f>
        <v/>
      </c>
      <c r="AN431" s="39" t="str">
        <f t="array" ref="AN431">iferror(if(NOT(int(left(AM431,1))=ROUND(sum(int(if(int(AM$2:AM$1001),LEFT(AM$2:AM$1001,1),)))/COUNTA(AM$2:AM$1001),0)),if(not(len(AM431)-1),0,right(AM431,len(AM431)-1)),),)</f>
        <v/>
      </c>
      <c r="AO431" s="39" t="str">
        <f t="array" ref="AO431">iferror(if(NOT(int(left(AN431,1))=ROUND(sum(int(if(int(AN$2:AN$1001),LEFT(AN$2:AN$1001,1),)))/COUNTA(AN$2:AN$1001),0)),if(not(len(AN431)-1),0,right(AN431,len(AN431)-1)),),)</f>
        <v/>
      </c>
      <c r="AP431" s="39" t="str">
        <f t="array" ref="AP431">iferror(if(NOT(int(left(AO431,1))=ROUND(sum(int(if(int(AO$2:AO$1001),LEFT(AO$2:AO$1001,1),)))/COUNTA(AO$2:AO$1001),0)),if(not(len(AO431)-1),0,right(AO431,len(AO431)-1)),),)</f>
        <v/>
      </c>
      <c r="AQ431" s="39" t="str">
        <f t="array" ref="AQ431">iferror(if(NOT(int(left(AP431,1))=ROUND(sum(int(if(int(AP$2:AP$1001),LEFT(AP$2:AP$1001,1),)))/COUNTA(AP$2:AP$1001),0)),if(not(len(AP431)-1),0,right(AP431,len(AP431)-1)),),)</f>
        <v/>
      </c>
      <c r="AR431" s="39" t="str">
        <f t="array" ref="AR431">iferror(if(NOT(int(left(AQ431,1))=ROUND(sum(int(if(int(AQ$2:AQ$1001),LEFT(AQ$2:AQ$1001,1),)))/COUNTA(AQ$2:AQ$1001),0)),if(not(len(AQ431)-1),0,right(AQ431,len(AQ431)-1)),),)</f>
        <v/>
      </c>
      <c r="AS431" s="39" t="str">
        <f t="array" ref="AS431">iferror(if(NOT(int(left(AR431,1))=ROUND(sum(int(if(int(AR$2:AR$1001),LEFT(AR$2:AR$1001,1),)))/COUNTA(AR$2:AR$1001),0)),if(not(len(AR431)-1),0,right(AR431,len(AR431)-1)),),)</f>
        <v/>
      </c>
      <c r="AT431" s="37">
        <f t="array" ref="AT431">countif(int(AH431:AS431),"&gt;0")</f>
        <v>1</v>
      </c>
      <c r="AX431" s="39"/>
      <c r="AY431" s="39"/>
    </row>
    <row r="432">
      <c r="A432" s="31">
        <v>1.1110000011E11</v>
      </c>
      <c r="B432" s="31"/>
      <c r="C432" s="31"/>
      <c r="D432" s="31"/>
      <c r="E432" s="36">
        <f t="shared" ref="E432:P432" si="438">int(if(E$1-1&lt;len($A432),LEFT(RIGHT($A432,E$1),1),""))</f>
        <v>1</v>
      </c>
      <c r="F432" s="36">
        <f t="shared" si="438"/>
        <v>1</v>
      </c>
      <c r="G432" s="36">
        <f t="shared" si="438"/>
        <v>1</v>
      </c>
      <c r="H432" s="36">
        <f t="shared" si="438"/>
        <v>1</v>
      </c>
      <c r="I432" s="36">
        <f t="shared" si="438"/>
        <v>0</v>
      </c>
      <c r="J432" s="36">
        <f t="shared" si="438"/>
        <v>0</v>
      </c>
      <c r="K432" s="36">
        <f t="shared" si="438"/>
        <v>0</v>
      </c>
      <c r="L432" s="36">
        <f t="shared" si="438"/>
        <v>0</v>
      </c>
      <c r="M432" s="36">
        <f t="shared" si="438"/>
        <v>0</v>
      </c>
      <c r="N432" s="36">
        <f t="shared" si="438"/>
        <v>1</v>
      </c>
      <c r="O432" s="36">
        <f t="shared" si="438"/>
        <v>1</v>
      </c>
      <c r="P432" s="36">
        <f t="shared" si="438"/>
        <v>0</v>
      </c>
      <c r="Q432" s="36" t="b">
        <f t="shared" si="4"/>
        <v>0</v>
      </c>
      <c r="R432" s="36" t="str">
        <f t="shared" si="5"/>
        <v/>
      </c>
      <c r="S432" s="36" t="str">
        <f t="array" ref="S432">iferror(if(int(left(R432,1))=ROUND(sum(int(if(int(R$2:R$1001),LEFT(R$2:R$1001,1),)))/COUNTA(R$2:R$1001),0),if(not(len(R432)-1),0,right(R432,len(R432)-1)),),)</f>
        <v/>
      </c>
      <c r="T432" s="36" t="str">
        <f t="array" ref="T432">iferror(if(int(left(S432,1))=ROUND(sum(int(if(int(S$2:S$1001),LEFT(S$2:S$1001,1),)))/COUNTA(S$2:S$1001),0),if(not(len(S432)-1),0,right(S432,len(S432)-1)),),)</f>
        <v/>
      </c>
      <c r="U432" s="36" t="str">
        <f t="array" ref="U432">iferror(if(int(left(T432,1))=ROUND(sum(int(if(int(T$2:T$1001),LEFT(T$2:T$1001,1),)))/COUNTA(T$2:T$1001),0),if(not(len(T432)-1),0,right(T432,len(T432)-1)),),)</f>
        <v/>
      </c>
      <c r="V432" s="36" t="str">
        <f t="array" ref="V432">iferror(if(int(left(U432,1))=ROUND(sum(int(if(int(U$2:U$1001),LEFT(U$2:U$1001,1),)))/COUNTA(U$2:U$1001),0),if(not(len(U432)-1),0,right(U432,len(U432)-1)),),)</f>
        <v/>
      </c>
      <c r="W432" s="36" t="str">
        <f t="array" ref="W432">iferror(if(int(left(V432,1))=ROUND(sum(int(if(int(V$2:V$1001),LEFT(V$2:V$1001,1),)))/COUNTA(V$2:V$1001),0),if(not(len(V432)-1),0,right(V432,len(V432)-1)),),)</f>
        <v/>
      </c>
      <c r="X432" s="36" t="str">
        <f t="array" ref="X432">iferror(if(int(left(W432,1))=ROUND(sum(int(if(int(W$2:W$1001),LEFT(W$2:W$1001,1),)))/COUNTA(W$2:W$1001),0),if(not(len(W432)-1),0,right(W432,len(W432)-1)),),)</f>
        <v/>
      </c>
      <c r="Y432" s="36" t="str">
        <f t="array" ref="Y432">iferror(if(int(left(X432,1))=ROUND(sum(int(if(int(X$2:X$1001),LEFT(X$2:X$1001,1),)))/COUNTA(X$2:X$1001),0),if(not(len(X432)-1),0,right(X432,len(X432)-1)),),)</f>
        <v/>
      </c>
      <c r="Z432" s="36" t="str">
        <f t="array" ref="Z432">iferror(if(int(left(Y432,1))=ROUND(sum(int(if(int(Y$2:Y$1001),LEFT(Y$2:Y$1001,1),)))/COUNTA(Y$2:Y$1001),0),if(not(len(Y432)-1),0,right(Y432,len(Y432)-1)),),)</f>
        <v/>
      </c>
      <c r="AA432" s="36" t="str">
        <f t="array" ref="AA432">iferror(if(int(left(Z432,1))=ROUND(sum(int(if(int(Z$2:Z$1001),LEFT(Z$2:Z$1001,1),)))/COUNTA(Z$2:Z$1001),0),if(not(len(Z432)-1),0,right(Z432,len(Z432)-1)),),)</f>
        <v/>
      </c>
      <c r="AB432" s="36" t="str">
        <f t="array" ref="AB432">iferror(if(int(left(AA432,1))=ROUND(sum(int(if(int(AA$2:AA$1001),LEFT(AA$2:AA$1001,1),)))/COUNTA(AA$2:AA$1001),0),if(not(len(AA432)-1),0,right(AA432,len(AA432)-1)),),)</f>
        <v/>
      </c>
      <c r="AC432" s="36" t="str">
        <f t="array" ref="AC432">iferror(if(int(left(AB432,1))=ROUND(sum(int(if(int(AB$2:AB$1001),LEFT(AB$2:AB$1001,1),)))/COUNTA(AB$2:AB$1001),0),if(not(len(AB432)-1),0,right(AB432,len(AB432)-1)),),)</f>
        <v/>
      </c>
      <c r="AD432" s="36" t="str">
        <f t="array" ref="AD432">iferror(if(int(left(AC432,1))=ROUND(sum(int(if(int(AC$2:AC$1001),LEFT(AC$2:AC$1001,1),)))/COUNTA(AC$2:AC$1001),0),if(not(len(AC432)-1),0,right(AC432,len(AC432)-1)),),)</f>
        <v/>
      </c>
      <c r="AE432" s="37">
        <f t="array" ref="AE432">countif(int(R432:AC432),"&gt;0")</f>
        <v>0</v>
      </c>
      <c r="AF432" s="37"/>
      <c r="AH432" s="36" t="str">
        <f t="shared" si="6"/>
        <v>11100000110</v>
      </c>
      <c r="AI432" s="39" t="str">
        <f t="array" ref="AI432">iferror(if(NOT(int(left(AH432,1))=ROUND(sum(int(if(int(AH$2:AH$1001),LEFT(AH$2:AH$1001,1),)))/COUNTA(AH$2:AH$1001),0)),if(not(len(AH432)-1),0,right(AH432,len(AH432)-1)),),)</f>
        <v>1100000110</v>
      </c>
      <c r="AJ432" s="39" t="str">
        <f t="array" ref="AJ432">iferror(if(NOT(int(left(AI432,1))=ROUND(sum(int(if(int(AI$2:AI$1001),LEFT(AI$2:AI$1001,1),)))/COUNTA(AI$2:AI$1001),0)),if(not(len(AI432)-1),0,right(AI432,len(AI432)-1)),),)</f>
        <v/>
      </c>
      <c r="AK432" s="39" t="str">
        <f t="array" ref="AK432">iferror(if(NOT(int(left(AJ432,1))=ROUND(sum(int(if(int(AJ$2:AJ$1001),LEFT(AJ$2:AJ$1001,1),)))/COUNTA(AJ$2:AJ$1001),0)),if(not(len(AJ432)-1),0,right(AJ432,len(AJ432)-1)),),)</f>
        <v/>
      </c>
      <c r="AL432" s="39" t="str">
        <f t="array" ref="AL432">iferror(if(NOT(int(left(AK432,1))=ROUND(sum(int(if(int(AK$2:AK$1001),LEFT(AK$2:AK$1001,1),)))/COUNTA(AK$2:AK$1001),0)),if(not(len(AK432)-1),0,right(AK432,len(AK432)-1)),),)</f>
        <v/>
      </c>
      <c r="AM432" s="39" t="str">
        <f t="array" ref="AM432">iferror(if(NOT(int(left(AL432,1))=ROUND(sum(int(if(int(AL$2:AL$1001),LEFT(AL$2:AL$1001,1),)))/COUNTA(AL$2:AL$1001),0)),if(not(len(AL432)-1),0,right(AL432,len(AL432)-1)),),)</f>
        <v/>
      </c>
      <c r="AN432" s="39" t="str">
        <f t="array" ref="AN432">iferror(if(NOT(int(left(AM432,1))=ROUND(sum(int(if(int(AM$2:AM$1001),LEFT(AM$2:AM$1001,1),)))/COUNTA(AM$2:AM$1001),0)),if(not(len(AM432)-1),0,right(AM432,len(AM432)-1)),),)</f>
        <v/>
      </c>
      <c r="AO432" s="39" t="str">
        <f t="array" ref="AO432">iferror(if(NOT(int(left(AN432,1))=ROUND(sum(int(if(int(AN$2:AN$1001),LEFT(AN$2:AN$1001,1),)))/COUNTA(AN$2:AN$1001),0)),if(not(len(AN432)-1),0,right(AN432,len(AN432)-1)),),)</f>
        <v/>
      </c>
      <c r="AP432" s="39" t="str">
        <f t="array" ref="AP432">iferror(if(NOT(int(left(AO432,1))=ROUND(sum(int(if(int(AO$2:AO$1001),LEFT(AO$2:AO$1001,1),)))/COUNTA(AO$2:AO$1001),0)),if(not(len(AO432)-1),0,right(AO432,len(AO432)-1)),),)</f>
        <v/>
      </c>
      <c r="AQ432" s="39" t="str">
        <f t="array" ref="AQ432">iferror(if(NOT(int(left(AP432,1))=ROUND(sum(int(if(int(AP$2:AP$1001),LEFT(AP$2:AP$1001,1),)))/COUNTA(AP$2:AP$1001),0)),if(not(len(AP432)-1),0,right(AP432,len(AP432)-1)),),)</f>
        <v/>
      </c>
      <c r="AR432" s="39" t="str">
        <f t="array" ref="AR432">iferror(if(NOT(int(left(AQ432,1))=ROUND(sum(int(if(int(AQ$2:AQ$1001),LEFT(AQ$2:AQ$1001,1),)))/COUNTA(AQ$2:AQ$1001),0)),if(not(len(AQ432)-1),0,right(AQ432,len(AQ432)-1)),),)</f>
        <v/>
      </c>
      <c r="AS432" s="39" t="str">
        <f t="array" ref="AS432">iferror(if(NOT(int(left(AR432,1))=ROUND(sum(int(if(int(AR$2:AR$1001),LEFT(AR$2:AR$1001,1),)))/COUNTA(AR$2:AR$1001),0)),if(not(len(AR432)-1),0,right(AR432,len(AR432)-1)),),)</f>
        <v/>
      </c>
      <c r="AT432" s="37">
        <f t="array" ref="AT432">countif(int(AH432:AS432),"&gt;0")</f>
        <v>2</v>
      </c>
      <c r="AX432" s="39"/>
      <c r="AY432" s="39"/>
    </row>
    <row r="433">
      <c r="A433" s="31">
        <v>1.0111110001E10</v>
      </c>
      <c r="B433" s="31"/>
      <c r="C433" s="31"/>
      <c r="D433" s="31"/>
      <c r="E433" s="36">
        <f t="shared" ref="E433:P433" si="439">int(if(E$1-1&lt;len($A433),LEFT(RIGHT($A433,E$1),1),""))</f>
        <v>0</v>
      </c>
      <c r="F433" s="36">
        <f t="shared" si="439"/>
        <v>1</v>
      </c>
      <c r="G433" s="36">
        <f t="shared" si="439"/>
        <v>0</v>
      </c>
      <c r="H433" s="36">
        <f t="shared" si="439"/>
        <v>1</v>
      </c>
      <c r="I433" s="36">
        <f t="shared" si="439"/>
        <v>1</v>
      </c>
      <c r="J433" s="36">
        <f t="shared" si="439"/>
        <v>1</v>
      </c>
      <c r="K433" s="36">
        <f t="shared" si="439"/>
        <v>1</v>
      </c>
      <c r="L433" s="36">
        <f t="shared" si="439"/>
        <v>1</v>
      </c>
      <c r="M433" s="36">
        <f t="shared" si="439"/>
        <v>0</v>
      </c>
      <c r="N433" s="36">
        <f t="shared" si="439"/>
        <v>0</v>
      </c>
      <c r="O433" s="36">
        <f t="shared" si="439"/>
        <v>0</v>
      </c>
      <c r="P433" s="36">
        <f t="shared" si="439"/>
        <v>1</v>
      </c>
      <c r="Q433" s="36" t="b">
        <f t="shared" si="4"/>
        <v>1</v>
      </c>
      <c r="R433" s="36" t="str">
        <f t="shared" si="5"/>
        <v>10111110001</v>
      </c>
      <c r="S433" s="36" t="str">
        <f t="array" ref="S433">iferror(if(int(left(R433,1))=ROUND(sum(int(if(int(R$2:R$1001),LEFT(R$2:R$1001,1),)))/COUNTA(R$2:R$1001),0),if(not(len(R433)-1),0,right(R433,len(R433)-1)),),)</f>
        <v>0111110001</v>
      </c>
      <c r="T433" s="36" t="str">
        <f t="array" ref="T433">iferror(if(int(left(S433,1))=ROUND(sum(int(if(int(S$2:S$1001),LEFT(S$2:S$1001,1),)))/COUNTA(S$2:S$1001),0),if(not(len(S433)-1),0,right(S433,len(S433)-1)),),)</f>
        <v>111110001</v>
      </c>
      <c r="U433" s="36" t="str">
        <f t="array" ref="U433">iferror(if(int(left(T433,1))=ROUND(sum(int(if(int(T$2:T$1001),LEFT(T$2:T$1001,1),)))/COUNTA(T$2:T$1001),0),if(not(len(T433)-1),0,right(T433,len(T433)-1)),),)</f>
        <v>11110001</v>
      </c>
      <c r="V433" s="36" t="str">
        <f t="array" ref="V433">iferror(if(int(left(U433,1))=ROUND(sum(int(if(int(U$2:U$1001),LEFT(U$2:U$1001,1),)))/COUNTA(U$2:U$1001),0),if(not(len(U433)-1),0,right(U433,len(U433)-1)),),)</f>
        <v/>
      </c>
      <c r="W433" s="36" t="str">
        <f t="array" ref="W433">iferror(if(int(left(V433,1))=ROUND(sum(int(if(int(V$2:V$1001),LEFT(V$2:V$1001,1),)))/COUNTA(V$2:V$1001),0),if(not(len(V433)-1),0,right(V433,len(V433)-1)),),)</f>
        <v/>
      </c>
      <c r="X433" s="36" t="str">
        <f t="array" ref="X433">iferror(if(int(left(W433,1))=ROUND(sum(int(if(int(W$2:W$1001),LEFT(W$2:W$1001,1),)))/COUNTA(W$2:W$1001),0),if(not(len(W433)-1),0,right(W433,len(W433)-1)),),)</f>
        <v/>
      </c>
      <c r="Y433" s="36" t="str">
        <f t="array" ref="Y433">iferror(if(int(left(X433,1))=ROUND(sum(int(if(int(X$2:X$1001),LEFT(X$2:X$1001,1),)))/COUNTA(X$2:X$1001),0),if(not(len(X433)-1),0,right(X433,len(X433)-1)),),)</f>
        <v/>
      </c>
      <c r="Z433" s="36" t="str">
        <f t="array" ref="Z433">iferror(if(int(left(Y433,1))=ROUND(sum(int(if(int(Y$2:Y$1001),LEFT(Y$2:Y$1001,1),)))/COUNTA(Y$2:Y$1001),0),if(not(len(Y433)-1),0,right(Y433,len(Y433)-1)),),)</f>
        <v/>
      </c>
      <c r="AA433" s="36" t="str">
        <f t="array" ref="AA433">iferror(if(int(left(Z433,1))=ROUND(sum(int(if(int(Z$2:Z$1001),LEFT(Z$2:Z$1001,1),)))/COUNTA(Z$2:Z$1001),0),if(not(len(Z433)-1),0,right(Z433,len(Z433)-1)),),)</f>
        <v/>
      </c>
      <c r="AB433" s="36" t="str">
        <f t="array" ref="AB433">iferror(if(int(left(AA433,1))=ROUND(sum(int(if(int(AA$2:AA$1001),LEFT(AA$2:AA$1001,1),)))/COUNTA(AA$2:AA$1001),0),if(not(len(AA433)-1),0,right(AA433,len(AA433)-1)),),)</f>
        <v/>
      </c>
      <c r="AC433" s="36" t="str">
        <f t="array" ref="AC433">iferror(if(int(left(AB433,1))=ROUND(sum(int(if(int(AB$2:AB$1001),LEFT(AB$2:AB$1001,1),)))/COUNTA(AB$2:AB$1001),0),if(not(len(AB433)-1),0,right(AB433,len(AB433)-1)),),)</f>
        <v/>
      </c>
      <c r="AD433" s="36" t="str">
        <f t="array" ref="AD433">iferror(if(int(left(AC433,1))=ROUND(sum(int(if(int(AC$2:AC$1001),LEFT(AC$2:AC$1001,1),)))/COUNTA(AC$2:AC$1001),0),if(not(len(AC433)-1),0,right(AC433,len(AC433)-1)),),)</f>
        <v/>
      </c>
      <c r="AE433" s="37">
        <f t="array" ref="AE433">countif(int(R433:AC433),"&gt;0")</f>
        <v>4</v>
      </c>
      <c r="AF433" s="37"/>
      <c r="AH433" s="36">
        <f t="shared" si="6"/>
        <v>0</v>
      </c>
      <c r="AI433" s="39" t="str">
        <f t="array" ref="AI433">iferror(if(NOT(int(left(AH433,1))=ROUND(sum(int(if(int(AH$2:AH$1001),LEFT(AH$2:AH$1001,1),)))/COUNTA(AH$2:AH$1001),0)),if(not(len(AH433)-1),0,right(AH433,len(AH433)-1)),),)</f>
        <v/>
      </c>
      <c r="AJ433" s="39" t="str">
        <f t="array" ref="AJ433">iferror(if(NOT(int(left(AI433,1))=ROUND(sum(int(if(int(AI$2:AI$1001),LEFT(AI$2:AI$1001,1),)))/COUNTA(AI$2:AI$1001),0)),if(not(len(AI433)-1),0,right(AI433,len(AI433)-1)),),)</f>
        <v/>
      </c>
      <c r="AK433" s="39" t="str">
        <f t="array" ref="AK433">iferror(if(NOT(int(left(AJ433,1))=ROUND(sum(int(if(int(AJ$2:AJ$1001),LEFT(AJ$2:AJ$1001,1),)))/COUNTA(AJ$2:AJ$1001),0)),if(not(len(AJ433)-1),0,right(AJ433,len(AJ433)-1)),),)</f>
        <v/>
      </c>
      <c r="AL433" s="39" t="str">
        <f t="array" ref="AL433">iferror(if(NOT(int(left(AK433,1))=ROUND(sum(int(if(int(AK$2:AK$1001),LEFT(AK$2:AK$1001,1),)))/COUNTA(AK$2:AK$1001),0)),if(not(len(AK433)-1),0,right(AK433,len(AK433)-1)),),)</f>
        <v/>
      </c>
      <c r="AM433" s="39" t="str">
        <f t="array" ref="AM433">iferror(if(NOT(int(left(AL433,1))=ROUND(sum(int(if(int(AL$2:AL$1001),LEFT(AL$2:AL$1001,1),)))/COUNTA(AL$2:AL$1001),0)),if(not(len(AL433)-1),0,right(AL433,len(AL433)-1)),),)</f>
        <v/>
      </c>
      <c r="AN433" s="39" t="str">
        <f t="array" ref="AN433">iferror(if(NOT(int(left(AM433,1))=ROUND(sum(int(if(int(AM$2:AM$1001),LEFT(AM$2:AM$1001,1),)))/COUNTA(AM$2:AM$1001),0)),if(not(len(AM433)-1),0,right(AM433,len(AM433)-1)),),)</f>
        <v/>
      </c>
      <c r="AO433" s="39" t="str">
        <f t="array" ref="AO433">iferror(if(NOT(int(left(AN433,1))=ROUND(sum(int(if(int(AN$2:AN$1001),LEFT(AN$2:AN$1001,1),)))/COUNTA(AN$2:AN$1001),0)),if(not(len(AN433)-1),0,right(AN433,len(AN433)-1)),),)</f>
        <v/>
      </c>
      <c r="AP433" s="39" t="str">
        <f t="array" ref="AP433">iferror(if(NOT(int(left(AO433,1))=ROUND(sum(int(if(int(AO$2:AO$1001),LEFT(AO$2:AO$1001,1),)))/COUNTA(AO$2:AO$1001),0)),if(not(len(AO433)-1),0,right(AO433,len(AO433)-1)),),)</f>
        <v/>
      </c>
      <c r="AQ433" s="39" t="str">
        <f t="array" ref="AQ433">iferror(if(NOT(int(left(AP433,1))=ROUND(sum(int(if(int(AP$2:AP$1001),LEFT(AP$2:AP$1001,1),)))/COUNTA(AP$2:AP$1001),0)),if(not(len(AP433)-1),0,right(AP433,len(AP433)-1)),),)</f>
        <v/>
      </c>
      <c r="AR433" s="39" t="str">
        <f t="array" ref="AR433">iferror(if(NOT(int(left(AQ433,1))=ROUND(sum(int(if(int(AQ$2:AQ$1001),LEFT(AQ$2:AQ$1001,1),)))/COUNTA(AQ$2:AQ$1001),0)),if(not(len(AQ433)-1),0,right(AQ433,len(AQ433)-1)),),)</f>
        <v/>
      </c>
      <c r="AS433" s="39" t="str">
        <f t="array" ref="AS433">iferror(if(NOT(int(left(AR433,1))=ROUND(sum(int(if(int(AR$2:AR$1001),LEFT(AR$2:AR$1001,1),)))/COUNTA(AR$2:AR$1001),0)),if(not(len(AR433)-1),0,right(AR433,len(AR433)-1)),),)</f>
        <v/>
      </c>
      <c r="AT433" s="37">
        <f t="array" ref="AT433">countif(int(AH433:AS433),"&gt;0")</f>
        <v>0</v>
      </c>
      <c r="AX433" s="39"/>
      <c r="AY433" s="39"/>
    </row>
    <row r="434">
      <c r="A434" s="31">
        <v>1.001110001E11</v>
      </c>
      <c r="B434" s="31"/>
      <c r="C434" s="31"/>
      <c r="D434" s="31"/>
      <c r="E434" s="36">
        <f t="shared" ref="E434:P434" si="440">int(if(E$1-1&lt;len($A434),LEFT(RIGHT($A434,E$1),1),""))</f>
        <v>1</v>
      </c>
      <c r="F434" s="36">
        <f t="shared" si="440"/>
        <v>0</v>
      </c>
      <c r="G434" s="36">
        <f t="shared" si="440"/>
        <v>0</v>
      </c>
      <c r="H434" s="36">
        <f t="shared" si="440"/>
        <v>1</v>
      </c>
      <c r="I434" s="36">
        <f t="shared" si="440"/>
        <v>1</v>
      </c>
      <c r="J434" s="36">
        <f t="shared" si="440"/>
        <v>1</v>
      </c>
      <c r="K434" s="36">
        <f t="shared" si="440"/>
        <v>0</v>
      </c>
      <c r="L434" s="36">
        <f t="shared" si="440"/>
        <v>0</v>
      </c>
      <c r="M434" s="36">
        <f t="shared" si="440"/>
        <v>0</v>
      </c>
      <c r="N434" s="36">
        <f t="shared" si="440"/>
        <v>1</v>
      </c>
      <c r="O434" s="36">
        <f t="shared" si="440"/>
        <v>0</v>
      </c>
      <c r="P434" s="36">
        <f t="shared" si="440"/>
        <v>0</v>
      </c>
      <c r="Q434" s="36" t="b">
        <f t="shared" si="4"/>
        <v>0</v>
      </c>
      <c r="R434" s="36" t="str">
        <f t="shared" si="5"/>
        <v/>
      </c>
      <c r="S434" s="36" t="str">
        <f t="array" ref="S434">iferror(if(int(left(R434,1))=ROUND(sum(int(if(int(R$2:R$1001),LEFT(R$2:R$1001,1),)))/COUNTA(R$2:R$1001),0),if(not(len(R434)-1),0,right(R434,len(R434)-1)),),)</f>
        <v/>
      </c>
      <c r="T434" s="36" t="str">
        <f t="array" ref="T434">iferror(if(int(left(S434,1))=ROUND(sum(int(if(int(S$2:S$1001),LEFT(S$2:S$1001,1),)))/COUNTA(S$2:S$1001),0),if(not(len(S434)-1),0,right(S434,len(S434)-1)),),)</f>
        <v/>
      </c>
      <c r="U434" s="36" t="str">
        <f t="array" ref="U434">iferror(if(int(left(T434,1))=ROUND(sum(int(if(int(T$2:T$1001),LEFT(T$2:T$1001,1),)))/COUNTA(T$2:T$1001),0),if(not(len(T434)-1),0,right(T434,len(T434)-1)),),)</f>
        <v/>
      </c>
      <c r="V434" s="36" t="str">
        <f t="array" ref="V434">iferror(if(int(left(U434,1))=ROUND(sum(int(if(int(U$2:U$1001),LEFT(U$2:U$1001,1),)))/COUNTA(U$2:U$1001),0),if(not(len(U434)-1),0,right(U434,len(U434)-1)),),)</f>
        <v/>
      </c>
      <c r="W434" s="36" t="str">
        <f t="array" ref="W434">iferror(if(int(left(V434,1))=ROUND(sum(int(if(int(V$2:V$1001),LEFT(V$2:V$1001,1),)))/COUNTA(V$2:V$1001),0),if(not(len(V434)-1),0,right(V434,len(V434)-1)),),)</f>
        <v/>
      </c>
      <c r="X434" s="36" t="str">
        <f t="array" ref="X434">iferror(if(int(left(W434,1))=ROUND(sum(int(if(int(W$2:W$1001),LEFT(W$2:W$1001,1),)))/COUNTA(W$2:W$1001),0),if(not(len(W434)-1),0,right(W434,len(W434)-1)),),)</f>
        <v/>
      </c>
      <c r="Y434" s="36" t="str">
        <f t="array" ref="Y434">iferror(if(int(left(X434,1))=ROUND(sum(int(if(int(X$2:X$1001),LEFT(X$2:X$1001,1),)))/COUNTA(X$2:X$1001),0),if(not(len(X434)-1),0,right(X434,len(X434)-1)),),)</f>
        <v/>
      </c>
      <c r="Z434" s="36" t="str">
        <f t="array" ref="Z434">iferror(if(int(left(Y434,1))=ROUND(sum(int(if(int(Y$2:Y$1001),LEFT(Y$2:Y$1001,1),)))/COUNTA(Y$2:Y$1001),0),if(not(len(Y434)-1),0,right(Y434,len(Y434)-1)),),)</f>
        <v/>
      </c>
      <c r="AA434" s="36" t="str">
        <f t="array" ref="AA434">iferror(if(int(left(Z434,1))=ROUND(sum(int(if(int(Z$2:Z$1001),LEFT(Z$2:Z$1001,1),)))/COUNTA(Z$2:Z$1001),0),if(not(len(Z434)-1),0,right(Z434,len(Z434)-1)),),)</f>
        <v/>
      </c>
      <c r="AB434" s="36" t="str">
        <f t="array" ref="AB434">iferror(if(int(left(AA434,1))=ROUND(sum(int(if(int(AA$2:AA$1001),LEFT(AA$2:AA$1001,1),)))/COUNTA(AA$2:AA$1001),0),if(not(len(AA434)-1),0,right(AA434,len(AA434)-1)),),)</f>
        <v/>
      </c>
      <c r="AC434" s="36" t="str">
        <f t="array" ref="AC434">iferror(if(int(left(AB434,1))=ROUND(sum(int(if(int(AB$2:AB$1001),LEFT(AB$2:AB$1001,1),)))/COUNTA(AB$2:AB$1001),0),if(not(len(AB434)-1),0,right(AB434,len(AB434)-1)),),)</f>
        <v/>
      </c>
      <c r="AD434" s="36" t="str">
        <f t="array" ref="AD434">iferror(if(int(left(AC434,1))=ROUND(sum(int(if(int(AC$2:AC$1001),LEFT(AC$2:AC$1001,1),)))/COUNTA(AC$2:AC$1001),0),if(not(len(AC434)-1),0,right(AC434,len(AC434)-1)),),)</f>
        <v/>
      </c>
      <c r="AE434" s="37">
        <f t="array" ref="AE434">countif(int(R434:AC434),"&gt;0")</f>
        <v>0</v>
      </c>
      <c r="AF434" s="37"/>
      <c r="AH434" s="36" t="str">
        <f t="shared" si="6"/>
        <v>00111000100</v>
      </c>
      <c r="AI434" s="39" t="str">
        <f t="array" ref="AI434">iferror(if(NOT(int(left(AH434,1))=ROUND(sum(int(if(int(AH$2:AH$1001),LEFT(AH$2:AH$1001,1),)))/COUNTA(AH$2:AH$1001),0)),if(not(len(AH434)-1),0,right(AH434,len(AH434)-1)),),)</f>
        <v/>
      </c>
      <c r="AJ434" s="39" t="str">
        <f t="array" ref="AJ434">iferror(if(NOT(int(left(AI434,1))=ROUND(sum(int(if(int(AI$2:AI$1001),LEFT(AI$2:AI$1001,1),)))/COUNTA(AI$2:AI$1001),0)),if(not(len(AI434)-1),0,right(AI434,len(AI434)-1)),),)</f>
        <v/>
      </c>
      <c r="AK434" s="39" t="str">
        <f t="array" ref="AK434">iferror(if(NOT(int(left(AJ434,1))=ROUND(sum(int(if(int(AJ$2:AJ$1001),LEFT(AJ$2:AJ$1001,1),)))/COUNTA(AJ$2:AJ$1001),0)),if(not(len(AJ434)-1),0,right(AJ434,len(AJ434)-1)),),)</f>
        <v/>
      </c>
      <c r="AL434" s="39" t="str">
        <f t="array" ref="AL434">iferror(if(NOT(int(left(AK434,1))=ROUND(sum(int(if(int(AK$2:AK$1001),LEFT(AK$2:AK$1001,1),)))/COUNTA(AK$2:AK$1001),0)),if(not(len(AK434)-1),0,right(AK434,len(AK434)-1)),),)</f>
        <v/>
      </c>
      <c r="AM434" s="39" t="str">
        <f t="array" ref="AM434">iferror(if(NOT(int(left(AL434,1))=ROUND(sum(int(if(int(AL$2:AL$1001),LEFT(AL$2:AL$1001,1),)))/COUNTA(AL$2:AL$1001),0)),if(not(len(AL434)-1),0,right(AL434,len(AL434)-1)),),)</f>
        <v/>
      </c>
      <c r="AN434" s="39" t="str">
        <f t="array" ref="AN434">iferror(if(NOT(int(left(AM434,1))=ROUND(sum(int(if(int(AM$2:AM$1001),LEFT(AM$2:AM$1001,1),)))/COUNTA(AM$2:AM$1001),0)),if(not(len(AM434)-1),0,right(AM434,len(AM434)-1)),),)</f>
        <v/>
      </c>
      <c r="AO434" s="39" t="str">
        <f t="array" ref="AO434">iferror(if(NOT(int(left(AN434,1))=ROUND(sum(int(if(int(AN$2:AN$1001),LEFT(AN$2:AN$1001,1),)))/COUNTA(AN$2:AN$1001),0)),if(not(len(AN434)-1),0,right(AN434,len(AN434)-1)),),)</f>
        <v/>
      </c>
      <c r="AP434" s="39" t="str">
        <f t="array" ref="AP434">iferror(if(NOT(int(left(AO434,1))=ROUND(sum(int(if(int(AO$2:AO$1001),LEFT(AO$2:AO$1001,1),)))/COUNTA(AO$2:AO$1001),0)),if(not(len(AO434)-1),0,right(AO434,len(AO434)-1)),),)</f>
        <v/>
      </c>
      <c r="AQ434" s="39" t="str">
        <f t="array" ref="AQ434">iferror(if(NOT(int(left(AP434,1))=ROUND(sum(int(if(int(AP$2:AP$1001),LEFT(AP$2:AP$1001,1),)))/COUNTA(AP$2:AP$1001),0)),if(not(len(AP434)-1),0,right(AP434,len(AP434)-1)),),)</f>
        <v/>
      </c>
      <c r="AR434" s="39" t="str">
        <f t="array" ref="AR434">iferror(if(NOT(int(left(AQ434,1))=ROUND(sum(int(if(int(AQ$2:AQ$1001),LEFT(AQ$2:AQ$1001,1),)))/COUNTA(AQ$2:AQ$1001),0)),if(not(len(AQ434)-1),0,right(AQ434,len(AQ434)-1)),),)</f>
        <v/>
      </c>
      <c r="AS434" s="39" t="str">
        <f t="array" ref="AS434">iferror(if(NOT(int(left(AR434,1))=ROUND(sum(int(if(int(AR$2:AR$1001),LEFT(AR$2:AR$1001,1),)))/COUNTA(AR$2:AR$1001),0)),if(not(len(AR434)-1),0,right(AR434,len(AR434)-1)),),)</f>
        <v/>
      </c>
      <c r="AT434" s="37">
        <f t="array" ref="AT434">countif(int(AH434:AS434),"&gt;0")</f>
        <v>1</v>
      </c>
      <c r="AX434" s="39"/>
      <c r="AY434" s="39"/>
    </row>
    <row r="435">
      <c r="A435" s="31">
        <v>1.11001011101E11</v>
      </c>
      <c r="B435" s="31"/>
      <c r="C435" s="31"/>
      <c r="D435" s="31"/>
      <c r="E435" s="36">
        <f t="shared" ref="E435:P435" si="441">int(if(E$1-1&lt;len($A435),LEFT(RIGHT($A435,E$1),1),""))</f>
        <v>1</v>
      </c>
      <c r="F435" s="36">
        <f t="shared" si="441"/>
        <v>1</v>
      </c>
      <c r="G435" s="36">
        <f t="shared" si="441"/>
        <v>1</v>
      </c>
      <c r="H435" s="36">
        <f t="shared" si="441"/>
        <v>0</v>
      </c>
      <c r="I435" s="36">
        <f t="shared" si="441"/>
        <v>0</v>
      </c>
      <c r="J435" s="36">
        <f t="shared" si="441"/>
        <v>1</v>
      </c>
      <c r="K435" s="36">
        <f t="shared" si="441"/>
        <v>0</v>
      </c>
      <c r="L435" s="36">
        <f t="shared" si="441"/>
        <v>1</v>
      </c>
      <c r="M435" s="36">
        <f t="shared" si="441"/>
        <v>1</v>
      </c>
      <c r="N435" s="36">
        <f t="shared" si="441"/>
        <v>1</v>
      </c>
      <c r="O435" s="36">
        <f t="shared" si="441"/>
        <v>0</v>
      </c>
      <c r="P435" s="36">
        <f t="shared" si="441"/>
        <v>1</v>
      </c>
      <c r="Q435" s="36" t="b">
        <f t="shared" si="4"/>
        <v>0</v>
      </c>
      <c r="R435" s="36" t="str">
        <f t="shared" si="5"/>
        <v/>
      </c>
      <c r="S435" s="36" t="str">
        <f t="array" ref="S435">iferror(if(int(left(R435,1))=ROUND(sum(int(if(int(R$2:R$1001),LEFT(R$2:R$1001,1),)))/COUNTA(R$2:R$1001),0),if(not(len(R435)-1),0,right(R435,len(R435)-1)),),)</f>
        <v/>
      </c>
      <c r="T435" s="36" t="str">
        <f t="array" ref="T435">iferror(if(int(left(S435,1))=ROUND(sum(int(if(int(S$2:S$1001),LEFT(S$2:S$1001,1),)))/COUNTA(S$2:S$1001),0),if(not(len(S435)-1),0,right(S435,len(S435)-1)),),)</f>
        <v/>
      </c>
      <c r="U435" s="36" t="str">
        <f t="array" ref="U435">iferror(if(int(left(T435,1))=ROUND(sum(int(if(int(T$2:T$1001),LEFT(T$2:T$1001,1),)))/COUNTA(T$2:T$1001),0),if(not(len(T435)-1),0,right(T435,len(T435)-1)),),)</f>
        <v/>
      </c>
      <c r="V435" s="36" t="str">
        <f t="array" ref="V435">iferror(if(int(left(U435,1))=ROUND(sum(int(if(int(U$2:U$1001),LEFT(U$2:U$1001,1),)))/COUNTA(U$2:U$1001),0),if(not(len(U435)-1),0,right(U435,len(U435)-1)),),)</f>
        <v/>
      </c>
      <c r="W435" s="36" t="str">
        <f t="array" ref="W435">iferror(if(int(left(V435,1))=ROUND(sum(int(if(int(V$2:V$1001),LEFT(V$2:V$1001,1),)))/COUNTA(V$2:V$1001),0),if(not(len(V435)-1),0,right(V435,len(V435)-1)),),)</f>
        <v/>
      </c>
      <c r="X435" s="36" t="str">
        <f t="array" ref="X435">iferror(if(int(left(W435,1))=ROUND(sum(int(if(int(W$2:W$1001),LEFT(W$2:W$1001,1),)))/COUNTA(W$2:W$1001),0),if(not(len(W435)-1),0,right(W435,len(W435)-1)),),)</f>
        <v/>
      </c>
      <c r="Y435" s="36" t="str">
        <f t="array" ref="Y435">iferror(if(int(left(X435,1))=ROUND(sum(int(if(int(X$2:X$1001),LEFT(X$2:X$1001,1),)))/COUNTA(X$2:X$1001),0),if(not(len(X435)-1),0,right(X435,len(X435)-1)),),)</f>
        <v/>
      </c>
      <c r="Z435" s="36" t="str">
        <f t="array" ref="Z435">iferror(if(int(left(Y435,1))=ROUND(sum(int(if(int(Y$2:Y$1001),LEFT(Y$2:Y$1001,1),)))/COUNTA(Y$2:Y$1001),0),if(not(len(Y435)-1),0,right(Y435,len(Y435)-1)),),)</f>
        <v/>
      </c>
      <c r="AA435" s="36" t="str">
        <f t="array" ref="AA435">iferror(if(int(left(Z435,1))=ROUND(sum(int(if(int(Z$2:Z$1001),LEFT(Z$2:Z$1001,1),)))/COUNTA(Z$2:Z$1001),0),if(not(len(Z435)-1),0,right(Z435,len(Z435)-1)),),)</f>
        <v/>
      </c>
      <c r="AB435" s="36" t="str">
        <f t="array" ref="AB435">iferror(if(int(left(AA435,1))=ROUND(sum(int(if(int(AA$2:AA$1001),LEFT(AA$2:AA$1001,1),)))/COUNTA(AA$2:AA$1001),0),if(not(len(AA435)-1),0,right(AA435,len(AA435)-1)),),)</f>
        <v/>
      </c>
      <c r="AC435" s="36" t="str">
        <f t="array" ref="AC435">iferror(if(int(left(AB435,1))=ROUND(sum(int(if(int(AB$2:AB$1001),LEFT(AB$2:AB$1001,1),)))/COUNTA(AB$2:AB$1001),0),if(not(len(AB435)-1),0,right(AB435,len(AB435)-1)),),)</f>
        <v/>
      </c>
      <c r="AD435" s="36" t="str">
        <f t="array" ref="AD435">iferror(if(int(left(AC435,1))=ROUND(sum(int(if(int(AC$2:AC$1001),LEFT(AC$2:AC$1001,1),)))/COUNTA(AC$2:AC$1001),0),if(not(len(AC435)-1),0,right(AC435,len(AC435)-1)),),)</f>
        <v/>
      </c>
      <c r="AE435" s="37">
        <f t="array" ref="AE435">countif(int(R435:AC435),"&gt;0")</f>
        <v>0</v>
      </c>
      <c r="AF435" s="37"/>
      <c r="AH435" s="36" t="str">
        <f t="shared" si="6"/>
        <v>11001011101</v>
      </c>
      <c r="AI435" s="39" t="str">
        <f t="array" ref="AI435">iferror(if(NOT(int(left(AH435,1))=ROUND(sum(int(if(int(AH$2:AH$1001),LEFT(AH$2:AH$1001,1),)))/COUNTA(AH$2:AH$1001),0)),if(not(len(AH435)-1),0,right(AH435,len(AH435)-1)),),)</f>
        <v>1001011101</v>
      </c>
      <c r="AJ435" s="39" t="str">
        <f t="array" ref="AJ435">iferror(if(NOT(int(left(AI435,1))=ROUND(sum(int(if(int(AI$2:AI$1001),LEFT(AI$2:AI$1001,1),)))/COUNTA(AI$2:AI$1001),0)),if(not(len(AI435)-1),0,right(AI435,len(AI435)-1)),),)</f>
        <v/>
      </c>
      <c r="AK435" s="39" t="str">
        <f t="array" ref="AK435">iferror(if(NOT(int(left(AJ435,1))=ROUND(sum(int(if(int(AJ$2:AJ$1001),LEFT(AJ$2:AJ$1001,1),)))/COUNTA(AJ$2:AJ$1001),0)),if(not(len(AJ435)-1),0,right(AJ435,len(AJ435)-1)),),)</f>
        <v/>
      </c>
      <c r="AL435" s="39" t="str">
        <f t="array" ref="AL435">iferror(if(NOT(int(left(AK435,1))=ROUND(sum(int(if(int(AK$2:AK$1001),LEFT(AK$2:AK$1001,1),)))/COUNTA(AK$2:AK$1001),0)),if(not(len(AK435)-1),0,right(AK435,len(AK435)-1)),),)</f>
        <v/>
      </c>
      <c r="AM435" s="39" t="str">
        <f t="array" ref="AM435">iferror(if(NOT(int(left(AL435,1))=ROUND(sum(int(if(int(AL$2:AL$1001),LEFT(AL$2:AL$1001,1),)))/COUNTA(AL$2:AL$1001),0)),if(not(len(AL435)-1),0,right(AL435,len(AL435)-1)),),)</f>
        <v/>
      </c>
      <c r="AN435" s="39" t="str">
        <f t="array" ref="AN435">iferror(if(NOT(int(left(AM435,1))=ROUND(sum(int(if(int(AM$2:AM$1001),LEFT(AM$2:AM$1001,1),)))/COUNTA(AM$2:AM$1001),0)),if(not(len(AM435)-1),0,right(AM435,len(AM435)-1)),),)</f>
        <v/>
      </c>
      <c r="AO435" s="39" t="str">
        <f t="array" ref="AO435">iferror(if(NOT(int(left(AN435,1))=ROUND(sum(int(if(int(AN$2:AN$1001),LEFT(AN$2:AN$1001,1),)))/COUNTA(AN$2:AN$1001),0)),if(not(len(AN435)-1),0,right(AN435,len(AN435)-1)),),)</f>
        <v/>
      </c>
      <c r="AP435" s="39" t="str">
        <f t="array" ref="AP435">iferror(if(NOT(int(left(AO435,1))=ROUND(sum(int(if(int(AO$2:AO$1001),LEFT(AO$2:AO$1001,1),)))/COUNTA(AO$2:AO$1001),0)),if(not(len(AO435)-1),0,right(AO435,len(AO435)-1)),),)</f>
        <v/>
      </c>
      <c r="AQ435" s="39" t="str">
        <f t="array" ref="AQ435">iferror(if(NOT(int(left(AP435,1))=ROUND(sum(int(if(int(AP$2:AP$1001),LEFT(AP$2:AP$1001,1),)))/COUNTA(AP$2:AP$1001),0)),if(not(len(AP435)-1),0,right(AP435,len(AP435)-1)),),)</f>
        <v/>
      </c>
      <c r="AR435" s="39" t="str">
        <f t="array" ref="AR435">iferror(if(NOT(int(left(AQ435,1))=ROUND(sum(int(if(int(AQ$2:AQ$1001),LEFT(AQ$2:AQ$1001,1),)))/COUNTA(AQ$2:AQ$1001),0)),if(not(len(AQ435)-1),0,right(AQ435,len(AQ435)-1)),),)</f>
        <v/>
      </c>
      <c r="AS435" s="39" t="str">
        <f t="array" ref="AS435">iferror(if(NOT(int(left(AR435,1))=ROUND(sum(int(if(int(AR$2:AR$1001),LEFT(AR$2:AR$1001,1),)))/COUNTA(AR$2:AR$1001),0)),if(not(len(AR435)-1),0,right(AR435,len(AR435)-1)),),)</f>
        <v/>
      </c>
      <c r="AT435" s="37">
        <f t="array" ref="AT435">countif(int(AH435:AS435),"&gt;0")</f>
        <v>2</v>
      </c>
      <c r="AX435" s="39"/>
      <c r="AY435" s="39"/>
    </row>
    <row r="436">
      <c r="A436" s="31">
        <v>1.1010011E7</v>
      </c>
      <c r="B436" s="31"/>
      <c r="C436" s="31"/>
      <c r="D436" s="31"/>
      <c r="E436" s="36">
        <f t="shared" ref="E436:P436" si="442">int(if(E$1-1&lt;len($A436),LEFT(RIGHT($A436,E$1),1),""))</f>
        <v>0</v>
      </c>
      <c r="F436" s="36">
        <f t="shared" si="442"/>
        <v>0</v>
      </c>
      <c r="G436" s="36">
        <f t="shared" si="442"/>
        <v>0</v>
      </c>
      <c r="H436" s="36">
        <f t="shared" si="442"/>
        <v>0</v>
      </c>
      <c r="I436" s="36">
        <f t="shared" si="442"/>
        <v>1</v>
      </c>
      <c r="J436" s="36">
        <f t="shared" si="442"/>
        <v>1</v>
      </c>
      <c r="K436" s="36">
        <f t="shared" si="442"/>
        <v>0</v>
      </c>
      <c r="L436" s="36">
        <f t="shared" si="442"/>
        <v>1</v>
      </c>
      <c r="M436" s="36">
        <f t="shared" si="442"/>
        <v>0</v>
      </c>
      <c r="N436" s="36">
        <f t="shared" si="442"/>
        <v>0</v>
      </c>
      <c r="O436" s="36">
        <f t="shared" si="442"/>
        <v>1</v>
      </c>
      <c r="P436" s="36">
        <f t="shared" si="442"/>
        <v>1</v>
      </c>
      <c r="Q436" s="36" t="b">
        <f t="shared" si="4"/>
        <v>1</v>
      </c>
      <c r="R436" s="36" t="str">
        <f t="shared" si="5"/>
        <v>00011010011</v>
      </c>
      <c r="S436" s="36" t="str">
        <f t="array" ref="S436">iferror(if(int(left(R436,1))=ROUND(sum(int(if(int(R$2:R$1001),LEFT(R$2:R$1001,1),)))/COUNTA(R$2:R$1001),0),if(not(len(R436)-1),0,right(R436,len(R436)-1)),),)</f>
        <v/>
      </c>
      <c r="T436" s="36" t="str">
        <f t="array" ref="T436">iferror(if(int(left(S436,1))=ROUND(sum(int(if(int(S$2:S$1001),LEFT(S$2:S$1001,1),)))/COUNTA(S$2:S$1001),0),if(not(len(S436)-1),0,right(S436,len(S436)-1)),),)</f>
        <v/>
      </c>
      <c r="U436" s="36" t="str">
        <f t="array" ref="U436">iferror(if(int(left(T436,1))=ROUND(sum(int(if(int(T$2:T$1001),LEFT(T$2:T$1001,1),)))/COUNTA(T$2:T$1001),0),if(not(len(T436)-1),0,right(T436,len(T436)-1)),),)</f>
        <v/>
      </c>
      <c r="V436" s="36" t="str">
        <f t="array" ref="V436">iferror(if(int(left(U436,1))=ROUND(sum(int(if(int(U$2:U$1001),LEFT(U$2:U$1001,1),)))/COUNTA(U$2:U$1001),0),if(not(len(U436)-1),0,right(U436,len(U436)-1)),),)</f>
        <v/>
      </c>
      <c r="W436" s="36" t="str">
        <f t="array" ref="W436">iferror(if(int(left(V436,1))=ROUND(sum(int(if(int(V$2:V$1001),LEFT(V$2:V$1001,1),)))/COUNTA(V$2:V$1001),0),if(not(len(V436)-1),0,right(V436,len(V436)-1)),),)</f>
        <v/>
      </c>
      <c r="X436" s="36" t="str">
        <f t="array" ref="X436">iferror(if(int(left(W436,1))=ROUND(sum(int(if(int(W$2:W$1001),LEFT(W$2:W$1001,1),)))/COUNTA(W$2:W$1001),0),if(not(len(W436)-1),0,right(W436,len(W436)-1)),),)</f>
        <v/>
      </c>
      <c r="Y436" s="36" t="str">
        <f t="array" ref="Y436">iferror(if(int(left(X436,1))=ROUND(sum(int(if(int(X$2:X$1001),LEFT(X$2:X$1001,1),)))/COUNTA(X$2:X$1001),0),if(not(len(X436)-1),0,right(X436,len(X436)-1)),),)</f>
        <v/>
      </c>
      <c r="Z436" s="36" t="str">
        <f t="array" ref="Z436">iferror(if(int(left(Y436,1))=ROUND(sum(int(if(int(Y$2:Y$1001),LEFT(Y$2:Y$1001,1),)))/COUNTA(Y$2:Y$1001),0),if(not(len(Y436)-1),0,right(Y436,len(Y436)-1)),),)</f>
        <v/>
      </c>
      <c r="AA436" s="36" t="str">
        <f t="array" ref="AA436">iferror(if(int(left(Z436,1))=ROUND(sum(int(if(int(Z$2:Z$1001),LEFT(Z$2:Z$1001,1),)))/COUNTA(Z$2:Z$1001),0),if(not(len(Z436)-1),0,right(Z436,len(Z436)-1)),),)</f>
        <v/>
      </c>
      <c r="AB436" s="36" t="str">
        <f t="array" ref="AB436">iferror(if(int(left(AA436,1))=ROUND(sum(int(if(int(AA$2:AA$1001),LEFT(AA$2:AA$1001,1),)))/COUNTA(AA$2:AA$1001),0),if(not(len(AA436)-1),0,right(AA436,len(AA436)-1)),),)</f>
        <v/>
      </c>
      <c r="AC436" s="36" t="str">
        <f t="array" ref="AC436">iferror(if(int(left(AB436,1))=ROUND(sum(int(if(int(AB$2:AB$1001),LEFT(AB$2:AB$1001,1),)))/COUNTA(AB$2:AB$1001),0),if(not(len(AB436)-1),0,right(AB436,len(AB436)-1)),),)</f>
        <v/>
      </c>
      <c r="AD436" s="36" t="str">
        <f t="array" ref="AD436">iferror(if(int(left(AC436,1))=ROUND(sum(int(if(int(AC$2:AC$1001),LEFT(AC$2:AC$1001,1),)))/COUNTA(AC$2:AC$1001),0),if(not(len(AC436)-1),0,right(AC436,len(AC436)-1)),),)</f>
        <v/>
      </c>
      <c r="AE436" s="37">
        <f t="array" ref="AE436">countif(int(R436:AC436),"&gt;0")</f>
        <v>1</v>
      </c>
      <c r="AF436" s="37"/>
      <c r="AH436" s="36">
        <f t="shared" si="6"/>
        <v>0</v>
      </c>
      <c r="AI436" s="39" t="str">
        <f t="array" ref="AI436">iferror(if(NOT(int(left(AH436,1))=ROUND(sum(int(if(int(AH$2:AH$1001),LEFT(AH$2:AH$1001,1),)))/COUNTA(AH$2:AH$1001),0)),if(not(len(AH436)-1),0,right(AH436,len(AH436)-1)),),)</f>
        <v/>
      </c>
      <c r="AJ436" s="39" t="str">
        <f t="array" ref="AJ436">iferror(if(NOT(int(left(AI436,1))=ROUND(sum(int(if(int(AI$2:AI$1001),LEFT(AI$2:AI$1001,1),)))/COUNTA(AI$2:AI$1001),0)),if(not(len(AI436)-1),0,right(AI436,len(AI436)-1)),),)</f>
        <v/>
      </c>
      <c r="AK436" s="39" t="str">
        <f t="array" ref="AK436">iferror(if(NOT(int(left(AJ436,1))=ROUND(sum(int(if(int(AJ$2:AJ$1001),LEFT(AJ$2:AJ$1001,1),)))/COUNTA(AJ$2:AJ$1001),0)),if(not(len(AJ436)-1),0,right(AJ436,len(AJ436)-1)),),)</f>
        <v/>
      </c>
      <c r="AL436" s="39" t="str">
        <f t="array" ref="AL436">iferror(if(NOT(int(left(AK436,1))=ROUND(sum(int(if(int(AK$2:AK$1001),LEFT(AK$2:AK$1001,1),)))/COUNTA(AK$2:AK$1001),0)),if(not(len(AK436)-1),0,right(AK436,len(AK436)-1)),),)</f>
        <v/>
      </c>
      <c r="AM436" s="39" t="str">
        <f t="array" ref="AM436">iferror(if(NOT(int(left(AL436,1))=ROUND(sum(int(if(int(AL$2:AL$1001),LEFT(AL$2:AL$1001,1),)))/COUNTA(AL$2:AL$1001),0)),if(not(len(AL436)-1),0,right(AL436,len(AL436)-1)),),)</f>
        <v/>
      </c>
      <c r="AN436" s="39" t="str">
        <f t="array" ref="AN436">iferror(if(NOT(int(left(AM436,1))=ROUND(sum(int(if(int(AM$2:AM$1001),LEFT(AM$2:AM$1001,1),)))/COUNTA(AM$2:AM$1001),0)),if(not(len(AM436)-1),0,right(AM436,len(AM436)-1)),),)</f>
        <v/>
      </c>
      <c r="AO436" s="39" t="str">
        <f t="array" ref="AO436">iferror(if(NOT(int(left(AN436,1))=ROUND(sum(int(if(int(AN$2:AN$1001),LEFT(AN$2:AN$1001,1),)))/COUNTA(AN$2:AN$1001),0)),if(not(len(AN436)-1),0,right(AN436,len(AN436)-1)),),)</f>
        <v/>
      </c>
      <c r="AP436" s="39" t="str">
        <f t="array" ref="AP436">iferror(if(NOT(int(left(AO436,1))=ROUND(sum(int(if(int(AO$2:AO$1001),LEFT(AO$2:AO$1001,1),)))/COUNTA(AO$2:AO$1001),0)),if(not(len(AO436)-1),0,right(AO436,len(AO436)-1)),),)</f>
        <v/>
      </c>
      <c r="AQ436" s="39" t="str">
        <f t="array" ref="AQ436">iferror(if(NOT(int(left(AP436,1))=ROUND(sum(int(if(int(AP$2:AP$1001),LEFT(AP$2:AP$1001,1),)))/COUNTA(AP$2:AP$1001),0)),if(not(len(AP436)-1),0,right(AP436,len(AP436)-1)),),)</f>
        <v/>
      </c>
      <c r="AR436" s="39" t="str">
        <f t="array" ref="AR436">iferror(if(NOT(int(left(AQ436,1))=ROUND(sum(int(if(int(AQ$2:AQ$1001),LEFT(AQ$2:AQ$1001,1),)))/COUNTA(AQ$2:AQ$1001),0)),if(not(len(AQ436)-1),0,right(AQ436,len(AQ436)-1)),),)</f>
        <v/>
      </c>
      <c r="AS436" s="39" t="str">
        <f t="array" ref="AS436">iferror(if(NOT(int(left(AR436,1))=ROUND(sum(int(if(int(AR$2:AR$1001),LEFT(AR$2:AR$1001,1),)))/COUNTA(AR$2:AR$1001),0)),if(not(len(AR436)-1),0,right(AR436,len(AR436)-1)),),)</f>
        <v/>
      </c>
      <c r="AT436" s="37">
        <f t="array" ref="AT436">countif(int(AH436:AS436),"&gt;0")</f>
        <v>0</v>
      </c>
      <c r="AX436" s="39"/>
      <c r="AY436" s="39"/>
    </row>
    <row r="437">
      <c r="A437" s="31">
        <v>1.0111101011E11</v>
      </c>
      <c r="B437" s="31"/>
      <c r="C437" s="31"/>
      <c r="D437" s="31"/>
      <c r="E437" s="36">
        <f t="shared" ref="E437:P437" si="443">int(if(E$1-1&lt;len($A437),LEFT(RIGHT($A437,E$1),1),""))</f>
        <v>1</v>
      </c>
      <c r="F437" s="36">
        <f t="shared" si="443"/>
        <v>0</v>
      </c>
      <c r="G437" s="36">
        <f t="shared" si="443"/>
        <v>1</v>
      </c>
      <c r="H437" s="36">
        <f t="shared" si="443"/>
        <v>1</v>
      </c>
      <c r="I437" s="36">
        <f t="shared" si="443"/>
        <v>1</v>
      </c>
      <c r="J437" s="36">
        <f t="shared" si="443"/>
        <v>1</v>
      </c>
      <c r="K437" s="36">
        <f t="shared" si="443"/>
        <v>0</v>
      </c>
      <c r="L437" s="36">
        <f t="shared" si="443"/>
        <v>1</v>
      </c>
      <c r="M437" s="36">
        <f t="shared" si="443"/>
        <v>0</v>
      </c>
      <c r="N437" s="36">
        <f t="shared" si="443"/>
        <v>1</v>
      </c>
      <c r="O437" s="36">
        <f t="shared" si="443"/>
        <v>1</v>
      </c>
      <c r="P437" s="36">
        <f t="shared" si="443"/>
        <v>0</v>
      </c>
      <c r="Q437" s="36" t="b">
        <f t="shared" si="4"/>
        <v>0</v>
      </c>
      <c r="R437" s="36" t="str">
        <f t="shared" si="5"/>
        <v/>
      </c>
      <c r="S437" s="36" t="str">
        <f t="array" ref="S437">iferror(if(int(left(R437,1))=ROUND(sum(int(if(int(R$2:R$1001),LEFT(R$2:R$1001,1),)))/COUNTA(R$2:R$1001),0),if(not(len(R437)-1),0,right(R437,len(R437)-1)),),)</f>
        <v/>
      </c>
      <c r="T437" s="36" t="str">
        <f t="array" ref="T437">iferror(if(int(left(S437,1))=ROUND(sum(int(if(int(S$2:S$1001),LEFT(S$2:S$1001,1),)))/COUNTA(S$2:S$1001),0),if(not(len(S437)-1),0,right(S437,len(S437)-1)),),)</f>
        <v/>
      </c>
      <c r="U437" s="36" t="str">
        <f t="array" ref="U437">iferror(if(int(left(T437,1))=ROUND(sum(int(if(int(T$2:T$1001),LEFT(T$2:T$1001,1),)))/COUNTA(T$2:T$1001),0),if(not(len(T437)-1),0,right(T437,len(T437)-1)),),)</f>
        <v/>
      </c>
      <c r="V437" s="36" t="str">
        <f t="array" ref="V437">iferror(if(int(left(U437,1))=ROUND(sum(int(if(int(U$2:U$1001),LEFT(U$2:U$1001,1),)))/COUNTA(U$2:U$1001),0),if(not(len(U437)-1),0,right(U437,len(U437)-1)),),)</f>
        <v/>
      </c>
      <c r="W437" s="36" t="str">
        <f t="array" ref="W437">iferror(if(int(left(V437,1))=ROUND(sum(int(if(int(V$2:V$1001),LEFT(V$2:V$1001,1),)))/COUNTA(V$2:V$1001),0),if(not(len(V437)-1),0,right(V437,len(V437)-1)),),)</f>
        <v/>
      </c>
      <c r="X437" s="36" t="str">
        <f t="array" ref="X437">iferror(if(int(left(W437,1))=ROUND(sum(int(if(int(W$2:W$1001),LEFT(W$2:W$1001,1),)))/COUNTA(W$2:W$1001),0),if(not(len(W437)-1),0,right(W437,len(W437)-1)),),)</f>
        <v/>
      </c>
      <c r="Y437" s="36" t="str">
        <f t="array" ref="Y437">iferror(if(int(left(X437,1))=ROUND(sum(int(if(int(X$2:X$1001),LEFT(X$2:X$1001,1),)))/COUNTA(X$2:X$1001),0),if(not(len(X437)-1),0,right(X437,len(X437)-1)),),)</f>
        <v/>
      </c>
      <c r="Z437" s="36" t="str">
        <f t="array" ref="Z437">iferror(if(int(left(Y437,1))=ROUND(sum(int(if(int(Y$2:Y$1001),LEFT(Y$2:Y$1001,1),)))/COUNTA(Y$2:Y$1001),0),if(not(len(Y437)-1),0,right(Y437,len(Y437)-1)),),)</f>
        <v/>
      </c>
      <c r="AA437" s="36" t="str">
        <f t="array" ref="AA437">iferror(if(int(left(Z437,1))=ROUND(sum(int(if(int(Z$2:Z$1001),LEFT(Z$2:Z$1001,1),)))/COUNTA(Z$2:Z$1001),0),if(not(len(Z437)-1),0,right(Z437,len(Z437)-1)),),)</f>
        <v/>
      </c>
      <c r="AB437" s="36" t="str">
        <f t="array" ref="AB437">iferror(if(int(left(AA437,1))=ROUND(sum(int(if(int(AA$2:AA$1001),LEFT(AA$2:AA$1001,1),)))/COUNTA(AA$2:AA$1001),0),if(not(len(AA437)-1),0,right(AA437,len(AA437)-1)),),)</f>
        <v/>
      </c>
      <c r="AC437" s="36" t="str">
        <f t="array" ref="AC437">iferror(if(int(left(AB437,1))=ROUND(sum(int(if(int(AB$2:AB$1001),LEFT(AB$2:AB$1001,1),)))/COUNTA(AB$2:AB$1001),0),if(not(len(AB437)-1),0,right(AB437,len(AB437)-1)),),)</f>
        <v/>
      </c>
      <c r="AD437" s="36" t="str">
        <f t="array" ref="AD437">iferror(if(int(left(AC437,1))=ROUND(sum(int(if(int(AC$2:AC$1001),LEFT(AC$2:AC$1001,1),)))/COUNTA(AC$2:AC$1001),0),if(not(len(AC437)-1),0,right(AC437,len(AC437)-1)),),)</f>
        <v/>
      </c>
      <c r="AE437" s="37">
        <f t="array" ref="AE437">countif(int(R437:AC437),"&gt;0")</f>
        <v>0</v>
      </c>
      <c r="AF437" s="37"/>
      <c r="AH437" s="36" t="str">
        <f t="shared" si="6"/>
        <v>01111010110</v>
      </c>
      <c r="AI437" s="39" t="str">
        <f t="array" ref="AI437">iferror(if(NOT(int(left(AH437,1))=ROUND(sum(int(if(int(AH$2:AH$1001),LEFT(AH$2:AH$1001,1),)))/COUNTA(AH$2:AH$1001),0)),if(not(len(AH437)-1),0,right(AH437,len(AH437)-1)),),)</f>
        <v/>
      </c>
      <c r="AJ437" s="39" t="str">
        <f t="array" ref="AJ437">iferror(if(NOT(int(left(AI437,1))=ROUND(sum(int(if(int(AI$2:AI$1001),LEFT(AI$2:AI$1001,1),)))/COUNTA(AI$2:AI$1001),0)),if(not(len(AI437)-1),0,right(AI437,len(AI437)-1)),),)</f>
        <v/>
      </c>
      <c r="AK437" s="39" t="str">
        <f t="array" ref="AK437">iferror(if(NOT(int(left(AJ437,1))=ROUND(sum(int(if(int(AJ$2:AJ$1001),LEFT(AJ$2:AJ$1001,1),)))/COUNTA(AJ$2:AJ$1001),0)),if(not(len(AJ437)-1),0,right(AJ437,len(AJ437)-1)),),)</f>
        <v/>
      </c>
      <c r="AL437" s="39" t="str">
        <f t="array" ref="AL437">iferror(if(NOT(int(left(AK437,1))=ROUND(sum(int(if(int(AK$2:AK$1001),LEFT(AK$2:AK$1001,1),)))/COUNTA(AK$2:AK$1001),0)),if(not(len(AK437)-1),0,right(AK437,len(AK437)-1)),),)</f>
        <v/>
      </c>
      <c r="AM437" s="39" t="str">
        <f t="array" ref="AM437">iferror(if(NOT(int(left(AL437,1))=ROUND(sum(int(if(int(AL$2:AL$1001),LEFT(AL$2:AL$1001,1),)))/COUNTA(AL$2:AL$1001),0)),if(not(len(AL437)-1),0,right(AL437,len(AL437)-1)),),)</f>
        <v/>
      </c>
      <c r="AN437" s="39" t="str">
        <f t="array" ref="AN437">iferror(if(NOT(int(left(AM437,1))=ROUND(sum(int(if(int(AM$2:AM$1001),LEFT(AM$2:AM$1001,1),)))/COUNTA(AM$2:AM$1001),0)),if(not(len(AM437)-1),0,right(AM437,len(AM437)-1)),),)</f>
        <v/>
      </c>
      <c r="AO437" s="39" t="str">
        <f t="array" ref="AO437">iferror(if(NOT(int(left(AN437,1))=ROUND(sum(int(if(int(AN$2:AN$1001),LEFT(AN$2:AN$1001,1),)))/COUNTA(AN$2:AN$1001),0)),if(not(len(AN437)-1),0,right(AN437,len(AN437)-1)),),)</f>
        <v/>
      </c>
      <c r="AP437" s="39" t="str">
        <f t="array" ref="AP437">iferror(if(NOT(int(left(AO437,1))=ROUND(sum(int(if(int(AO$2:AO$1001),LEFT(AO$2:AO$1001,1),)))/COUNTA(AO$2:AO$1001),0)),if(not(len(AO437)-1),0,right(AO437,len(AO437)-1)),),)</f>
        <v/>
      </c>
      <c r="AQ437" s="39" t="str">
        <f t="array" ref="AQ437">iferror(if(NOT(int(left(AP437,1))=ROUND(sum(int(if(int(AP$2:AP$1001),LEFT(AP$2:AP$1001,1),)))/COUNTA(AP$2:AP$1001),0)),if(not(len(AP437)-1),0,right(AP437,len(AP437)-1)),),)</f>
        <v/>
      </c>
      <c r="AR437" s="39" t="str">
        <f t="array" ref="AR437">iferror(if(NOT(int(left(AQ437,1))=ROUND(sum(int(if(int(AQ$2:AQ$1001),LEFT(AQ$2:AQ$1001,1),)))/COUNTA(AQ$2:AQ$1001),0)),if(not(len(AQ437)-1),0,right(AQ437,len(AQ437)-1)),),)</f>
        <v/>
      </c>
      <c r="AS437" s="39" t="str">
        <f t="array" ref="AS437">iferror(if(NOT(int(left(AR437,1))=ROUND(sum(int(if(int(AR$2:AR$1001),LEFT(AR$2:AR$1001,1),)))/COUNTA(AR$2:AR$1001),0)),if(not(len(AR437)-1),0,right(AR437,len(AR437)-1)),),)</f>
        <v/>
      </c>
      <c r="AT437" s="37">
        <f t="array" ref="AT437">countif(int(AH437:AS437),"&gt;0")</f>
        <v>1</v>
      </c>
      <c r="AX437" s="39"/>
      <c r="AY437" s="39"/>
    </row>
    <row r="438">
      <c r="A438" s="31">
        <v>1.10001011E10</v>
      </c>
      <c r="B438" s="31"/>
      <c r="C438" s="31"/>
      <c r="D438" s="31"/>
      <c r="E438" s="36">
        <f t="shared" ref="E438:P438" si="444">int(if(E$1-1&lt;len($A438),LEFT(RIGHT($A438,E$1),1),""))</f>
        <v>0</v>
      </c>
      <c r="F438" s="36">
        <f t="shared" si="444"/>
        <v>1</v>
      </c>
      <c r="G438" s="36">
        <f t="shared" si="444"/>
        <v>1</v>
      </c>
      <c r="H438" s="36">
        <f t="shared" si="444"/>
        <v>0</v>
      </c>
      <c r="I438" s="36">
        <f t="shared" si="444"/>
        <v>0</v>
      </c>
      <c r="J438" s="36">
        <f t="shared" si="444"/>
        <v>0</v>
      </c>
      <c r="K438" s="36">
        <f t="shared" si="444"/>
        <v>1</v>
      </c>
      <c r="L438" s="36">
        <f t="shared" si="444"/>
        <v>0</v>
      </c>
      <c r="M438" s="36">
        <f t="shared" si="444"/>
        <v>1</v>
      </c>
      <c r="N438" s="36">
        <f t="shared" si="444"/>
        <v>1</v>
      </c>
      <c r="O438" s="36">
        <f t="shared" si="444"/>
        <v>0</v>
      </c>
      <c r="P438" s="36">
        <f t="shared" si="444"/>
        <v>0</v>
      </c>
      <c r="Q438" s="36" t="b">
        <f t="shared" si="4"/>
        <v>1</v>
      </c>
      <c r="R438" s="36" t="str">
        <f t="shared" si="5"/>
        <v>11000101100</v>
      </c>
      <c r="S438" s="36" t="str">
        <f t="array" ref="S438">iferror(if(int(left(R438,1))=ROUND(sum(int(if(int(R$2:R$1001),LEFT(R$2:R$1001,1),)))/COUNTA(R$2:R$1001),0),if(not(len(R438)-1),0,right(R438,len(R438)-1)),),)</f>
        <v>1000101100</v>
      </c>
      <c r="T438" s="36" t="str">
        <f t="array" ref="T438">iferror(if(int(left(S438,1))=ROUND(sum(int(if(int(S$2:S$1001),LEFT(S$2:S$1001,1),)))/COUNTA(S$2:S$1001),0),if(not(len(S438)-1),0,right(S438,len(S438)-1)),),)</f>
        <v/>
      </c>
      <c r="U438" s="36" t="str">
        <f t="array" ref="U438">iferror(if(int(left(T438,1))=ROUND(sum(int(if(int(T$2:T$1001),LEFT(T$2:T$1001,1),)))/COUNTA(T$2:T$1001),0),if(not(len(T438)-1),0,right(T438,len(T438)-1)),),)</f>
        <v/>
      </c>
      <c r="V438" s="36" t="str">
        <f t="array" ref="V438">iferror(if(int(left(U438,1))=ROUND(sum(int(if(int(U$2:U$1001),LEFT(U$2:U$1001,1),)))/COUNTA(U$2:U$1001),0),if(not(len(U438)-1),0,right(U438,len(U438)-1)),),)</f>
        <v/>
      </c>
      <c r="W438" s="36" t="str">
        <f t="array" ref="W438">iferror(if(int(left(V438,1))=ROUND(sum(int(if(int(V$2:V$1001),LEFT(V$2:V$1001,1),)))/COUNTA(V$2:V$1001),0),if(not(len(V438)-1),0,right(V438,len(V438)-1)),),)</f>
        <v/>
      </c>
      <c r="X438" s="36" t="str">
        <f t="array" ref="X438">iferror(if(int(left(W438,1))=ROUND(sum(int(if(int(W$2:W$1001),LEFT(W$2:W$1001,1),)))/COUNTA(W$2:W$1001),0),if(not(len(W438)-1),0,right(W438,len(W438)-1)),),)</f>
        <v/>
      </c>
      <c r="Y438" s="36" t="str">
        <f t="array" ref="Y438">iferror(if(int(left(X438,1))=ROUND(sum(int(if(int(X$2:X$1001),LEFT(X$2:X$1001,1),)))/COUNTA(X$2:X$1001),0),if(not(len(X438)-1),0,right(X438,len(X438)-1)),),)</f>
        <v/>
      </c>
      <c r="Z438" s="36" t="str">
        <f t="array" ref="Z438">iferror(if(int(left(Y438,1))=ROUND(sum(int(if(int(Y$2:Y$1001),LEFT(Y$2:Y$1001,1),)))/COUNTA(Y$2:Y$1001),0),if(not(len(Y438)-1),0,right(Y438,len(Y438)-1)),),)</f>
        <v/>
      </c>
      <c r="AA438" s="36" t="str">
        <f t="array" ref="AA438">iferror(if(int(left(Z438,1))=ROUND(sum(int(if(int(Z$2:Z$1001),LEFT(Z$2:Z$1001,1),)))/COUNTA(Z$2:Z$1001),0),if(not(len(Z438)-1),0,right(Z438,len(Z438)-1)),),)</f>
        <v/>
      </c>
      <c r="AB438" s="36" t="str">
        <f t="array" ref="AB438">iferror(if(int(left(AA438,1))=ROUND(sum(int(if(int(AA$2:AA$1001),LEFT(AA$2:AA$1001,1),)))/COUNTA(AA$2:AA$1001),0),if(not(len(AA438)-1),0,right(AA438,len(AA438)-1)),),)</f>
        <v/>
      </c>
      <c r="AC438" s="36" t="str">
        <f t="array" ref="AC438">iferror(if(int(left(AB438,1))=ROUND(sum(int(if(int(AB$2:AB$1001),LEFT(AB$2:AB$1001,1),)))/COUNTA(AB$2:AB$1001),0),if(not(len(AB438)-1),0,right(AB438,len(AB438)-1)),),)</f>
        <v/>
      </c>
      <c r="AD438" s="36" t="str">
        <f t="array" ref="AD438">iferror(if(int(left(AC438,1))=ROUND(sum(int(if(int(AC$2:AC$1001),LEFT(AC$2:AC$1001,1),)))/COUNTA(AC$2:AC$1001),0),if(not(len(AC438)-1),0,right(AC438,len(AC438)-1)),),)</f>
        <v/>
      </c>
      <c r="AE438" s="37">
        <f t="array" ref="AE438">countif(int(R438:AC438),"&gt;0")</f>
        <v>2</v>
      </c>
      <c r="AF438" s="37"/>
      <c r="AH438" s="36">
        <f t="shared" si="6"/>
        <v>0</v>
      </c>
      <c r="AI438" s="39" t="str">
        <f t="array" ref="AI438">iferror(if(NOT(int(left(AH438,1))=ROUND(sum(int(if(int(AH$2:AH$1001),LEFT(AH$2:AH$1001,1),)))/COUNTA(AH$2:AH$1001),0)),if(not(len(AH438)-1),0,right(AH438,len(AH438)-1)),),)</f>
        <v/>
      </c>
      <c r="AJ438" s="39" t="str">
        <f t="array" ref="AJ438">iferror(if(NOT(int(left(AI438,1))=ROUND(sum(int(if(int(AI$2:AI$1001),LEFT(AI$2:AI$1001,1),)))/COUNTA(AI$2:AI$1001),0)),if(not(len(AI438)-1),0,right(AI438,len(AI438)-1)),),)</f>
        <v/>
      </c>
      <c r="AK438" s="39" t="str">
        <f t="array" ref="AK438">iferror(if(NOT(int(left(AJ438,1))=ROUND(sum(int(if(int(AJ$2:AJ$1001),LEFT(AJ$2:AJ$1001,1),)))/COUNTA(AJ$2:AJ$1001),0)),if(not(len(AJ438)-1),0,right(AJ438,len(AJ438)-1)),),)</f>
        <v/>
      </c>
      <c r="AL438" s="39" t="str">
        <f t="array" ref="AL438">iferror(if(NOT(int(left(AK438,1))=ROUND(sum(int(if(int(AK$2:AK$1001),LEFT(AK$2:AK$1001,1),)))/COUNTA(AK$2:AK$1001),0)),if(not(len(AK438)-1),0,right(AK438,len(AK438)-1)),),)</f>
        <v/>
      </c>
      <c r="AM438" s="39" t="str">
        <f t="array" ref="AM438">iferror(if(NOT(int(left(AL438,1))=ROUND(sum(int(if(int(AL$2:AL$1001),LEFT(AL$2:AL$1001,1),)))/COUNTA(AL$2:AL$1001),0)),if(not(len(AL438)-1),0,right(AL438,len(AL438)-1)),),)</f>
        <v/>
      </c>
      <c r="AN438" s="39" t="str">
        <f t="array" ref="AN438">iferror(if(NOT(int(left(AM438,1))=ROUND(sum(int(if(int(AM$2:AM$1001),LEFT(AM$2:AM$1001,1),)))/COUNTA(AM$2:AM$1001),0)),if(not(len(AM438)-1),0,right(AM438,len(AM438)-1)),),)</f>
        <v/>
      </c>
      <c r="AO438" s="39" t="str">
        <f t="array" ref="AO438">iferror(if(NOT(int(left(AN438,1))=ROUND(sum(int(if(int(AN$2:AN$1001),LEFT(AN$2:AN$1001,1),)))/COUNTA(AN$2:AN$1001),0)),if(not(len(AN438)-1),0,right(AN438,len(AN438)-1)),),)</f>
        <v/>
      </c>
      <c r="AP438" s="39" t="str">
        <f t="array" ref="AP438">iferror(if(NOT(int(left(AO438,1))=ROUND(sum(int(if(int(AO$2:AO$1001),LEFT(AO$2:AO$1001,1),)))/COUNTA(AO$2:AO$1001),0)),if(not(len(AO438)-1),0,right(AO438,len(AO438)-1)),),)</f>
        <v/>
      </c>
      <c r="AQ438" s="39" t="str">
        <f t="array" ref="AQ438">iferror(if(NOT(int(left(AP438,1))=ROUND(sum(int(if(int(AP$2:AP$1001),LEFT(AP$2:AP$1001,1),)))/COUNTA(AP$2:AP$1001),0)),if(not(len(AP438)-1),0,right(AP438,len(AP438)-1)),),)</f>
        <v/>
      </c>
      <c r="AR438" s="39" t="str">
        <f t="array" ref="AR438">iferror(if(NOT(int(left(AQ438,1))=ROUND(sum(int(if(int(AQ$2:AQ$1001),LEFT(AQ$2:AQ$1001,1),)))/COUNTA(AQ$2:AQ$1001),0)),if(not(len(AQ438)-1),0,right(AQ438,len(AQ438)-1)),),)</f>
        <v/>
      </c>
      <c r="AS438" s="39" t="str">
        <f t="array" ref="AS438">iferror(if(NOT(int(left(AR438,1))=ROUND(sum(int(if(int(AR$2:AR$1001),LEFT(AR$2:AR$1001,1),)))/COUNTA(AR$2:AR$1001),0)),if(not(len(AR438)-1),0,right(AR438,len(AR438)-1)),),)</f>
        <v/>
      </c>
      <c r="AT438" s="37">
        <f t="array" ref="AT438">countif(int(AH438:AS438),"&gt;0")</f>
        <v>0</v>
      </c>
      <c r="AX438" s="39"/>
      <c r="AY438" s="39"/>
    </row>
    <row r="439">
      <c r="A439" s="31">
        <v>1.11000000011E11</v>
      </c>
      <c r="B439" s="31"/>
      <c r="C439" s="31"/>
      <c r="D439" s="31"/>
      <c r="E439" s="36">
        <f t="shared" ref="E439:P439" si="445">int(if(E$1-1&lt;len($A439),LEFT(RIGHT($A439,E$1),1),""))</f>
        <v>1</v>
      </c>
      <c r="F439" s="36">
        <f t="shared" si="445"/>
        <v>1</v>
      </c>
      <c r="G439" s="36">
        <f t="shared" si="445"/>
        <v>1</v>
      </c>
      <c r="H439" s="36">
        <f t="shared" si="445"/>
        <v>0</v>
      </c>
      <c r="I439" s="36">
        <f t="shared" si="445"/>
        <v>0</v>
      </c>
      <c r="J439" s="36">
        <f t="shared" si="445"/>
        <v>0</v>
      </c>
      <c r="K439" s="36">
        <f t="shared" si="445"/>
        <v>0</v>
      </c>
      <c r="L439" s="36">
        <f t="shared" si="445"/>
        <v>0</v>
      </c>
      <c r="M439" s="36">
        <f t="shared" si="445"/>
        <v>0</v>
      </c>
      <c r="N439" s="36">
        <f t="shared" si="445"/>
        <v>0</v>
      </c>
      <c r="O439" s="36">
        <f t="shared" si="445"/>
        <v>1</v>
      </c>
      <c r="P439" s="36">
        <f t="shared" si="445"/>
        <v>1</v>
      </c>
      <c r="Q439" s="36" t="b">
        <f t="shared" si="4"/>
        <v>0</v>
      </c>
      <c r="R439" s="36" t="str">
        <f t="shared" si="5"/>
        <v/>
      </c>
      <c r="S439" s="36" t="str">
        <f t="array" ref="S439">iferror(if(int(left(R439,1))=ROUND(sum(int(if(int(R$2:R$1001),LEFT(R$2:R$1001,1),)))/COUNTA(R$2:R$1001),0),if(not(len(R439)-1),0,right(R439,len(R439)-1)),),)</f>
        <v/>
      </c>
      <c r="T439" s="36" t="str">
        <f t="array" ref="T439">iferror(if(int(left(S439,1))=ROUND(sum(int(if(int(S$2:S$1001),LEFT(S$2:S$1001,1),)))/COUNTA(S$2:S$1001),0),if(not(len(S439)-1),0,right(S439,len(S439)-1)),),)</f>
        <v/>
      </c>
      <c r="U439" s="36" t="str">
        <f t="array" ref="U439">iferror(if(int(left(T439,1))=ROUND(sum(int(if(int(T$2:T$1001),LEFT(T$2:T$1001,1),)))/COUNTA(T$2:T$1001),0),if(not(len(T439)-1),0,right(T439,len(T439)-1)),),)</f>
        <v/>
      </c>
      <c r="V439" s="36" t="str">
        <f t="array" ref="V439">iferror(if(int(left(U439,1))=ROUND(sum(int(if(int(U$2:U$1001),LEFT(U$2:U$1001,1),)))/COUNTA(U$2:U$1001),0),if(not(len(U439)-1),0,right(U439,len(U439)-1)),),)</f>
        <v/>
      </c>
      <c r="W439" s="36" t="str">
        <f t="array" ref="W439">iferror(if(int(left(V439,1))=ROUND(sum(int(if(int(V$2:V$1001),LEFT(V$2:V$1001,1),)))/COUNTA(V$2:V$1001),0),if(not(len(V439)-1),0,right(V439,len(V439)-1)),),)</f>
        <v/>
      </c>
      <c r="X439" s="36" t="str">
        <f t="array" ref="X439">iferror(if(int(left(W439,1))=ROUND(sum(int(if(int(W$2:W$1001),LEFT(W$2:W$1001,1),)))/COUNTA(W$2:W$1001),0),if(not(len(W439)-1),0,right(W439,len(W439)-1)),),)</f>
        <v/>
      </c>
      <c r="Y439" s="36" t="str">
        <f t="array" ref="Y439">iferror(if(int(left(X439,1))=ROUND(sum(int(if(int(X$2:X$1001),LEFT(X$2:X$1001,1),)))/COUNTA(X$2:X$1001),0),if(not(len(X439)-1),0,right(X439,len(X439)-1)),),)</f>
        <v/>
      </c>
      <c r="Z439" s="36" t="str">
        <f t="array" ref="Z439">iferror(if(int(left(Y439,1))=ROUND(sum(int(if(int(Y$2:Y$1001),LEFT(Y$2:Y$1001,1),)))/COUNTA(Y$2:Y$1001),0),if(not(len(Y439)-1),0,right(Y439,len(Y439)-1)),),)</f>
        <v/>
      </c>
      <c r="AA439" s="36" t="str">
        <f t="array" ref="AA439">iferror(if(int(left(Z439,1))=ROUND(sum(int(if(int(Z$2:Z$1001),LEFT(Z$2:Z$1001,1),)))/COUNTA(Z$2:Z$1001),0),if(not(len(Z439)-1),0,right(Z439,len(Z439)-1)),),)</f>
        <v/>
      </c>
      <c r="AB439" s="36" t="str">
        <f t="array" ref="AB439">iferror(if(int(left(AA439,1))=ROUND(sum(int(if(int(AA$2:AA$1001),LEFT(AA$2:AA$1001,1),)))/COUNTA(AA$2:AA$1001),0),if(not(len(AA439)-1),0,right(AA439,len(AA439)-1)),),)</f>
        <v/>
      </c>
      <c r="AC439" s="36" t="str">
        <f t="array" ref="AC439">iferror(if(int(left(AB439,1))=ROUND(sum(int(if(int(AB$2:AB$1001),LEFT(AB$2:AB$1001,1),)))/COUNTA(AB$2:AB$1001),0),if(not(len(AB439)-1),0,right(AB439,len(AB439)-1)),),)</f>
        <v/>
      </c>
      <c r="AD439" s="36" t="str">
        <f t="array" ref="AD439">iferror(if(int(left(AC439,1))=ROUND(sum(int(if(int(AC$2:AC$1001),LEFT(AC$2:AC$1001,1),)))/COUNTA(AC$2:AC$1001),0),if(not(len(AC439)-1),0,right(AC439,len(AC439)-1)),),)</f>
        <v/>
      </c>
      <c r="AE439" s="37">
        <f t="array" ref="AE439">countif(int(R439:AC439),"&gt;0")</f>
        <v>0</v>
      </c>
      <c r="AF439" s="37"/>
      <c r="AH439" s="36" t="str">
        <f t="shared" si="6"/>
        <v>11000000011</v>
      </c>
      <c r="AI439" s="39" t="str">
        <f t="array" ref="AI439">iferror(if(NOT(int(left(AH439,1))=ROUND(sum(int(if(int(AH$2:AH$1001),LEFT(AH$2:AH$1001,1),)))/COUNTA(AH$2:AH$1001),0)),if(not(len(AH439)-1),0,right(AH439,len(AH439)-1)),),)</f>
        <v>1000000011</v>
      </c>
      <c r="AJ439" s="39" t="str">
        <f t="array" ref="AJ439">iferror(if(NOT(int(left(AI439,1))=ROUND(sum(int(if(int(AI$2:AI$1001),LEFT(AI$2:AI$1001,1),)))/COUNTA(AI$2:AI$1001),0)),if(not(len(AI439)-1),0,right(AI439,len(AI439)-1)),),)</f>
        <v/>
      </c>
      <c r="AK439" s="39" t="str">
        <f t="array" ref="AK439">iferror(if(NOT(int(left(AJ439,1))=ROUND(sum(int(if(int(AJ$2:AJ$1001),LEFT(AJ$2:AJ$1001,1),)))/COUNTA(AJ$2:AJ$1001),0)),if(not(len(AJ439)-1),0,right(AJ439,len(AJ439)-1)),),)</f>
        <v/>
      </c>
      <c r="AL439" s="39" t="str">
        <f t="array" ref="AL439">iferror(if(NOT(int(left(AK439,1))=ROUND(sum(int(if(int(AK$2:AK$1001),LEFT(AK$2:AK$1001,1),)))/COUNTA(AK$2:AK$1001),0)),if(not(len(AK439)-1),0,right(AK439,len(AK439)-1)),),)</f>
        <v/>
      </c>
      <c r="AM439" s="39" t="str">
        <f t="array" ref="AM439">iferror(if(NOT(int(left(AL439,1))=ROUND(sum(int(if(int(AL$2:AL$1001),LEFT(AL$2:AL$1001,1),)))/COUNTA(AL$2:AL$1001),0)),if(not(len(AL439)-1),0,right(AL439,len(AL439)-1)),),)</f>
        <v/>
      </c>
      <c r="AN439" s="39" t="str">
        <f t="array" ref="AN439">iferror(if(NOT(int(left(AM439,1))=ROUND(sum(int(if(int(AM$2:AM$1001),LEFT(AM$2:AM$1001,1),)))/COUNTA(AM$2:AM$1001),0)),if(not(len(AM439)-1),0,right(AM439,len(AM439)-1)),),)</f>
        <v/>
      </c>
      <c r="AO439" s="39" t="str">
        <f t="array" ref="AO439">iferror(if(NOT(int(left(AN439,1))=ROUND(sum(int(if(int(AN$2:AN$1001),LEFT(AN$2:AN$1001,1),)))/COUNTA(AN$2:AN$1001),0)),if(not(len(AN439)-1),0,right(AN439,len(AN439)-1)),),)</f>
        <v/>
      </c>
      <c r="AP439" s="39" t="str">
        <f t="array" ref="AP439">iferror(if(NOT(int(left(AO439,1))=ROUND(sum(int(if(int(AO$2:AO$1001),LEFT(AO$2:AO$1001,1),)))/COUNTA(AO$2:AO$1001),0)),if(not(len(AO439)-1),0,right(AO439,len(AO439)-1)),),)</f>
        <v/>
      </c>
      <c r="AQ439" s="39" t="str">
        <f t="array" ref="AQ439">iferror(if(NOT(int(left(AP439,1))=ROUND(sum(int(if(int(AP$2:AP$1001),LEFT(AP$2:AP$1001,1),)))/COUNTA(AP$2:AP$1001),0)),if(not(len(AP439)-1),0,right(AP439,len(AP439)-1)),),)</f>
        <v/>
      </c>
      <c r="AR439" s="39" t="str">
        <f t="array" ref="AR439">iferror(if(NOT(int(left(AQ439,1))=ROUND(sum(int(if(int(AQ$2:AQ$1001),LEFT(AQ$2:AQ$1001,1),)))/COUNTA(AQ$2:AQ$1001),0)),if(not(len(AQ439)-1),0,right(AQ439,len(AQ439)-1)),),)</f>
        <v/>
      </c>
      <c r="AS439" s="39" t="str">
        <f t="array" ref="AS439">iferror(if(NOT(int(left(AR439,1))=ROUND(sum(int(if(int(AR$2:AR$1001),LEFT(AR$2:AR$1001,1),)))/COUNTA(AR$2:AR$1001),0)),if(not(len(AR439)-1),0,right(AR439,len(AR439)-1)),),)</f>
        <v/>
      </c>
      <c r="AT439" s="37">
        <f t="array" ref="AT439">countif(int(AH439:AS439),"&gt;0")</f>
        <v>2</v>
      </c>
      <c r="AX439" s="39"/>
      <c r="AY439" s="39"/>
    </row>
    <row r="440">
      <c r="A440" s="31">
        <v>1.11101101001E11</v>
      </c>
      <c r="B440" s="31"/>
      <c r="C440" s="31"/>
      <c r="D440" s="31"/>
      <c r="E440" s="36">
        <f t="shared" ref="E440:P440" si="446">int(if(E$1-1&lt;len($A440),LEFT(RIGHT($A440,E$1),1),""))</f>
        <v>1</v>
      </c>
      <c r="F440" s="36">
        <f t="shared" si="446"/>
        <v>1</v>
      </c>
      <c r="G440" s="36">
        <f t="shared" si="446"/>
        <v>1</v>
      </c>
      <c r="H440" s="36">
        <f t="shared" si="446"/>
        <v>1</v>
      </c>
      <c r="I440" s="36">
        <f t="shared" si="446"/>
        <v>0</v>
      </c>
      <c r="J440" s="36">
        <f t="shared" si="446"/>
        <v>1</v>
      </c>
      <c r="K440" s="36">
        <f t="shared" si="446"/>
        <v>1</v>
      </c>
      <c r="L440" s="36">
        <f t="shared" si="446"/>
        <v>0</v>
      </c>
      <c r="M440" s="36">
        <f t="shared" si="446"/>
        <v>1</v>
      </c>
      <c r="N440" s="36">
        <f t="shared" si="446"/>
        <v>0</v>
      </c>
      <c r="O440" s="36">
        <f t="shared" si="446"/>
        <v>0</v>
      </c>
      <c r="P440" s="36">
        <f t="shared" si="446"/>
        <v>1</v>
      </c>
      <c r="Q440" s="36" t="b">
        <f t="shared" si="4"/>
        <v>0</v>
      </c>
      <c r="R440" s="36" t="str">
        <f t="shared" si="5"/>
        <v/>
      </c>
      <c r="S440" s="36" t="str">
        <f t="array" ref="S440">iferror(if(int(left(R440,1))=ROUND(sum(int(if(int(R$2:R$1001),LEFT(R$2:R$1001,1),)))/COUNTA(R$2:R$1001),0),if(not(len(R440)-1),0,right(R440,len(R440)-1)),),)</f>
        <v/>
      </c>
      <c r="T440" s="36" t="str">
        <f t="array" ref="T440">iferror(if(int(left(S440,1))=ROUND(sum(int(if(int(S$2:S$1001),LEFT(S$2:S$1001,1),)))/COUNTA(S$2:S$1001),0),if(not(len(S440)-1),0,right(S440,len(S440)-1)),),)</f>
        <v/>
      </c>
      <c r="U440" s="36" t="str">
        <f t="array" ref="U440">iferror(if(int(left(T440,1))=ROUND(sum(int(if(int(T$2:T$1001),LEFT(T$2:T$1001,1),)))/COUNTA(T$2:T$1001),0),if(not(len(T440)-1),0,right(T440,len(T440)-1)),),)</f>
        <v/>
      </c>
      <c r="V440" s="36" t="str">
        <f t="array" ref="V440">iferror(if(int(left(U440,1))=ROUND(sum(int(if(int(U$2:U$1001),LEFT(U$2:U$1001,1),)))/COUNTA(U$2:U$1001),0),if(not(len(U440)-1),0,right(U440,len(U440)-1)),),)</f>
        <v/>
      </c>
      <c r="W440" s="36" t="str">
        <f t="array" ref="W440">iferror(if(int(left(V440,1))=ROUND(sum(int(if(int(V$2:V$1001),LEFT(V$2:V$1001,1),)))/COUNTA(V$2:V$1001),0),if(not(len(V440)-1),0,right(V440,len(V440)-1)),),)</f>
        <v/>
      </c>
      <c r="X440" s="36" t="str">
        <f t="array" ref="X440">iferror(if(int(left(W440,1))=ROUND(sum(int(if(int(W$2:W$1001),LEFT(W$2:W$1001,1),)))/COUNTA(W$2:W$1001),0),if(not(len(W440)-1),0,right(W440,len(W440)-1)),),)</f>
        <v/>
      </c>
      <c r="Y440" s="36" t="str">
        <f t="array" ref="Y440">iferror(if(int(left(X440,1))=ROUND(sum(int(if(int(X$2:X$1001),LEFT(X$2:X$1001,1),)))/COUNTA(X$2:X$1001),0),if(not(len(X440)-1),0,right(X440,len(X440)-1)),),)</f>
        <v/>
      </c>
      <c r="Z440" s="36" t="str">
        <f t="array" ref="Z440">iferror(if(int(left(Y440,1))=ROUND(sum(int(if(int(Y$2:Y$1001),LEFT(Y$2:Y$1001,1),)))/COUNTA(Y$2:Y$1001),0),if(not(len(Y440)-1),0,right(Y440,len(Y440)-1)),),)</f>
        <v/>
      </c>
      <c r="AA440" s="36" t="str">
        <f t="array" ref="AA440">iferror(if(int(left(Z440,1))=ROUND(sum(int(if(int(Z$2:Z$1001),LEFT(Z$2:Z$1001,1),)))/COUNTA(Z$2:Z$1001),0),if(not(len(Z440)-1),0,right(Z440,len(Z440)-1)),),)</f>
        <v/>
      </c>
      <c r="AB440" s="36" t="str">
        <f t="array" ref="AB440">iferror(if(int(left(AA440,1))=ROUND(sum(int(if(int(AA$2:AA$1001),LEFT(AA$2:AA$1001,1),)))/COUNTA(AA$2:AA$1001),0),if(not(len(AA440)-1),0,right(AA440,len(AA440)-1)),),)</f>
        <v/>
      </c>
      <c r="AC440" s="36" t="str">
        <f t="array" ref="AC440">iferror(if(int(left(AB440,1))=ROUND(sum(int(if(int(AB$2:AB$1001),LEFT(AB$2:AB$1001,1),)))/COUNTA(AB$2:AB$1001),0),if(not(len(AB440)-1),0,right(AB440,len(AB440)-1)),),)</f>
        <v/>
      </c>
      <c r="AD440" s="36" t="str">
        <f t="array" ref="AD440">iferror(if(int(left(AC440,1))=ROUND(sum(int(if(int(AC$2:AC$1001),LEFT(AC$2:AC$1001,1),)))/COUNTA(AC$2:AC$1001),0),if(not(len(AC440)-1),0,right(AC440,len(AC440)-1)),),)</f>
        <v/>
      </c>
      <c r="AE440" s="37">
        <f t="array" ref="AE440">countif(int(R440:AC440),"&gt;0")</f>
        <v>0</v>
      </c>
      <c r="AF440" s="37"/>
      <c r="AH440" s="36" t="str">
        <f t="shared" si="6"/>
        <v>11101101001</v>
      </c>
      <c r="AI440" s="39" t="str">
        <f t="array" ref="AI440">iferror(if(NOT(int(left(AH440,1))=ROUND(sum(int(if(int(AH$2:AH$1001),LEFT(AH$2:AH$1001,1),)))/COUNTA(AH$2:AH$1001),0)),if(not(len(AH440)-1),0,right(AH440,len(AH440)-1)),),)</f>
        <v>1101101001</v>
      </c>
      <c r="AJ440" s="39" t="str">
        <f t="array" ref="AJ440">iferror(if(NOT(int(left(AI440,1))=ROUND(sum(int(if(int(AI$2:AI$1001),LEFT(AI$2:AI$1001,1),)))/COUNTA(AI$2:AI$1001),0)),if(not(len(AI440)-1),0,right(AI440,len(AI440)-1)),),)</f>
        <v/>
      </c>
      <c r="AK440" s="39" t="str">
        <f t="array" ref="AK440">iferror(if(NOT(int(left(AJ440,1))=ROUND(sum(int(if(int(AJ$2:AJ$1001),LEFT(AJ$2:AJ$1001,1),)))/COUNTA(AJ$2:AJ$1001),0)),if(not(len(AJ440)-1),0,right(AJ440,len(AJ440)-1)),),)</f>
        <v/>
      </c>
      <c r="AL440" s="39" t="str">
        <f t="array" ref="AL440">iferror(if(NOT(int(left(AK440,1))=ROUND(sum(int(if(int(AK$2:AK$1001),LEFT(AK$2:AK$1001,1),)))/COUNTA(AK$2:AK$1001),0)),if(not(len(AK440)-1),0,right(AK440,len(AK440)-1)),),)</f>
        <v/>
      </c>
      <c r="AM440" s="39" t="str">
        <f t="array" ref="AM440">iferror(if(NOT(int(left(AL440,1))=ROUND(sum(int(if(int(AL$2:AL$1001),LEFT(AL$2:AL$1001,1),)))/COUNTA(AL$2:AL$1001),0)),if(not(len(AL440)-1),0,right(AL440,len(AL440)-1)),),)</f>
        <v/>
      </c>
      <c r="AN440" s="39" t="str">
        <f t="array" ref="AN440">iferror(if(NOT(int(left(AM440,1))=ROUND(sum(int(if(int(AM$2:AM$1001),LEFT(AM$2:AM$1001,1),)))/COUNTA(AM$2:AM$1001),0)),if(not(len(AM440)-1),0,right(AM440,len(AM440)-1)),),)</f>
        <v/>
      </c>
      <c r="AO440" s="39" t="str">
        <f t="array" ref="AO440">iferror(if(NOT(int(left(AN440,1))=ROUND(sum(int(if(int(AN$2:AN$1001),LEFT(AN$2:AN$1001,1),)))/COUNTA(AN$2:AN$1001),0)),if(not(len(AN440)-1),0,right(AN440,len(AN440)-1)),),)</f>
        <v/>
      </c>
      <c r="AP440" s="39" t="str">
        <f t="array" ref="AP440">iferror(if(NOT(int(left(AO440,1))=ROUND(sum(int(if(int(AO$2:AO$1001),LEFT(AO$2:AO$1001,1),)))/COUNTA(AO$2:AO$1001),0)),if(not(len(AO440)-1),0,right(AO440,len(AO440)-1)),),)</f>
        <v/>
      </c>
      <c r="AQ440" s="39" t="str">
        <f t="array" ref="AQ440">iferror(if(NOT(int(left(AP440,1))=ROUND(sum(int(if(int(AP$2:AP$1001),LEFT(AP$2:AP$1001,1),)))/COUNTA(AP$2:AP$1001),0)),if(not(len(AP440)-1),0,right(AP440,len(AP440)-1)),),)</f>
        <v/>
      </c>
      <c r="AR440" s="39" t="str">
        <f t="array" ref="AR440">iferror(if(NOT(int(left(AQ440,1))=ROUND(sum(int(if(int(AQ$2:AQ$1001),LEFT(AQ$2:AQ$1001,1),)))/COUNTA(AQ$2:AQ$1001),0)),if(not(len(AQ440)-1),0,right(AQ440,len(AQ440)-1)),),)</f>
        <v/>
      </c>
      <c r="AS440" s="39" t="str">
        <f t="array" ref="AS440">iferror(if(NOT(int(left(AR440,1))=ROUND(sum(int(if(int(AR$2:AR$1001),LEFT(AR$2:AR$1001,1),)))/COUNTA(AR$2:AR$1001),0)),if(not(len(AR440)-1),0,right(AR440,len(AR440)-1)),),)</f>
        <v/>
      </c>
      <c r="AT440" s="37">
        <f t="array" ref="AT440">countif(int(AH440:AS440),"&gt;0")</f>
        <v>2</v>
      </c>
      <c r="AX440" s="39"/>
      <c r="AY440" s="39"/>
    </row>
    <row r="441">
      <c r="A441" s="31">
        <v>1.01010111E11</v>
      </c>
      <c r="B441" s="31"/>
      <c r="C441" s="31"/>
      <c r="D441" s="31"/>
      <c r="E441" s="36">
        <f t="shared" ref="E441:P441" si="447">int(if(E$1-1&lt;len($A441),LEFT(RIGHT($A441,E$1),1),""))</f>
        <v>1</v>
      </c>
      <c r="F441" s="36">
        <f t="shared" si="447"/>
        <v>0</v>
      </c>
      <c r="G441" s="36">
        <f t="shared" si="447"/>
        <v>1</v>
      </c>
      <c r="H441" s="36">
        <f t="shared" si="447"/>
        <v>0</v>
      </c>
      <c r="I441" s="36">
        <f t="shared" si="447"/>
        <v>1</v>
      </c>
      <c r="J441" s="36">
        <f t="shared" si="447"/>
        <v>0</v>
      </c>
      <c r="K441" s="36">
        <f t="shared" si="447"/>
        <v>1</v>
      </c>
      <c r="L441" s="36">
        <f t="shared" si="447"/>
        <v>1</v>
      </c>
      <c r="M441" s="36">
        <f t="shared" si="447"/>
        <v>1</v>
      </c>
      <c r="N441" s="36">
        <f t="shared" si="447"/>
        <v>0</v>
      </c>
      <c r="O441" s="36">
        <f t="shared" si="447"/>
        <v>0</v>
      </c>
      <c r="P441" s="36">
        <f t="shared" si="447"/>
        <v>0</v>
      </c>
      <c r="Q441" s="36" t="b">
        <f t="shared" si="4"/>
        <v>0</v>
      </c>
      <c r="R441" s="36" t="str">
        <f t="shared" si="5"/>
        <v/>
      </c>
      <c r="S441" s="36" t="str">
        <f t="array" ref="S441">iferror(if(int(left(R441,1))=ROUND(sum(int(if(int(R$2:R$1001),LEFT(R$2:R$1001,1),)))/COUNTA(R$2:R$1001),0),if(not(len(R441)-1),0,right(R441,len(R441)-1)),),)</f>
        <v/>
      </c>
      <c r="T441" s="36" t="str">
        <f t="array" ref="T441">iferror(if(int(left(S441,1))=ROUND(sum(int(if(int(S$2:S$1001),LEFT(S$2:S$1001,1),)))/COUNTA(S$2:S$1001),0),if(not(len(S441)-1),0,right(S441,len(S441)-1)),),)</f>
        <v/>
      </c>
      <c r="U441" s="36" t="str">
        <f t="array" ref="U441">iferror(if(int(left(T441,1))=ROUND(sum(int(if(int(T$2:T$1001),LEFT(T$2:T$1001,1),)))/COUNTA(T$2:T$1001),0),if(not(len(T441)-1),0,right(T441,len(T441)-1)),),)</f>
        <v/>
      </c>
      <c r="V441" s="36" t="str">
        <f t="array" ref="V441">iferror(if(int(left(U441,1))=ROUND(sum(int(if(int(U$2:U$1001),LEFT(U$2:U$1001,1),)))/COUNTA(U$2:U$1001),0),if(not(len(U441)-1),0,right(U441,len(U441)-1)),),)</f>
        <v/>
      </c>
      <c r="W441" s="36" t="str">
        <f t="array" ref="W441">iferror(if(int(left(V441,1))=ROUND(sum(int(if(int(V$2:V$1001),LEFT(V$2:V$1001,1),)))/COUNTA(V$2:V$1001),0),if(not(len(V441)-1),0,right(V441,len(V441)-1)),),)</f>
        <v/>
      </c>
      <c r="X441" s="36" t="str">
        <f t="array" ref="X441">iferror(if(int(left(W441,1))=ROUND(sum(int(if(int(W$2:W$1001),LEFT(W$2:W$1001,1),)))/COUNTA(W$2:W$1001),0),if(not(len(W441)-1),0,right(W441,len(W441)-1)),),)</f>
        <v/>
      </c>
      <c r="Y441" s="36" t="str">
        <f t="array" ref="Y441">iferror(if(int(left(X441,1))=ROUND(sum(int(if(int(X$2:X$1001),LEFT(X$2:X$1001,1),)))/COUNTA(X$2:X$1001),0),if(not(len(X441)-1),0,right(X441,len(X441)-1)),),)</f>
        <v/>
      </c>
      <c r="Z441" s="36" t="str">
        <f t="array" ref="Z441">iferror(if(int(left(Y441,1))=ROUND(sum(int(if(int(Y$2:Y$1001),LEFT(Y$2:Y$1001,1),)))/COUNTA(Y$2:Y$1001),0),if(not(len(Y441)-1),0,right(Y441,len(Y441)-1)),),)</f>
        <v/>
      </c>
      <c r="AA441" s="36" t="str">
        <f t="array" ref="AA441">iferror(if(int(left(Z441,1))=ROUND(sum(int(if(int(Z$2:Z$1001),LEFT(Z$2:Z$1001,1),)))/COUNTA(Z$2:Z$1001),0),if(not(len(Z441)-1),0,right(Z441,len(Z441)-1)),),)</f>
        <v/>
      </c>
      <c r="AB441" s="36" t="str">
        <f t="array" ref="AB441">iferror(if(int(left(AA441,1))=ROUND(sum(int(if(int(AA$2:AA$1001),LEFT(AA$2:AA$1001,1),)))/COUNTA(AA$2:AA$1001),0),if(not(len(AA441)-1),0,right(AA441,len(AA441)-1)),),)</f>
        <v/>
      </c>
      <c r="AC441" s="36" t="str">
        <f t="array" ref="AC441">iferror(if(int(left(AB441,1))=ROUND(sum(int(if(int(AB$2:AB$1001),LEFT(AB$2:AB$1001,1),)))/COUNTA(AB$2:AB$1001),0),if(not(len(AB441)-1),0,right(AB441,len(AB441)-1)),),)</f>
        <v/>
      </c>
      <c r="AD441" s="36" t="str">
        <f t="array" ref="AD441">iferror(if(int(left(AC441,1))=ROUND(sum(int(if(int(AC$2:AC$1001),LEFT(AC$2:AC$1001,1),)))/COUNTA(AC$2:AC$1001),0),if(not(len(AC441)-1),0,right(AC441,len(AC441)-1)),),)</f>
        <v/>
      </c>
      <c r="AE441" s="37">
        <f t="array" ref="AE441">countif(int(R441:AC441),"&gt;0")</f>
        <v>0</v>
      </c>
      <c r="AF441" s="37"/>
      <c r="AH441" s="36" t="str">
        <f t="shared" si="6"/>
        <v>01010111000</v>
      </c>
      <c r="AI441" s="39" t="str">
        <f t="array" ref="AI441">iferror(if(NOT(int(left(AH441,1))=ROUND(sum(int(if(int(AH$2:AH$1001),LEFT(AH$2:AH$1001,1),)))/COUNTA(AH$2:AH$1001),0)),if(not(len(AH441)-1),0,right(AH441,len(AH441)-1)),),)</f>
        <v/>
      </c>
      <c r="AJ441" s="39" t="str">
        <f t="array" ref="AJ441">iferror(if(NOT(int(left(AI441,1))=ROUND(sum(int(if(int(AI$2:AI$1001),LEFT(AI$2:AI$1001,1),)))/COUNTA(AI$2:AI$1001),0)),if(not(len(AI441)-1),0,right(AI441,len(AI441)-1)),),)</f>
        <v/>
      </c>
      <c r="AK441" s="39" t="str">
        <f t="array" ref="AK441">iferror(if(NOT(int(left(AJ441,1))=ROUND(sum(int(if(int(AJ$2:AJ$1001),LEFT(AJ$2:AJ$1001,1),)))/COUNTA(AJ$2:AJ$1001),0)),if(not(len(AJ441)-1),0,right(AJ441,len(AJ441)-1)),),)</f>
        <v/>
      </c>
      <c r="AL441" s="39" t="str">
        <f t="array" ref="AL441">iferror(if(NOT(int(left(AK441,1))=ROUND(sum(int(if(int(AK$2:AK$1001),LEFT(AK$2:AK$1001,1),)))/COUNTA(AK$2:AK$1001),0)),if(not(len(AK441)-1),0,right(AK441,len(AK441)-1)),),)</f>
        <v/>
      </c>
      <c r="AM441" s="39" t="str">
        <f t="array" ref="AM441">iferror(if(NOT(int(left(AL441,1))=ROUND(sum(int(if(int(AL$2:AL$1001),LEFT(AL$2:AL$1001,1),)))/COUNTA(AL$2:AL$1001),0)),if(not(len(AL441)-1),0,right(AL441,len(AL441)-1)),),)</f>
        <v/>
      </c>
      <c r="AN441" s="39" t="str">
        <f t="array" ref="AN441">iferror(if(NOT(int(left(AM441,1))=ROUND(sum(int(if(int(AM$2:AM$1001),LEFT(AM$2:AM$1001,1),)))/COUNTA(AM$2:AM$1001),0)),if(not(len(AM441)-1),0,right(AM441,len(AM441)-1)),),)</f>
        <v/>
      </c>
      <c r="AO441" s="39" t="str">
        <f t="array" ref="AO441">iferror(if(NOT(int(left(AN441,1))=ROUND(sum(int(if(int(AN$2:AN$1001),LEFT(AN$2:AN$1001,1),)))/COUNTA(AN$2:AN$1001),0)),if(not(len(AN441)-1),0,right(AN441,len(AN441)-1)),),)</f>
        <v/>
      </c>
      <c r="AP441" s="39" t="str">
        <f t="array" ref="AP441">iferror(if(NOT(int(left(AO441,1))=ROUND(sum(int(if(int(AO$2:AO$1001),LEFT(AO$2:AO$1001,1),)))/COUNTA(AO$2:AO$1001),0)),if(not(len(AO441)-1),0,right(AO441,len(AO441)-1)),),)</f>
        <v/>
      </c>
      <c r="AQ441" s="39" t="str">
        <f t="array" ref="AQ441">iferror(if(NOT(int(left(AP441,1))=ROUND(sum(int(if(int(AP$2:AP$1001),LEFT(AP$2:AP$1001,1),)))/COUNTA(AP$2:AP$1001),0)),if(not(len(AP441)-1),0,right(AP441,len(AP441)-1)),),)</f>
        <v/>
      </c>
      <c r="AR441" s="39" t="str">
        <f t="array" ref="AR441">iferror(if(NOT(int(left(AQ441,1))=ROUND(sum(int(if(int(AQ$2:AQ$1001),LEFT(AQ$2:AQ$1001,1),)))/COUNTA(AQ$2:AQ$1001),0)),if(not(len(AQ441)-1),0,right(AQ441,len(AQ441)-1)),),)</f>
        <v/>
      </c>
      <c r="AS441" s="39" t="str">
        <f t="array" ref="AS441">iferror(if(NOT(int(left(AR441,1))=ROUND(sum(int(if(int(AR$2:AR$1001),LEFT(AR$2:AR$1001,1),)))/COUNTA(AR$2:AR$1001),0)),if(not(len(AR441)-1),0,right(AR441,len(AR441)-1)),),)</f>
        <v/>
      </c>
      <c r="AT441" s="37">
        <f t="array" ref="AT441">countif(int(AH441:AS441),"&gt;0")</f>
        <v>1</v>
      </c>
      <c r="AX441" s="39"/>
      <c r="AY441" s="39"/>
    </row>
    <row r="442">
      <c r="A442" s="31">
        <v>1.0010110001E10</v>
      </c>
      <c r="B442" s="31"/>
      <c r="C442" s="31"/>
      <c r="D442" s="31"/>
      <c r="E442" s="36">
        <f t="shared" ref="E442:P442" si="448">int(if(E$1-1&lt;len($A442),LEFT(RIGHT($A442,E$1),1),""))</f>
        <v>0</v>
      </c>
      <c r="F442" s="36">
        <f t="shared" si="448"/>
        <v>1</v>
      </c>
      <c r="G442" s="36">
        <f t="shared" si="448"/>
        <v>0</v>
      </c>
      <c r="H442" s="36">
        <f t="shared" si="448"/>
        <v>0</v>
      </c>
      <c r="I442" s="36">
        <f t="shared" si="448"/>
        <v>1</v>
      </c>
      <c r="J442" s="36">
        <f t="shared" si="448"/>
        <v>0</v>
      </c>
      <c r="K442" s="36">
        <f t="shared" si="448"/>
        <v>1</v>
      </c>
      <c r="L442" s="36">
        <f t="shared" si="448"/>
        <v>1</v>
      </c>
      <c r="M442" s="36">
        <f t="shared" si="448"/>
        <v>0</v>
      </c>
      <c r="N442" s="36">
        <f t="shared" si="448"/>
        <v>0</v>
      </c>
      <c r="O442" s="36">
        <f t="shared" si="448"/>
        <v>0</v>
      </c>
      <c r="P442" s="36">
        <f t="shared" si="448"/>
        <v>1</v>
      </c>
      <c r="Q442" s="36" t="b">
        <f t="shared" si="4"/>
        <v>1</v>
      </c>
      <c r="R442" s="36" t="str">
        <f t="shared" si="5"/>
        <v>10010110001</v>
      </c>
      <c r="S442" s="36" t="str">
        <f t="array" ref="S442">iferror(if(int(left(R442,1))=ROUND(sum(int(if(int(R$2:R$1001),LEFT(R$2:R$1001,1),)))/COUNTA(R$2:R$1001),0),if(not(len(R442)-1),0,right(R442,len(R442)-1)),),)</f>
        <v>0010110001</v>
      </c>
      <c r="T442" s="36" t="str">
        <f t="array" ref="T442">iferror(if(int(left(S442,1))=ROUND(sum(int(if(int(S$2:S$1001),LEFT(S$2:S$1001,1),)))/COUNTA(S$2:S$1001),0),if(not(len(S442)-1),0,right(S442,len(S442)-1)),),)</f>
        <v>010110001</v>
      </c>
      <c r="U442" s="36" t="str">
        <f t="array" ref="U442">iferror(if(int(left(T442,1))=ROUND(sum(int(if(int(T$2:T$1001),LEFT(T$2:T$1001,1),)))/COUNTA(T$2:T$1001),0),if(not(len(T442)-1),0,right(T442,len(T442)-1)),),)</f>
        <v/>
      </c>
      <c r="V442" s="36" t="str">
        <f t="array" ref="V442">iferror(if(int(left(U442,1))=ROUND(sum(int(if(int(U$2:U$1001),LEFT(U$2:U$1001,1),)))/COUNTA(U$2:U$1001),0),if(not(len(U442)-1),0,right(U442,len(U442)-1)),),)</f>
        <v/>
      </c>
      <c r="W442" s="36" t="str">
        <f t="array" ref="W442">iferror(if(int(left(V442,1))=ROUND(sum(int(if(int(V$2:V$1001),LEFT(V$2:V$1001,1),)))/COUNTA(V$2:V$1001),0),if(not(len(V442)-1),0,right(V442,len(V442)-1)),),)</f>
        <v/>
      </c>
      <c r="X442" s="36" t="str">
        <f t="array" ref="X442">iferror(if(int(left(W442,1))=ROUND(sum(int(if(int(W$2:W$1001),LEFT(W$2:W$1001,1),)))/COUNTA(W$2:W$1001),0),if(not(len(W442)-1),0,right(W442,len(W442)-1)),),)</f>
        <v/>
      </c>
      <c r="Y442" s="36" t="str">
        <f t="array" ref="Y442">iferror(if(int(left(X442,1))=ROUND(sum(int(if(int(X$2:X$1001),LEFT(X$2:X$1001,1),)))/COUNTA(X$2:X$1001),0),if(not(len(X442)-1),0,right(X442,len(X442)-1)),),)</f>
        <v/>
      </c>
      <c r="Z442" s="36" t="str">
        <f t="array" ref="Z442">iferror(if(int(left(Y442,1))=ROUND(sum(int(if(int(Y$2:Y$1001),LEFT(Y$2:Y$1001,1),)))/COUNTA(Y$2:Y$1001),0),if(not(len(Y442)-1),0,right(Y442,len(Y442)-1)),),)</f>
        <v/>
      </c>
      <c r="AA442" s="36" t="str">
        <f t="array" ref="AA442">iferror(if(int(left(Z442,1))=ROUND(sum(int(if(int(Z$2:Z$1001),LEFT(Z$2:Z$1001,1),)))/COUNTA(Z$2:Z$1001),0),if(not(len(Z442)-1),0,right(Z442,len(Z442)-1)),),)</f>
        <v/>
      </c>
      <c r="AB442" s="36" t="str">
        <f t="array" ref="AB442">iferror(if(int(left(AA442,1))=ROUND(sum(int(if(int(AA$2:AA$1001),LEFT(AA$2:AA$1001,1),)))/COUNTA(AA$2:AA$1001),0),if(not(len(AA442)-1),0,right(AA442,len(AA442)-1)),),)</f>
        <v/>
      </c>
      <c r="AC442" s="36" t="str">
        <f t="array" ref="AC442">iferror(if(int(left(AB442,1))=ROUND(sum(int(if(int(AB$2:AB$1001),LEFT(AB$2:AB$1001,1),)))/COUNTA(AB$2:AB$1001),0),if(not(len(AB442)-1),0,right(AB442,len(AB442)-1)),),)</f>
        <v/>
      </c>
      <c r="AD442" s="36" t="str">
        <f t="array" ref="AD442">iferror(if(int(left(AC442,1))=ROUND(sum(int(if(int(AC$2:AC$1001),LEFT(AC$2:AC$1001,1),)))/COUNTA(AC$2:AC$1001),0),if(not(len(AC442)-1),0,right(AC442,len(AC442)-1)),),)</f>
        <v/>
      </c>
      <c r="AE442" s="37">
        <f t="array" ref="AE442">countif(int(R442:AC442),"&gt;0")</f>
        <v>3</v>
      </c>
      <c r="AF442" s="37"/>
      <c r="AH442" s="36">
        <f t="shared" si="6"/>
        <v>0</v>
      </c>
      <c r="AI442" s="39" t="str">
        <f t="array" ref="AI442">iferror(if(NOT(int(left(AH442,1))=ROUND(sum(int(if(int(AH$2:AH$1001),LEFT(AH$2:AH$1001,1),)))/COUNTA(AH$2:AH$1001),0)),if(not(len(AH442)-1),0,right(AH442,len(AH442)-1)),),)</f>
        <v/>
      </c>
      <c r="AJ442" s="39" t="str">
        <f t="array" ref="AJ442">iferror(if(NOT(int(left(AI442,1))=ROUND(sum(int(if(int(AI$2:AI$1001),LEFT(AI$2:AI$1001,1),)))/COUNTA(AI$2:AI$1001),0)),if(not(len(AI442)-1),0,right(AI442,len(AI442)-1)),),)</f>
        <v/>
      </c>
      <c r="AK442" s="39" t="str">
        <f t="array" ref="AK442">iferror(if(NOT(int(left(AJ442,1))=ROUND(sum(int(if(int(AJ$2:AJ$1001),LEFT(AJ$2:AJ$1001,1),)))/COUNTA(AJ$2:AJ$1001),0)),if(not(len(AJ442)-1),0,right(AJ442,len(AJ442)-1)),),)</f>
        <v/>
      </c>
      <c r="AL442" s="39" t="str">
        <f t="array" ref="AL442">iferror(if(NOT(int(left(AK442,1))=ROUND(sum(int(if(int(AK$2:AK$1001),LEFT(AK$2:AK$1001,1),)))/COUNTA(AK$2:AK$1001),0)),if(not(len(AK442)-1),0,right(AK442,len(AK442)-1)),),)</f>
        <v/>
      </c>
      <c r="AM442" s="39" t="str">
        <f t="array" ref="AM442">iferror(if(NOT(int(left(AL442,1))=ROUND(sum(int(if(int(AL$2:AL$1001),LEFT(AL$2:AL$1001,1),)))/COUNTA(AL$2:AL$1001),0)),if(not(len(AL442)-1),0,right(AL442,len(AL442)-1)),),)</f>
        <v/>
      </c>
      <c r="AN442" s="39" t="str">
        <f t="array" ref="AN442">iferror(if(NOT(int(left(AM442,1))=ROUND(sum(int(if(int(AM$2:AM$1001),LEFT(AM$2:AM$1001,1),)))/COUNTA(AM$2:AM$1001),0)),if(not(len(AM442)-1),0,right(AM442,len(AM442)-1)),),)</f>
        <v/>
      </c>
      <c r="AO442" s="39" t="str">
        <f t="array" ref="AO442">iferror(if(NOT(int(left(AN442,1))=ROUND(sum(int(if(int(AN$2:AN$1001),LEFT(AN$2:AN$1001,1),)))/COUNTA(AN$2:AN$1001),0)),if(not(len(AN442)-1),0,right(AN442,len(AN442)-1)),),)</f>
        <v/>
      </c>
      <c r="AP442" s="39" t="str">
        <f t="array" ref="AP442">iferror(if(NOT(int(left(AO442,1))=ROUND(sum(int(if(int(AO$2:AO$1001),LEFT(AO$2:AO$1001,1),)))/COUNTA(AO$2:AO$1001),0)),if(not(len(AO442)-1),0,right(AO442,len(AO442)-1)),),)</f>
        <v/>
      </c>
      <c r="AQ442" s="39" t="str">
        <f t="array" ref="AQ442">iferror(if(NOT(int(left(AP442,1))=ROUND(sum(int(if(int(AP$2:AP$1001),LEFT(AP$2:AP$1001,1),)))/COUNTA(AP$2:AP$1001),0)),if(not(len(AP442)-1),0,right(AP442,len(AP442)-1)),),)</f>
        <v/>
      </c>
      <c r="AR442" s="39" t="str">
        <f t="array" ref="AR442">iferror(if(NOT(int(left(AQ442,1))=ROUND(sum(int(if(int(AQ$2:AQ$1001),LEFT(AQ$2:AQ$1001,1),)))/COUNTA(AQ$2:AQ$1001),0)),if(not(len(AQ442)-1),0,right(AQ442,len(AQ442)-1)),),)</f>
        <v/>
      </c>
      <c r="AS442" s="39" t="str">
        <f t="array" ref="AS442">iferror(if(NOT(int(left(AR442,1))=ROUND(sum(int(if(int(AR$2:AR$1001),LEFT(AR$2:AR$1001,1),)))/COUNTA(AR$2:AR$1001),0)),if(not(len(AR442)-1),0,right(AR442,len(AR442)-1)),),)</f>
        <v/>
      </c>
      <c r="AT442" s="37">
        <f t="array" ref="AT442">countif(int(AH442:AS442),"&gt;0")</f>
        <v>0</v>
      </c>
      <c r="AX442" s="39"/>
      <c r="AY442" s="39"/>
    </row>
    <row r="443">
      <c r="A443" s="31">
        <v>1.0110101001E10</v>
      </c>
      <c r="B443" s="31"/>
      <c r="C443" s="31"/>
      <c r="D443" s="31"/>
      <c r="E443" s="36">
        <f t="shared" ref="E443:P443" si="449">int(if(E$1-1&lt;len($A443),LEFT(RIGHT($A443,E$1),1),""))</f>
        <v>0</v>
      </c>
      <c r="F443" s="36">
        <f t="shared" si="449"/>
        <v>1</v>
      </c>
      <c r="G443" s="36">
        <f t="shared" si="449"/>
        <v>0</v>
      </c>
      <c r="H443" s="36">
        <f t="shared" si="449"/>
        <v>1</v>
      </c>
      <c r="I443" s="36">
        <f t="shared" si="449"/>
        <v>1</v>
      </c>
      <c r="J443" s="36">
        <f t="shared" si="449"/>
        <v>0</v>
      </c>
      <c r="K443" s="36">
        <f t="shared" si="449"/>
        <v>1</v>
      </c>
      <c r="L443" s="36">
        <f t="shared" si="449"/>
        <v>0</v>
      </c>
      <c r="M443" s="36">
        <f t="shared" si="449"/>
        <v>1</v>
      </c>
      <c r="N443" s="36">
        <f t="shared" si="449"/>
        <v>0</v>
      </c>
      <c r="O443" s="36">
        <f t="shared" si="449"/>
        <v>0</v>
      </c>
      <c r="P443" s="36">
        <f t="shared" si="449"/>
        <v>1</v>
      </c>
      <c r="Q443" s="36" t="b">
        <f t="shared" si="4"/>
        <v>1</v>
      </c>
      <c r="R443" s="36" t="str">
        <f t="shared" si="5"/>
        <v>10110101001</v>
      </c>
      <c r="S443" s="36" t="str">
        <f t="array" ref="S443">iferror(if(int(left(R443,1))=ROUND(sum(int(if(int(R$2:R$1001),LEFT(R$2:R$1001,1),)))/COUNTA(R$2:R$1001),0),if(not(len(R443)-1),0,right(R443,len(R443)-1)),),)</f>
        <v>0110101001</v>
      </c>
      <c r="T443" s="36" t="str">
        <f t="array" ref="T443">iferror(if(int(left(S443,1))=ROUND(sum(int(if(int(S$2:S$1001),LEFT(S$2:S$1001,1),)))/COUNTA(S$2:S$1001),0),if(not(len(S443)-1),0,right(S443,len(S443)-1)),),)</f>
        <v>110101001</v>
      </c>
      <c r="U443" s="36" t="str">
        <f t="array" ref="U443">iferror(if(int(left(T443,1))=ROUND(sum(int(if(int(T$2:T$1001),LEFT(T$2:T$1001,1),)))/COUNTA(T$2:T$1001),0),if(not(len(T443)-1),0,right(T443,len(T443)-1)),),)</f>
        <v>10101001</v>
      </c>
      <c r="V443" s="36" t="str">
        <f t="array" ref="V443">iferror(if(int(left(U443,1))=ROUND(sum(int(if(int(U$2:U$1001),LEFT(U$2:U$1001,1),)))/COUNTA(U$2:U$1001),0),if(not(len(U443)-1),0,right(U443,len(U443)-1)),),)</f>
        <v/>
      </c>
      <c r="W443" s="36" t="str">
        <f t="array" ref="W443">iferror(if(int(left(V443,1))=ROUND(sum(int(if(int(V$2:V$1001),LEFT(V$2:V$1001,1),)))/COUNTA(V$2:V$1001),0),if(not(len(V443)-1),0,right(V443,len(V443)-1)),),)</f>
        <v/>
      </c>
      <c r="X443" s="36" t="str">
        <f t="array" ref="X443">iferror(if(int(left(W443,1))=ROUND(sum(int(if(int(W$2:W$1001),LEFT(W$2:W$1001,1),)))/COUNTA(W$2:W$1001),0),if(not(len(W443)-1),0,right(W443,len(W443)-1)),),)</f>
        <v/>
      </c>
      <c r="Y443" s="36" t="str">
        <f t="array" ref="Y443">iferror(if(int(left(X443,1))=ROUND(sum(int(if(int(X$2:X$1001),LEFT(X$2:X$1001,1),)))/COUNTA(X$2:X$1001),0),if(not(len(X443)-1),0,right(X443,len(X443)-1)),),)</f>
        <v/>
      </c>
      <c r="Z443" s="36" t="str">
        <f t="array" ref="Z443">iferror(if(int(left(Y443,1))=ROUND(sum(int(if(int(Y$2:Y$1001),LEFT(Y$2:Y$1001,1),)))/COUNTA(Y$2:Y$1001),0),if(not(len(Y443)-1),0,right(Y443,len(Y443)-1)),),)</f>
        <v/>
      </c>
      <c r="AA443" s="36" t="str">
        <f t="array" ref="AA443">iferror(if(int(left(Z443,1))=ROUND(sum(int(if(int(Z$2:Z$1001),LEFT(Z$2:Z$1001,1),)))/COUNTA(Z$2:Z$1001),0),if(not(len(Z443)-1),0,right(Z443,len(Z443)-1)),),)</f>
        <v/>
      </c>
      <c r="AB443" s="36" t="str">
        <f t="array" ref="AB443">iferror(if(int(left(AA443,1))=ROUND(sum(int(if(int(AA$2:AA$1001),LEFT(AA$2:AA$1001,1),)))/COUNTA(AA$2:AA$1001),0),if(not(len(AA443)-1),0,right(AA443,len(AA443)-1)),),)</f>
        <v/>
      </c>
      <c r="AC443" s="36" t="str">
        <f t="array" ref="AC443">iferror(if(int(left(AB443,1))=ROUND(sum(int(if(int(AB$2:AB$1001),LEFT(AB$2:AB$1001,1),)))/COUNTA(AB$2:AB$1001),0),if(not(len(AB443)-1),0,right(AB443,len(AB443)-1)),),)</f>
        <v/>
      </c>
      <c r="AD443" s="36" t="str">
        <f t="array" ref="AD443">iferror(if(int(left(AC443,1))=ROUND(sum(int(if(int(AC$2:AC$1001),LEFT(AC$2:AC$1001,1),)))/COUNTA(AC$2:AC$1001),0),if(not(len(AC443)-1),0,right(AC443,len(AC443)-1)),),)</f>
        <v/>
      </c>
      <c r="AE443" s="37">
        <f t="array" ref="AE443">countif(int(R443:AC443),"&gt;0")</f>
        <v>4</v>
      </c>
      <c r="AF443" s="37"/>
      <c r="AH443" s="36">
        <f t="shared" si="6"/>
        <v>0</v>
      </c>
      <c r="AI443" s="39" t="str">
        <f t="array" ref="AI443">iferror(if(NOT(int(left(AH443,1))=ROUND(sum(int(if(int(AH$2:AH$1001),LEFT(AH$2:AH$1001,1),)))/COUNTA(AH$2:AH$1001),0)),if(not(len(AH443)-1),0,right(AH443,len(AH443)-1)),),)</f>
        <v/>
      </c>
      <c r="AJ443" s="39" t="str">
        <f t="array" ref="AJ443">iferror(if(NOT(int(left(AI443,1))=ROUND(sum(int(if(int(AI$2:AI$1001),LEFT(AI$2:AI$1001,1),)))/COUNTA(AI$2:AI$1001),0)),if(not(len(AI443)-1),0,right(AI443,len(AI443)-1)),),)</f>
        <v/>
      </c>
      <c r="AK443" s="39" t="str">
        <f t="array" ref="AK443">iferror(if(NOT(int(left(AJ443,1))=ROUND(sum(int(if(int(AJ$2:AJ$1001),LEFT(AJ$2:AJ$1001,1),)))/COUNTA(AJ$2:AJ$1001),0)),if(not(len(AJ443)-1),0,right(AJ443,len(AJ443)-1)),),)</f>
        <v/>
      </c>
      <c r="AL443" s="39" t="str">
        <f t="array" ref="AL443">iferror(if(NOT(int(left(AK443,1))=ROUND(sum(int(if(int(AK$2:AK$1001),LEFT(AK$2:AK$1001,1),)))/COUNTA(AK$2:AK$1001),0)),if(not(len(AK443)-1),0,right(AK443,len(AK443)-1)),),)</f>
        <v/>
      </c>
      <c r="AM443" s="39" t="str">
        <f t="array" ref="AM443">iferror(if(NOT(int(left(AL443,1))=ROUND(sum(int(if(int(AL$2:AL$1001),LEFT(AL$2:AL$1001,1),)))/COUNTA(AL$2:AL$1001),0)),if(not(len(AL443)-1),0,right(AL443,len(AL443)-1)),),)</f>
        <v/>
      </c>
      <c r="AN443" s="39" t="str">
        <f t="array" ref="AN443">iferror(if(NOT(int(left(AM443,1))=ROUND(sum(int(if(int(AM$2:AM$1001),LEFT(AM$2:AM$1001,1),)))/COUNTA(AM$2:AM$1001),0)),if(not(len(AM443)-1),0,right(AM443,len(AM443)-1)),),)</f>
        <v/>
      </c>
      <c r="AO443" s="39" t="str">
        <f t="array" ref="AO443">iferror(if(NOT(int(left(AN443,1))=ROUND(sum(int(if(int(AN$2:AN$1001),LEFT(AN$2:AN$1001,1),)))/COUNTA(AN$2:AN$1001),0)),if(not(len(AN443)-1),0,right(AN443,len(AN443)-1)),),)</f>
        <v/>
      </c>
      <c r="AP443" s="39" t="str">
        <f t="array" ref="AP443">iferror(if(NOT(int(left(AO443,1))=ROUND(sum(int(if(int(AO$2:AO$1001),LEFT(AO$2:AO$1001,1),)))/COUNTA(AO$2:AO$1001),0)),if(not(len(AO443)-1),0,right(AO443,len(AO443)-1)),),)</f>
        <v/>
      </c>
      <c r="AQ443" s="39" t="str">
        <f t="array" ref="AQ443">iferror(if(NOT(int(left(AP443,1))=ROUND(sum(int(if(int(AP$2:AP$1001),LEFT(AP$2:AP$1001,1),)))/COUNTA(AP$2:AP$1001),0)),if(not(len(AP443)-1),0,right(AP443,len(AP443)-1)),),)</f>
        <v/>
      </c>
      <c r="AR443" s="39" t="str">
        <f t="array" ref="AR443">iferror(if(NOT(int(left(AQ443,1))=ROUND(sum(int(if(int(AQ$2:AQ$1001),LEFT(AQ$2:AQ$1001,1),)))/COUNTA(AQ$2:AQ$1001),0)),if(not(len(AQ443)-1),0,right(AQ443,len(AQ443)-1)),),)</f>
        <v/>
      </c>
      <c r="AS443" s="39" t="str">
        <f t="array" ref="AS443">iferror(if(NOT(int(left(AR443,1))=ROUND(sum(int(if(int(AR$2:AR$1001),LEFT(AR$2:AR$1001,1),)))/COUNTA(AR$2:AR$1001),0)),if(not(len(AR443)-1),0,right(AR443,len(AR443)-1)),),)</f>
        <v/>
      </c>
      <c r="AT443" s="37">
        <f t="array" ref="AT443">countif(int(AH443:AS443),"&gt;0")</f>
        <v>0</v>
      </c>
      <c r="AX443" s="39"/>
      <c r="AY443" s="39"/>
    </row>
    <row r="444">
      <c r="A444" s="31">
        <v>1.00110001E11</v>
      </c>
      <c r="B444" s="31"/>
      <c r="C444" s="31"/>
      <c r="D444" s="31"/>
      <c r="E444" s="36">
        <f t="shared" ref="E444:P444" si="450">int(if(E$1-1&lt;len($A444),LEFT(RIGHT($A444,E$1),1),""))</f>
        <v>1</v>
      </c>
      <c r="F444" s="36">
        <f t="shared" si="450"/>
        <v>0</v>
      </c>
      <c r="G444" s="36">
        <f t="shared" si="450"/>
        <v>0</v>
      </c>
      <c r="H444" s="36">
        <f t="shared" si="450"/>
        <v>1</v>
      </c>
      <c r="I444" s="36">
        <f t="shared" si="450"/>
        <v>1</v>
      </c>
      <c r="J444" s="36">
        <f t="shared" si="450"/>
        <v>0</v>
      </c>
      <c r="K444" s="36">
        <f t="shared" si="450"/>
        <v>0</v>
      </c>
      <c r="L444" s="36">
        <f t="shared" si="450"/>
        <v>0</v>
      </c>
      <c r="M444" s="36">
        <f t="shared" si="450"/>
        <v>1</v>
      </c>
      <c r="N444" s="36">
        <f t="shared" si="450"/>
        <v>0</v>
      </c>
      <c r="O444" s="36">
        <f t="shared" si="450"/>
        <v>0</v>
      </c>
      <c r="P444" s="36">
        <f t="shared" si="450"/>
        <v>0</v>
      </c>
      <c r="Q444" s="36" t="b">
        <f t="shared" si="4"/>
        <v>0</v>
      </c>
      <c r="R444" s="36" t="str">
        <f t="shared" si="5"/>
        <v/>
      </c>
      <c r="S444" s="36" t="str">
        <f t="array" ref="S444">iferror(if(int(left(R444,1))=ROUND(sum(int(if(int(R$2:R$1001),LEFT(R$2:R$1001,1),)))/COUNTA(R$2:R$1001),0),if(not(len(R444)-1),0,right(R444,len(R444)-1)),),)</f>
        <v/>
      </c>
      <c r="T444" s="36" t="str">
        <f t="array" ref="T444">iferror(if(int(left(S444,1))=ROUND(sum(int(if(int(S$2:S$1001),LEFT(S$2:S$1001,1),)))/COUNTA(S$2:S$1001),0),if(not(len(S444)-1),0,right(S444,len(S444)-1)),),)</f>
        <v/>
      </c>
      <c r="U444" s="36" t="str">
        <f t="array" ref="U444">iferror(if(int(left(T444,1))=ROUND(sum(int(if(int(T$2:T$1001),LEFT(T$2:T$1001,1),)))/COUNTA(T$2:T$1001),0),if(not(len(T444)-1),0,right(T444,len(T444)-1)),),)</f>
        <v/>
      </c>
      <c r="V444" s="36" t="str">
        <f t="array" ref="V444">iferror(if(int(left(U444,1))=ROUND(sum(int(if(int(U$2:U$1001),LEFT(U$2:U$1001,1),)))/COUNTA(U$2:U$1001),0),if(not(len(U444)-1),0,right(U444,len(U444)-1)),),)</f>
        <v/>
      </c>
      <c r="W444" s="36" t="str">
        <f t="array" ref="W444">iferror(if(int(left(V444,1))=ROUND(sum(int(if(int(V$2:V$1001),LEFT(V$2:V$1001,1),)))/COUNTA(V$2:V$1001),0),if(not(len(V444)-1),0,right(V444,len(V444)-1)),),)</f>
        <v/>
      </c>
      <c r="X444" s="36" t="str">
        <f t="array" ref="X444">iferror(if(int(left(W444,1))=ROUND(sum(int(if(int(W$2:W$1001),LEFT(W$2:W$1001,1),)))/COUNTA(W$2:W$1001),0),if(not(len(W444)-1),0,right(W444,len(W444)-1)),),)</f>
        <v/>
      </c>
      <c r="Y444" s="36" t="str">
        <f t="array" ref="Y444">iferror(if(int(left(X444,1))=ROUND(sum(int(if(int(X$2:X$1001),LEFT(X$2:X$1001,1),)))/COUNTA(X$2:X$1001),0),if(not(len(X444)-1),0,right(X444,len(X444)-1)),),)</f>
        <v/>
      </c>
      <c r="Z444" s="36" t="str">
        <f t="array" ref="Z444">iferror(if(int(left(Y444,1))=ROUND(sum(int(if(int(Y$2:Y$1001),LEFT(Y$2:Y$1001,1),)))/COUNTA(Y$2:Y$1001),0),if(not(len(Y444)-1),0,right(Y444,len(Y444)-1)),),)</f>
        <v/>
      </c>
      <c r="AA444" s="36" t="str">
        <f t="array" ref="AA444">iferror(if(int(left(Z444,1))=ROUND(sum(int(if(int(Z$2:Z$1001),LEFT(Z$2:Z$1001,1),)))/COUNTA(Z$2:Z$1001),0),if(not(len(Z444)-1),0,right(Z444,len(Z444)-1)),),)</f>
        <v/>
      </c>
      <c r="AB444" s="36" t="str">
        <f t="array" ref="AB444">iferror(if(int(left(AA444,1))=ROUND(sum(int(if(int(AA$2:AA$1001),LEFT(AA$2:AA$1001,1),)))/COUNTA(AA$2:AA$1001),0),if(not(len(AA444)-1),0,right(AA444,len(AA444)-1)),),)</f>
        <v/>
      </c>
      <c r="AC444" s="36" t="str">
        <f t="array" ref="AC444">iferror(if(int(left(AB444,1))=ROUND(sum(int(if(int(AB$2:AB$1001),LEFT(AB$2:AB$1001,1),)))/COUNTA(AB$2:AB$1001),0),if(not(len(AB444)-1),0,right(AB444,len(AB444)-1)),),)</f>
        <v/>
      </c>
      <c r="AD444" s="36" t="str">
        <f t="array" ref="AD444">iferror(if(int(left(AC444,1))=ROUND(sum(int(if(int(AC$2:AC$1001),LEFT(AC$2:AC$1001,1),)))/COUNTA(AC$2:AC$1001),0),if(not(len(AC444)-1),0,right(AC444,len(AC444)-1)),),)</f>
        <v/>
      </c>
      <c r="AE444" s="37">
        <f t="array" ref="AE444">countif(int(R444:AC444),"&gt;0")</f>
        <v>0</v>
      </c>
      <c r="AF444" s="37"/>
      <c r="AH444" s="36" t="str">
        <f t="shared" si="6"/>
        <v>00110001000</v>
      </c>
      <c r="AI444" s="39" t="str">
        <f t="array" ref="AI444">iferror(if(NOT(int(left(AH444,1))=ROUND(sum(int(if(int(AH$2:AH$1001),LEFT(AH$2:AH$1001,1),)))/COUNTA(AH$2:AH$1001),0)),if(not(len(AH444)-1),0,right(AH444,len(AH444)-1)),),)</f>
        <v/>
      </c>
      <c r="AJ444" s="39" t="str">
        <f t="array" ref="AJ444">iferror(if(NOT(int(left(AI444,1))=ROUND(sum(int(if(int(AI$2:AI$1001),LEFT(AI$2:AI$1001,1),)))/COUNTA(AI$2:AI$1001),0)),if(not(len(AI444)-1),0,right(AI444,len(AI444)-1)),),)</f>
        <v/>
      </c>
      <c r="AK444" s="39" t="str">
        <f t="array" ref="AK444">iferror(if(NOT(int(left(AJ444,1))=ROUND(sum(int(if(int(AJ$2:AJ$1001),LEFT(AJ$2:AJ$1001,1),)))/COUNTA(AJ$2:AJ$1001),0)),if(not(len(AJ444)-1),0,right(AJ444,len(AJ444)-1)),),)</f>
        <v/>
      </c>
      <c r="AL444" s="39" t="str">
        <f t="array" ref="AL444">iferror(if(NOT(int(left(AK444,1))=ROUND(sum(int(if(int(AK$2:AK$1001),LEFT(AK$2:AK$1001,1),)))/COUNTA(AK$2:AK$1001),0)),if(not(len(AK444)-1),0,right(AK444,len(AK444)-1)),),)</f>
        <v/>
      </c>
      <c r="AM444" s="39" t="str">
        <f t="array" ref="AM444">iferror(if(NOT(int(left(AL444,1))=ROUND(sum(int(if(int(AL$2:AL$1001),LEFT(AL$2:AL$1001,1),)))/COUNTA(AL$2:AL$1001),0)),if(not(len(AL444)-1),0,right(AL444,len(AL444)-1)),),)</f>
        <v/>
      </c>
      <c r="AN444" s="39" t="str">
        <f t="array" ref="AN444">iferror(if(NOT(int(left(AM444,1))=ROUND(sum(int(if(int(AM$2:AM$1001),LEFT(AM$2:AM$1001,1),)))/COUNTA(AM$2:AM$1001),0)),if(not(len(AM444)-1),0,right(AM444,len(AM444)-1)),),)</f>
        <v/>
      </c>
      <c r="AO444" s="39" t="str">
        <f t="array" ref="AO444">iferror(if(NOT(int(left(AN444,1))=ROUND(sum(int(if(int(AN$2:AN$1001),LEFT(AN$2:AN$1001,1),)))/COUNTA(AN$2:AN$1001),0)),if(not(len(AN444)-1),0,right(AN444,len(AN444)-1)),),)</f>
        <v/>
      </c>
      <c r="AP444" s="39" t="str">
        <f t="array" ref="AP444">iferror(if(NOT(int(left(AO444,1))=ROUND(sum(int(if(int(AO$2:AO$1001),LEFT(AO$2:AO$1001,1),)))/COUNTA(AO$2:AO$1001),0)),if(not(len(AO444)-1),0,right(AO444,len(AO444)-1)),),)</f>
        <v/>
      </c>
      <c r="AQ444" s="39" t="str">
        <f t="array" ref="AQ444">iferror(if(NOT(int(left(AP444,1))=ROUND(sum(int(if(int(AP$2:AP$1001),LEFT(AP$2:AP$1001,1),)))/COUNTA(AP$2:AP$1001),0)),if(not(len(AP444)-1),0,right(AP444,len(AP444)-1)),),)</f>
        <v/>
      </c>
      <c r="AR444" s="39" t="str">
        <f t="array" ref="AR444">iferror(if(NOT(int(left(AQ444,1))=ROUND(sum(int(if(int(AQ$2:AQ$1001),LEFT(AQ$2:AQ$1001,1),)))/COUNTA(AQ$2:AQ$1001),0)),if(not(len(AQ444)-1),0,right(AQ444,len(AQ444)-1)),),)</f>
        <v/>
      </c>
      <c r="AS444" s="39" t="str">
        <f t="array" ref="AS444">iferror(if(NOT(int(left(AR444,1))=ROUND(sum(int(if(int(AR$2:AR$1001),LEFT(AR$2:AR$1001,1),)))/COUNTA(AR$2:AR$1001),0)),if(not(len(AR444)-1),0,right(AR444,len(AR444)-1)),),)</f>
        <v/>
      </c>
      <c r="AT444" s="37">
        <f t="array" ref="AT444">countif(int(AH444:AS444),"&gt;0")</f>
        <v>1</v>
      </c>
      <c r="AX444" s="39"/>
      <c r="AY444" s="39"/>
    </row>
    <row r="445">
      <c r="A445" s="31">
        <v>1.1100111001E10</v>
      </c>
      <c r="B445" s="31"/>
      <c r="C445" s="31"/>
      <c r="D445" s="31"/>
      <c r="E445" s="36">
        <f t="shared" ref="E445:P445" si="451">int(if(E$1-1&lt;len($A445),LEFT(RIGHT($A445,E$1),1),""))</f>
        <v>0</v>
      </c>
      <c r="F445" s="36">
        <f t="shared" si="451"/>
        <v>1</v>
      </c>
      <c r="G445" s="36">
        <f t="shared" si="451"/>
        <v>1</v>
      </c>
      <c r="H445" s="36">
        <f t="shared" si="451"/>
        <v>1</v>
      </c>
      <c r="I445" s="36">
        <f t="shared" si="451"/>
        <v>0</v>
      </c>
      <c r="J445" s="36">
        <f t="shared" si="451"/>
        <v>0</v>
      </c>
      <c r="K445" s="36">
        <f t="shared" si="451"/>
        <v>1</v>
      </c>
      <c r="L445" s="36">
        <f t="shared" si="451"/>
        <v>1</v>
      </c>
      <c r="M445" s="36">
        <f t="shared" si="451"/>
        <v>1</v>
      </c>
      <c r="N445" s="36">
        <f t="shared" si="451"/>
        <v>0</v>
      </c>
      <c r="O445" s="36">
        <f t="shared" si="451"/>
        <v>0</v>
      </c>
      <c r="P445" s="36">
        <f t="shared" si="451"/>
        <v>1</v>
      </c>
      <c r="Q445" s="36" t="b">
        <f t="shared" si="4"/>
        <v>1</v>
      </c>
      <c r="R445" s="36" t="str">
        <f t="shared" si="5"/>
        <v>11100111001</v>
      </c>
      <c r="S445" s="36" t="str">
        <f t="array" ref="S445">iferror(if(int(left(R445,1))=ROUND(sum(int(if(int(R$2:R$1001),LEFT(R$2:R$1001,1),)))/COUNTA(R$2:R$1001),0),if(not(len(R445)-1),0,right(R445,len(R445)-1)),),)</f>
        <v>1100111001</v>
      </c>
      <c r="T445" s="36" t="str">
        <f t="array" ref="T445">iferror(if(int(left(S445,1))=ROUND(sum(int(if(int(S$2:S$1001),LEFT(S$2:S$1001,1),)))/COUNTA(S$2:S$1001),0),if(not(len(S445)-1),0,right(S445,len(S445)-1)),),)</f>
        <v/>
      </c>
      <c r="U445" s="36" t="str">
        <f t="array" ref="U445">iferror(if(int(left(T445,1))=ROUND(sum(int(if(int(T$2:T$1001),LEFT(T$2:T$1001,1),)))/COUNTA(T$2:T$1001),0),if(not(len(T445)-1),0,right(T445,len(T445)-1)),),)</f>
        <v/>
      </c>
      <c r="V445" s="36" t="str">
        <f t="array" ref="V445">iferror(if(int(left(U445,1))=ROUND(sum(int(if(int(U$2:U$1001),LEFT(U$2:U$1001,1),)))/COUNTA(U$2:U$1001),0),if(not(len(U445)-1),0,right(U445,len(U445)-1)),),)</f>
        <v/>
      </c>
      <c r="W445" s="36" t="str">
        <f t="array" ref="W445">iferror(if(int(left(V445,1))=ROUND(sum(int(if(int(V$2:V$1001),LEFT(V$2:V$1001,1),)))/COUNTA(V$2:V$1001),0),if(not(len(V445)-1),0,right(V445,len(V445)-1)),),)</f>
        <v/>
      </c>
      <c r="X445" s="36" t="str">
        <f t="array" ref="X445">iferror(if(int(left(W445,1))=ROUND(sum(int(if(int(W$2:W$1001),LEFT(W$2:W$1001,1),)))/COUNTA(W$2:W$1001),0),if(not(len(W445)-1),0,right(W445,len(W445)-1)),),)</f>
        <v/>
      </c>
      <c r="Y445" s="36" t="str">
        <f t="array" ref="Y445">iferror(if(int(left(X445,1))=ROUND(sum(int(if(int(X$2:X$1001),LEFT(X$2:X$1001,1),)))/COUNTA(X$2:X$1001),0),if(not(len(X445)-1),0,right(X445,len(X445)-1)),),)</f>
        <v/>
      </c>
      <c r="Z445" s="36" t="str">
        <f t="array" ref="Z445">iferror(if(int(left(Y445,1))=ROUND(sum(int(if(int(Y$2:Y$1001),LEFT(Y$2:Y$1001,1),)))/COUNTA(Y$2:Y$1001),0),if(not(len(Y445)-1),0,right(Y445,len(Y445)-1)),),)</f>
        <v/>
      </c>
      <c r="AA445" s="36" t="str">
        <f t="array" ref="AA445">iferror(if(int(left(Z445,1))=ROUND(sum(int(if(int(Z$2:Z$1001),LEFT(Z$2:Z$1001,1),)))/COUNTA(Z$2:Z$1001),0),if(not(len(Z445)-1),0,right(Z445,len(Z445)-1)),),)</f>
        <v/>
      </c>
      <c r="AB445" s="36" t="str">
        <f t="array" ref="AB445">iferror(if(int(left(AA445,1))=ROUND(sum(int(if(int(AA$2:AA$1001),LEFT(AA$2:AA$1001,1),)))/COUNTA(AA$2:AA$1001),0),if(not(len(AA445)-1),0,right(AA445,len(AA445)-1)),),)</f>
        <v/>
      </c>
      <c r="AC445" s="36" t="str">
        <f t="array" ref="AC445">iferror(if(int(left(AB445,1))=ROUND(sum(int(if(int(AB$2:AB$1001),LEFT(AB$2:AB$1001,1),)))/COUNTA(AB$2:AB$1001),0),if(not(len(AB445)-1),0,right(AB445,len(AB445)-1)),),)</f>
        <v/>
      </c>
      <c r="AD445" s="36" t="str">
        <f t="array" ref="AD445">iferror(if(int(left(AC445,1))=ROUND(sum(int(if(int(AC$2:AC$1001),LEFT(AC$2:AC$1001,1),)))/COUNTA(AC$2:AC$1001),0),if(not(len(AC445)-1),0,right(AC445,len(AC445)-1)),),)</f>
        <v/>
      </c>
      <c r="AE445" s="37">
        <f t="array" ref="AE445">countif(int(R445:AC445),"&gt;0")</f>
        <v>2</v>
      </c>
      <c r="AF445" s="37"/>
      <c r="AH445" s="36">
        <f t="shared" si="6"/>
        <v>0</v>
      </c>
      <c r="AI445" s="39" t="str">
        <f t="array" ref="AI445">iferror(if(NOT(int(left(AH445,1))=ROUND(sum(int(if(int(AH$2:AH$1001),LEFT(AH$2:AH$1001,1),)))/COUNTA(AH$2:AH$1001),0)),if(not(len(AH445)-1),0,right(AH445,len(AH445)-1)),),)</f>
        <v/>
      </c>
      <c r="AJ445" s="39" t="str">
        <f t="array" ref="AJ445">iferror(if(NOT(int(left(AI445,1))=ROUND(sum(int(if(int(AI$2:AI$1001),LEFT(AI$2:AI$1001,1),)))/COUNTA(AI$2:AI$1001),0)),if(not(len(AI445)-1),0,right(AI445,len(AI445)-1)),),)</f>
        <v/>
      </c>
      <c r="AK445" s="39" t="str">
        <f t="array" ref="AK445">iferror(if(NOT(int(left(AJ445,1))=ROUND(sum(int(if(int(AJ$2:AJ$1001),LEFT(AJ$2:AJ$1001,1),)))/COUNTA(AJ$2:AJ$1001),0)),if(not(len(AJ445)-1),0,right(AJ445,len(AJ445)-1)),),)</f>
        <v/>
      </c>
      <c r="AL445" s="39" t="str">
        <f t="array" ref="AL445">iferror(if(NOT(int(left(AK445,1))=ROUND(sum(int(if(int(AK$2:AK$1001),LEFT(AK$2:AK$1001,1),)))/COUNTA(AK$2:AK$1001),0)),if(not(len(AK445)-1),0,right(AK445,len(AK445)-1)),),)</f>
        <v/>
      </c>
      <c r="AM445" s="39" t="str">
        <f t="array" ref="AM445">iferror(if(NOT(int(left(AL445,1))=ROUND(sum(int(if(int(AL$2:AL$1001),LEFT(AL$2:AL$1001,1),)))/COUNTA(AL$2:AL$1001),0)),if(not(len(AL445)-1),0,right(AL445,len(AL445)-1)),),)</f>
        <v/>
      </c>
      <c r="AN445" s="39" t="str">
        <f t="array" ref="AN445">iferror(if(NOT(int(left(AM445,1))=ROUND(sum(int(if(int(AM$2:AM$1001),LEFT(AM$2:AM$1001,1),)))/COUNTA(AM$2:AM$1001),0)),if(not(len(AM445)-1),0,right(AM445,len(AM445)-1)),),)</f>
        <v/>
      </c>
      <c r="AO445" s="39" t="str">
        <f t="array" ref="AO445">iferror(if(NOT(int(left(AN445,1))=ROUND(sum(int(if(int(AN$2:AN$1001),LEFT(AN$2:AN$1001,1),)))/COUNTA(AN$2:AN$1001),0)),if(not(len(AN445)-1),0,right(AN445,len(AN445)-1)),),)</f>
        <v/>
      </c>
      <c r="AP445" s="39" t="str">
        <f t="array" ref="AP445">iferror(if(NOT(int(left(AO445,1))=ROUND(sum(int(if(int(AO$2:AO$1001),LEFT(AO$2:AO$1001,1),)))/COUNTA(AO$2:AO$1001),0)),if(not(len(AO445)-1),0,right(AO445,len(AO445)-1)),),)</f>
        <v/>
      </c>
      <c r="AQ445" s="39" t="str">
        <f t="array" ref="AQ445">iferror(if(NOT(int(left(AP445,1))=ROUND(sum(int(if(int(AP$2:AP$1001),LEFT(AP$2:AP$1001,1),)))/COUNTA(AP$2:AP$1001),0)),if(not(len(AP445)-1),0,right(AP445,len(AP445)-1)),),)</f>
        <v/>
      </c>
      <c r="AR445" s="39" t="str">
        <f t="array" ref="AR445">iferror(if(NOT(int(left(AQ445,1))=ROUND(sum(int(if(int(AQ$2:AQ$1001),LEFT(AQ$2:AQ$1001,1),)))/COUNTA(AQ$2:AQ$1001),0)),if(not(len(AQ445)-1),0,right(AQ445,len(AQ445)-1)),),)</f>
        <v/>
      </c>
      <c r="AS445" s="39" t="str">
        <f t="array" ref="AS445">iferror(if(NOT(int(left(AR445,1))=ROUND(sum(int(if(int(AR$2:AR$1001),LEFT(AR$2:AR$1001,1),)))/COUNTA(AR$2:AR$1001),0)),if(not(len(AR445)-1),0,right(AR445,len(AR445)-1)),),)</f>
        <v/>
      </c>
      <c r="AT445" s="37">
        <f t="array" ref="AT445">countif(int(AH445:AS445),"&gt;0")</f>
        <v>0</v>
      </c>
      <c r="AX445" s="39"/>
      <c r="AY445" s="39"/>
    </row>
    <row r="446">
      <c r="A446" s="31">
        <v>1.01110111E10</v>
      </c>
      <c r="B446" s="31"/>
      <c r="C446" s="31"/>
      <c r="D446" s="31"/>
      <c r="E446" s="36">
        <f t="shared" ref="E446:P446" si="452">int(if(E$1-1&lt;len($A446),LEFT(RIGHT($A446,E$1),1),""))</f>
        <v>0</v>
      </c>
      <c r="F446" s="36">
        <f t="shared" si="452"/>
        <v>1</v>
      </c>
      <c r="G446" s="36">
        <f t="shared" si="452"/>
        <v>0</v>
      </c>
      <c r="H446" s="36">
        <f t="shared" si="452"/>
        <v>1</v>
      </c>
      <c r="I446" s="36">
        <f t="shared" si="452"/>
        <v>1</v>
      </c>
      <c r="J446" s="36">
        <f t="shared" si="452"/>
        <v>1</v>
      </c>
      <c r="K446" s="36">
        <f t="shared" si="452"/>
        <v>0</v>
      </c>
      <c r="L446" s="36">
        <f t="shared" si="452"/>
        <v>1</v>
      </c>
      <c r="M446" s="36">
        <f t="shared" si="452"/>
        <v>1</v>
      </c>
      <c r="N446" s="36">
        <f t="shared" si="452"/>
        <v>1</v>
      </c>
      <c r="O446" s="36">
        <f t="shared" si="452"/>
        <v>0</v>
      </c>
      <c r="P446" s="36">
        <f t="shared" si="452"/>
        <v>0</v>
      </c>
      <c r="Q446" s="36" t="b">
        <f t="shared" si="4"/>
        <v>1</v>
      </c>
      <c r="R446" s="36" t="str">
        <f t="shared" si="5"/>
        <v>10111011100</v>
      </c>
      <c r="S446" s="36" t="str">
        <f t="array" ref="S446">iferror(if(int(left(R446,1))=ROUND(sum(int(if(int(R$2:R$1001),LEFT(R$2:R$1001,1),)))/COUNTA(R$2:R$1001),0),if(not(len(R446)-1),0,right(R446,len(R446)-1)),),)</f>
        <v>0111011100</v>
      </c>
      <c r="T446" s="36" t="str">
        <f t="array" ref="T446">iferror(if(int(left(S446,1))=ROUND(sum(int(if(int(S$2:S$1001),LEFT(S$2:S$1001,1),)))/COUNTA(S$2:S$1001),0),if(not(len(S446)-1),0,right(S446,len(S446)-1)),),)</f>
        <v>111011100</v>
      </c>
      <c r="U446" s="36" t="str">
        <f t="array" ref="U446">iferror(if(int(left(T446,1))=ROUND(sum(int(if(int(T$2:T$1001),LEFT(T$2:T$1001,1),)))/COUNTA(T$2:T$1001),0),if(not(len(T446)-1),0,right(T446,len(T446)-1)),),)</f>
        <v>11011100</v>
      </c>
      <c r="V446" s="36" t="str">
        <f t="array" ref="V446">iferror(if(int(left(U446,1))=ROUND(sum(int(if(int(U$2:U$1001),LEFT(U$2:U$1001,1),)))/COUNTA(U$2:U$1001),0),if(not(len(U446)-1),0,right(U446,len(U446)-1)),),)</f>
        <v/>
      </c>
      <c r="W446" s="36" t="str">
        <f t="array" ref="W446">iferror(if(int(left(V446,1))=ROUND(sum(int(if(int(V$2:V$1001),LEFT(V$2:V$1001,1),)))/COUNTA(V$2:V$1001),0),if(not(len(V446)-1),0,right(V446,len(V446)-1)),),)</f>
        <v/>
      </c>
      <c r="X446" s="36" t="str">
        <f t="array" ref="X446">iferror(if(int(left(W446,1))=ROUND(sum(int(if(int(W$2:W$1001),LEFT(W$2:W$1001,1),)))/COUNTA(W$2:W$1001),0),if(not(len(W446)-1),0,right(W446,len(W446)-1)),),)</f>
        <v/>
      </c>
      <c r="Y446" s="36" t="str">
        <f t="array" ref="Y446">iferror(if(int(left(X446,1))=ROUND(sum(int(if(int(X$2:X$1001),LEFT(X$2:X$1001,1),)))/COUNTA(X$2:X$1001),0),if(not(len(X446)-1),0,right(X446,len(X446)-1)),),)</f>
        <v/>
      </c>
      <c r="Z446" s="36" t="str">
        <f t="array" ref="Z446">iferror(if(int(left(Y446,1))=ROUND(sum(int(if(int(Y$2:Y$1001),LEFT(Y$2:Y$1001,1),)))/COUNTA(Y$2:Y$1001),0),if(not(len(Y446)-1),0,right(Y446,len(Y446)-1)),),)</f>
        <v/>
      </c>
      <c r="AA446" s="36" t="str">
        <f t="array" ref="AA446">iferror(if(int(left(Z446,1))=ROUND(sum(int(if(int(Z$2:Z$1001),LEFT(Z$2:Z$1001,1),)))/COUNTA(Z$2:Z$1001),0),if(not(len(Z446)-1),0,right(Z446,len(Z446)-1)),),)</f>
        <v/>
      </c>
      <c r="AB446" s="36" t="str">
        <f t="array" ref="AB446">iferror(if(int(left(AA446,1))=ROUND(sum(int(if(int(AA$2:AA$1001),LEFT(AA$2:AA$1001,1),)))/COUNTA(AA$2:AA$1001),0),if(not(len(AA446)-1),0,right(AA446,len(AA446)-1)),),)</f>
        <v/>
      </c>
      <c r="AC446" s="36" t="str">
        <f t="array" ref="AC446">iferror(if(int(left(AB446,1))=ROUND(sum(int(if(int(AB$2:AB$1001),LEFT(AB$2:AB$1001,1),)))/COUNTA(AB$2:AB$1001),0),if(not(len(AB446)-1),0,right(AB446,len(AB446)-1)),),)</f>
        <v/>
      </c>
      <c r="AD446" s="36" t="str">
        <f t="array" ref="AD446">iferror(if(int(left(AC446,1))=ROUND(sum(int(if(int(AC$2:AC$1001),LEFT(AC$2:AC$1001,1),)))/COUNTA(AC$2:AC$1001),0),if(not(len(AC446)-1),0,right(AC446,len(AC446)-1)),),)</f>
        <v/>
      </c>
      <c r="AE446" s="37">
        <f t="array" ref="AE446">countif(int(R446:AC446),"&gt;0")</f>
        <v>4</v>
      </c>
      <c r="AF446" s="37"/>
      <c r="AH446" s="36">
        <f t="shared" si="6"/>
        <v>0</v>
      </c>
      <c r="AI446" s="39" t="str">
        <f t="array" ref="AI446">iferror(if(NOT(int(left(AH446,1))=ROUND(sum(int(if(int(AH$2:AH$1001),LEFT(AH$2:AH$1001,1),)))/COUNTA(AH$2:AH$1001),0)),if(not(len(AH446)-1),0,right(AH446,len(AH446)-1)),),)</f>
        <v/>
      </c>
      <c r="AJ446" s="39" t="str">
        <f t="array" ref="AJ446">iferror(if(NOT(int(left(AI446,1))=ROUND(sum(int(if(int(AI$2:AI$1001),LEFT(AI$2:AI$1001,1),)))/COUNTA(AI$2:AI$1001),0)),if(not(len(AI446)-1),0,right(AI446,len(AI446)-1)),),)</f>
        <v/>
      </c>
      <c r="AK446" s="39" t="str">
        <f t="array" ref="AK446">iferror(if(NOT(int(left(AJ446,1))=ROUND(sum(int(if(int(AJ$2:AJ$1001),LEFT(AJ$2:AJ$1001,1),)))/COUNTA(AJ$2:AJ$1001),0)),if(not(len(AJ446)-1),0,right(AJ446,len(AJ446)-1)),),)</f>
        <v/>
      </c>
      <c r="AL446" s="39" t="str">
        <f t="array" ref="AL446">iferror(if(NOT(int(left(AK446,1))=ROUND(sum(int(if(int(AK$2:AK$1001),LEFT(AK$2:AK$1001,1),)))/COUNTA(AK$2:AK$1001),0)),if(not(len(AK446)-1),0,right(AK446,len(AK446)-1)),),)</f>
        <v/>
      </c>
      <c r="AM446" s="39" t="str">
        <f t="array" ref="AM446">iferror(if(NOT(int(left(AL446,1))=ROUND(sum(int(if(int(AL$2:AL$1001),LEFT(AL$2:AL$1001,1),)))/COUNTA(AL$2:AL$1001),0)),if(not(len(AL446)-1),0,right(AL446,len(AL446)-1)),),)</f>
        <v/>
      </c>
      <c r="AN446" s="39" t="str">
        <f t="array" ref="AN446">iferror(if(NOT(int(left(AM446,1))=ROUND(sum(int(if(int(AM$2:AM$1001),LEFT(AM$2:AM$1001,1),)))/COUNTA(AM$2:AM$1001),0)),if(not(len(AM446)-1),0,right(AM446,len(AM446)-1)),),)</f>
        <v/>
      </c>
      <c r="AO446" s="39" t="str">
        <f t="array" ref="AO446">iferror(if(NOT(int(left(AN446,1))=ROUND(sum(int(if(int(AN$2:AN$1001),LEFT(AN$2:AN$1001,1),)))/COUNTA(AN$2:AN$1001),0)),if(not(len(AN446)-1),0,right(AN446,len(AN446)-1)),),)</f>
        <v/>
      </c>
      <c r="AP446" s="39" t="str">
        <f t="array" ref="AP446">iferror(if(NOT(int(left(AO446,1))=ROUND(sum(int(if(int(AO$2:AO$1001),LEFT(AO$2:AO$1001,1),)))/COUNTA(AO$2:AO$1001),0)),if(not(len(AO446)-1),0,right(AO446,len(AO446)-1)),),)</f>
        <v/>
      </c>
      <c r="AQ446" s="39" t="str">
        <f t="array" ref="AQ446">iferror(if(NOT(int(left(AP446,1))=ROUND(sum(int(if(int(AP$2:AP$1001),LEFT(AP$2:AP$1001,1),)))/COUNTA(AP$2:AP$1001),0)),if(not(len(AP446)-1),0,right(AP446,len(AP446)-1)),),)</f>
        <v/>
      </c>
      <c r="AR446" s="39" t="str">
        <f t="array" ref="AR446">iferror(if(NOT(int(left(AQ446,1))=ROUND(sum(int(if(int(AQ$2:AQ$1001),LEFT(AQ$2:AQ$1001,1),)))/COUNTA(AQ$2:AQ$1001),0)),if(not(len(AQ446)-1),0,right(AQ446,len(AQ446)-1)),),)</f>
        <v/>
      </c>
      <c r="AS446" s="39" t="str">
        <f t="array" ref="AS446">iferror(if(NOT(int(left(AR446,1))=ROUND(sum(int(if(int(AR$2:AR$1001),LEFT(AR$2:AR$1001,1),)))/COUNTA(AR$2:AR$1001),0)),if(not(len(AR446)-1),0,right(AR446,len(AR446)-1)),),)</f>
        <v/>
      </c>
      <c r="AT446" s="37">
        <f t="array" ref="AT446">countif(int(AH446:AS446),"&gt;0")</f>
        <v>0</v>
      </c>
      <c r="AX446" s="39"/>
      <c r="AY446" s="39"/>
    </row>
    <row r="447">
      <c r="A447" s="31">
        <v>1.1011101E9</v>
      </c>
      <c r="B447" s="31"/>
      <c r="C447" s="31"/>
      <c r="D447" s="31"/>
      <c r="E447" s="36">
        <f t="shared" ref="E447:P447" si="453">int(if(E$1-1&lt;len($A447),LEFT(RIGHT($A447,E$1),1),""))</f>
        <v>0</v>
      </c>
      <c r="F447" s="36">
        <f t="shared" si="453"/>
        <v>0</v>
      </c>
      <c r="G447" s="36">
        <f t="shared" si="453"/>
        <v>1</v>
      </c>
      <c r="H447" s="36">
        <f t="shared" si="453"/>
        <v>1</v>
      </c>
      <c r="I447" s="36">
        <f t="shared" si="453"/>
        <v>0</v>
      </c>
      <c r="J447" s="36">
        <f t="shared" si="453"/>
        <v>1</v>
      </c>
      <c r="K447" s="36">
        <f t="shared" si="453"/>
        <v>1</v>
      </c>
      <c r="L447" s="36">
        <f t="shared" si="453"/>
        <v>1</v>
      </c>
      <c r="M447" s="36">
        <f t="shared" si="453"/>
        <v>0</v>
      </c>
      <c r="N447" s="36">
        <f t="shared" si="453"/>
        <v>1</v>
      </c>
      <c r="O447" s="36">
        <f t="shared" si="453"/>
        <v>0</v>
      </c>
      <c r="P447" s="36">
        <f t="shared" si="453"/>
        <v>0</v>
      </c>
      <c r="Q447" s="36" t="b">
        <f t="shared" si="4"/>
        <v>1</v>
      </c>
      <c r="R447" s="36" t="str">
        <f t="shared" si="5"/>
        <v>01101110100</v>
      </c>
      <c r="S447" s="36" t="str">
        <f t="array" ref="S447">iferror(if(int(left(R447,1))=ROUND(sum(int(if(int(R$2:R$1001),LEFT(R$2:R$1001,1),)))/COUNTA(R$2:R$1001),0),if(not(len(R447)-1),0,right(R447,len(R447)-1)),),)</f>
        <v/>
      </c>
      <c r="T447" s="36" t="str">
        <f t="array" ref="T447">iferror(if(int(left(S447,1))=ROUND(sum(int(if(int(S$2:S$1001),LEFT(S$2:S$1001,1),)))/COUNTA(S$2:S$1001),0),if(not(len(S447)-1),0,right(S447,len(S447)-1)),),)</f>
        <v/>
      </c>
      <c r="U447" s="36" t="str">
        <f t="array" ref="U447">iferror(if(int(left(T447,1))=ROUND(sum(int(if(int(T$2:T$1001),LEFT(T$2:T$1001,1),)))/COUNTA(T$2:T$1001),0),if(not(len(T447)-1),0,right(T447,len(T447)-1)),),)</f>
        <v/>
      </c>
      <c r="V447" s="36" t="str">
        <f t="array" ref="V447">iferror(if(int(left(U447,1))=ROUND(sum(int(if(int(U$2:U$1001),LEFT(U$2:U$1001,1),)))/COUNTA(U$2:U$1001),0),if(not(len(U447)-1),0,right(U447,len(U447)-1)),),)</f>
        <v/>
      </c>
      <c r="W447" s="36" t="str">
        <f t="array" ref="W447">iferror(if(int(left(V447,1))=ROUND(sum(int(if(int(V$2:V$1001),LEFT(V$2:V$1001,1),)))/COUNTA(V$2:V$1001),0),if(not(len(V447)-1),0,right(V447,len(V447)-1)),),)</f>
        <v/>
      </c>
      <c r="X447" s="36" t="str">
        <f t="array" ref="X447">iferror(if(int(left(W447,1))=ROUND(sum(int(if(int(W$2:W$1001),LEFT(W$2:W$1001,1),)))/COUNTA(W$2:W$1001),0),if(not(len(W447)-1),0,right(W447,len(W447)-1)),),)</f>
        <v/>
      </c>
      <c r="Y447" s="36" t="str">
        <f t="array" ref="Y447">iferror(if(int(left(X447,1))=ROUND(sum(int(if(int(X$2:X$1001),LEFT(X$2:X$1001,1),)))/COUNTA(X$2:X$1001),0),if(not(len(X447)-1),0,right(X447,len(X447)-1)),),)</f>
        <v/>
      </c>
      <c r="Z447" s="36" t="str">
        <f t="array" ref="Z447">iferror(if(int(left(Y447,1))=ROUND(sum(int(if(int(Y$2:Y$1001),LEFT(Y$2:Y$1001,1),)))/COUNTA(Y$2:Y$1001),0),if(not(len(Y447)-1),0,right(Y447,len(Y447)-1)),),)</f>
        <v/>
      </c>
      <c r="AA447" s="36" t="str">
        <f t="array" ref="AA447">iferror(if(int(left(Z447,1))=ROUND(sum(int(if(int(Z$2:Z$1001),LEFT(Z$2:Z$1001,1),)))/COUNTA(Z$2:Z$1001),0),if(not(len(Z447)-1),0,right(Z447,len(Z447)-1)),),)</f>
        <v/>
      </c>
      <c r="AB447" s="36" t="str">
        <f t="array" ref="AB447">iferror(if(int(left(AA447,1))=ROUND(sum(int(if(int(AA$2:AA$1001),LEFT(AA$2:AA$1001,1),)))/COUNTA(AA$2:AA$1001),0),if(not(len(AA447)-1),0,right(AA447,len(AA447)-1)),),)</f>
        <v/>
      </c>
      <c r="AC447" s="36" t="str">
        <f t="array" ref="AC447">iferror(if(int(left(AB447,1))=ROUND(sum(int(if(int(AB$2:AB$1001),LEFT(AB$2:AB$1001,1),)))/COUNTA(AB$2:AB$1001),0),if(not(len(AB447)-1),0,right(AB447,len(AB447)-1)),),)</f>
        <v/>
      </c>
      <c r="AD447" s="36" t="str">
        <f t="array" ref="AD447">iferror(if(int(left(AC447,1))=ROUND(sum(int(if(int(AC$2:AC$1001),LEFT(AC$2:AC$1001,1),)))/COUNTA(AC$2:AC$1001),0),if(not(len(AC447)-1),0,right(AC447,len(AC447)-1)),),)</f>
        <v/>
      </c>
      <c r="AE447" s="37">
        <f t="array" ref="AE447">countif(int(R447:AC447),"&gt;0")</f>
        <v>1</v>
      </c>
      <c r="AF447" s="37"/>
      <c r="AH447" s="36">
        <f t="shared" si="6"/>
        <v>0</v>
      </c>
      <c r="AI447" s="39" t="str">
        <f t="array" ref="AI447">iferror(if(NOT(int(left(AH447,1))=ROUND(sum(int(if(int(AH$2:AH$1001),LEFT(AH$2:AH$1001,1),)))/COUNTA(AH$2:AH$1001),0)),if(not(len(AH447)-1),0,right(AH447,len(AH447)-1)),),)</f>
        <v/>
      </c>
      <c r="AJ447" s="39" t="str">
        <f t="array" ref="AJ447">iferror(if(NOT(int(left(AI447,1))=ROUND(sum(int(if(int(AI$2:AI$1001),LEFT(AI$2:AI$1001,1),)))/COUNTA(AI$2:AI$1001),0)),if(not(len(AI447)-1),0,right(AI447,len(AI447)-1)),),)</f>
        <v/>
      </c>
      <c r="AK447" s="39" t="str">
        <f t="array" ref="AK447">iferror(if(NOT(int(left(AJ447,1))=ROUND(sum(int(if(int(AJ$2:AJ$1001),LEFT(AJ$2:AJ$1001,1),)))/COUNTA(AJ$2:AJ$1001),0)),if(not(len(AJ447)-1),0,right(AJ447,len(AJ447)-1)),),)</f>
        <v/>
      </c>
      <c r="AL447" s="39" t="str">
        <f t="array" ref="AL447">iferror(if(NOT(int(left(AK447,1))=ROUND(sum(int(if(int(AK$2:AK$1001),LEFT(AK$2:AK$1001,1),)))/COUNTA(AK$2:AK$1001),0)),if(not(len(AK447)-1),0,right(AK447,len(AK447)-1)),),)</f>
        <v/>
      </c>
      <c r="AM447" s="39" t="str">
        <f t="array" ref="AM447">iferror(if(NOT(int(left(AL447,1))=ROUND(sum(int(if(int(AL$2:AL$1001),LEFT(AL$2:AL$1001,1),)))/COUNTA(AL$2:AL$1001),0)),if(not(len(AL447)-1),0,right(AL447,len(AL447)-1)),),)</f>
        <v/>
      </c>
      <c r="AN447" s="39" t="str">
        <f t="array" ref="AN447">iferror(if(NOT(int(left(AM447,1))=ROUND(sum(int(if(int(AM$2:AM$1001),LEFT(AM$2:AM$1001,1),)))/COUNTA(AM$2:AM$1001),0)),if(not(len(AM447)-1),0,right(AM447,len(AM447)-1)),),)</f>
        <v/>
      </c>
      <c r="AO447" s="39" t="str">
        <f t="array" ref="AO447">iferror(if(NOT(int(left(AN447,1))=ROUND(sum(int(if(int(AN$2:AN$1001),LEFT(AN$2:AN$1001,1),)))/COUNTA(AN$2:AN$1001),0)),if(not(len(AN447)-1),0,right(AN447,len(AN447)-1)),),)</f>
        <v/>
      </c>
      <c r="AP447" s="39" t="str">
        <f t="array" ref="AP447">iferror(if(NOT(int(left(AO447,1))=ROUND(sum(int(if(int(AO$2:AO$1001),LEFT(AO$2:AO$1001,1),)))/COUNTA(AO$2:AO$1001),0)),if(not(len(AO447)-1),0,right(AO447,len(AO447)-1)),),)</f>
        <v/>
      </c>
      <c r="AQ447" s="39" t="str">
        <f t="array" ref="AQ447">iferror(if(NOT(int(left(AP447,1))=ROUND(sum(int(if(int(AP$2:AP$1001),LEFT(AP$2:AP$1001,1),)))/COUNTA(AP$2:AP$1001),0)),if(not(len(AP447)-1),0,right(AP447,len(AP447)-1)),),)</f>
        <v/>
      </c>
      <c r="AR447" s="39" t="str">
        <f t="array" ref="AR447">iferror(if(NOT(int(left(AQ447,1))=ROUND(sum(int(if(int(AQ$2:AQ$1001),LEFT(AQ$2:AQ$1001,1),)))/COUNTA(AQ$2:AQ$1001),0)),if(not(len(AQ447)-1),0,right(AQ447,len(AQ447)-1)),),)</f>
        <v/>
      </c>
      <c r="AS447" s="39" t="str">
        <f t="array" ref="AS447">iferror(if(NOT(int(left(AR447,1))=ROUND(sum(int(if(int(AR$2:AR$1001),LEFT(AR$2:AR$1001,1),)))/COUNTA(AR$2:AR$1001),0)),if(not(len(AR447)-1),0,right(AR447,len(AR447)-1)),),)</f>
        <v/>
      </c>
      <c r="AT447" s="37">
        <f t="array" ref="AT447">countif(int(AH447:AS447),"&gt;0")</f>
        <v>0</v>
      </c>
      <c r="AX447" s="39"/>
      <c r="AY447" s="39"/>
    </row>
    <row r="448">
      <c r="A448" s="31">
        <v>1.010010001E10</v>
      </c>
      <c r="B448" s="31"/>
      <c r="C448" s="31"/>
      <c r="D448" s="31"/>
      <c r="E448" s="36">
        <f t="shared" ref="E448:P448" si="454">int(if(E$1-1&lt;len($A448),LEFT(RIGHT($A448,E$1),1),""))</f>
        <v>0</v>
      </c>
      <c r="F448" s="36">
        <f t="shared" si="454"/>
        <v>1</v>
      </c>
      <c r="G448" s="36">
        <f t="shared" si="454"/>
        <v>0</v>
      </c>
      <c r="H448" s="36">
        <f t="shared" si="454"/>
        <v>1</v>
      </c>
      <c r="I448" s="36">
        <f t="shared" si="454"/>
        <v>0</v>
      </c>
      <c r="J448" s="36">
        <f t="shared" si="454"/>
        <v>0</v>
      </c>
      <c r="K448" s="36">
        <f t="shared" si="454"/>
        <v>1</v>
      </c>
      <c r="L448" s="36">
        <f t="shared" si="454"/>
        <v>0</v>
      </c>
      <c r="M448" s="36">
        <f t="shared" si="454"/>
        <v>0</v>
      </c>
      <c r="N448" s="36">
        <f t="shared" si="454"/>
        <v>0</v>
      </c>
      <c r="O448" s="36">
        <f t="shared" si="454"/>
        <v>1</v>
      </c>
      <c r="P448" s="36">
        <f t="shared" si="454"/>
        <v>0</v>
      </c>
      <c r="Q448" s="36" t="b">
        <f t="shared" si="4"/>
        <v>1</v>
      </c>
      <c r="R448" s="36" t="str">
        <f t="shared" si="5"/>
        <v>10100100010</v>
      </c>
      <c r="S448" s="36" t="str">
        <f t="array" ref="S448">iferror(if(int(left(R448,1))=ROUND(sum(int(if(int(R$2:R$1001),LEFT(R$2:R$1001,1),)))/COUNTA(R$2:R$1001),0),if(not(len(R448)-1),0,right(R448,len(R448)-1)),),)</f>
        <v>0100100010</v>
      </c>
      <c r="T448" s="36" t="str">
        <f t="array" ref="T448">iferror(if(int(left(S448,1))=ROUND(sum(int(if(int(S$2:S$1001),LEFT(S$2:S$1001,1),)))/COUNTA(S$2:S$1001),0),if(not(len(S448)-1),0,right(S448,len(S448)-1)),),)</f>
        <v>100100010</v>
      </c>
      <c r="U448" s="36" t="str">
        <f t="array" ref="U448">iferror(if(int(left(T448,1))=ROUND(sum(int(if(int(T$2:T$1001),LEFT(T$2:T$1001,1),)))/COUNTA(T$2:T$1001),0),if(not(len(T448)-1),0,right(T448,len(T448)-1)),),)</f>
        <v>00100010</v>
      </c>
      <c r="V448" s="36" t="str">
        <f t="array" ref="V448">iferror(if(int(left(U448,1))=ROUND(sum(int(if(int(U$2:U$1001),LEFT(U$2:U$1001,1),)))/COUNTA(U$2:U$1001),0),if(not(len(U448)-1),0,right(U448,len(U448)-1)),),)</f>
        <v>0100010</v>
      </c>
      <c r="W448" s="36" t="str">
        <f t="array" ref="W448">iferror(if(int(left(V448,1))=ROUND(sum(int(if(int(V$2:V$1001),LEFT(V$2:V$1001,1),)))/COUNTA(V$2:V$1001),0),if(not(len(V448)-1),0,right(V448,len(V448)-1)),),)</f>
        <v>100010</v>
      </c>
      <c r="X448" s="36" t="str">
        <f t="array" ref="X448">iferror(if(int(left(W448,1))=ROUND(sum(int(if(int(W$2:W$1001),LEFT(W$2:W$1001,1),)))/COUNTA(W$2:W$1001),0),if(not(len(W448)-1),0,right(W448,len(W448)-1)),),)</f>
        <v>00010</v>
      </c>
      <c r="Y448" s="36" t="str">
        <f t="array" ref="Y448">iferror(if(int(left(X448,1))=ROUND(sum(int(if(int(X$2:X$1001),LEFT(X$2:X$1001,1),)))/COUNTA(X$2:X$1001),0),if(not(len(X448)-1),0,right(X448,len(X448)-1)),),)</f>
        <v>0010</v>
      </c>
      <c r="Z448" s="36" t="str">
        <f t="array" ref="Z448">iferror(if(int(left(Y448,1))=ROUND(sum(int(if(int(Y$2:Y$1001),LEFT(Y$2:Y$1001,1),)))/COUNTA(Y$2:Y$1001),0),if(not(len(Y448)-1),0,right(Y448,len(Y448)-1)),),)</f>
        <v/>
      </c>
      <c r="AA448" s="36" t="str">
        <f t="array" ref="AA448">iferror(if(int(left(Z448,1))=ROUND(sum(int(if(int(Z$2:Z$1001),LEFT(Z$2:Z$1001,1),)))/COUNTA(Z$2:Z$1001),0),if(not(len(Z448)-1),0,right(Z448,len(Z448)-1)),),)</f>
        <v/>
      </c>
      <c r="AB448" s="36" t="str">
        <f t="array" ref="AB448">iferror(if(int(left(AA448,1))=ROUND(sum(int(if(int(AA$2:AA$1001),LEFT(AA$2:AA$1001,1),)))/COUNTA(AA$2:AA$1001),0),if(not(len(AA448)-1),0,right(AA448,len(AA448)-1)),),)</f>
        <v/>
      </c>
      <c r="AC448" s="36" t="str">
        <f t="array" ref="AC448">iferror(if(int(left(AB448,1))=ROUND(sum(int(if(int(AB$2:AB$1001),LEFT(AB$2:AB$1001,1),)))/COUNTA(AB$2:AB$1001),0),if(not(len(AB448)-1),0,right(AB448,len(AB448)-1)),),)</f>
        <v/>
      </c>
      <c r="AD448" s="36" t="str">
        <f t="array" ref="AD448">iferror(if(int(left(AC448,1))=ROUND(sum(int(if(int(AC$2:AC$1001),LEFT(AC$2:AC$1001,1),)))/COUNTA(AC$2:AC$1001),0),if(not(len(AC448)-1),0,right(AC448,len(AC448)-1)),),)</f>
        <v/>
      </c>
      <c r="AE448" s="37">
        <f t="array" ref="AE448">countif(int(R448:AC448),"&gt;0")</f>
        <v>8</v>
      </c>
      <c r="AF448" s="37"/>
      <c r="AH448" s="36">
        <f t="shared" si="6"/>
        <v>0</v>
      </c>
      <c r="AI448" s="39" t="str">
        <f t="array" ref="AI448">iferror(if(NOT(int(left(AH448,1))=ROUND(sum(int(if(int(AH$2:AH$1001),LEFT(AH$2:AH$1001,1),)))/COUNTA(AH$2:AH$1001),0)),if(not(len(AH448)-1),0,right(AH448,len(AH448)-1)),),)</f>
        <v/>
      </c>
      <c r="AJ448" s="39" t="str">
        <f t="array" ref="AJ448">iferror(if(NOT(int(left(AI448,1))=ROUND(sum(int(if(int(AI$2:AI$1001),LEFT(AI$2:AI$1001,1),)))/COUNTA(AI$2:AI$1001),0)),if(not(len(AI448)-1),0,right(AI448,len(AI448)-1)),),)</f>
        <v/>
      </c>
      <c r="AK448" s="39" t="str">
        <f t="array" ref="AK448">iferror(if(NOT(int(left(AJ448,1))=ROUND(sum(int(if(int(AJ$2:AJ$1001),LEFT(AJ$2:AJ$1001,1),)))/COUNTA(AJ$2:AJ$1001),0)),if(not(len(AJ448)-1),0,right(AJ448,len(AJ448)-1)),),)</f>
        <v/>
      </c>
      <c r="AL448" s="39" t="str">
        <f t="array" ref="AL448">iferror(if(NOT(int(left(AK448,1))=ROUND(sum(int(if(int(AK$2:AK$1001),LEFT(AK$2:AK$1001,1),)))/COUNTA(AK$2:AK$1001),0)),if(not(len(AK448)-1),0,right(AK448,len(AK448)-1)),),)</f>
        <v/>
      </c>
      <c r="AM448" s="39" t="str">
        <f t="array" ref="AM448">iferror(if(NOT(int(left(AL448,1))=ROUND(sum(int(if(int(AL$2:AL$1001),LEFT(AL$2:AL$1001,1),)))/COUNTA(AL$2:AL$1001),0)),if(not(len(AL448)-1),0,right(AL448,len(AL448)-1)),),)</f>
        <v/>
      </c>
      <c r="AN448" s="39" t="str">
        <f t="array" ref="AN448">iferror(if(NOT(int(left(AM448,1))=ROUND(sum(int(if(int(AM$2:AM$1001),LEFT(AM$2:AM$1001,1),)))/COUNTA(AM$2:AM$1001),0)),if(not(len(AM448)-1),0,right(AM448,len(AM448)-1)),),)</f>
        <v/>
      </c>
      <c r="AO448" s="39" t="str">
        <f t="array" ref="AO448">iferror(if(NOT(int(left(AN448,1))=ROUND(sum(int(if(int(AN$2:AN$1001),LEFT(AN$2:AN$1001,1),)))/COUNTA(AN$2:AN$1001),0)),if(not(len(AN448)-1),0,right(AN448,len(AN448)-1)),),)</f>
        <v/>
      </c>
      <c r="AP448" s="39" t="str">
        <f t="array" ref="AP448">iferror(if(NOT(int(left(AO448,1))=ROUND(sum(int(if(int(AO$2:AO$1001),LEFT(AO$2:AO$1001,1),)))/COUNTA(AO$2:AO$1001),0)),if(not(len(AO448)-1),0,right(AO448,len(AO448)-1)),),)</f>
        <v/>
      </c>
      <c r="AQ448" s="39" t="str">
        <f t="array" ref="AQ448">iferror(if(NOT(int(left(AP448,1))=ROUND(sum(int(if(int(AP$2:AP$1001),LEFT(AP$2:AP$1001,1),)))/COUNTA(AP$2:AP$1001),0)),if(not(len(AP448)-1),0,right(AP448,len(AP448)-1)),),)</f>
        <v/>
      </c>
      <c r="AR448" s="39" t="str">
        <f t="array" ref="AR448">iferror(if(NOT(int(left(AQ448,1))=ROUND(sum(int(if(int(AQ$2:AQ$1001),LEFT(AQ$2:AQ$1001,1),)))/COUNTA(AQ$2:AQ$1001),0)),if(not(len(AQ448)-1),0,right(AQ448,len(AQ448)-1)),),)</f>
        <v/>
      </c>
      <c r="AS448" s="39" t="str">
        <f t="array" ref="AS448">iferror(if(NOT(int(left(AR448,1))=ROUND(sum(int(if(int(AR$2:AR$1001),LEFT(AR$2:AR$1001,1),)))/COUNTA(AR$2:AR$1001),0)),if(not(len(AR448)-1),0,right(AR448,len(AR448)-1)),),)</f>
        <v/>
      </c>
      <c r="AT448" s="37">
        <f t="array" ref="AT448">countif(int(AH448:AS448),"&gt;0")</f>
        <v>0</v>
      </c>
      <c r="AX448" s="39"/>
      <c r="AY448" s="39"/>
    </row>
    <row r="449">
      <c r="A449" s="31">
        <v>1.111111111E11</v>
      </c>
      <c r="B449" s="31"/>
      <c r="C449" s="31"/>
      <c r="D449" s="31"/>
      <c r="E449" s="36">
        <f t="shared" ref="E449:P449" si="455">int(if(E$1-1&lt;len($A449),LEFT(RIGHT($A449,E$1),1),""))</f>
        <v>1</v>
      </c>
      <c r="F449" s="36">
        <f t="shared" si="455"/>
        <v>1</v>
      </c>
      <c r="G449" s="36">
        <f t="shared" si="455"/>
        <v>1</v>
      </c>
      <c r="H449" s="36">
        <f t="shared" si="455"/>
        <v>1</v>
      </c>
      <c r="I449" s="36">
        <f t="shared" si="455"/>
        <v>1</v>
      </c>
      <c r="J449" s="36">
        <f t="shared" si="455"/>
        <v>1</v>
      </c>
      <c r="K449" s="36">
        <f t="shared" si="455"/>
        <v>1</v>
      </c>
      <c r="L449" s="36">
        <f t="shared" si="455"/>
        <v>1</v>
      </c>
      <c r="M449" s="36">
        <f t="shared" si="455"/>
        <v>1</v>
      </c>
      <c r="N449" s="36">
        <f t="shared" si="455"/>
        <v>1</v>
      </c>
      <c r="O449" s="36">
        <f t="shared" si="455"/>
        <v>0</v>
      </c>
      <c r="P449" s="36">
        <f t="shared" si="455"/>
        <v>0</v>
      </c>
      <c r="Q449" s="36" t="b">
        <f t="shared" si="4"/>
        <v>0</v>
      </c>
      <c r="R449" s="36" t="str">
        <f t="shared" si="5"/>
        <v/>
      </c>
      <c r="S449" s="36" t="str">
        <f t="array" ref="S449">iferror(if(int(left(R449,1))=ROUND(sum(int(if(int(R$2:R$1001),LEFT(R$2:R$1001,1),)))/COUNTA(R$2:R$1001),0),if(not(len(R449)-1),0,right(R449,len(R449)-1)),),)</f>
        <v/>
      </c>
      <c r="T449" s="36" t="str">
        <f t="array" ref="T449">iferror(if(int(left(S449,1))=ROUND(sum(int(if(int(S$2:S$1001),LEFT(S$2:S$1001,1),)))/COUNTA(S$2:S$1001),0),if(not(len(S449)-1),0,right(S449,len(S449)-1)),),)</f>
        <v/>
      </c>
      <c r="U449" s="36" t="str">
        <f t="array" ref="U449">iferror(if(int(left(T449,1))=ROUND(sum(int(if(int(T$2:T$1001),LEFT(T$2:T$1001,1),)))/COUNTA(T$2:T$1001),0),if(not(len(T449)-1),0,right(T449,len(T449)-1)),),)</f>
        <v/>
      </c>
      <c r="V449" s="36" t="str">
        <f t="array" ref="V449">iferror(if(int(left(U449,1))=ROUND(sum(int(if(int(U$2:U$1001),LEFT(U$2:U$1001,1),)))/COUNTA(U$2:U$1001),0),if(not(len(U449)-1),0,right(U449,len(U449)-1)),),)</f>
        <v/>
      </c>
      <c r="W449" s="36" t="str">
        <f t="array" ref="W449">iferror(if(int(left(V449,1))=ROUND(sum(int(if(int(V$2:V$1001),LEFT(V$2:V$1001,1),)))/COUNTA(V$2:V$1001),0),if(not(len(V449)-1),0,right(V449,len(V449)-1)),),)</f>
        <v/>
      </c>
      <c r="X449" s="36" t="str">
        <f t="array" ref="X449">iferror(if(int(left(W449,1))=ROUND(sum(int(if(int(W$2:W$1001),LEFT(W$2:W$1001,1),)))/COUNTA(W$2:W$1001),0),if(not(len(W449)-1),0,right(W449,len(W449)-1)),),)</f>
        <v/>
      </c>
      <c r="Y449" s="36" t="str">
        <f t="array" ref="Y449">iferror(if(int(left(X449,1))=ROUND(sum(int(if(int(X$2:X$1001),LEFT(X$2:X$1001,1),)))/COUNTA(X$2:X$1001),0),if(not(len(X449)-1),0,right(X449,len(X449)-1)),),)</f>
        <v/>
      </c>
      <c r="Z449" s="36" t="str">
        <f t="array" ref="Z449">iferror(if(int(left(Y449,1))=ROUND(sum(int(if(int(Y$2:Y$1001),LEFT(Y$2:Y$1001,1),)))/COUNTA(Y$2:Y$1001),0),if(not(len(Y449)-1),0,right(Y449,len(Y449)-1)),),)</f>
        <v/>
      </c>
      <c r="AA449" s="36" t="str">
        <f t="array" ref="AA449">iferror(if(int(left(Z449,1))=ROUND(sum(int(if(int(Z$2:Z$1001),LEFT(Z$2:Z$1001,1),)))/COUNTA(Z$2:Z$1001),0),if(not(len(Z449)-1),0,right(Z449,len(Z449)-1)),),)</f>
        <v/>
      </c>
      <c r="AB449" s="36" t="str">
        <f t="array" ref="AB449">iferror(if(int(left(AA449,1))=ROUND(sum(int(if(int(AA$2:AA$1001),LEFT(AA$2:AA$1001,1),)))/COUNTA(AA$2:AA$1001),0),if(not(len(AA449)-1),0,right(AA449,len(AA449)-1)),),)</f>
        <v/>
      </c>
      <c r="AC449" s="36" t="str">
        <f t="array" ref="AC449">iferror(if(int(left(AB449,1))=ROUND(sum(int(if(int(AB$2:AB$1001),LEFT(AB$2:AB$1001,1),)))/COUNTA(AB$2:AB$1001),0),if(not(len(AB449)-1),0,right(AB449,len(AB449)-1)),),)</f>
        <v/>
      </c>
      <c r="AD449" s="36" t="str">
        <f t="array" ref="AD449">iferror(if(int(left(AC449,1))=ROUND(sum(int(if(int(AC$2:AC$1001),LEFT(AC$2:AC$1001,1),)))/COUNTA(AC$2:AC$1001),0),if(not(len(AC449)-1),0,right(AC449,len(AC449)-1)),),)</f>
        <v/>
      </c>
      <c r="AE449" s="37">
        <f t="array" ref="AE449">countif(int(R449:AC449),"&gt;0")</f>
        <v>0</v>
      </c>
      <c r="AF449" s="37"/>
      <c r="AH449" s="36" t="str">
        <f t="shared" si="6"/>
        <v>11111111100</v>
      </c>
      <c r="AI449" s="39" t="str">
        <f t="array" ref="AI449">iferror(if(NOT(int(left(AH449,1))=ROUND(sum(int(if(int(AH$2:AH$1001),LEFT(AH$2:AH$1001,1),)))/COUNTA(AH$2:AH$1001),0)),if(not(len(AH449)-1),0,right(AH449,len(AH449)-1)),),)</f>
        <v>1111111100</v>
      </c>
      <c r="AJ449" s="39" t="str">
        <f t="array" ref="AJ449">iferror(if(NOT(int(left(AI449,1))=ROUND(sum(int(if(int(AI$2:AI$1001),LEFT(AI$2:AI$1001,1),)))/COUNTA(AI$2:AI$1001),0)),if(not(len(AI449)-1),0,right(AI449,len(AI449)-1)),),)</f>
        <v/>
      </c>
      <c r="AK449" s="39" t="str">
        <f t="array" ref="AK449">iferror(if(NOT(int(left(AJ449,1))=ROUND(sum(int(if(int(AJ$2:AJ$1001),LEFT(AJ$2:AJ$1001,1),)))/COUNTA(AJ$2:AJ$1001),0)),if(not(len(AJ449)-1),0,right(AJ449,len(AJ449)-1)),),)</f>
        <v/>
      </c>
      <c r="AL449" s="39" t="str">
        <f t="array" ref="AL449">iferror(if(NOT(int(left(AK449,1))=ROUND(sum(int(if(int(AK$2:AK$1001),LEFT(AK$2:AK$1001,1),)))/COUNTA(AK$2:AK$1001),0)),if(not(len(AK449)-1),0,right(AK449,len(AK449)-1)),),)</f>
        <v/>
      </c>
      <c r="AM449" s="39" t="str">
        <f t="array" ref="AM449">iferror(if(NOT(int(left(AL449,1))=ROUND(sum(int(if(int(AL$2:AL$1001),LEFT(AL$2:AL$1001,1),)))/COUNTA(AL$2:AL$1001),0)),if(not(len(AL449)-1),0,right(AL449,len(AL449)-1)),),)</f>
        <v/>
      </c>
      <c r="AN449" s="39" t="str">
        <f t="array" ref="AN449">iferror(if(NOT(int(left(AM449,1))=ROUND(sum(int(if(int(AM$2:AM$1001),LEFT(AM$2:AM$1001,1),)))/COUNTA(AM$2:AM$1001),0)),if(not(len(AM449)-1),0,right(AM449,len(AM449)-1)),),)</f>
        <v/>
      </c>
      <c r="AO449" s="39" t="str">
        <f t="array" ref="AO449">iferror(if(NOT(int(left(AN449,1))=ROUND(sum(int(if(int(AN$2:AN$1001),LEFT(AN$2:AN$1001,1),)))/COUNTA(AN$2:AN$1001),0)),if(not(len(AN449)-1),0,right(AN449,len(AN449)-1)),),)</f>
        <v/>
      </c>
      <c r="AP449" s="39" t="str">
        <f t="array" ref="AP449">iferror(if(NOT(int(left(AO449,1))=ROUND(sum(int(if(int(AO$2:AO$1001),LEFT(AO$2:AO$1001,1),)))/COUNTA(AO$2:AO$1001),0)),if(not(len(AO449)-1),0,right(AO449,len(AO449)-1)),),)</f>
        <v/>
      </c>
      <c r="AQ449" s="39" t="str">
        <f t="array" ref="AQ449">iferror(if(NOT(int(left(AP449,1))=ROUND(sum(int(if(int(AP$2:AP$1001),LEFT(AP$2:AP$1001,1),)))/COUNTA(AP$2:AP$1001),0)),if(not(len(AP449)-1),0,right(AP449,len(AP449)-1)),),)</f>
        <v/>
      </c>
      <c r="AR449" s="39" t="str">
        <f t="array" ref="AR449">iferror(if(NOT(int(left(AQ449,1))=ROUND(sum(int(if(int(AQ$2:AQ$1001),LEFT(AQ$2:AQ$1001,1),)))/COUNTA(AQ$2:AQ$1001),0)),if(not(len(AQ449)-1),0,right(AQ449,len(AQ449)-1)),),)</f>
        <v/>
      </c>
      <c r="AS449" s="39" t="str">
        <f t="array" ref="AS449">iferror(if(NOT(int(left(AR449,1))=ROUND(sum(int(if(int(AR$2:AR$1001),LEFT(AR$2:AR$1001,1),)))/COUNTA(AR$2:AR$1001),0)),if(not(len(AR449)-1),0,right(AR449,len(AR449)-1)),),)</f>
        <v/>
      </c>
      <c r="AT449" s="37">
        <f t="array" ref="AT449">countif(int(AH449:AS449),"&gt;0")</f>
        <v>2</v>
      </c>
      <c r="AX449" s="39"/>
      <c r="AY449" s="39"/>
    </row>
    <row r="450">
      <c r="A450" s="31">
        <v>1.001100011E10</v>
      </c>
      <c r="B450" s="31"/>
      <c r="C450" s="31"/>
      <c r="D450" s="31"/>
      <c r="E450" s="36">
        <f t="shared" ref="E450:P450" si="456">int(if(E$1-1&lt;len($A450),LEFT(RIGHT($A450,E$1),1),""))</f>
        <v>0</v>
      </c>
      <c r="F450" s="36">
        <f t="shared" si="456"/>
        <v>1</v>
      </c>
      <c r="G450" s="36">
        <f t="shared" si="456"/>
        <v>0</v>
      </c>
      <c r="H450" s="36">
        <f t="shared" si="456"/>
        <v>0</v>
      </c>
      <c r="I450" s="36">
        <f t="shared" si="456"/>
        <v>1</v>
      </c>
      <c r="J450" s="36">
        <f t="shared" si="456"/>
        <v>1</v>
      </c>
      <c r="K450" s="36">
        <f t="shared" si="456"/>
        <v>0</v>
      </c>
      <c r="L450" s="36">
        <f t="shared" si="456"/>
        <v>0</v>
      </c>
      <c r="M450" s="36">
        <f t="shared" si="456"/>
        <v>0</v>
      </c>
      <c r="N450" s="36">
        <f t="shared" si="456"/>
        <v>1</v>
      </c>
      <c r="O450" s="36">
        <f t="shared" si="456"/>
        <v>1</v>
      </c>
      <c r="P450" s="36">
        <f t="shared" si="456"/>
        <v>0</v>
      </c>
      <c r="Q450" s="36" t="b">
        <f t="shared" si="4"/>
        <v>1</v>
      </c>
      <c r="R450" s="36" t="str">
        <f t="shared" si="5"/>
        <v>10011000110</v>
      </c>
      <c r="S450" s="36" t="str">
        <f t="array" ref="S450">iferror(if(int(left(R450,1))=ROUND(sum(int(if(int(R$2:R$1001),LEFT(R$2:R$1001,1),)))/COUNTA(R$2:R$1001),0),if(not(len(R450)-1),0,right(R450,len(R450)-1)),),)</f>
        <v>0011000110</v>
      </c>
      <c r="T450" s="36" t="str">
        <f t="array" ref="T450">iferror(if(int(left(S450,1))=ROUND(sum(int(if(int(S$2:S$1001),LEFT(S$2:S$1001,1),)))/COUNTA(S$2:S$1001),0),if(not(len(S450)-1),0,right(S450,len(S450)-1)),),)</f>
        <v>011000110</v>
      </c>
      <c r="U450" s="36" t="str">
        <f t="array" ref="U450">iferror(if(int(left(T450,1))=ROUND(sum(int(if(int(T$2:T$1001),LEFT(T$2:T$1001,1),)))/COUNTA(T$2:T$1001),0),if(not(len(T450)-1),0,right(T450,len(T450)-1)),),)</f>
        <v/>
      </c>
      <c r="V450" s="36" t="str">
        <f t="array" ref="V450">iferror(if(int(left(U450,1))=ROUND(sum(int(if(int(U$2:U$1001),LEFT(U$2:U$1001,1),)))/COUNTA(U$2:U$1001),0),if(not(len(U450)-1),0,right(U450,len(U450)-1)),),)</f>
        <v/>
      </c>
      <c r="W450" s="36" t="str">
        <f t="array" ref="W450">iferror(if(int(left(V450,1))=ROUND(sum(int(if(int(V$2:V$1001),LEFT(V$2:V$1001,1),)))/COUNTA(V$2:V$1001),0),if(not(len(V450)-1),0,right(V450,len(V450)-1)),),)</f>
        <v/>
      </c>
      <c r="X450" s="36" t="str">
        <f t="array" ref="X450">iferror(if(int(left(W450,1))=ROUND(sum(int(if(int(W$2:W$1001),LEFT(W$2:W$1001,1),)))/COUNTA(W$2:W$1001),0),if(not(len(W450)-1),0,right(W450,len(W450)-1)),),)</f>
        <v/>
      </c>
      <c r="Y450" s="36" t="str">
        <f t="array" ref="Y450">iferror(if(int(left(X450,1))=ROUND(sum(int(if(int(X$2:X$1001),LEFT(X$2:X$1001,1),)))/COUNTA(X$2:X$1001),0),if(not(len(X450)-1),0,right(X450,len(X450)-1)),),)</f>
        <v/>
      </c>
      <c r="Z450" s="36" t="str">
        <f t="array" ref="Z450">iferror(if(int(left(Y450,1))=ROUND(sum(int(if(int(Y$2:Y$1001),LEFT(Y$2:Y$1001,1),)))/COUNTA(Y$2:Y$1001),0),if(not(len(Y450)-1),0,right(Y450,len(Y450)-1)),),)</f>
        <v/>
      </c>
      <c r="AA450" s="36" t="str">
        <f t="array" ref="AA450">iferror(if(int(left(Z450,1))=ROUND(sum(int(if(int(Z$2:Z$1001),LEFT(Z$2:Z$1001,1),)))/COUNTA(Z$2:Z$1001),0),if(not(len(Z450)-1),0,right(Z450,len(Z450)-1)),),)</f>
        <v/>
      </c>
      <c r="AB450" s="36" t="str">
        <f t="array" ref="AB450">iferror(if(int(left(AA450,1))=ROUND(sum(int(if(int(AA$2:AA$1001),LEFT(AA$2:AA$1001,1),)))/COUNTA(AA$2:AA$1001),0),if(not(len(AA450)-1),0,right(AA450,len(AA450)-1)),),)</f>
        <v/>
      </c>
      <c r="AC450" s="36" t="str">
        <f t="array" ref="AC450">iferror(if(int(left(AB450,1))=ROUND(sum(int(if(int(AB$2:AB$1001),LEFT(AB$2:AB$1001,1),)))/COUNTA(AB$2:AB$1001),0),if(not(len(AB450)-1),0,right(AB450,len(AB450)-1)),),)</f>
        <v/>
      </c>
      <c r="AD450" s="36" t="str">
        <f t="array" ref="AD450">iferror(if(int(left(AC450,1))=ROUND(sum(int(if(int(AC$2:AC$1001),LEFT(AC$2:AC$1001,1),)))/COUNTA(AC$2:AC$1001),0),if(not(len(AC450)-1),0,right(AC450,len(AC450)-1)),),)</f>
        <v/>
      </c>
      <c r="AE450" s="37">
        <f t="array" ref="AE450">countif(int(R450:AC450),"&gt;0")</f>
        <v>3</v>
      </c>
      <c r="AF450" s="37"/>
      <c r="AH450" s="36">
        <f t="shared" si="6"/>
        <v>0</v>
      </c>
      <c r="AI450" s="39" t="str">
        <f t="array" ref="AI450">iferror(if(NOT(int(left(AH450,1))=ROUND(sum(int(if(int(AH$2:AH$1001),LEFT(AH$2:AH$1001,1),)))/COUNTA(AH$2:AH$1001),0)),if(not(len(AH450)-1),0,right(AH450,len(AH450)-1)),),)</f>
        <v/>
      </c>
      <c r="AJ450" s="39" t="str">
        <f t="array" ref="AJ450">iferror(if(NOT(int(left(AI450,1))=ROUND(sum(int(if(int(AI$2:AI$1001),LEFT(AI$2:AI$1001,1),)))/COUNTA(AI$2:AI$1001),0)),if(not(len(AI450)-1),0,right(AI450,len(AI450)-1)),),)</f>
        <v/>
      </c>
      <c r="AK450" s="39" t="str">
        <f t="array" ref="AK450">iferror(if(NOT(int(left(AJ450,1))=ROUND(sum(int(if(int(AJ$2:AJ$1001),LEFT(AJ$2:AJ$1001,1),)))/COUNTA(AJ$2:AJ$1001),0)),if(not(len(AJ450)-1),0,right(AJ450,len(AJ450)-1)),),)</f>
        <v/>
      </c>
      <c r="AL450" s="39" t="str">
        <f t="array" ref="AL450">iferror(if(NOT(int(left(AK450,1))=ROUND(sum(int(if(int(AK$2:AK$1001),LEFT(AK$2:AK$1001,1),)))/COUNTA(AK$2:AK$1001),0)),if(not(len(AK450)-1),0,right(AK450,len(AK450)-1)),),)</f>
        <v/>
      </c>
      <c r="AM450" s="39" t="str">
        <f t="array" ref="AM450">iferror(if(NOT(int(left(AL450,1))=ROUND(sum(int(if(int(AL$2:AL$1001),LEFT(AL$2:AL$1001,1),)))/COUNTA(AL$2:AL$1001),0)),if(not(len(AL450)-1),0,right(AL450,len(AL450)-1)),),)</f>
        <v/>
      </c>
      <c r="AN450" s="39" t="str">
        <f t="array" ref="AN450">iferror(if(NOT(int(left(AM450,1))=ROUND(sum(int(if(int(AM$2:AM$1001),LEFT(AM$2:AM$1001,1),)))/COUNTA(AM$2:AM$1001),0)),if(not(len(AM450)-1),0,right(AM450,len(AM450)-1)),),)</f>
        <v/>
      </c>
      <c r="AO450" s="39" t="str">
        <f t="array" ref="AO450">iferror(if(NOT(int(left(AN450,1))=ROUND(sum(int(if(int(AN$2:AN$1001),LEFT(AN$2:AN$1001,1),)))/COUNTA(AN$2:AN$1001),0)),if(not(len(AN450)-1),0,right(AN450,len(AN450)-1)),),)</f>
        <v/>
      </c>
      <c r="AP450" s="39" t="str">
        <f t="array" ref="AP450">iferror(if(NOT(int(left(AO450,1))=ROUND(sum(int(if(int(AO$2:AO$1001),LEFT(AO$2:AO$1001,1),)))/COUNTA(AO$2:AO$1001),0)),if(not(len(AO450)-1),0,right(AO450,len(AO450)-1)),),)</f>
        <v/>
      </c>
      <c r="AQ450" s="39" t="str">
        <f t="array" ref="AQ450">iferror(if(NOT(int(left(AP450,1))=ROUND(sum(int(if(int(AP$2:AP$1001),LEFT(AP$2:AP$1001,1),)))/COUNTA(AP$2:AP$1001),0)),if(not(len(AP450)-1),0,right(AP450,len(AP450)-1)),),)</f>
        <v/>
      </c>
      <c r="AR450" s="39" t="str">
        <f t="array" ref="AR450">iferror(if(NOT(int(left(AQ450,1))=ROUND(sum(int(if(int(AQ$2:AQ$1001),LEFT(AQ$2:AQ$1001,1),)))/COUNTA(AQ$2:AQ$1001),0)),if(not(len(AQ450)-1),0,right(AQ450,len(AQ450)-1)),),)</f>
        <v/>
      </c>
      <c r="AS450" s="39" t="str">
        <f t="array" ref="AS450">iferror(if(NOT(int(left(AR450,1))=ROUND(sum(int(if(int(AR$2:AR$1001),LEFT(AR$2:AR$1001,1),)))/COUNTA(AR$2:AR$1001),0)),if(not(len(AR450)-1),0,right(AR450,len(AR450)-1)),),)</f>
        <v/>
      </c>
      <c r="AT450" s="37">
        <f t="array" ref="AT450">countif(int(AH450:AS450),"&gt;0")</f>
        <v>0</v>
      </c>
      <c r="AX450" s="39"/>
      <c r="AY450" s="39"/>
    </row>
    <row r="451">
      <c r="A451" s="31">
        <v>1.10100111E8</v>
      </c>
      <c r="B451" s="31"/>
      <c r="C451" s="31"/>
      <c r="D451" s="31"/>
      <c r="E451" s="36">
        <f t="shared" ref="E451:P451" si="457">int(if(E$1-1&lt;len($A451),LEFT(RIGHT($A451,E$1),1),""))</f>
        <v>0</v>
      </c>
      <c r="F451" s="36">
        <f t="shared" si="457"/>
        <v>0</v>
      </c>
      <c r="G451" s="36">
        <f t="shared" si="457"/>
        <v>0</v>
      </c>
      <c r="H451" s="36">
        <f t="shared" si="457"/>
        <v>1</v>
      </c>
      <c r="I451" s="36">
        <f t="shared" si="457"/>
        <v>1</v>
      </c>
      <c r="J451" s="36">
        <f t="shared" si="457"/>
        <v>0</v>
      </c>
      <c r="K451" s="36">
        <f t="shared" si="457"/>
        <v>1</v>
      </c>
      <c r="L451" s="36">
        <f t="shared" si="457"/>
        <v>0</v>
      </c>
      <c r="M451" s="36">
        <f t="shared" si="457"/>
        <v>0</v>
      </c>
      <c r="N451" s="36">
        <f t="shared" si="457"/>
        <v>1</v>
      </c>
      <c r="O451" s="36">
        <f t="shared" si="457"/>
        <v>1</v>
      </c>
      <c r="P451" s="36">
        <f t="shared" si="457"/>
        <v>1</v>
      </c>
      <c r="Q451" s="36" t="b">
        <f t="shared" si="4"/>
        <v>1</v>
      </c>
      <c r="R451" s="36" t="str">
        <f t="shared" si="5"/>
        <v>00110100111</v>
      </c>
      <c r="S451" s="36" t="str">
        <f t="array" ref="S451">iferror(if(int(left(R451,1))=ROUND(sum(int(if(int(R$2:R$1001),LEFT(R$2:R$1001,1),)))/COUNTA(R$2:R$1001),0),if(not(len(R451)-1),0,right(R451,len(R451)-1)),),)</f>
        <v/>
      </c>
      <c r="T451" s="36" t="str">
        <f t="array" ref="T451">iferror(if(int(left(S451,1))=ROUND(sum(int(if(int(S$2:S$1001),LEFT(S$2:S$1001,1),)))/COUNTA(S$2:S$1001),0),if(not(len(S451)-1),0,right(S451,len(S451)-1)),),)</f>
        <v/>
      </c>
      <c r="U451" s="36" t="str">
        <f t="array" ref="U451">iferror(if(int(left(T451,1))=ROUND(sum(int(if(int(T$2:T$1001),LEFT(T$2:T$1001,1),)))/COUNTA(T$2:T$1001),0),if(not(len(T451)-1),0,right(T451,len(T451)-1)),),)</f>
        <v/>
      </c>
      <c r="V451" s="36" t="str">
        <f t="array" ref="V451">iferror(if(int(left(U451,1))=ROUND(sum(int(if(int(U$2:U$1001),LEFT(U$2:U$1001,1),)))/COUNTA(U$2:U$1001),0),if(not(len(U451)-1),0,right(U451,len(U451)-1)),),)</f>
        <v/>
      </c>
      <c r="W451" s="36" t="str">
        <f t="array" ref="W451">iferror(if(int(left(V451,1))=ROUND(sum(int(if(int(V$2:V$1001),LEFT(V$2:V$1001,1),)))/COUNTA(V$2:V$1001),0),if(not(len(V451)-1),0,right(V451,len(V451)-1)),),)</f>
        <v/>
      </c>
      <c r="X451" s="36" t="str">
        <f t="array" ref="X451">iferror(if(int(left(W451,1))=ROUND(sum(int(if(int(W$2:W$1001),LEFT(W$2:W$1001,1),)))/COUNTA(W$2:W$1001),0),if(not(len(W451)-1),0,right(W451,len(W451)-1)),),)</f>
        <v/>
      </c>
      <c r="Y451" s="36" t="str">
        <f t="array" ref="Y451">iferror(if(int(left(X451,1))=ROUND(sum(int(if(int(X$2:X$1001),LEFT(X$2:X$1001,1),)))/COUNTA(X$2:X$1001),0),if(not(len(X451)-1),0,right(X451,len(X451)-1)),),)</f>
        <v/>
      </c>
      <c r="Z451" s="36" t="str">
        <f t="array" ref="Z451">iferror(if(int(left(Y451,1))=ROUND(sum(int(if(int(Y$2:Y$1001),LEFT(Y$2:Y$1001,1),)))/COUNTA(Y$2:Y$1001),0),if(not(len(Y451)-1),0,right(Y451,len(Y451)-1)),),)</f>
        <v/>
      </c>
      <c r="AA451" s="36" t="str">
        <f t="array" ref="AA451">iferror(if(int(left(Z451,1))=ROUND(sum(int(if(int(Z$2:Z$1001),LEFT(Z$2:Z$1001,1),)))/COUNTA(Z$2:Z$1001),0),if(not(len(Z451)-1),0,right(Z451,len(Z451)-1)),),)</f>
        <v/>
      </c>
      <c r="AB451" s="36" t="str">
        <f t="array" ref="AB451">iferror(if(int(left(AA451,1))=ROUND(sum(int(if(int(AA$2:AA$1001),LEFT(AA$2:AA$1001,1),)))/COUNTA(AA$2:AA$1001),0),if(not(len(AA451)-1),0,right(AA451,len(AA451)-1)),),)</f>
        <v/>
      </c>
      <c r="AC451" s="36" t="str">
        <f t="array" ref="AC451">iferror(if(int(left(AB451,1))=ROUND(sum(int(if(int(AB$2:AB$1001),LEFT(AB$2:AB$1001,1),)))/COUNTA(AB$2:AB$1001),0),if(not(len(AB451)-1),0,right(AB451,len(AB451)-1)),),)</f>
        <v/>
      </c>
      <c r="AD451" s="36" t="str">
        <f t="array" ref="AD451">iferror(if(int(left(AC451,1))=ROUND(sum(int(if(int(AC$2:AC$1001),LEFT(AC$2:AC$1001,1),)))/COUNTA(AC$2:AC$1001),0),if(not(len(AC451)-1),0,right(AC451,len(AC451)-1)),),)</f>
        <v/>
      </c>
      <c r="AE451" s="37">
        <f t="array" ref="AE451">countif(int(R451:AC451),"&gt;0")</f>
        <v>1</v>
      </c>
      <c r="AF451" s="37"/>
      <c r="AH451" s="36">
        <f t="shared" si="6"/>
        <v>0</v>
      </c>
      <c r="AI451" s="39" t="str">
        <f t="array" ref="AI451">iferror(if(NOT(int(left(AH451,1))=ROUND(sum(int(if(int(AH$2:AH$1001),LEFT(AH$2:AH$1001,1),)))/COUNTA(AH$2:AH$1001),0)),if(not(len(AH451)-1),0,right(AH451,len(AH451)-1)),),)</f>
        <v/>
      </c>
      <c r="AJ451" s="39" t="str">
        <f t="array" ref="AJ451">iferror(if(NOT(int(left(AI451,1))=ROUND(sum(int(if(int(AI$2:AI$1001),LEFT(AI$2:AI$1001,1),)))/COUNTA(AI$2:AI$1001),0)),if(not(len(AI451)-1),0,right(AI451,len(AI451)-1)),),)</f>
        <v/>
      </c>
      <c r="AK451" s="39" t="str">
        <f t="array" ref="AK451">iferror(if(NOT(int(left(AJ451,1))=ROUND(sum(int(if(int(AJ$2:AJ$1001),LEFT(AJ$2:AJ$1001,1),)))/COUNTA(AJ$2:AJ$1001),0)),if(not(len(AJ451)-1),0,right(AJ451,len(AJ451)-1)),),)</f>
        <v/>
      </c>
      <c r="AL451" s="39" t="str">
        <f t="array" ref="AL451">iferror(if(NOT(int(left(AK451,1))=ROUND(sum(int(if(int(AK$2:AK$1001),LEFT(AK$2:AK$1001,1),)))/COUNTA(AK$2:AK$1001),0)),if(not(len(AK451)-1),0,right(AK451,len(AK451)-1)),),)</f>
        <v/>
      </c>
      <c r="AM451" s="39" t="str">
        <f t="array" ref="AM451">iferror(if(NOT(int(left(AL451,1))=ROUND(sum(int(if(int(AL$2:AL$1001),LEFT(AL$2:AL$1001,1),)))/COUNTA(AL$2:AL$1001),0)),if(not(len(AL451)-1),0,right(AL451,len(AL451)-1)),),)</f>
        <v/>
      </c>
      <c r="AN451" s="39" t="str">
        <f t="array" ref="AN451">iferror(if(NOT(int(left(AM451,1))=ROUND(sum(int(if(int(AM$2:AM$1001),LEFT(AM$2:AM$1001,1),)))/COUNTA(AM$2:AM$1001),0)),if(not(len(AM451)-1),0,right(AM451,len(AM451)-1)),),)</f>
        <v/>
      </c>
      <c r="AO451" s="39" t="str">
        <f t="array" ref="AO451">iferror(if(NOT(int(left(AN451,1))=ROUND(sum(int(if(int(AN$2:AN$1001),LEFT(AN$2:AN$1001,1),)))/COUNTA(AN$2:AN$1001),0)),if(not(len(AN451)-1),0,right(AN451,len(AN451)-1)),),)</f>
        <v/>
      </c>
      <c r="AP451" s="39" t="str">
        <f t="array" ref="AP451">iferror(if(NOT(int(left(AO451,1))=ROUND(sum(int(if(int(AO$2:AO$1001),LEFT(AO$2:AO$1001,1),)))/COUNTA(AO$2:AO$1001),0)),if(not(len(AO451)-1),0,right(AO451,len(AO451)-1)),),)</f>
        <v/>
      </c>
      <c r="AQ451" s="39" t="str">
        <f t="array" ref="AQ451">iferror(if(NOT(int(left(AP451,1))=ROUND(sum(int(if(int(AP$2:AP$1001),LEFT(AP$2:AP$1001,1),)))/COUNTA(AP$2:AP$1001),0)),if(not(len(AP451)-1),0,right(AP451,len(AP451)-1)),),)</f>
        <v/>
      </c>
      <c r="AR451" s="39" t="str">
        <f t="array" ref="AR451">iferror(if(NOT(int(left(AQ451,1))=ROUND(sum(int(if(int(AQ$2:AQ$1001),LEFT(AQ$2:AQ$1001,1),)))/COUNTA(AQ$2:AQ$1001),0)),if(not(len(AQ451)-1),0,right(AQ451,len(AQ451)-1)),),)</f>
        <v/>
      </c>
      <c r="AS451" s="39" t="str">
        <f t="array" ref="AS451">iferror(if(NOT(int(left(AR451,1))=ROUND(sum(int(if(int(AR$2:AR$1001),LEFT(AR$2:AR$1001,1),)))/COUNTA(AR$2:AR$1001),0)),if(not(len(AR451)-1),0,right(AR451,len(AR451)-1)),),)</f>
        <v/>
      </c>
      <c r="AT451" s="37">
        <f t="array" ref="AT451">countif(int(AH451:AS451),"&gt;0")</f>
        <v>0</v>
      </c>
      <c r="AX451" s="39"/>
      <c r="AY451" s="39"/>
    </row>
    <row r="452">
      <c r="A452" s="31">
        <v>1.1011011011E10</v>
      </c>
      <c r="B452" s="31"/>
      <c r="C452" s="31"/>
      <c r="D452" s="31"/>
      <c r="E452" s="36">
        <f t="shared" ref="E452:P452" si="458">int(if(E$1-1&lt;len($A452),LEFT(RIGHT($A452,E$1),1),""))</f>
        <v>0</v>
      </c>
      <c r="F452" s="36">
        <f t="shared" si="458"/>
        <v>1</v>
      </c>
      <c r="G452" s="36">
        <f t="shared" si="458"/>
        <v>1</v>
      </c>
      <c r="H452" s="36">
        <f t="shared" si="458"/>
        <v>0</v>
      </c>
      <c r="I452" s="36">
        <f t="shared" si="458"/>
        <v>1</v>
      </c>
      <c r="J452" s="36">
        <f t="shared" si="458"/>
        <v>1</v>
      </c>
      <c r="K452" s="36">
        <f t="shared" si="458"/>
        <v>0</v>
      </c>
      <c r="L452" s="36">
        <f t="shared" si="458"/>
        <v>1</v>
      </c>
      <c r="M452" s="36">
        <f t="shared" si="458"/>
        <v>1</v>
      </c>
      <c r="N452" s="36">
        <f t="shared" si="458"/>
        <v>0</v>
      </c>
      <c r="O452" s="36">
        <f t="shared" si="458"/>
        <v>1</v>
      </c>
      <c r="P452" s="36">
        <f t="shared" si="458"/>
        <v>1</v>
      </c>
      <c r="Q452" s="36" t="b">
        <f t="shared" si="4"/>
        <v>1</v>
      </c>
      <c r="R452" s="36" t="str">
        <f t="shared" si="5"/>
        <v>11011011011</v>
      </c>
      <c r="S452" s="36" t="str">
        <f t="array" ref="S452">iferror(if(int(left(R452,1))=ROUND(sum(int(if(int(R$2:R$1001),LEFT(R$2:R$1001,1),)))/COUNTA(R$2:R$1001),0),if(not(len(R452)-1),0,right(R452,len(R452)-1)),),)</f>
        <v>1011011011</v>
      </c>
      <c r="T452" s="36" t="str">
        <f t="array" ref="T452">iferror(if(int(left(S452,1))=ROUND(sum(int(if(int(S$2:S$1001),LEFT(S$2:S$1001,1),)))/COUNTA(S$2:S$1001),0),if(not(len(S452)-1),0,right(S452,len(S452)-1)),),)</f>
        <v/>
      </c>
      <c r="U452" s="36" t="str">
        <f t="array" ref="U452">iferror(if(int(left(T452,1))=ROUND(sum(int(if(int(T$2:T$1001),LEFT(T$2:T$1001,1),)))/COUNTA(T$2:T$1001),0),if(not(len(T452)-1),0,right(T452,len(T452)-1)),),)</f>
        <v/>
      </c>
      <c r="V452" s="36" t="str">
        <f t="array" ref="V452">iferror(if(int(left(U452,1))=ROUND(sum(int(if(int(U$2:U$1001),LEFT(U$2:U$1001,1),)))/COUNTA(U$2:U$1001),0),if(not(len(U452)-1),0,right(U452,len(U452)-1)),),)</f>
        <v/>
      </c>
      <c r="W452" s="36" t="str">
        <f t="array" ref="W452">iferror(if(int(left(V452,1))=ROUND(sum(int(if(int(V$2:V$1001),LEFT(V$2:V$1001,1),)))/COUNTA(V$2:V$1001),0),if(not(len(V452)-1),0,right(V452,len(V452)-1)),),)</f>
        <v/>
      </c>
      <c r="X452" s="36" t="str">
        <f t="array" ref="X452">iferror(if(int(left(W452,1))=ROUND(sum(int(if(int(W$2:W$1001),LEFT(W$2:W$1001,1),)))/COUNTA(W$2:W$1001),0),if(not(len(W452)-1),0,right(W452,len(W452)-1)),),)</f>
        <v/>
      </c>
      <c r="Y452" s="36" t="str">
        <f t="array" ref="Y452">iferror(if(int(left(X452,1))=ROUND(sum(int(if(int(X$2:X$1001),LEFT(X$2:X$1001,1),)))/COUNTA(X$2:X$1001),0),if(not(len(X452)-1),0,right(X452,len(X452)-1)),),)</f>
        <v/>
      </c>
      <c r="Z452" s="36" t="str">
        <f t="array" ref="Z452">iferror(if(int(left(Y452,1))=ROUND(sum(int(if(int(Y$2:Y$1001),LEFT(Y$2:Y$1001,1),)))/COUNTA(Y$2:Y$1001),0),if(not(len(Y452)-1),0,right(Y452,len(Y452)-1)),),)</f>
        <v/>
      </c>
      <c r="AA452" s="36" t="str">
        <f t="array" ref="AA452">iferror(if(int(left(Z452,1))=ROUND(sum(int(if(int(Z$2:Z$1001),LEFT(Z$2:Z$1001,1),)))/COUNTA(Z$2:Z$1001),0),if(not(len(Z452)-1),0,right(Z452,len(Z452)-1)),),)</f>
        <v/>
      </c>
      <c r="AB452" s="36" t="str">
        <f t="array" ref="AB452">iferror(if(int(left(AA452,1))=ROUND(sum(int(if(int(AA$2:AA$1001),LEFT(AA$2:AA$1001,1),)))/COUNTA(AA$2:AA$1001),0),if(not(len(AA452)-1),0,right(AA452,len(AA452)-1)),),)</f>
        <v/>
      </c>
      <c r="AC452" s="36" t="str">
        <f t="array" ref="AC452">iferror(if(int(left(AB452,1))=ROUND(sum(int(if(int(AB$2:AB$1001),LEFT(AB$2:AB$1001,1),)))/COUNTA(AB$2:AB$1001),0),if(not(len(AB452)-1),0,right(AB452,len(AB452)-1)),),)</f>
        <v/>
      </c>
      <c r="AD452" s="36" t="str">
        <f t="array" ref="AD452">iferror(if(int(left(AC452,1))=ROUND(sum(int(if(int(AC$2:AC$1001),LEFT(AC$2:AC$1001,1),)))/COUNTA(AC$2:AC$1001),0),if(not(len(AC452)-1),0,right(AC452,len(AC452)-1)),),)</f>
        <v/>
      </c>
      <c r="AE452" s="37">
        <f t="array" ref="AE452">countif(int(R452:AC452),"&gt;0")</f>
        <v>2</v>
      </c>
      <c r="AF452" s="37"/>
      <c r="AH452" s="36">
        <f t="shared" si="6"/>
        <v>0</v>
      </c>
      <c r="AI452" s="39" t="str">
        <f t="array" ref="AI452">iferror(if(NOT(int(left(AH452,1))=ROUND(sum(int(if(int(AH$2:AH$1001),LEFT(AH$2:AH$1001,1),)))/COUNTA(AH$2:AH$1001),0)),if(not(len(AH452)-1),0,right(AH452,len(AH452)-1)),),)</f>
        <v/>
      </c>
      <c r="AJ452" s="39" t="str">
        <f t="array" ref="AJ452">iferror(if(NOT(int(left(AI452,1))=ROUND(sum(int(if(int(AI$2:AI$1001),LEFT(AI$2:AI$1001,1),)))/COUNTA(AI$2:AI$1001),0)),if(not(len(AI452)-1),0,right(AI452,len(AI452)-1)),),)</f>
        <v/>
      </c>
      <c r="AK452" s="39" t="str">
        <f t="array" ref="AK452">iferror(if(NOT(int(left(AJ452,1))=ROUND(sum(int(if(int(AJ$2:AJ$1001),LEFT(AJ$2:AJ$1001,1),)))/COUNTA(AJ$2:AJ$1001),0)),if(not(len(AJ452)-1),0,right(AJ452,len(AJ452)-1)),),)</f>
        <v/>
      </c>
      <c r="AL452" s="39" t="str">
        <f t="array" ref="AL452">iferror(if(NOT(int(left(AK452,1))=ROUND(sum(int(if(int(AK$2:AK$1001),LEFT(AK$2:AK$1001,1),)))/COUNTA(AK$2:AK$1001),0)),if(not(len(AK452)-1),0,right(AK452,len(AK452)-1)),),)</f>
        <v/>
      </c>
      <c r="AM452" s="39" t="str">
        <f t="array" ref="AM452">iferror(if(NOT(int(left(AL452,1))=ROUND(sum(int(if(int(AL$2:AL$1001),LEFT(AL$2:AL$1001,1),)))/COUNTA(AL$2:AL$1001),0)),if(not(len(AL452)-1),0,right(AL452,len(AL452)-1)),),)</f>
        <v/>
      </c>
      <c r="AN452" s="39" t="str">
        <f t="array" ref="AN452">iferror(if(NOT(int(left(AM452,1))=ROUND(sum(int(if(int(AM$2:AM$1001),LEFT(AM$2:AM$1001,1),)))/COUNTA(AM$2:AM$1001),0)),if(not(len(AM452)-1),0,right(AM452,len(AM452)-1)),),)</f>
        <v/>
      </c>
      <c r="AO452" s="39" t="str">
        <f t="array" ref="AO452">iferror(if(NOT(int(left(AN452,1))=ROUND(sum(int(if(int(AN$2:AN$1001),LEFT(AN$2:AN$1001,1),)))/COUNTA(AN$2:AN$1001),0)),if(not(len(AN452)-1),0,right(AN452,len(AN452)-1)),),)</f>
        <v/>
      </c>
      <c r="AP452" s="39" t="str">
        <f t="array" ref="AP452">iferror(if(NOT(int(left(AO452,1))=ROUND(sum(int(if(int(AO$2:AO$1001),LEFT(AO$2:AO$1001,1),)))/COUNTA(AO$2:AO$1001),0)),if(not(len(AO452)-1),0,right(AO452,len(AO452)-1)),),)</f>
        <v/>
      </c>
      <c r="AQ452" s="39" t="str">
        <f t="array" ref="AQ452">iferror(if(NOT(int(left(AP452,1))=ROUND(sum(int(if(int(AP$2:AP$1001),LEFT(AP$2:AP$1001,1),)))/COUNTA(AP$2:AP$1001),0)),if(not(len(AP452)-1),0,right(AP452,len(AP452)-1)),),)</f>
        <v/>
      </c>
      <c r="AR452" s="39" t="str">
        <f t="array" ref="AR452">iferror(if(NOT(int(left(AQ452,1))=ROUND(sum(int(if(int(AQ$2:AQ$1001),LEFT(AQ$2:AQ$1001,1),)))/COUNTA(AQ$2:AQ$1001),0)),if(not(len(AQ452)-1),0,right(AQ452,len(AQ452)-1)),),)</f>
        <v/>
      </c>
      <c r="AS452" s="39" t="str">
        <f t="array" ref="AS452">iferror(if(NOT(int(left(AR452,1))=ROUND(sum(int(if(int(AR$2:AR$1001),LEFT(AR$2:AR$1001,1),)))/COUNTA(AR$2:AR$1001),0)),if(not(len(AR452)-1),0,right(AR452,len(AR452)-1)),),)</f>
        <v/>
      </c>
      <c r="AT452" s="37">
        <f t="array" ref="AT452">countif(int(AH452:AS452),"&gt;0")</f>
        <v>0</v>
      </c>
      <c r="AX452" s="39"/>
      <c r="AY452" s="39"/>
    </row>
    <row r="453">
      <c r="A453" s="31">
        <v>1.11111011E11</v>
      </c>
      <c r="B453" s="31"/>
      <c r="C453" s="31"/>
      <c r="D453" s="31"/>
      <c r="E453" s="36">
        <f t="shared" ref="E453:P453" si="459">int(if(E$1-1&lt;len($A453),LEFT(RIGHT($A453,E$1),1),""))</f>
        <v>1</v>
      </c>
      <c r="F453" s="36">
        <f t="shared" si="459"/>
        <v>1</v>
      </c>
      <c r="G453" s="36">
        <f t="shared" si="459"/>
        <v>1</v>
      </c>
      <c r="H453" s="36">
        <f t="shared" si="459"/>
        <v>1</v>
      </c>
      <c r="I453" s="36">
        <f t="shared" si="459"/>
        <v>1</v>
      </c>
      <c r="J453" s="36">
        <f t="shared" si="459"/>
        <v>1</v>
      </c>
      <c r="K453" s="36">
        <f t="shared" si="459"/>
        <v>0</v>
      </c>
      <c r="L453" s="36">
        <f t="shared" si="459"/>
        <v>1</v>
      </c>
      <c r="M453" s="36">
        <f t="shared" si="459"/>
        <v>1</v>
      </c>
      <c r="N453" s="36">
        <f t="shared" si="459"/>
        <v>0</v>
      </c>
      <c r="O453" s="36">
        <f t="shared" si="459"/>
        <v>0</v>
      </c>
      <c r="P453" s="36">
        <f t="shared" si="459"/>
        <v>0</v>
      </c>
      <c r="Q453" s="36" t="b">
        <f t="shared" si="4"/>
        <v>0</v>
      </c>
      <c r="R453" s="36" t="str">
        <f t="shared" si="5"/>
        <v/>
      </c>
      <c r="S453" s="36" t="str">
        <f t="array" ref="S453">iferror(if(int(left(R453,1))=ROUND(sum(int(if(int(R$2:R$1001),LEFT(R$2:R$1001,1),)))/COUNTA(R$2:R$1001),0),if(not(len(R453)-1),0,right(R453,len(R453)-1)),),)</f>
        <v/>
      </c>
      <c r="T453" s="36" t="str">
        <f t="array" ref="T453">iferror(if(int(left(S453,1))=ROUND(sum(int(if(int(S$2:S$1001),LEFT(S$2:S$1001,1),)))/COUNTA(S$2:S$1001),0),if(not(len(S453)-1),0,right(S453,len(S453)-1)),),)</f>
        <v/>
      </c>
      <c r="U453" s="36" t="str">
        <f t="array" ref="U453">iferror(if(int(left(T453,1))=ROUND(sum(int(if(int(T$2:T$1001),LEFT(T$2:T$1001,1),)))/COUNTA(T$2:T$1001),0),if(not(len(T453)-1),0,right(T453,len(T453)-1)),),)</f>
        <v/>
      </c>
      <c r="V453" s="36" t="str">
        <f t="array" ref="V453">iferror(if(int(left(U453,1))=ROUND(sum(int(if(int(U$2:U$1001),LEFT(U$2:U$1001,1),)))/COUNTA(U$2:U$1001),0),if(not(len(U453)-1),0,right(U453,len(U453)-1)),),)</f>
        <v/>
      </c>
      <c r="W453" s="36" t="str">
        <f t="array" ref="W453">iferror(if(int(left(V453,1))=ROUND(sum(int(if(int(V$2:V$1001),LEFT(V$2:V$1001,1),)))/COUNTA(V$2:V$1001),0),if(not(len(V453)-1),0,right(V453,len(V453)-1)),),)</f>
        <v/>
      </c>
      <c r="X453" s="36" t="str">
        <f t="array" ref="X453">iferror(if(int(left(W453,1))=ROUND(sum(int(if(int(W$2:W$1001),LEFT(W$2:W$1001,1),)))/COUNTA(W$2:W$1001),0),if(not(len(W453)-1),0,right(W453,len(W453)-1)),),)</f>
        <v/>
      </c>
      <c r="Y453" s="36" t="str">
        <f t="array" ref="Y453">iferror(if(int(left(X453,1))=ROUND(sum(int(if(int(X$2:X$1001),LEFT(X$2:X$1001,1),)))/COUNTA(X$2:X$1001),0),if(not(len(X453)-1),0,right(X453,len(X453)-1)),),)</f>
        <v/>
      </c>
      <c r="Z453" s="36" t="str">
        <f t="array" ref="Z453">iferror(if(int(left(Y453,1))=ROUND(sum(int(if(int(Y$2:Y$1001),LEFT(Y$2:Y$1001,1),)))/COUNTA(Y$2:Y$1001),0),if(not(len(Y453)-1),0,right(Y453,len(Y453)-1)),),)</f>
        <v/>
      </c>
      <c r="AA453" s="36" t="str">
        <f t="array" ref="AA453">iferror(if(int(left(Z453,1))=ROUND(sum(int(if(int(Z$2:Z$1001),LEFT(Z$2:Z$1001,1),)))/COUNTA(Z$2:Z$1001),0),if(not(len(Z453)-1),0,right(Z453,len(Z453)-1)),),)</f>
        <v/>
      </c>
      <c r="AB453" s="36" t="str">
        <f t="array" ref="AB453">iferror(if(int(left(AA453,1))=ROUND(sum(int(if(int(AA$2:AA$1001),LEFT(AA$2:AA$1001,1),)))/COUNTA(AA$2:AA$1001),0),if(not(len(AA453)-1),0,right(AA453,len(AA453)-1)),),)</f>
        <v/>
      </c>
      <c r="AC453" s="36" t="str">
        <f t="array" ref="AC453">iferror(if(int(left(AB453,1))=ROUND(sum(int(if(int(AB$2:AB$1001),LEFT(AB$2:AB$1001,1),)))/COUNTA(AB$2:AB$1001),0),if(not(len(AB453)-1),0,right(AB453,len(AB453)-1)),),)</f>
        <v/>
      </c>
      <c r="AD453" s="36" t="str">
        <f t="array" ref="AD453">iferror(if(int(left(AC453,1))=ROUND(sum(int(if(int(AC$2:AC$1001),LEFT(AC$2:AC$1001,1),)))/COUNTA(AC$2:AC$1001),0),if(not(len(AC453)-1),0,right(AC453,len(AC453)-1)),),)</f>
        <v/>
      </c>
      <c r="AE453" s="37">
        <f t="array" ref="AE453">countif(int(R453:AC453),"&gt;0")</f>
        <v>0</v>
      </c>
      <c r="AF453" s="37"/>
      <c r="AH453" s="36" t="str">
        <f t="shared" si="6"/>
        <v>11111011000</v>
      </c>
      <c r="AI453" s="39" t="str">
        <f t="array" ref="AI453">iferror(if(NOT(int(left(AH453,1))=ROUND(sum(int(if(int(AH$2:AH$1001),LEFT(AH$2:AH$1001,1),)))/COUNTA(AH$2:AH$1001),0)),if(not(len(AH453)-1),0,right(AH453,len(AH453)-1)),),)</f>
        <v>1111011000</v>
      </c>
      <c r="AJ453" s="39" t="str">
        <f t="array" ref="AJ453">iferror(if(NOT(int(left(AI453,1))=ROUND(sum(int(if(int(AI$2:AI$1001),LEFT(AI$2:AI$1001,1),)))/COUNTA(AI$2:AI$1001),0)),if(not(len(AI453)-1),0,right(AI453,len(AI453)-1)),),)</f>
        <v/>
      </c>
      <c r="AK453" s="39" t="str">
        <f t="array" ref="AK453">iferror(if(NOT(int(left(AJ453,1))=ROUND(sum(int(if(int(AJ$2:AJ$1001),LEFT(AJ$2:AJ$1001,1),)))/COUNTA(AJ$2:AJ$1001),0)),if(not(len(AJ453)-1),0,right(AJ453,len(AJ453)-1)),),)</f>
        <v/>
      </c>
      <c r="AL453" s="39" t="str">
        <f t="array" ref="AL453">iferror(if(NOT(int(left(AK453,1))=ROUND(sum(int(if(int(AK$2:AK$1001),LEFT(AK$2:AK$1001,1),)))/COUNTA(AK$2:AK$1001),0)),if(not(len(AK453)-1),0,right(AK453,len(AK453)-1)),),)</f>
        <v/>
      </c>
      <c r="AM453" s="39" t="str">
        <f t="array" ref="AM453">iferror(if(NOT(int(left(AL453,1))=ROUND(sum(int(if(int(AL$2:AL$1001),LEFT(AL$2:AL$1001,1),)))/COUNTA(AL$2:AL$1001),0)),if(not(len(AL453)-1),0,right(AL453,len(AL453)-1)),),)</f>
        <v/>
      </c>
      <c r="AN453" s="39" t="str">
        <f t="array" ref="AN453">iferror(if(NOT(int(left(AM453,1))=ROUND(sum(int(if(int(AM$2:AM$1001),LEFT(AM$2:AM$1001,1),)))/COUNTA(AM$2:AM$1001),0)),if(not(len(AM453)-1),0,right(AM453,len(AM453)-1)),),)</f>
        <v/>
      </c>
      <c r="AO453" s="39" t="str">
        <f t="array" ref="AO453">iferror(if(NOT(int(left(AN453,1))=ROUND(sum(int(if(int(AN$2:AN$1001),LEFT(AN$2:AN$1001,1),)))/COUNTA(AN$2:AN$1001),0)),if(not(len(AN453)-1),0,right(AN453,len(AN453)-1)),),)</f>
        <v/>
      </c>
      <c r="AP453" s="39" t="str">
        <f t="array" ref="AP453">iferror(if(NOT(int(left(AO453,1))=ROUND(sum(int(if(int(AO$2:AO$1001),LEFT(AO$2:AO$1001,1),)))/COUNTA(AO$2:AO$1001),0)),if(not(len(AO453)-1),0,right(AO453,len(AO453)-1)),),)</f>
        <v/>
      </c>
      <c r="AQ453" s="39" t="str">
        <f t="array" ref="AQ453">iferror(if(NOT(int(left(AP453,1))=ROUND(sum(int(if(int(AP$2:AP$1001),LEFT(AP$2:AP$1001,1),)))/COUNTA(AP$2:AP$1001),0)),if(not(len(AP453)-1),0,right(AP453,len(AP453)-1)),),)</f>
        <v/>
      </c>
      <c r="AR453" s="39" t="str">
        <f t="array" ref="AR453">iferror(if(NOT(int(left(AQ453,1))=ROUND(sum(int(if(int(AQ$2:AQ$1001),LEFT(AQ$2:AQ$1001,1),)))/COUNTA(AQ$2:AQ$1001),0)),if(not(len(AQ453)-1),0,right(AQ453,len(AQ453)-1)),),)</f>
        <v/>
      </c>
      <c r="AS453" s="39" t="str">
        <f t="array" ref="AS453">iferror(if(NOT(int(left(AR453,1))=ROUND(sum(int(if(int(AR$2:AR$1001),LEFT(AR$2:AR$1001,1),)))/COUNTA(AR$2:AR$1001),0)),if(not(len(AR453)-1),0,right(AR453,len(AR453)-1)),),)</f>
        <v/>
      </c>
      <c r="AT453" s="37">
        <f t="array" ref="AT453">countif(int(AH453:AS453),"&gt;0")</f>
        <v>2</v>
      </c>
      <c r="AX453" s="39"/>
      <c r="AY453" s="39"/>
    </row>
    <row r="454">
      <c r="A454" s="31">
        <v>1.00010001E8</v>
      </c>
      <c r="B454" s="31"/>
      <c r="C454" s="31"/>
      <c r="D454" s="31"/>
      <c r="E454" s="36">
        <f t="shared" ref="E454:P454" si="460">int(if(E$1-1&lt;len($A454),LEFT(RIGHT($A454,E$1),1),""))</f>
        <v>0</v>
      </c>
      <c r="F454" s="36">
        <f t="shared" si="460"/>
        <v>0</v>
      </c>
      <c r="G454" s="36">
        <f t="shared" si="460"/>
        <v>0</v>
      </c>
      <c r="H454" s="36">
        <f t="shared" si="460"/>
        <v>1</v>
      </c>
      <c r="I454" s="36">
        <f t="shared" si="460"/>
        <v>0</v>
      </c>
      <c r="J454" s="36">
        <f t="shared" si="460"/>
        <v>0</v>
      </c>
      <c r="K454" s="36">
        <f t="shared" si="460"/>
        <v>0</v>
      </c>
      <c r="L454" s="36">
        <f t="shared" si="460"/>
        <v>1</v>
      </c>
      <c r="M454" s="36">
        <f t="shared" si="460"/>
        <v>0</v>
      </c>
      <c r="N454" s="36">
        <f t="shared" si="460"/>
        <v>0</v>
      </c>
      <c r="O454" s="36">
        <f t="shared" si="460"/>
        <v>0</v>
      </c>
      <c r="P454" s="36">
        <f t="shared" si="460"/>
        <v>1</v>
      </c>
      <c r="Q454" s="36" t="b">
        <f t="shared" si="4"/>
        <v>1</v>
      </c>
      <c r="R454" s="36" t="str">
        <f t="shared" si="5"/>
        <v>00100010001</v>
      </c>
      <c r="S454" s="36" t="str">
        <f t="array" ref="S454">iferror(if(int(left(R454,1))=ROUND(sum(int(if(int(R$2:R$1001),LEFT(R$2:R$1001,1),)))/COUNTA(R$2:R$1001),0),if(not(len(R454)-1),0,right(R454,len(R454)-1)),),)</f>
        <v/>
      </c>
      <c r="T454" s="36" t="str">
        <f t="array" ref="T454">iferror(if(int(left(S454,1))=ROUND(sum(int(if(int(S$2:S$1001),LEFT(S$2:S$1001,1),)))/COUNTA(S$2:S$1001),0),if(not(len(S454)-1),0,right(S454,len(S454)-1)),),)</f>
        <v/>
      </c>
      <c r="U454" s="36" t="str">
        <f t="array" ref="U454">iferror(if(int(left(T454,1))=ROUND(sum(int(if(int(T$2:T$1001),LEFT(T$2:T$1001,1),)))/COUNTA(T$2:T$1001),0),if(not(len(T454)-1),0,right(T454,len(T454)-1)),),)</f>
        <v/>
      </c>
      <c r="V454" s="36" t="str">
        <f t="array" ref="V454">iferror(if(int(left(U454,1))=ROUND(sum(int(if(int(U$2:U$1001),LEFT(U$2:U$1001,1),)))/COUNTA(U$2:U$1001),0),if(not(len(U454)-1),0,right(U454,len(U454)-1)),),)</f>
        <v/>
      </c>
      <c r="W454" s="36" t="str">
        <f t="array" ref="W454">iferror(if(int(left(V454,1))=ROUND(sum(int(if(int(V$2:V$1001),LEFT(V$2:V$1001,1),)))/COUNTA(V$2:V$1001),0),if(not(len(V454)-1),0,right(V454,len(V454)-1)),),)</f>
        <v/>
      </c>
      <c r="X454" s="36" t="str">
        <f t="array" ref="X454">iferror(if(int(left(W454,1))=ROUND(sum(int(if(int(W$2:W$1001),LEFT(W$2:W$1001,1),)))/COUNTA(W$2:W$1001),0),if(not(len(W454)-1),0,right(W454,len(W454)-1)),),)</f>
        <v/>
      </c>
      <c r="Y454" s="36" t="str">
        <f t="array" ref="Y454">iferror(if(int(left(X454,1))=ROUND(sum(int(if(int(X$2:X$1001),LEFT(X$2:X$1001,1),)))/COUNTA(X$2:X$1001),0),if(not(len(X454)-1),0,right(X454,len(X454)-1)),),)</f>
        <v/>
      </c>
      <c r="Z454" s="36" t="str">
        <f t="array" ref="Z454">iferror(if(int(left(Y454,1))=ROUND(sum(int(if(int(Y$2:Y$1001),LEFT(Y$2:Y$1001,1),)))/COUNTA(Y$2:Y$1001),0),if(not(len(Y454)-1),0,right(Y454,len(Y454)-1)),),)</f>
        <v/>
      </c>
      <c r="AA454" s="36" t="str">
        <f t="array" ref="AA454">iferror(if(int(left(Z454,1))=ROUND(sum(int(if(int(Z$2:Z$1001),LEFT(Z$2:Z$1001,1),)))/COUNTA(Z$2:Z$1001),0),if(not(len(Z454)-1),0,right(Z454,len(Z454)-1)),),)</f>
        <v/>
      </c>
      <c r="AB454" s="36" t="str">
        <f t="array" ref="AB454">iferror(if(int(left(AA454,1))=ROUND(sum(int(if(int(AA$2:AA$1001),LEFT(AA$2:AA$1001,1),)))/COUNTA(AA$2:AA$1001),0),if(not(len(AA454)-1),0,right(AA454,len(AA454)-1)),),)</f>
        <v/>
      </c>
      <c r="AC454" s="36" t="str">
        <f t="array" ref="AC454">iferror(if(int(left(AB454,1))=ROUND(sum(int(if(int(AB$2:AB$1001),LEFT(AB$2:AB$1001,1),)))/COUNTA(AB$2:AB$1001),0),if(not(len(AB454)-1),0,right(AB454,len(AB454)-1)),),)</f>
        <v/>
      </c>
      <c r="AD454" s="36" t="str">
        <f t="array" ref="AD454">iferror(if(int(left(AC454,1))=ROUND(sum(int(if(int(AC$2:AC$1001),LEFT(AC$2:AC$1001,1),)))/COUNTA(AC$2:AC$1001),0),if(not(len(AC454)-1),0,right(AC454,len(AC454)-1)),),)</f>
        <v/>
      </c>
      <c r="AE454" s="37">
        <f t="array" ref="AE454">countif(int(R454:AC454),"&gt;0")</f>
        <v>1</v>
      </c>
      <c r="AF454" s="37"/>
      <c r="AH454" s="36">
        <f t="shared" si="6"/>
        <v>0</v>
      </c>
      <c r="AI454" s="39" t="str">
        <f t="array" ref="AI454">iferror(if(NOT(int(left(AH454,1))=ROUND(sum(int(if(int(AH$2:AH$1001),LEFT(AH$2:AH$1001,1),)))/COUNTA(AH$2:AH$1001),0)),if(not(len(AH454)-1),0,right(AH454,len(AH454)-1)),),)</f>
        <v/>
      </c>
      <c r="AJ454" s="39" t="str">
        <f t="array" ref="AJ454">iferror(if(NOT(int(left(AI454,1))=ROUND(sum(int(if(int(AI$2:AI$1001),LEFT(AI$2:AI$1001,1),)))/COUNTA(AI$2:AI$1001),0)),if(not(len(AI454)-1),0,right(AI454,len(AI454)-1)),),)</f>
        <v/>
      </c>
      <c r="AK454" s="39" t="str">
        <f t="array" ref="AK454">iferror(if(NOT(int(left(AJ454,1))=ROUND(sum(int(if(int(AJ$2:AJ$1001),LEFT(AJ$2:AJ$1001,1),)))/COUNTA(AJ$2:AJ$1001),0)),if(not(len(AJ454)-1),0,right(AJ454,len(AJ454)-1)),),)</f>
        <v/>
      </c>
      <c r="AL454" s="39" t="str">
        <f t="array" ref="AL454">iferror(if(NOT(int(left(AK454,1))=ROUND(sum(int(if(int(AK$2:AK$1001),LEFT(AK$2:AK$1001,1),)))/COUNTA(AK$2:AK$1001),0)),if(not(len(AK454)-1),0,right(AK454,len(AK454)-1)),),)</f>
        <v/>
      </c>
      <c r="AM454" s="39" t="str">
        <f t="array" ref="AM454">iferror(if(NOT(int(left(AL454,1))=ROUND(sum(int(if(int(AL$2:AL$1001),LEFT(AL$2:AL$1001,1),)))/COUNTA(AL$2:AL$1001),0)),if(not(len(AL454)-1),0,right(AL454,len(AL454)-1)),),)</f>
        <v/>
      </c>
      <c r="AN454" s="39" t="str">
        <f t="array" ref="AN454">iferror(if(NOT(int(left(AM454,1))=ROUND(sum(int(if(int(AM$2:AM$1001),LEFT(AM$2:AM$1001,1),)))/COUNTA(AM$2:AM$1001),0)),if(not(len(AM454)-1),0,right(AM454,len(AM454)-1)),),)</f>
        <v/>
      </c>
      <c r="AO454" s="39" t="str">
        <f t="array" ref="AO454">iferror(if(NOT(int(left(AN454,1))=ROUND(sum(int(if(int(AN$2:AN$1001),LEFT(AN$2:AN$1001,1),)))/COUNTA(AN$2:AN$1001),0)),if(not(len(AN454)-1),0,right(AN454,len(AN454)-1)),),)</f>
        <v/>
      </c>
      <c r="AP454" s="39" t="str">
        <f t="array" ref="AP454">iferror(if(NOT(int(left(AO454,1))=ROUND(sum(int(if(int(AO$2:AO$1001),LEFT(AO$2:AO$1001,1),)))/COUNTA(AO$2:AO$1001),0)),if(not(len(AO454)-1),0,right(AO454,len(AO454)-1)),),)</f>
        <v/>
      </c>
      <c r="AQ454" s="39" t="str">
        <f t="array" ref="AQ454">iferror(if(NOT(int(left(AP454,1))=ROUND(sum(int(if(int(AP$2:AP$1001),LEFT(AP$2:AP$1001,1),)))/COUNTA(AP$2:AP$1001),0)),if(not(len(AP454)-1),0,right(AP454,len(AP454)-1)),),)</f>
        <v/>
      </c>
      <c r="AR454" s="39" t="str">
        <f t="array" ref="AR454">iferror(if(NOT(int(left(AQ454,1))=ROUND(sum(int(if(int(AQ$2:AQ$1001),LEFT(AQ$2:AQ$1001,1),)))/COUNTA(AQ$2:AQ$1001),0)),if(not(len(AQ454)-1),0,right(AQ454,len(AQ454)-1)),),)</f>
        <v/>
      </c>
      <c r="AS454" s="39" t="str">
        <f t="array" ref="AS454">iferror(if(NOT(int(left(AR454,1))=ROUND(sum(int(if(int(AR$2:AR$1001),LEFT(AR$2:AR$1001,1),)))/COUNTA(AR$2:AR$1001),0)),if(not(len(AR454)-1),0,right(AR454,len(AR454)-1)),),)</f>
        <v/>
      </c>
      <c r="AT454" s="37">
        <f t="array" ref="AT454">countif(int(AH454:AS454),"&gt;0")</f>
        <v>0</v>
      </c>
      <c r="AX454" s="39"/>
      <c r="AY454" s="39"/>
    </row>
    <row r="455">
      <c r="A455" s="31">
        <v>1.1100001011E10</v>
      </c>
      <c r="B455" s="31"/>
      <c r="C455" s="31"/>
      <c r="D455" s="31"/>
      <c r="E455" s="36">
        <f t="shared" ref="E455:P455" si="461">int(if(E$1-1&lt;len($A455),LEFT(RIGHT($A455,E$1),1),""))</f>
        <v>0</v>
      </c>
      <c r="F455" s="36">
        <f t="shared" si="461"/>
        <v>1</v>
      </c>
      <c r="G455" s="36">
        <f t="shared" si="461"/>
        <v>1</v>
      </c>
      <c r="H455" s="36">
        <f t="shared" si="461"/>
        <v>1</v>
      </c>
      <c r="I455" s="36">
        <f t="shared" si="461"/>
        <v>0</v>
      </c>
      <c r="J455" s="36">
        <f t="shared" si="461"/>
        <v>0</v>
      </c>
      <c r="K455" s="36">
        <f t="shared" si="461"/>
        <v>0</v>
      </c>
      <c r="L455" s="36">
        <f t="shared" si="461"/>
        <v>0</v>
      </c>
      <c r="M455" s="36">
        <f t="shared" si="461"/>
        <v>1</v>
      </c>
      <c r="N455" s="36">
        <f t="shared" si="461"/>
        <v>0</v>
      </c>
      <c r="O455" s="36">
        <f t="shared" si="461"/>
        <v>1</v>
      </c>
      <c r="P455" s="36">
        <f t="shared" si="461"/>
        <v>1</v>
      </c>
      <c r="Q455" s="36" t="b">
        <f t="shared" si="4"/>
        <v>1</v>
      </c>
      <c r="R455" s="36" t="str">
        <f t="shared" si="5"/>
        <v>11100001011</v>
      </c>
      <c r="S455" s="36" t="str">
        <f t="array" ref="S455">iferror(if(int(left(R455,1))=ROUND(sum(int(if(int(R$2:R$1001),LEFT(R$2:R$1001,1),)))/COUNTA(R$2:R$1001),0),if(not(len(R455)-1),0,right(R455,len(R455)-1)),),)</f>
        <v>1100001011</v>
      </c>
      <c r="T455" s="36" t="str">
        <f t="array" ref="T455">iferror(if(int(left(S455,1))=ROUND(sum(int(if(int(S$2:S$1001),LEFT(S$2:S$1001,1),)))/COUNTA(S$2:S$1001),0),if(not(len(S455)-1),0,right(S455,len(S455)-1)),),)</f>
        <v/>
      </c>
      <c r="U455" s="36" t="str">
        <f t="array" ref="U455">iferror(if(int(left(T455,1))=ROUND(sum(int(if(int(T$2:T$1001),LEFT(T$2:T$1001,1),)))/COUNTA(T$2:T$1001),0),if(not(len(T455)-1),0,right(T455,len(T455)-1)),),)</f>
        <v/>
      </c>
      <c r="V455" s="36" t="str">
        <f t="array" ref="V455">iferror(if(int(left(U455,1))=ROUND(sum(int(if(int(U$2:U$1001),LEFT(U$2:U$1001,1),)))/COUNTA(U$2:U$1001),0),if(not(len(U455)-1),0,right(U455,len(U455)-1)),),)</f>
        <v/>
      </c>
      <c r="W455" s="36" t="str">
        <f t="array" ref="W455">iferror(if(int(left(V455,1))=ROUND(sum(int(if(int(V$2:V$1001),LEFT(V$2:V$1001,1),)))/COUNTA(V$2:V$1001),0),if(not(len(V455)-1),0,right(V455,len(V455)-1)),),)</f>
        <v/>
      </c>
      <c r="X455" s="36" t="str">
        <f t="array" ref="X455">iferror(if(int(left(W455,1))=ROUND(sum(int(if(int(W$2:W$1001),LEFT(W$2:W$1001,1),)))/COUNTA(W$2:W$1001),0),if(not(len(W455)-1),0,right(W455,len(W455)-1)),),)</f>
        <v/>
      </c>
      <c r="Y455" s="36" t="str">
        <f t="array" ref="Y455">iferror(if(int(left(X455,1))=ROUND(sum(int(if(int(X$2:X$1001),LEFT(X$2:X$1001,1),)))/COUNTA(X$2:X$1001),0),if(not(len(X455)-1),0,right(X455,len(X455)-1)),),)</f>
        <v/>
      </c>
      <c r="Z455" s="36" t="str">
        <f t="array" ref="Z455">iferror(if(int(left(Y455,1))=ROUND(sum(int(if(int(Y$2:Y$1001),LEFT(Y$2:Y$1001,1),)))/COUNTA(Y$2:Y$1001),0),if(not(len(Y455)-1),0,right(Y455,len(Y455)-1)),),)</f>
        <v/>
      </c>
      <c r="AA455" s="36" t="str">
        <f t="array" ref="AA455">iferror(if(int(left(Z455,1))=ROUND(sum(int(if(int(Z$2:Z$1001),LEFT(Z$2:Z$1001,1),)))/COUNTA(Z$2:Z$1001),0),if(not(len(Z455)-1),0,right(Z455,len(Z455)-1)),),)</f>
        <v/>
      </c>
      <c r="AB455" s="36" t="str">
        <f t="array" ref="AB455">iferror(if(int(left(AA455,1))=ROUND(sum(int(if(int(AA$2:AA$1001),LEFT(AA$2:AA$1001,1),)))/COUNTA(AA$2:AA$1001),0),if(not(len(AA455)-1),0,right(AA455,len(AA455)-1)),),)</f>
        <v/>
      </c>
      <c r="AC455" s="36" t="str">
        <f t="array" ref="AC455">iferror(if(int(left(AB455,1))=ROUND(sum(int(if(int(AB$2:AB$1001),LEFT(AB$2:AB$1001,1),)))/COUNTA(AB$2:AB$1001),0),if(not(len(AB455)-1),0,right(AB455,len(AB455)-1)),),)</f>
        <v/>
      </c>
      <c r="AD455" s="36" t="str">
        <f t="array" ref="AD455">iferror(if(int(left(AC455,1))=ROUND(sum(int(if(int(AC$2:AC$1001),LEFT(AC$2:AC$1001,1),)))/COUNTA(AC$2:AC$1001),0),if(not(len(AC455)-1),0,right(AC455,len(AC455)-1)),),)</f>
        <v/>
      </c>
      <c r="AE455" s="37">
        <f t="array" ref="AE455">countif(int(R455:AC455),"&gt;0")</f>
        <v>2</v>
      </c>
      <c r="AF455" s="37"/>
      <c r="AH455" s="36">
        <f t="shared" si="6"/>
        <v>0</v>
      </c>
      <c r="AI455" s="39" t="str">
        <f t="array" ref="AI455">iferror(if(NOT(int(left(AH455,1))=ROUND(sum(int(if(int(AH$2:AH$1001),LEFT(AH$2:AH$1001,1),)))/COUNTA(AH$2:AH$1001),0)),if(not(len(AH455)-1),0,right(AH455,len(AH455)-1)),),)</f>
        <v/>
      </c>
      <c r="AJ455" s="39" t="str">
        <f t="array" ref="AJ455">iferror(if(NOT(int(left(AI455,1))=ROUND(sum(int(if(int(AI$2:AI$1001),LEFT(AI$2:AI$1001,1),)))/COUNTA(AI$2:AI$1001),0)),if(not(len(AI455)-1),0,right(AI455,len(AI455)-1)),),)</f>
        <v/>
      </c>
      <c r="AK455" s="39" t="str">
        <f t="array" ref="AK455">iferror(if(NOT(int(left(AJ455,1))=ROUND(sum(int(if(int(AJ$2:AJ$1001),LEFT(AJ$2:AJ$1001,1),)))/COUNTA(AJ$2:AJ$1001),0)),if(not(len(AJ455)-1),0,right(AJ455,len(AJ455)-1)),),)</f>
        <v/>
      </c>
      <c r="AL455" s="39" t="str">
        <f t="array" ref="AL455">iferror(if(NOT(int(left(AK455,1))=ROUND(sum(int(if(int(AK$2:AK$1001),LEFT(AK$2:AK$1001,1),)))/COUNTA(AK$2:AK$1001),0)),if(not(len(AK455)-1),0,right(AK455,len(AK455)-1)),),)</f>
        <v/>
      </c>
      <c r="AM455" s="39" t="str">
        <f t="array" ref="AM455">iferror(if(NOT(int(left(AL455,1))=ROUND(sum(int(if(int(AL$2:AL$1001),LEFT(AL$2:AL$1001,1),)))/COUNTA(AL$2:AL$1001),0)),if(not(len(AL455)-1),0,right(AL455,len(AL455)-1)),),)</f>
        <v/>
      </c>
      <c r="AN455" s="39" t="str">
        <f t="array" ref="AN455">iferror(if(NOT(int(left(AM455,1))=ROUND(sum(int(if(int(AM$2:AM$1001),LEFT(AM$2:AM$1001,1),)))/COUNTA(AM$2:AM$1001),0)),if(not(len(AM455)-1),0,right(AM455,len(AM455)-1)),),)</f>
        <v/>
      </c>
      <c r="AO455" s="39" t="str">
        <f t="array" ref="AO455">iferror(if(NOT(int(left(AN455,1))=ROUND(sum(int(if(int(AN$2:AN$1001),LEFT(AN$2:AN$1001,1),)))/COUNTA(AN$2:AN$1001),0)),if(not(len(AN455)-1),0,right(AN455,len(AN455)-1)),),)</f>
        <v/>
      </c>
      <c r="AP455" s="39" t="str">
        <f t="array" ref="AP455">iferror(if(NOT(int(left(AO455,1))=ROUND(sum(int(if(int(AO$2:AO$1001),LEFT(AO$2:AO$1001,1),)))/COUNTA(AO$2:AO$1001),0)),if(not(len(AO455)-1),0,right(AO455,len(AO455)-1)),),)</f>
        <v/>
      </c>
      <c r="AQ455" s="39" t="str">
        <f t="array" ref="AQ455">iferror(if(NOT(int(left(AP455,1))=ROUND(sum(int(if(int(AP$2:AP$1001),LEFT(AP$2:AP$1001,1),)))/COUNTA(AP$2:AP$1001),0)),if(not(len(AP455)-1),0,right(AP455,len(AP455)-1)),),)</f>
        <v/>
      </c>
      <c r="AR455" s="39" t="str">
        <f t="array" ref="AR455">iferror(if(NOT(int(left(AQ455,1))=ROUND(sum(int(if(int(AQ$2:AQ$1001),LEFT(AQ$2:AQ$1001,1),)))/COUNTA(AQ$2:AQ$1001),0)),if(not(len(AQ455)-1),0,right(AQ455,len(AQ455)-1)),),)</f>
        <v/>
      </c>
      <c r="AS455" s="39" t="str">
        <f t="array" ref="AS455">iferror(if(NOT(int(left(AR455,1))=ROUND(sum(int(if(int(AR$2:AR$1001),LEFT(AR$2:AR$1001,1),)))/COUNTA(AR$2:AR$1001),0)),if(not(len(AR455)-1),0,right(AR455,len(AR455)-1)),),)</f>
        <v/>
      </c>
      <c r="AT455" s="37">
        <f t="array" ref="AT455">countif(int(AH455:AS455),"&gt;0")</f>
        <v>0</v>
      </c>
      <c r="AX455" s="39"/>
      <c r="AY455" s="39"/>
    </row>
    <row r="456">
      <c r="A456" s="31">
        <v>1.0011001011E11</v>
      </c>
      <c r="B456" s="31"/>
      <c r="C456" s="31"/>
      <c r="D456" s="31"/>
      <c r="E456" s="36">
        <f t="shared" ref="E456:P456" si="462">int(if(E$1-1&lt;len($A456),LEFT(RIGHT($A456,E$1),1),""))</f>
        <v>1</v>
      </c>
      <c r="F456" s="36">
        <f t="shared" si="462"/>
        <v>0</v>
      </c>
      <c r="G456" s="36">
        <f t="shared" si="462"/>
        <v>0</v>
      </c>
      <c r="H456" s="36">
        <f t="shared" si="462"/>
        <v>1</v>
      </c>
      <c r="I456" s="36">
        <f t="shared" si="462"/>
        <v>1</v>
      </c>
      <c r="J456" s="36">
        <f t="shared" si="462"/>
        <v>0</v>
      </c>
      <c r="K456" s="36">
        <f t="shared" si="462"/>
        <v>0</v>
      </c>
      <c r="L456" s="36">
        <f t="shared" si="462"/>
        <v>1</v>
      </c>
      <c r="M456" s="36">
        <f t="shared" si="462"/>
        <v>0</v>
      </c>
      <c r="N456" s="36">
        <f t="shared" si="462"/>
        <v>1</v>
      </c>
      <c r="O456" s="36">
        <f t="shared" si="462"/>
        <v>1</v>
      </c>
      <c r="P456" s="36">
        <f t="shared" si="462"/>
        <v>0</v>
      </c>
      <c r="Q456" s="36" t="b">
        <f t="shared" si="4"/>
        <v>0</v>
      </c>
      <c r="R456" s="36" t="str">
        <f t="shared" si="5"/>
        <v/>
      </c>
      <c r="S456" s="36" t="str">
        <f t="array" ref="S456">iferror(if(int(left(R456,1))=ROUND(sum(int(if(int(R$2:R$1001),LEFT(R$2:R$1001,1),)))/COUNTA(R$2:R$1001),0),if(not(len(R456)-1),0,right(R456,len(R456)-1)),),)</f>
        <v/>
      </c>
      <c r="T456" s="36" t="str">
        <f t="array" ref="T456">iferror(if(int(left(S456,1))=ROUND(sum(int(if(int(S$2:S$1001),LEFT(S$2:S$1001,1),)))/COUNTA(S$2:S$1001),0),if(not(len(S456)-1),0,right(S456,len(S456)-1)),),)</f>
        <v/>
      </c>
      <c r="U456" s="36" t="str">
        <f t="array" ref="U456">iferror(if(int(left(T456,1))=ROUND(sum(int(if(int(T$2:T$1001),LEFT(T$2:T$1001,1),)))/COUNTA(T$2:T$1001),0),if(not(len(T456)-1),0,right(T456,len(T456)-1)),),)</f>
        <v/>
      </c>
      <c r="V456" s="36" t="str">
        <f t="array" ref="V456">iferror(if(int(left(U456,1))=ROUND(sum(int(if(int(U$2:U$1001),LEFT(U$2:U$1001,1),)))/COUNTA(U$2:U$1001),0),if(not(len(U456)-1),0,right(U456,len(U456)-1)),),)</f>
        <v/>
      </c>
      <c r="W456" s="36" t="str">
        <f t="array" ref="W456">iferror(if(int(left(V456,1))=ROUND(sum(int(if(int(V$2:V$1001),LEFT(V$2:V$1001,1),)))/COUNTA(V$2:V$1001),0),if(not(len(V456)-1),0,right(V456,len(V456)-1)),),)</f>
        <v/>
      </c>
      <c r="X456" s="36" t="str">
        <f t="array" ref="X456">iferror(if(int(left(W456,1))=ROUND(sum(int(if(int(W$2:W$1001),LEFT(W$2:W$1001,1),)))/COUNTA(W$2:W$1001),0),if(not(len(W456)-1),0,right(W456,len(W456)-1)),),)</f>
        <v/>
      </c>
      <c r="Y456" s="36" t="str">
        <f t="array" ref="Y456">iferror(if(int(left(X456,1))=ROUND(sum(int(if(int(X$2:X$1001),LEFT(X$2:X$1001,1),)))/COUNTA(X$2:X$1001),0),if(not(len(X456)-1),0,right(X456,len(X456)-1)),),)</f>
        <v/>
      </c>
      <c r="Z456" s="36" t="str">
        <f t="array" ref="Z456">iferror(if(int(left(Y456,1))=ROUND(sum(int(if(int(Y$2:Y$1001),LEFT(Y$2:Y$1001,1),)))/COUNTA(Y$2:Y$1001),0),if(not(len(Y456)-1),0,right(Y456,len(Y456)-1)),),)</f>
        <v/>
      </c>
      <c r="AA456" s="36" t="str">
        <f t="array" ref="AA456">iferror(if(int(left(Z456,1))=ROUND(sum(int(if(int(Z$2:Z$1001),LEFT(Z$2:Z$1001,1),)))/COUNTA(Z$2:Z$1001),0),if(not(len(Z456)-1),0,right(Z456,len(Z456)-1)),),)</f>
        <v/>
      </c>
      <c r="AB456" s="36" t="str">
        <f t="array" ref="AB456">iferror(if(int(left(AA456,1))=ROUND(sum(int(if(int(AA$2:AA$1001),LEFT(AA$2:AA$1001,1),)))/COUNTA(AA$2:AA$1001),0),if(not(len(AA456)-1),0,right(AA456,len(AA456)-1)),),)</f>
        <v/>
      </c>
      <c r="AC456" s="36" t="str">
        <f t="array" ref="AC456">iferror(if(int(left(AB456,1))=ROUND(sum(int(if(int(AB$2:AB$1001),LEFT(AB$2:AB$1001,1),)))/COUNTA(AB$2:AB$1001),0),if(not(len(AB456)-1),0,right(AB456,len(AB456)-1)),),)</f>
        <v/>
      </c>
      <c r="AD456" s="36" t="str">
        <f t="array" ref="AD456">iferror(if(int(left(AC456,1))=ROUND(sum(int(if(int(AC$2:AC$1001),LEFT(AC$2:AC$1001,1),)))/COUNTA(AC$2:AC$1001),0),if(not(len(AC456)-1),0,right(AC456,len(AC456)-1)),),)</f>
        <v/>
      </c>
      <c r="AE456" s="37">
        <f t="array" ref="AE456">countif(int(R456:AC456),"&gt;0")</f>
        <v>0</v>
      </c>
      <c r="AF456" s="37"/>
      <c r="AH456" s="36" t="str">
        <f t="shared" si="6"/>
        <v>00110010110</v>
      </c>
      <c r="AI456" s="39" t="str">
        <f t="array" ref="AI456">iferror(if(NOT(int(left(AH456,1))=ROUND(sum(int(if(int(AH$2:AH$1001),LEFT(AH$2:AH$1001,1),)))/COUNTA(AH$2:AH$1001),0)),if(not(len(AH456)-1),0,right(AH456,len(AH456)-1)),),)</f>
        <v/>
      </c>
      <c r="AJ456" s="39" t="str">
        <f t="array" ref="AJ456">iferror(if(NOT(int(left(AI456,1))=ROUND(sum(int(if(int(AI$2:AI$1001),LEFT(AI$2:AI$1001,1),)))/COUNTA(AI$2:AI$1001),0)),if(not(len(AI456)-1),0,right(AI456,len(AI456)-1)),),)</f>
        <v/>
      </c>
      <c r="AK456" s="39" t="str">
        <f t="array" ref="AK456">iferror(if(NOT(int(left(AJ456,1))=ROUND(sum(int(if(int(AJ$2:AJ$1001),LEFT(AJ$2:AJ$1001,1),)))/COUNTA(AJ$2:AJ$1001),0)),if(not(len(AJ456)-1),0,right(AJ456,len(AJ456)-1)),),)</f>
        <v/>
      </c>
      <c r="AL456" s="39" t="str">
        <f t="array" ref="AL456">iferror(if(NOT(int(left(AK456,1))=ROUND(sum(int(if(int(AK$2:AK$1001),LEFT(AK$2:AK$1001,1),)))/COUNTA(AK$2:AK$1001),0)),if(not(len(AK456)-1),0,right(AK456,len(AK456)-1)),),)</f>
        <v/>
      </c>
      <c r="AM456" s="39" t="str">
        <f t="array" ref="AM456">iferror(if(NOT(int(left(AL456,1))=ROUND(sum(int(if(int(AL$2:AL$1001),LEFT(AL$2:AL$1001,1),)))/COUNTA(AL$2:AL$1001),0)),if(not(len(AL456)-1),0,right(AL456,len(AL456)-1)),),)</f>
        <v/>
      </c>
      <c r="AN456" s="39" t="str">
        <f t="array" ref="AN456">iferror(if(NOT(int(left(AM456,1))=ROUND(sum(int(if(int(AM$2:AM$1001),LEFT(AM$2:AM$1001,1),)))/COUNTA(AM$2:AM$1001),0)),if(not(len(AM456)-1),0,right(AM456,len(AM456)-1)),),)</f>
        <v/>
      </c>
      <c r="AO456" s="39" t="str">
        <f t="array" ref="AO456">iferror(if(NOT(int(left(AN456,1))=ROUND(sum(int(if(int(AN$2:AN$1001),LEFT(AN$2:AN$1001,1),)))/COUNTA(AN$2:AN$1001),0)),if(not(len(AN456)-1),0,right(AN456,len(AN456)-1)),),)</f>
        <v/>
      </c>
      <c r="AP456" s="39" t="str">
        <f t="array" ref="AP456">iferror(if(NOT(int(left(AO456,1))=ROUND(sum(int(if(int(AO$2:AO$1001),LEFT(AO$2:AO$1001,1),)))/COUNTA(AO$2:AO$1001),0)),if(not(len(AO456)-1),0,right(AO456,len(AO456)-1)),),)</f>
        <v/>
      </c>
      <c r="AQ456" s="39" t="str">
        <f t="array" ref="AQ456">iferror(if(NOT(int(left(AP456,1))=ROUND(sum(int(if(int(AP$2:AP$1001),LEFT(AP$2:AP$1001,1),)))/COUNTA(AP$2:AP$1001),0)),if(not(len(AP456)-1),0,right(AP456,len(AP456)-1)),),)</f>
        <v/>
      </c>
      <c r="AR456" s="39" t="str">
        <f t="array" ref="AR456">iferror(if(NOT(int(left(AQ456,1))=ROUND(sum(int(if(int(AQ$2:AQ$1001),LEFT(AQ$2:AQ$1001,1),)))/COUNTA(AQ$2:AQ$1001),0)),if(not(len(AQ456)-1),0,right(AQ456,len(AQ456)-1)),),)</f>
        <v/>
      </c>
      <c r="AS456" s="39" t="str">
        <f t="array" ref="AS456">iferror(if(NOT(int(left(AR456,1))=ROUND(sum(int(if(int(AR$2:AR$1001),LEFT(AR$2:AR$1001,1),)))/COUNTA(AR$2:AR$1001),0)),if(not(len(AR456)-1),0,right(AR456,len(AR456)-1)),),)</f>
        <v/>
      </c>
      <c r="AT456" s="37">
        <f t="array" ref="AT456">countif(int(AH456:AS456),"&gt;0")</f>
        <v>1</v>
      </c>
      <c r="AX456" s="39"/>
      <c r="AY456" s="39"/>
    </row>
    <row r="457">
      <c r="A457" s="31">
        <v>1.001111E10</v>
      </c>
      <c r="B457" s="31"/>
      <c r="C457" s="31"/>
      <c r="D457" s="31"/>
      <c r="E457" s="36">
        <f t="shared" ref="E457:P457" si="463">int(if(E$1-1&lt;len($A457),LEFT(RIGHT($A457,E$1),1),""))</f>
        <v>0</v>
      </c>
      <c r="F457" s="36">
        <f t="shared" si="463"/>
        <v>1</v>
      </c>
      <c r="G457" s="36">
        <f t="shared" si="463"/>
        <v>0</v>
      </c>
      <c r="H457" s="36">
        <f t="shared" si="463"/>
        <v>0</v>
      </c>
      <c r="I457" s="36">
        <f t="shared" si="463"/>
        <v>1</v>
      </c>
      <c r="J457" s="36">
        <f t="shared" si="463"/>
        <v>1</v>
      </c>
      <c r="K457" s="36">
        <f t="shared" si="463"/>
        <v>1</v>
      </c>
      <c r="L457" s="36">
        <f t="shared" si="463"/>
        <v>1</v>
      </c>
      <c r="M457" s="36">
        <f t="shared" si="463"/>
        <v>0</v>
      </c>
      <c r="N457" s="36">
        <f t="shared" si="463"/>
        <v>0</v>
      </c>
      <c r="O457" s="36">
        <f t="shared" si="463"/>
        <v>0</v>
      </c>
      <c r="P457" s="36">
        <f t="shared" si="463"/>
        <v>0</v>
      </c>
      <c r="Q457" s="36" t="b">
        <f t="shared" si="4"/>
        <v>1</v>
      </c>
      <c r="R457" s="36" t="str">
        <f t="shared" si="5"/>
        <v>10011110000</v>
      </c>
      <c r="S457" s="36" t="str">
        <f t="array" ref="S457">iferror(if(int(left(R457,1))=ROUND(sum(int(if(int(R$2:R$1001),LEFT(R$2:R$1001,1),)))/COUNTA(R$2:R$1001),0),if(not(len(R457)-1),0,right(R457,len(R457)-1)),),)</f>
        <v>0011110000</v>
      </c>
      <c r="T457" s="36" t="str">
        <f t="array" ref="T457">iferror(if(int(left(S457,1))=ROUND(sum(int(if(int(S$2:S$1001),LEFT(S$2:S$1001,1),)))/COUNTA(S$2:S$1001),0),if(not(len(S457)-1),0,right(S457,len(S457)-1)),),)</f>
        <v>011110000</v>
      </c>
      <c r="U457" s="36" t="str">
        <f t="array" ref="U457">iferror(if(int(left(T457,1))=ROUND(sum(int(if(int(T$2:T$1001),LEFT(T$2:T$1001,1),)))/COUNTA(T$2:T$1001),0),if(not(len(T457)-1),0,right(T457,len(T457)-1)),),)</f>
        <v/>
      </c>
      <c r="V457" s="36" t="str">
        <f t="array" ref="V457">iferror(if(int(left(U457,1))=ROUND(sum(int(if(int(U$2:U$1001),LEFT(U$2:U$1001,1),)))/COUNTA(U$2:U$1001),0),if(not(len(U457)-1),0,right(U457,len(U457)-1)),),)</f>
        <v/>
      </c>
      <c r="W457" s="36" t="str">
        <f t="array" ref="W457">iferror(if(int(left(V457,1))=ROUND(sum(int(if(int(V$2:V$1001),LEFT(V$2:V$1001,1),)))/COUNTA(V$2:V$1001),0),if(not(len(V457)-1),0,right(V457,len(V457)-1)),),)</f>
        <v/>
      </c>
      <c r="X457" s="36" t="str">
        <f t="array" ref="X457">iferror(if(int(left(W457,1))=ROUND(sum(int(if(int(W$2:W$1001),LEFT(W$2:W$1001,1),)))/COUNTA(W$2:W$1001),0),if(not(len(W457)-1),0,right(W457,len(W457)-1)),),)</f>
        <v/>
      </c>
      <c r="Y457" s="36" t="str">
        <f t="array" ref="Y457">iferror(if(int(left(X457,1))=ROUND(sum(int(if(int(X$2:X$1001),LEFT(X$2:X$1001,1),)))/COUNTA(X$2:X$1001),0),if(not(len(X457)-1),0,right(X457,len(X457)-1)),),)</f>
        <v/>
      </c>
      <c r="Z457" s="36" t="str">
        <f t="array" ref="Z457">iferror(if(int(left(Y457,1))=ROUND(sum(int(if(int(Y$2:Y$1001),LEFT(Y$2:Y$1001,1),)))/COUNTA(Y$2:Y$1001),0),if(not(len(Y457)-1),0,right(Y457,len(Y457)-1)),),)</f>
        <v/>
      </c>
      <c r="AA457" s="36" t="str">
        <f t="array" ref="AA457">iferror(if(int(left(Z457,1))=ROUND(sum(int(if(int(Z$2:Z$1001),LEFT(Z$2:Z$1001,1),)))/COUNTA(Z$2:Z$1001),0),if(not(len(Z457)-1),0,right(Z457,len(Z457)-1)),),)</f>
        <v/>
      </c>
      <c r="AB457" s="36" t="str">
        <f t="array" ref="AB457">iferror(if(int(left(AA457,1))=ROUND(sum(int(if(int(AA$2:AA$1001),LEFT(AA$2:AA$1001,1),)))/COUNTA(AA$2:AA$1001),0),if(not(len(AA457)-1),0,right(AA457,len(AA457)-1)),),)</f>
        <v/>
      </c>
      <c r="AC457" s="36" t="str">
        <f t="array" ref="AC457">iferror(if(int(left(AB457,1))=ROUND(sum(int(if(int(AB$2:AB$1001),LEFT(AB$2:AB$1001,1),)))/COUNTA(AB$2:AB$1001),0),if(not(len(AB457)-1),0,right(AB457,len(AB457)-1)),),)</f>
        <v/>
      </c>
      <c r="AD457" s="36" t="str">
        <f t="array" ref="AD457">iferror(if(int(left(AC457,1))=ROUND(sum(int(if(int(AC$2:AC$1001),LEFT(AC$2:AC$1001,1),)))/COUNTA(AC$2:AC$1001),0),if(not(len(AC457)-1),0,right(AC457,len(AC457)-1)),),)</f>
        <v/>
      </c>
      <c r="AE457" s="37">
        <f t="array" ref="AE457">countif(int(R457:AC457),"&gt;0")</f>
        <v>3</v>
      </c>
      <c r="AF457" s="37"/>
      <c r="AH457" s="36">
        <f t="shared" si="6"/>
        <v>0</v>
      </c>
      <c r="AI457" s="39" t="str">
        <f t="array" ref="AI457">iferror(if(NOT(int(left(AH457,1))=ROUND(sum(int(if(int(AH$2:AH$1001),LEFT(AH$2:AH$1001,1),)))/COUNTA(AH$2:AH$1001),0)),if(not(len(AH457)-1),0,right(AH457,len(AH457)-1)),),)</f>
        <v/>
      </c>
      <c r="AJ457" s="39" t="str">
        <f t="array" ref="AJ457">iferror(if(NOT(int(left(AI457,1))=ROUND(sum(int(if(int(AI$2:AI$1001),LEFT(AI$2:AI$1001,1),)))/COUNTA(AI$2:AI$1001),0)),if(not(len(AI457)-1),0,right(AI457,len(AI457)-1)),),)</f>
        <v/>
      </c>
      <c r="AK457" s="39" t="str">
        <f t="array" ref="AK457">iferror(if(NOT(int(left(AJ457,1))=ROUND(sum(int(if(int(AJ$2:AJ$1001),LEFT(AJ$2:AJ$1001,1),)))/COUNTA(AJ$2:AJ$1001),0)),if(not(len(AJ457)-1),0,right(AJ457,len(AJ457)-1)),),)</f>
        <v/>
      </c>
      <c r="AL457" s="39" t="str">
        <f t="array" ref="AL457">iferror(if(NOT(int(left(AK457,1))=ROUND(sum(int(if(int(AK$2:AK$1001),LEFT(AK$2:AK$1001,1),)))/COUNTA(AK$2:AK$1001),0)),if(not(len(AK457)-1),0,right(AK457,len(AK457)-1)),),)</f>
        <v/>
      </c>
      <c r="AM457" s="39" t="str">
        <f t="array" ref="AM457">iferror(if(NOT(int(left(AL457,1))=ROUND(sum(int(if(int(AL$2:AL$1001),LEFT(AL$2:AL$1001,1),)))/COUNTA(AL$2:AL$1001),0)),if(not(len(AL457)-1),0,right(AL457,len(AL457)-1)),),)</f>
        <v/>
      </c>
      <c r="AN457" s="39" t="str">
        <f t="array" ref="AN457">iferror(if(NOT(int(left(AM457,1))=ROUND(sum(int(if(int(AM$2:AM$1001),LEFT(AM$2:AM$1001,1),)))/COUNTA(AM$2:AM$1001),0)),if(not(len(AM457)-1),0,right(AM457,len(AM457)-1)),),)</f>
        <v/>
      </c>
      <c r="AO457" s="39" t="str">
        <f t="array" ref="AO457">iferror(if(NOT(int(left(AN457,1))=ROUND(sum(int(if(int(AN$2:AN$1001),LEFT(AN$2:AN$1001,1),)))/COUNTA(AN$2:AN$1001),0)),if(not(len(AN457)-1),0,right(AN457,len(AN457)-1)),),)</f>
        <v/>
      </c>
      <c r="AP457" s="39" t="str">
        <f t="array" ref="AP457">iferror(if(NOT(int(left(AO457,1))=ROUND(sum(int(if(int(AO$2:AO$1001),LEFT(AO$2:AO$1001,1),)))/COUNTA(AO$2:AO$1001),0)),if(not(len(AO457)-1),0,right(AO457,len(AO457)-1)),),)</f>
        <v/>
      </c>
      <c r="AQ457" s="39" t="str">
        <f t="array" ref="AQ457">iferror(if(NOT(int(left(AP457,1))=ROUND(sum(int(if(int(AP$2:AP$1001),LEFT(AP$2:AP$1001,1),)))/COUNTA(AP$2:AP$1001),0)),if(not(len(AP457)-1),0,right(AP457,len(AP457)-1)),),)</f>
        <v/>
      </c>
      <c r="AR457" s="39" t="str">
        <f t="array" ref="AR457">iferror(if(NOT(int(left(AQ457,1))=ROUND(sum(int(if(int(AQ$2:AQ$1001),LEFT(AQ$2:AQ$1001,1),)))/COUNTA(AQ$2:AQ$1001),0)),if(not(len(AQ457)-1),0,right(AQ457,len(AQ457)-1)),),)</f>
        <v/>
      </c>
      <c r="AS457" s="39" t="str">
        <f t="array" ref="AS457">iferror(if(NOT(int(left(AR457,1))=ROUND(sum(int(if(int(AR$2:AR$1001),LEFT(AR$2:AR$1001,1),)))/COUNTA(AR$2:AR$1001),0)),if(not(len(AR457)-1),0,right(AR457,len(AR457)-1)),),)</f>
        <v/>
      </c>
      <c r="AT457" s="37">
        <f t="array" ref="AT457">countif(int(AH457:AS457),"&gt;0")</f>
        <v>0</v>
      </c>
      <c r="AX457" s="39"/>
      <c r="AY457" s="39"/>
    </row>
    <row r="458">
      <c r="A458" s="31">
        <v>1.000111111E10</v>
      </c>
      <c r="B458" s="31"/>
      <c r="C458" s="31"/>
      <c r="D458" s="31"/>
      <c r="E458" s="36">
        <f t="shared" ref="E458:P458" si="464">int(if(E$1-1&lt;len($A458),LEFT(RIGHT($A458,E$1),1),""))</f>
        <v>0</v>
      </c>
      <c r="F458" s="36">
        <f t="shared" si="464"/>
        <v>1</v>
      </c>
      <c r="G458" s="36">
        <f t="shared" si="464"/>
        <v>0</v>
      </c>
      <c r="H458" s="36">
        <f t="shared" si="464"/>
        <v>0</v>
      </c>
      <c r="I458" s="36">
        <f t="shared" si="464"/>
        <v>0</v>
      </c>
      <c r="J458" s="36">
        <f t="shared" si="464"/>
        <v>1</v>
      </c>
      <c r="K458" s="36">
        <f t="shared" si="464"/>
        <v>1</v>
      </c>
      <c r="L458" s="36">
        <f t="shared" si="464"/>
        <v>1</v>
      </c>
      <c r="M458" s="36">
        <f t="shared" si="464"/>
        <v>1</v>
      </c>
      <c r="N458" s="36">
        <f t="shared" si="464"/>
        <v>1</v>
      </c>
      <c r="O458" s="36">
        <f t="shared" si="464"/>
        <v>1</v>
      </c>
      <c r="P458" s="36">
        <f t="shared" si="464"/>
        <v>0</v>
      </c>
      <c r="Q458" s="36" t="b">
        <f t="shared" si="4"/>
        <v>1</v>
      </c>
      <c r="R458" s="36" t="str">
        <f t="shared" si="5"/>
        <v>10001111110</v>
      </c>
      <c r="S458" s="36" t="str">
        <f t="array" ref="S458">iferror(if(int(left(R458,1))=ROUND(sum(int(if(int(R$2:R$1001),LEFT(R$2:R$1001,1),)))/COUNTA(R$2:R$1001),0),if(not(len(R458)-1),0,right(R458,len(R458)-1)),),)</f>
        <v>0001111110</v>
      </c>
      <c r="T458" s="36" t="str">
        <f t="array" ref="T458">iferror(if(int(left(S458,1))=ROUND(sum(int(if(int(S$2:S$1001),LEFT(S$2:S$1001,1),)))/COUNTA(S$2:S$1001),0),if(not(len(S458)-1),0,right(S458,len(S458)-1)),),)</f>
        <v>001111110</v>
      </c>
      <c r="U458" s="36" t="str">
        <f t="array" ref="U458">iferror(if(int(left(T458,1))=ROUND(sum(int(if(int(T$2:T$1001),LEFT(T$2:T$1001,1),)))/COUNTA(T$2:T$1001),0),if(not(len(T458)-1),0,right(T458,len(T458)-1)),),)</f>
        <v/>
      </c>
      <c r="V458" s="36" t="str">
        <f t="array" ref="V458">iferror(if(int(left(U458,1))=ROUND(sum(int(if(int(U$2:U$1001),LEFT(U$2:U$1001,1),)))/COUNTA(U$2:U$1001),0),if(not(len(U458)-1),0,right(U458,len(U458)-1)),),)</f>
        <v/>
      </c>
      <c r="W458" s="36" t="str">
        <f t="array" ref="W458">iferror(if(int(left(V458,1))=ROUND(sum(int(if(int(V$2:V$1001),LEFT(V$2:V$1001,1),)))/COUNTA(V$2:V$1001),0),if(not(len(V458)-1),0,right(V458,len(V458)-1)),),)</f>
        <v/>
      </c>
      <c r="X458" s="36" t="str">
        <f t="array" ref="X458">iferror(if(int(left(W458,1))=ROUND(sum(int(if(int(W$2:W$1001),LEFT(W$2:W$1001,1),)))/COUNTA(W$2:W$1001),0),if(not(len(W458)-1),0,right(W458,len(W458)-1)),),)</f>
        <v/>
      </c>
      <c r="Y458" s="36" t="str">
        <f t="array" ref="Y458">iferror(if(int(left(X458,1))=ROUND(sum(int(if(int(X$2:X$1001),LEFT(X$2:X$1001,1),)))/COUNTA(X$2:X$1001),0),if(not(len(X458)-1),0,right(X458,len(X458)-1)),),)</f>
        <v/>
      </c>
      <c r="Z458" s="36" t="str">
        <f t="array" ref="Z458">iferror(if(int(left(Y458,1))=ROUND(sum(int(if(int(Y$2:Y$1001),LEFT(Y$2:Y$1001,1),)))/COUNTA(Y$2:Y$1001),0),if(not(len(Y458)-1),0,right(Y458,len(Y458)-1)),),)</f>
        <v/>
      </c>
      <c r="AA458" s="36" t="str">
        <f t="array" ref="AA458">iferror(if(int(left(Z458,1))=ROUND(sum(int(if(int(Z$2:Z$1001),LEFT(Z$2:Z$1001,1),)))/COUNTA(Z$2:Z$1001),0),if(not(len(Z458)-1),0,right(Z458,len(Z458)-1)),),)</f>
        <v/>
      </c>
      <c r="AB458" s="36" t="str">
        <f t="array" ref="AB458">iferror(if(int(left(AA458,1))=ROUND(sum(int(if(int(AA$2:AA$1001),LEFT(AA$2:AA$1001,1),)))/COUNTA(AA$2:AA$1001),0),if(not(len(AA458)-1),0,right(AA458,len(AA458)-1)),),)</f>
        <v/>
      </c>
      <c r="AC458" s="36" t="str">
        <f t="array" ref="AC458">iferror(if(int(left(AB458,1))=ROUND(sum(int(if(int(AB$2:AB$1001),LEFT(AB$2:AB$1001,1),)))/COUNTA(AB$2:AB$1001),0),if(not(len(AB458)-1),0,right(AB458,len(AB458)-1)),),)</f>
        <v/>
      </c>
      <c r="AD458" s="36" t="str">
        <f t="array" ref="AD458">iferror(if(int(left(AC458,1))=ROUND(sum(int(if(int(AC$2:AC$1001),LEFT(AC$2:AC$1001,1),)))/COUNTA(AC$2:AC$1001),0),if(not(len(AC458)-1),0,right(AC458,len(AC458)-1)),),)</f>
        <v/>
      </c>
      <c r="AE458" s="37">
        <f t="array" ref="AE458">countif(int(R458:AC458),"&gt;0")</f>
        <v>3</v>
      </c>
      <c r="AF458" s="37"/>
      <c r="AH458" s="36">
        <f t="shared" si="6"/>
        <v>0</v>
      </c>
      <c r="AI458" s="39" t="str">
        <f t="array" ref="AI458">iferror(if(NOT(int(left(AH458,1))=ROUND(sum(int(if(int(AH$2:AH$1001),LEFT(AH$2:AH$1001,1),)))/COUNTA(AH$2:AH$1001),0)),if(not(len(AH458)-1),0,right(AH458,len(AH458)-1)),),)</f>
        <v/>
      </c>
      <c r="AJ458" s="39" t="str">
        <f t="array" ref="AJ458">iferror(if(NOT(int(left(AI458,1))=ROUND(sum(int(if(int(AI$2:AI$1001),LEFT(AI$2:AI$1001,1),)))/COUNTA(AI$2:AI$1001),0)),if(not(len(AI458)-1),0,right(AI458,len(AI458)-1)),),)</f>
        <v/>
      </c>
      <c r="AK458" s="39" t="str">
        <f t="array" ref="AK458">iferror(if(NOT(int(left(AJ458,1))=ROUND(sum(int(if(int(AJ$2:AJ$1001),LEFT(AJ$2:AJ$1001,1),)))/COUNTA(AJ$2:AJ$1001),0)),if(not(len(AJ458)-1),0,right(AJ458,len(AJ458)-1)),),)</f>
        <v/>
      </c>
      <c r="AL458" s="39" t="str">
        <f t="array" ref="AL458">iferror(if(NOT(int(left(AK458,1))=ROUND(sum(int(if(int(AK$2:AK$1001),LEFT(AK$2:AK$1001,1),)))/COUNTA(AK$2:AK$1001),0)),if(not(len(AK458)-1),0,right(AK458,len(AK458)-1)),),)</f>
        <v/>
      </c>
      <c r="AM458" s="39" t="str">
        <f t="array" ref="AM458">iferror(if(NOT(int(left(AL458,1))=ROUND(sum(int(if(int(AL$2:AL$1001),LEFT(AL$2:AL$1001,1),)))/COUNTA(AL$2:AL$1001),0)),if(not(len(AL458)-1),0,right(AL458,len(AL458)-1)),),)</f>
        <v/>
      </c>
      <c r="AN458" s="39" t="str">
        <f t="array" ref="AN458">iferror(if(NOT(int(left(AM458,1))=ROUND(sum(int(if(int(AM$2:AM$1001),LEFT(AM$2:AM$1001,1),)))/COUNTA(AM$2:AM$1001),0)),if(not(len(AM458)-1),0,right(AM458,len(AM458)-1)),),)</f>
        <v/>
      </c>
      <c r="AO458" s="39" t="str">
        <f t="array" ref="AO458">iferror(if(NOT(int(left(AN458,1))=ROUND(sum(int(if(int(AN$2:AN$1001),LEFT(AN$2:AN$1001,1),)))/COUNTA(AN$2:AN$1001),0)),if(not(len(AN458)-1),0,right(AN458,len(AN458)-1)),),)</f>
        <v/>
      </c>
      <c r="AP458" s="39" t="str">
        <f t="array" ref="AP458">iferror(if(NOT(int(left(AO458,1))=ROUND(sum(int(if(int(AO$2:AO$1001),LEFT(AO$2:AO$1001,1),)))/COUNTA(AO$2:AO$1001),0)),if(not(len(AO458)-1),0,right(AO458,len(AO458)-1)),),)</f>
        <v/>
      </c>
      <c r="AQ458" s="39" t="str">
        <f t="array" ref="AQ458">iferror(if(NOT(int(left(AP458,1))=ROUND(sum(int(if(int(AP$2:AP$1001),LEFT(AP$2:AP$1001,1),)))/COUNTA(AP$2:AP$1001),0)),if(not(len(AP458)-1),0,right(AP458,len(AP458)-1)),),)</f>
        <v/>
      </c>
      <c r="AR458" s="39" t="str">
        <f t="array" ref="AR458">iferror(if(NOT(int(left(AQ458,1))=ROUND(sum(int(if(int(AQ$2:AQ$1001),LEFT(AQ$2:AQ$1001,1),)))/COUNTA(AQ$2:AQ$1001),0)),if(not(len(AQ458)-1),0,right(AQ458,len(AQ458)-1)),),)</f>
        <v/>
      </c>
      <c r="AS458" s="39" t="str">
        <f t="array" ref="AS458">iferror(if(NOT(int(left(AR458,1))=ROUND(sum(int(if(int(AR$2:AR$1001),LEFT(AR$2:AR$1001,1),)))/COUNTA(AR$2:AR$1001),0)),if(not(len(AR458)-1),0,right(AR458,len(AR458)-1)),),)</f>
        <v/>
      </c>
      <c r="AT458" s="37">
        <f t="array" ref="AT458">countif(int(AH458:AS458),"&gt;0")</f>
        <v>0</v>
      </c>
      <c r="AX458" s="39"/>
      <c r="AY458" s="39"/>
    </row>
    <row r="459">
      <c r="A459" s="31">
        <v>11100.0</v>
      </c>
      <c r="B459" s="31"/>
      <c r="C459" s="31"/>
      <c r="D459" s="31"/>
      <c r="E459" s="36">
        <f t="shared" ref="E459:P459" si="465">int(if(E$1-1&lt;len($A459),LEFT(RIGHT($A459,E$1),1),""))</f>
        <v>0</v>
      </c>
      <c r="F459" s="36">
        <f t="shared" si="465"/>
        <v>0</v>
      </c>
      <c r="G459" s="36">
        <f t="shared" si="465"/>
        <v>0</v>
      </c>
      <c r="H459" s="36">
        <f t="shared" si="465"/>
        <v>0</v>
      </c>
      <c r="I459" s="36">
        <f t="shared" si="465"/>
        <v>0</v>
      </c>
      <c r="J459" s="36">
        <f t="shared" si="465"/>
        <v>0</v>
      </c>
      <c r="K459" s="36">
        <f t="shared" si="465"/>
        <v>0</v>
      </c>
      <c r="L459" s="36">
        <f t="shared" si="465"/>
        <v>1</v>
      </c>
      <c r="M459" s="36">
        <f t="shared" si="465"/>
        <v>1</v>
      </c>
      <c r="N459" s="36">
        <f t="shared" si="465"/>
        <v>1</v>
      </c>
      <c r="O459" s="36">
        <f t="shared" si="465"/>
        <v>0</v>
      </c>
      <c r="P459" s="36">
        <f t="shared" si="465"/>
        <v>0</v>
      </c>
      <c r="Q459" s="36" t="b">
        <f t="shared" si="4"/>
        <v>1</v>
      </c>
      <c r="R459" s="36" t="str">
        <f t="shared" si="5"/>
        <v>00000011100</v>
      </c>
      <c r="S459" s="36" t="str">
        <f t="array" ref="S459">iferror(if(int(left(R459,1))=ROUND(sum(int(if(int(R$2:R$1001),LEFT(R$2:R$1001,1),)))/COUNTA(R$2:R$1001),0),if(not(len(R459)-1),0,right(R459,len(R459)-1)),),)</f>
        <v/>
      </c>
      <c r="T459" s="36" t="str">
        <f t="array" ref="T459">iferror(if(int(left(S459,1))=ROUND(sum(int(if(int(S$2:S$1001),LEFT(S$2:S$1001,1),)))/COUNTA(S$2:S$1001),0),if(not(len(S459)-1),0,right(S459,len(S459)-1)),),)</f>
        <v/>
      </c>
      <c r="U459" s="36" t="str">
        <f t="array" ref="U459">iferror(if(int(left(T459,1))=ROUND(sum(int(if(int(T$2:T$1001),LEFT(T$2:T$1001,1),)))/COUNTA(T$2:T$1001),0),if(not(len(T459)-1),0,right(T459,len(T459)-1)),),)</f>
        <v/>
      </c>
      <c r="V459" s="36" t="str">
        <f t="array" ref="V459">iferror(if(int(left(U459,1))=ROUND(sum(int(if(int(U$2:U$1001),LEFT(U$2:U$1001,1),)))/COUNTA(U$2:U$1001),0),if(not(len(U459)-1),0,right(U459,len(U459)-1)),),)</f>
        <v/>
      </c>
      <c r="W459" s="36" t="str">
        <f t="array" ref="W459">iferror(if(int(left(V459,1))=ROUND(sum(int(if(int(V$2:V$1001),LEFT(V$2:V$1001,1),)))/COUNTA(V$2:V$1001),0),if(not(len(V459)-1),0,right(V459,len(V459)-1)),),)</f>
        <v/>
      </c>
      <c r="X459" s="36" t="str">
        <f t="array" ref="X459">iferror(if(int(left(W459,1))=ROUND(sum(int(if(int(W$2:W$1001),LEFT(W$2:W$1001,1),)))/COUNTA(W$2:W$1001),0),if(not(len(W459)-1),0,right(W459,len(W459)-1)),),)</f>
        <v/>
      </c>
      <c r="Y459" s="36" t="str">
        <f t="array" ref="Y459">iferror(if(int(left(X459,1))=ROUND(sum(int(if(int(X$2:X$1001),LEFT(X$2:X$1001,1),)))/COUNTA(X$2:X$1001),0),if(not(len(X459)-1),0,right(X459,len(X459)-1)),),)</f>
        <v/>
      </c>
      <c r="Z459" s="36" t="str">
        <f t="array" ref="Z459">iferror(if(int(left(Y459,1))=ROUND(sum(int(if(int(Y$2:Y$1001),LEFT(Y$2:Y$1001,1),)))/COUNTA(Y$2:Y$1001),0),if(not(len(Y459)-1),0,right(Y459,len(Y459)-1)),),)</f>
        <v/>
      </c>
      <c r="AA459" s="36" t="str">
        <f t="array" ref="AA459">iferror(if(int(left(Z459,1))=ROUND(sum(int(if(int(Z$2:Z$1001),LEFT(Z$2:Z$1001,1),)))/COUNTA(Z$2:Z$1001),0),if(not(len(Z459)-1),0,right(Z459,len(Z459)-1)),),)</f>
        <v/>
      </c>
      <c r="AB459" s="36" t="str">
        <f t="array" ref="AB459">iferror(if(int(left(AA459,1))=ROUND(sum(int(if(int(AA$2:AA$1001),LEFT(AA$2:AA$1001,1),)))/COUNTA(AA$2:AA$1001),0),if(not(len(AA459)-1),0,right(AA459,len(AA459)-1)),),)</f>
        <v/>
      </c>
      <c r="AC459" s="36" t="str">
        <f t="array" ref="AC459">iferror(if(int(left(AB459,1))=ROUND(sum(int(if(int(AB$2:AB$1001),LEFT(AB$2:AB$1001,1),)))/COUNTA(AB$2:AB$1001),0),if(not(len(AB459)-1),0,right(AB459,len(AB459)-1)),),)</f>
        <v/>
      </c>
      <c r="AD459" s="36" t="str">
        <f t="array" ref="AD459">iferror(if(int(left(AC459,1))=ROUND(sum(int(if(int(AC$2:AC$1001),LEFT(AC$2:AC$1001,1),)))/COUNTA(AC$2:AC$1001),0),if(not(len(AC459)-1),0,right(AC459,len(AC459)-1)),),)</f>
        <v/>
      </c>
      <c r="AE459" s="37">
        <f t="array" ref="AE459">countif(int(R459:AC459),"&gt;0")</f>
        <v>1</v>
      </c>
      <c r="AF459" s="37"/>
      <c r="AH459" s="36">
        <f t="shared" si="6"/>
        <v>0</v>
      </c>
      <c r="AI459" s="39" t="str">
        <f t="array" ref="AI459">iferror(if(NOT(int(left(AH459,1))=ROUND(sum(int(if(int(AH$2:AH$1001),LEFT(AH$2:AH$1001,1),)))/COUNTA(AH$2:AH$1001),0)),if(not(len(AH459)-1),0,right(AH459,len(AH459)-1)),),)</f>
        <v/>
      </c>
      <c r="AJ459" s="39" t="str">
        <f t="array" ref="AJ459">iferror(if(NOT(int(left(AI459,1))=ROUND(sum(int(if(int(AI$2:AI$1001),LEFT(AI$2:AI$1001,1),)))/COUNTA(AI$2:AI$1001),0)),if(not(len(AI459)-1),0,right(AI459,len(AI459)-1)),),)</f>
        <v/>
      </c>
      <c r="AK459" s="39" t="str">
        <f t="array" ref="AK459">iferror(if(NOT(int(left(AJ459,1))=ROUND(sum(int(if(int(AJ$2:AJ$1001),LEFT(AJ$2:AJ$1001,1),)))/COUNTA(AJ$2:AJ$1001),0)),if(not(len(AJ459)-1),0,right(AJ459,len(AJ459)-1)),),)</f>
        <v/>
      </c>
      <c r="AL459" s="39" t="str">
        <f t="array" ref="AL459">iferror(if(NOT(int(left(AK459,1))=ROUND(sum(int(if(int(AK$2:AK$1001),LEFT(AK$2:AK$1001,1),)))/COUNTA(AK$2:AK$1001),0)),if(not(len(AK459)-1),0,right(AK459,len(AK459)-1)),),)</f>
        <v/>
      </c>
      <c r="AM459" s="39" t="str">
        <f t="array" ref="AM459">iferror(if(NOT(int(left(AL459,1))=ROUND(sum(int(if(int(AL$2:AL$1001),LEFT(AL$2:AL$1001,1),)))/COUNTA(AL$2:AL$1001),0)),if(not(len(AL459)-1),0,right(AL459,len(AL459)-1)),),)</f>
        <v/>
      </c>
      <c r="AN459" s="39" t="str">
        <f t="array" ref="AN459">iferror(if(NOT(int(left(AM459,1))=ROUND(sum(int(if(int(AM$2:AM$1001),LEFT(AM$2:AM$1001,1),)))/COUNTA(AM$2:AM$1001),0)),if(not(len(AM459)-1),0,right(AM459,len(AM459)-1)),),)</f>
        <v/>
      </c>
      <c r="AO459" s="39" t="str">
        <f t="array" ref="AO459">iferror(if(NOT(int(left(AN459,1))=ROUND(sum(int(if(int(AN$2:AN$1001),LEFT(AN$2:AN$1001,1),)))/COUNTA(AN$2:AN$1001),0)),if(not(len(AN459)-1),0,right(AN459,len(AN459)-1)),),)</f>
        <v/>
      </c>
      <c r="AP459" s="39" t="str">
        <f t="array" ref="AP459">iferror(if(NOT(int(left(AO459,1))=ROUND(sum(int(if(int(AO$2:AO$1001),LEFT(AO$2:AO$1001,1),)))/COUNTA(AO$2:AO$1001),0)),if(not(len(AO459)-1),0,right(AO459,len(AO459)-1)),),)</f>
        <v/>
      </c>
      <c r="AQ459" s="39" t="str">
        <f t="array" ref="AQ459">iferror(if(NOT(int(left(AP459,1))=ROUND(sum(int(if(int(AP$2:AP$1001),LEFT(AP$2:AP$1001,1),)))/COUNTA(AP$2:AP$1001),0)),if(not(len(AP459)-1),0,right(AP459,len(AP459)-1)),),)</f>
        <v/>
      </c>
      <c r="AR459" s="39" t="str">
        <f t="array" ref="AR459">iferror(if(NOT(int(left(AQ459,1))=ROUND(sum(int(if(int(AQ$2:AQ$1001),LEFT(AQ$2:AQ$1001,1),)))/COUNTA(AQ$2:AQ$1001),0)),if(not(len(AQ459)-1),0,right(AQ459,len(AQ459)-1)),),)</f>
        <v/>
      </c>
      <c r="AS459" s="39" t="str">
        <f t="array" ref="AS459">iferror(if(NOT(int(left(AR459,1))=ROUND(sum(int(if(int(AR$2:AR$1001),LEFT(AR$2:AR$1001,1),)))/COUNTA(AR$2:AR$1001),0)),if(not(len(AR459)-1),0,right(AR459,len(AR459)-1)),),)</f>
        <v/>
      </c>
      <c r="AT459" s="37">
        <f t="array" ref="AT459">countif(int(AH459:AS459),"&gt;0")</f>
        <v>0</v>
      </c>
      <c r="AX459" s="39"/>
      <c r="AY459" s="39"/>
    </row>
    <row r="460">
      <c r="A460" s="31">
        <v>1.1100000111E11</v>
      </c>
      <c r="B460" s="31"/>
      <c r="C460" s="31"/>
      <c r="D460" s="31"/>
      <c r="E460" s="36">
        <f t="shared" ref="E460:P460" si="466">int(if(E$1-1&lt;len($A460),LEFT(RIGHT($A460,E$1),1),""))</f>
        <v>1</v>
      </c>
      <c r="F460" s="36">
        <f t="shared" si="466"/>
        <v>1</v>
      </c>
      <c r="G460" s="36">
        <f t="shared" si="466"/>
        <v>1</v>
      </c>
      <c r="H460" s="36">
        <f t="shared" si="466"/>
        <v>0</v>
      </c>
      <c r="I460" s="36">
        <f t="shared" si="466"/>
        <v>0</v>
      </c>
      <c r="J460" s="36">
        <f t="shared" si="466"/>
        <v>0</v>
      </c>
      <c r="K460" s="36">
        <f t="shared" si="466"/>
        <v>0</v>
      </c>
      <c r="L460" s="36">
        <f t="shared" si="466"/>
        <v>0</v>
      </c>
      <c r="M460" s="36">
        <f t="shared" si="466"/>
        <v>1</v>
      </c>
      <c r="N460" s="36">
        <f t="shared" si="466"/>
        <v>1</v>
      </c>
      <c r="O460" s="36">
        <f t="shared" si="466"/>
        <v>1</v>
      </c>
      <c r="P460" s="36">
        <f t="shared" si="466"/>
        <v>0</v>
      </c>
      <c r="Q460" s="36" t="b">
        <f t="shared" si="4"/>
        <v>0</v>
      </c>
      <c r="R460" s="36" t="str">
        <f t="shared" si="5"/>
        <v/>
      </c>
      <c r="S460" s="36" t="str">
        <f t="array" ref="S460">iferror(if(int(left(R460,1))=ROUND(sum(int(if(int(R$2:R$1001),LEFT(R$2:R$1001,1),)))/COUNTA(R$2:R$1001),0),if(not(len(R460)-1),0,right(R460,len(R460)-1)),),)</f>
        <v/>
      </c>
      <c r="T460" s="36" t="str">
        <f t="array" ref="T460">iferror(if(int(left(S460,1))=ROUND(sum(int(if(int(S$2:S$1001),LEFT(S$2:S$1001,1),)))/COUNTA(S$2:S$1001),0),if(not(len(S460)-1),0,right(S460,len(S460)-1)),),)</f>
        <v/>
      </c>
      <c r="U460" s="36" t="str">
        <f t="array" ref="U460">iferror(if(int(left(T460,1))=ROUND(sum(int(if(int(T$2:T$1001),LEFT(T$2:T$1001,1),)))/COUNTA(T$2:T$1001),0),if(not(len(T460)-1),0,right(T460,len(T460)-1)),),)</f>
        <v/>
      </c>
      <c r="V460" s="36" t="str">
        <f t="array" ref="V460">iferror(if(int(left(U460,1))=ROUND(sum(int(if(int(U$2:U$1001),LEFT(U$2:U$1001,1),)))/COUNTA(U$2:U$1001),0),if(not(len(U460)-1),0,right(U460,len(U460)-1)),),)</f>
        <v/>
      </c>
      <c r="W460" s="36" t="str">
        <f t="array" ref="W460">iferror(if(int(left(V460,1))=ROUND(sum(int(if(int(V$2:V$1001),LEFT(V$2:V$1001,1),)))/COUNTA(V$2:V$1001),0),if(not(len(V460)-1),0,right(V460,len(V460)-1)),),)</f>
        <v/>
      </c>
      <c r="X460" s="36" t="str">
        <f t="array" ref="X460">iferror(if(int(left(W460,1))=ROUND(sum(int(if(int(W$2:W$1001),LEFT(W$2:W$1001,1),)))/COUNTA(W$2:W$1001),0),if(not(len(W460)-1),0,right(W460,len(W460)-1)),),)</f>
        <v/>
      </c>
      <c r="Y460" s="36" t="str">
        <f t="array" ref="Y460">iferror(if(int(left(X460,1))=ROUND(sum(int(if(int(X$2:X$1001),LEFT(X$2:X$1001,1),)))/COUNTA(X$2:X$1001),0),if(not(len(X460)-1),0,right(X460,len(X460)-1)),),)</f>
        <v/>
      </c>
      <c r="Z460" s="36" t="str">
        <f t="array" ref="Z460">iferror(if(int(left(Y460,1))=ROUND(sum(int(if(int(Y$2:Y$1001),LEFT(Y$2:Y$1001,1),)))/COUNTA(Y$2:Y$1001),0),if(not(len(Y460)-1),0,right(Y460,len(Y460)-1)),),)</f>
        <v/>
      </c>
      <c r="AA460" s="36" t="str">
        <f t="array" ref="AA460">iferror(if(int(left(Z460,1))=ROUND(sum(int(if(int(Z$2:Z$1001),LEFT(Z$2:Z$1001,1),)))/COUNTA(Z$2:Z$1001),0),if(not(len(Z460)-1),0,right(Z460,len(Z460)-1)),),)</f>
        <v/>
      </c>
      <c r="AB460" s="36" t="str">
        <f t="array" ref="AB460">iferror(if(int(left(AA460,1))=ROUND(sum(int(if(int(AA$2:AA$1001),LEFT(AA$2:AA$1001,1),)))/COUNTA(AA$2:AA$1001),0),if(not(len(AA460)-1),0,right(AA460,len(AA460)-1)),),)</f>
        <v/>
      </c>
      <c r="AC460" s="36" t="str">
        <f t="array" ref="AC460">iferror(if(int(left(AB460,1))=ROUND(sum(int(if(int(AB$2:AB$1001),LEFT(AB$2:AB$1001,1),)))/COUNTA(AB$2:AB$1001),0),if(not(len(AB460)-1),0,right(AB460,len(AB460)-1)),),)</f>
        <v/>
      </c>
      <c r="AD460" s="36" t="str">
        <f t="array" ref="AD460">iferror(if(int(left(AC460,1))=ROUND(sum(int(if(int(AC$2:AC$1001),LEFT(AC$2:AC$1001,1),)))/COUNTA(AC$2:AC$1001),0),if(not(len(AC460)-1),0,right(AC460,len(AC460)-1)),),)</f>
        <v/>
      </c>
      <c r="AE460" s="37">
        <f t="array" ref="AE460">countif(int(R460:AC460),"&gt;0")</f>
        <v>0</v>
      </c>
      <c r="AF460" s="37"/>
      <c r="AH460" s="36" t="str">
        <f t="shared" si="6"/>
        <v>11000001110</v>
      </c>
      <c r="AI460" s="39" t="str">
        <f t="array" ref="AI460">iferror(if(NOT(int(left(AH460,1))=ROUND(sum(int(if(int(AH$2:AH$1001),LEFT(AH$2:AH$1001,1),)))/COUNTA(AH$2:AH$1001),0)),if(not(len(AH460)-1),0,right(AH460,len(AH460)-1)),),)</f>
        <v>1000001110</v>
      </c>
      <c r="AJ460" s="39" t="str">
        <f t="array" ref="AJ460">iferror(if(NOT(int(left(AI460,1))=ROUND(sum(int(if(int(AI$2:AI$1001),LEFT(AI$2:AI$1001,1),)))/COUNTA(AI$2:AI$1001),0)),if(not(len(AI460)-1),0,right(AI460,len(AI460)-1)),),)</f>
        <v/>
      </c>
      <c r="AK460" s="39" t="str">
        <f t="array" ref="AK460">iferror(if(NOT(int(left(AJ460,1))=ROUND(sum(int(if(int(AJ$2:AJ$1001),LEFT(AJ$2:AJ$1001,1),)))/COUNTA(AJ$2:AJ$1001),0)),if(not(len(AJ460)-1),0,right(AJ460,len(AJ460)-1)),),)</f>
        <v/>
      </c>
      <c r="AL460" s="39" t="str">
        <f t="array" ref="AL460">iferror(if(NOT(int(left(AK460,1))=ROUND(sum(int(if(int(AK$2:AK$1001),LEFT(AK$2:AK$1001,1),)))/COUNTA(AK$2:AK$1001),0)),if(not(len(AK460)-1),0,right(AK460,len(AK460)-1)),),)</f>
        <v/>
      </c>
      <c r="AM460" s="39" t="str">
        <f t="array" ref="AM460">iferror(if(NOT(int(left(AL460,1))=ROUND(sum(int(if(int(AL$2:AL$1001),LEFT(AL$2:AL$1001,1),)))/COUNTA(AL$2:AL$1001),0)),if(not(len(AL460)-1),0,right(AL460,len(AL460)-1)),),)</f>
        <v/>
      </c>
      <c r="AN460" s="39" t="str">
        <f t="array" ref="AN460">iferror(if(NOT(int(left(AM460,1))=ROUND(sum(int(if(int(AM$2:AM$1001),LEFT(AM$2:AM$1001,1),)))/COUNTA(AM$2:AM$1001),0)),if(not(len(AM460)-1),0,right(AM460,len(AM460)-1)),),)</f>
        <v/>
      </c>
      <c r="AO460" s="39" t="str">
        <f t="array" ref="AO460">iferror(if(NOT(int(left(AN460,1))=ROUND(sum(int(if(int(AN$2:AN$1001),LEFT(AN$2:AN$1001,1),)))/COUNTA(AN$2:AN$1001),0)),if(not(len(AN460)-1),0,right(AN460,len(AN460)-1)),),)</f>
        <v/>
      </c>
      <c r="AP460" s="39" t="str">
        <f t="array" ref="AP460">iferror(if(NOT(int(left(AO460,1))=ROUND(sum(int(if(int(AO$2:AO$1001),LEFT(AO$2:AO$1001,1),)))/COUNTA(AO$2:AO$1001),0)),if(not(len(AO460)-1),0,right(AO460,len(AO460)-1)),),)</f>
        <v/>
      </c>
      <c r="AQ460" s="39" t="str">
        <f t="array" ref="AQ460">iferror(if(NOT(int(left(AP460,1))=ROUND(sum(int(if(int(AP$2:AP$1001),LEFT(AP$2:AP$1001,1),)))/COUNTA(AP$2:AP$1001),0)),if(not(len(AP460)-1),0,right(AP460,len(AP460)-1)),),)</f>
        <v/>
      </c>
      <c r="AR460" s="39" t="str">
        <f t="array" ref="AR460">iferror(if(NOT(int(left(AQ460,1))=ROUND(sum(int(if(int(AQ$2:AQ$1001),LEFT(AQ$2:AQ$1001,1),)))/COUNTA(AQ$2:AQ$1001),0)),if(not(len(AQ460)-1),0,right(AQ460,len(AQ460)-1)),),)</f>
        <v/>
      </c>
      <c r="AS460" s="39" t="str">
        <f t="array" ref="AS460">iferror(if(NOT(int(left(AR460,1))=ROUND(sum(int(if(int(AR$2:AR$1001),LEFT(AR$2:AR$1001,1),)))/COUNTA(AR$2:AR$1001),0)),if(not(len(AR460)-1),0,right(AR460,len(AR460)-1)),),)</f>
        <v/>
      </c>
      <c r="AT460" s="37">
        <f t="array" ref="AT460">countif(int(AH460:AS460),"&gt;0")</f>
        <v>2</v>
      </c>
      <c r="AX460" s="39"/>
      <c r="AY460" s="39"/>
    </row>
    <row r="461">
      <c r="A461" s="31">
        <v>1.11000101E8</v>
      </c>
      <c r="B461" s="31"/>
      <c r="C461" s="31"/>
      <c r="D461" s="31"/>
      <c r="E461" s="36">
        <f t="shared" ref="E461:P461" si="467">int(if(E$1-1&lt;len($A461),LEFT(RIGHT($A461,E$1),1),""))</f>
        <v>0</v>
      </c>
      <c r="F461" s="36">
        <f t="shared" si="467"/>
        <v>0</v>
      </c>
      <c r="G461" s="36">
        <f t="shared" si="467"/>
        <v>0</v>
      </c>
      <c r="H461" s="36">
        <f t="shared" si="467"/>
        <v>1</v>
      </c>
      <c r="I461" s="36">
        <f t="shared" si="467"/>
        <v>1</v>
      </c>
      <c r="J461" s="36">
        <f t="shared" si="467"/>
        <v>1</v>
      </c>
      <c r="K461" s="36">
        <f t="shared" si="467"/>
        <v>0</v>
      </c>
      <c r="L461" s="36">
        <f t="shared" si="467"/>
        <v>0</v>
      </c>
      <c r="M461" s="36">
        <f t="shared" si="467"/>
        <v>0</v>
      </c>
      <c r="N461" s="36">
        <f t="shared" si="467"/>
        <v>1</v>
      </c>
      <c r="O461" s="36">
        <f t="shared" si="467"/>
        <v>0</v>
      </c>
      <c r="P461" s="36">
        <f t="shared" si="467"/>
        <v>1</v>
      </c>
      <c r="Q461" s="36" t="b">
        <f t="shared" si="4"/>
        <v>1</v>
      </c>
      <c r="R461" s="36" t="str">
        <f t="shared" si="5"/>
        <v>00111000101</v>
      </c>
      <c r="S461" s="36" t="str">
        <f t="array" ref="S461">iferror(if(int(left(R461,1))=ROUND(sum(int(if(int(R$2:R$1001),LEFT(R$2:R$1001,1),)))/COUNTA(R$2:R$1001),0),if(not(len(R461)-1),0,right(R461,len(R461)-1)),),)</f>
        <v/>
      </c>
      <c r="T461" s="36" t="str">
        <f t="array" ref="T461">iferror(if(int(left(S461,1))=ROUND(sum(int(if(int(S$2:S$1001),LEFT(S$2:S$1001,1),)))/COUNTA(S$2:S$1001),0),if(not(len(S461)-1),0,right(S461,len(S461)-1)),),)</f>
        <v/>
      </c>
      <c r="U461" s="36" t="str">
        <f t="array" ref="U461">iferror(if(int(left(T461,1))=ROUND(sum(int(if(int(T$2:T$1001),LEFT(T$2:T$1001,1),)))/COUNTA(T$2:T$1001),0),if(not(len(T461)-1),0,right(T461,len(T461)-1)),),)</f>
        <v/>
      </c>
      <c r="V461" s="36" t="str">
        <f t="array" ref="V461">iferror(if(int(left(U461,1))=ROUND(sum(int(if(int(U$2:U$1001),LEFT(U$2:U$1001,1),)))/COUNTA(U$2:U$1001),0),if(not(len(U461)-1),0,right(U461,len(U461)-1)),),)</f>
        <v/>
      </c>
      <c r="W461" s="36" t="str">
        <f t="array" ref="W461">iferror(if(int(left(V461,1))=ROUND(sum(int(if(int(V$2:V$1001),LEFT(V$2:V$1001,1),)))/COUNTA(V$2:V$1001),0),if(not(len(V461)-1),0,right(V461,len(V461)-1)),),)</f>
        <v/>
      </c>
      <c r="X461" s="36" t="str">
        <f t="array" ref="X461">iferror(if(int(left(W461,1))=ROUND(sum(int(if(int(W$2:W$1001),LEFT(W$2:W$1001,1),)))/COUNTA(W$2:W$1001),0),if(not(len(W461)-1),0,right(W461,len(W461)-1)),),)</f>
        <v/>
      </c>
      <c r="Y461" s="36" t="str">
        <f t="array" ref="Y461">iferror(if(int(left(X461,1))=ROUND(sum(int(if(int(X$2:X$1001),LEFT(X$2:X$1001,1),)))/COUNTA(X$2:X$1001),0),if(not(len(X461)-1),0,right(X461,len(X461)-1)),),)</f>
        <v/>
      </c>
      <c r="Z461" s="36" t="str">
        <f t="array" ref="Z461">iferror(if(int(left(Y461,1))=ROUND(sum(int(if(int(Y$2:Y$1001),LEFT(Y$2:Y$1001,1),)))/COUNTA(Y$2:Y$1001),0),if(not(len(Y461)-1),0,right(Y461,len(Y461)-1)),),)</f>
        <v/>
      </c>
      <c r="AA461" s="36" t="str">
        <f t="array" ref="AA461">iferror(if(int(left(Z461,1))=ROUND(sum(int(if(int(Z$2:Z$1001),LEFT(Z$2:Z$1001,1),)))/COUNTA(Z$2:Z$1001),0),if(not(len(Z461)-1),0,right(Z461,len(Z461)-1)),),)</f>
        <v/>
      </c>
      <c r="AB461" s="36" t="str">
        <f t="array" ref="AB461">iferror(if(int(left(AA461,1))=ROUND(sum(int(if(int(AA$2:AA$1001),LEFT(AA$2:AA$1001,1),)))/COUNTA(AA$2:AA$1001),0),if(not(len(AA461)-1),0,right(AA461,len(AA461)-1)),),)</f>
        <v/>
      </c>
      <c r="AC461" s="36" t="str">
        <f t="array" ref="AC461">iferror(if(int(left(AB461,1))=ROUND(sum(int(if(int(AB$2:AB$1001),LEFT(AB$2:AB$1001,1),)))/COUNTA(AB$2:AB$1001),0),if(not(len(AB461)-1),0,right(AB461,len(AB461)-1)),),)</f>
        <v/>
      </c>
      <c r="AD461" s="36" t="str">
        <f t="array" ref="AD461">iferror(if(int(left(AC461,1))=ROUND(sum(int(if(int(AC$2:AC$1001),LEFT(AC$2:AC$1001,1),)))/COUNTA(AC$2:AC$1001),0),if(not(len(AC461)-1),0,right(AC461,len(AC461)-1)),),)</f>
        <v/>
      </c>
      <c r="AE461" s="37">
        <f t="array" ref="AE461">countif(int(R461:AC461),"&gt;0")</f>
        <v>1</v>
      </c>
      <c r="AF461" s="37"/>
      <c r="AH461" s="36">
        <f t="shared" si="6"/>
        <v>0</v>
      </c>
      <c r="AI461" s="39" t="str">
        <f t="array" ref="AI461">iferror(if(NOT(int(left(AH461,1))=ROUND(sum(int(if(int(AH$2:AH$1001),LEFT(AH$2:AH$1001,1),)))/COUNTA(AH$2:AH$1001),0)),if(not(len(AH461)-1),0,right(AH461,len(AH461)-1)),),)</f>
        <v/>
      </c>
      <c r="AJ461" s="39" t="str">
        <f t="array" ref="AJ461">iferror(if(NOT(int(left(AI461,1))=ROUND(sum(int(if(int(AI$2:AI$1001),LEFT(AI$2:AI$1001,1),)))/COUNTA(AI$2:AI$1001),0)),if(not(len(AI461)-1),0,right(AI461,len(AI461)-1)),),)</f>
        <v/>
      </c>
      <c r="AK461" s="39" t="str">
        <f t="array" ref="AK461">iferror(if(NOT(int(left(AJ461,1))=ROUND(sum(int(if(int(AJ$2:AJ$1001),LEFT(AJ$2:AJ$1001,1),)))/COUNTA(AJ$2:AJ$1001),0)),if(not(len(AJ461)-1),0,right(AJ461,len(AJ461)-1)),),)</f>
        <v/>
      </c>
      <c r="AL461" s="39" t="str">
        <f t="array" ref="AL461">iferror(if(NOT(int(left(AK461,1))=ROUND(sum(int(if(int(AK$2:AK$1001),LEFT(AK$2:AK$1001,1),)))/COUNTA(AK$2:AK$1001),0)),if(not(len(AK461)-1),0,right(AK461,len(AK461)-1)),),)</f>
        <v/>
      </c>
      <c r="AM461" s="39" t="str">
        <f t="array" ref="AM461">iferror(if(NOT(int(left(AL461,1))=ROUND(sum(int(if(int(AL$2:AL$1001),LEFT(AL$2:AL$1001,1),)))/COUNTA(AL$2:AL$1001),0)),if(not(len(AL461)-1),0,right(AL461,len(AL461)-1)),),)</f>
        <v/>
      </c>
      <c r="AN461" s="39" t="str">
        <f t="array" ref="AN461">iferror(if(NOT(int(left(AM461,1))=ROUND(sum(int(if(int(AM$2:AM$1001),LEFT(AM$2:AM$1001,1),)))/COUNTA(AM$2:AM$1001),0)),if(not(len(AM461)-1),0,right(AM461,len(AM461)-1)),),)</f>
        <v/>
      </c>
      <c r="AO461" s="39" t="str">
        <f t="array" ref="AO461">iferror(if(NOT(int(left(AN461,1))=ROUND(sum(int(if(int(AN$2:AN$1001),LEFT(AN$2:AN$1001,1),)))/COUNTA(AN$2:AN$1001),0)),if(not(len(AN461)-1),0,right(AN461,len(AN461)-1)),),)</f>
        <v/>
      </c>
      <c r="AP461" s="39" t="str">
        <f t="array" ref="AP461">iferror(if(NOT(int(left(AO461,1))=ROUND(sum(int(if(int(AO$2:AO$1001),LEFT(AO$2:AO$1001,1),)))/COUNTA(AO$2:AO$1001),0)),if(not(len(AO461)-1),0,right(AO461,len(AO461)-1)),),)</f>
        <v/>
      </c>
      <c r="AQ461" s="39" t="str">
        <f t="array" ref="AQ461">iferror(if(NOT(int(left(AP461,1))=ROUND(sum(int(if(int(AP$2:AP$1001),LEFT(AP$2:AP$1001,1),)))/COUNTA(AP$2:AP$1001),0)),if(not(len(AP461)-1),0,right(AP461,len(AP461)-1)),),)</f>
        <v/>
      </c>
      <c r="AR461" s="39" t="str">
        <f t="array" ref="AR461">iferror(if(NOT(int(left(AQ461,1))=ROUND(sum(int(if(int(AQ$2:AQ$1001),LEFT(AQ$2:AQ$1001,1),)))/COUNTA(AQ$2:AQ$1001),0)),if(not(len(AQ461)-1),0,right(AQ461,len(AQ461)-1)),),)</f>
        <v/>
      </c>
      <c r="AS461" s="39" t="str">
        <f t="array" ref="AS461">iferror(if(NOT(int(left(AR461,1))=ROUND(sum(int(if(int(AR$2:AR$1001),LEFT(AR$2:AR$1001,1),)))/COUNTA(AR$2:AR$1001),0)),if(not(len(AR461)-1),0,right(AR461,len(AR461)-1)),),)</f>
        <v/>
      </c>
      <c r="AT461" s="37">
        <f t="array" ref="AT461">countif(int(AH461:AS461),"&gt;0")</f>
        <v>0</v>
      </c>
      <c r="AX461" s="39"/>
      <c r="AY461" s="39"/>
    </row>
    <row r="462">
      <c r="A462" s="31">
        <v>1.1100011011E10</v>
      </c>
      <c r="B462" s="31"/>
      <c r="C462" s="31"/>
      <c r="D462" s="31"/>
      <c r="E462" s="36">
        <f t="shared" ref="E462:P462" si="468">int(if(E$1-1&lt;len($A462),LEFT(RIGHT($A462,E$1),1),""))</f>
        <v>0</v>
      </c>
      <c r="F462" s="36">
        <f t="shared" si="468"/>
        <v>1</v>
      </c>
      <c r="G462" s="36">
        <f t="shared" si="468"/>
        <v>1</v>
      </c>
      <c r="H462" s="36">
        <f t="shared" si="468"/>
        <v>1</v>
      </c>
      <c r="I462" s="36">
        <f t="shared" si="468"/>
        <v>0</v>
      </c>
      <c r="J462" s="36">
        <f t="shared" si="468"/>
        <v>0</v>
      </c>
      <c r="K462" s="36">
        <f t="shared" si="468"/>
        <v>0</v>
      </c>
      <c r="L462" s="36">
        <f t="shared" si="468"/>
        <v>1</v>
      </c>
      <c r="M462" s="36">
        <f t="shared" si="468"/>
        <v>1</v>
      </c>
      <c r="N462" s="36">
        <f t="shared" si="468"/>
        <v>0</v>
      </c>
      <c r="O462" s="36">
        <f t="shared" si="468"/>
        <v>1</v>
      </c>
      <c r="P462" s="36">
        <f t="shared" si="468"/>
        <v>1</v>
      </c>
      <c r="Q462" s="36" t="b">
        <f t="shared" si="4"/>
        <v>1</v>
      </c>
      <c r="R462" s="36" t="str">
        <f t="shared" si="5"/>
        <v>11100011011</v>
      </c>
      <c r="S462" s="36" t="str">
        <f t="array" ref="S462">iferror(if(int(left(R462,1))=ROUND(sum(int(if(int(R$2:R$1001),LEFT(R$2:R$1001,1),)))/COUNTA(R$2:R$1001),0),if(not(len(R462)-1),0,right(R462,len(R462)-1)),),)</f>
        <v>1100011011</v>
      </c>
      <c r="T462" s="36" t="str">
        <f t="array" ref="T462">iferror(if(int(left(S462,1))=ROUND(sum(int(if(int(S$2:S$1001),LEFT(S$2:S$1001,1),)))/COUNTA(S$2:S$1001),0),if(not(len(S462)-1),0,right(S462,len(S462)-1)),),)</f>
        <v/>
      </c>
      <c r="U462" s="36" t="str">
        <f t="array" ref="U462">iferror(if(int(left(T462,1))=ROUND(sum(int(if(int(T$2:T$1001),LEFT(T$2:T$1001,1),)))/COUNTA(T$2:T$1001),0),if(not(len(T462)-1),0,right(T462,len(T462)-1)),),)</f>
        <v/>
      </c>
      <c r="V462" s="36" t="str">
        <f t="array" ref="V462">iferror(if(int(left(U462,1))=ROUND(sum(int(if(int(U$2:U$1001),LEFT(U$2:U$1001,1),)))/COUNTA(U$2:U$1001),0),if(not(len(U462)-1),0,right(U462,len(U462)-1)),),)</f>
        <v/>
      </c>
      <c r="W462" s="36" t="str">
        <f t="array" ref="W462">iferror(if(int(left(V462,1))=ROUND(sum(int(if(int(V$2:V$1001),LEFT(V$2:V$1001,1),)))/COUNTA(V$2:V$1001),0),if(not(len(V462)-1),0,right(V462,len(V462)-1)),),)</f>
        <v/>
      </c>
      <c r="X462" s="36" t="str">
        <f t="array" ref="X462">iferror(if(int(left(W462,1))=ROUND(sum(int(if(int(W$2:W$1001),LEFT(W$2:W$1001,1),)))/COUNTA(W$2:W$1001),0),if(not(len(W462)-1),0,right(W462,len(W462)-1)),),)</f>
        <v/>
      </c>
      <c r="Y462" s="36" t="str">
        <f t="array" ref="Y462">iferror(if(int(left(X462,1))=ROUND(sum(int(if(int(X$2:X$1001),LEFT(X$2:X$1001,1),)))/COUNTA(X$2:X$1001),0),if(not(len(X462)-1),0,right(X462,len(X462)-1)),),)</f>
        <v/>
      </c>
      <c r="Z462" s="36" t="str">
        <f t="array" ref="Z462">iferror(if(int(left(Y462,1))=ROUND(sum(int(if(int(Y$2:Y$1001),LEFT(Y$2:Y$1001,1),)))/COUNTA(Y$2:Y$1001),0),if(not(len(Y462)-1),0,right(Y462,len(Y462)-1)),),)</f>
        <v/>
      </c>
      <c r="AA462" s="36" t="str">
        <f t="array" ref="AA462">iferror(if(int(left(Z462,1))=ROUND(sum(int(if(int(Z$2:Z$1001),LEFT(Z$2:Z$1001,1),)))/COUNTA(Z$2:Z$1001),0),if(not(len(Z462)-1),0,right(Z462,len(Z462)-1)),),)</f>
        <v/>
      </c>
      <c r="AB462" s="36" t="str">
        <f t="array" ref="AB462">iferror(if(int(left(AA462,1))=ROUND(sum(int(if(int(AA$2:AA$1001),LEFT(AA$2:AA$1001,1),)))/COUNTA(AA$2:AA$1001),0),if(not(len(AA462)-1),0,right(AA462,len(AA462)-1)),),)</f>
        <v/>
      </c>
      <c r="AC462" s="36" t="str">
        <f t="array" ref="AC462">iferror(if(int(left(AB462,1))=ROUND(sum(int(if(int(AB$2:AB$1001),LEFT(AB$2:AB$1001,1),)))/COUNTA(AB$2:AB$1001),0),if(not(len(AB462)-1),0,right(AB462,len(AB462)-1)),),)</f>
        <v/>
      </c>
      <c r="AD462" s="36" t="str">
        <f t="array" ref="AD462">iferror(if(int(left(AC462,1))=ROUND(sum(int(if(int(AC$2:AC$1001),LEFT(AC$2:AC$1001,1),)))/COUNTA(AC$2:AC$1001),0),if(not(len(AC462)-1),0,right(AC462,len(AC462)-1)),),)</f>
        <v/>
      </c>
      <c r="AE462" s="37">
        <f t="array" ref="AE462">countif(int(R462:AC462),"&gt;0")</f>
        <v>2</v>
      </c>
      <c r="AF462" s="37"/>
      <c r="AH462" s="36">
        <f t="shared" si="6"/>
        <v>0</v>
      </c>
      <c r="AI462" s="39" t="str">
        <f t="array" ref="AI462">iferror(if(NOT(int(left(AH462,1))=ROUND(sum(int(if(int(AH$2:AH$1001),LEFT(AH$2:AH$1001,1),)))/COUNTA(AH$2:AH$1001),0)),if(not(len(AH462)-1),0,right(AH462,len(AH462)-1)),),)</f>
        <v/>
      </c>
      <c r="AJ462" s="39" t="str">
        <f t="array" ref="AJ462">iferror(if(NOT(int(left(AI462,1))=ROUND(sum(int(if(int(AI$2:AI$1001),LEFT(AI$2:AI$1001,1),)))/COUNTA(AI$2:AI$1001),0)),if(not(len(AI462)-1),0,right(AI462,len(AI462)-1)),),)</f>
        <v/>
      </c>
      <c r="AK462" s="39" t="str">
        <f t="array" ref="AK462">iferror(if(NOT(int(left(AJ462,1))=ROUND(sum(int(if(int(AJ$2:AJ$1001),LEFT(AJ$2:AJ$1001,1),)))/COUNTA(AJ$2:AJ$1001),0)),if(not(len(AJ462)-1),0,right(AJ462,len(AJ462)-1)),),)</f>
        <v/>
      </c>
      <c r="AL462" s="39" t="str">
        <f t="array" ref="AL462">iferror(if(NOT(int(left(AK462,1))=ROUND(sum(int(if(int(AK$2:AK$1001),LEFT(AK$2:AK$1001,1),)))/COUNTA(AK$2:AK$1001),0)),if(not(len(AK462)-1),0,right(AK462,len(AK462)-1)),),)</f>
        <v/>
      </c>
      <c r="AM462" s="39" t="str">
        <f t="array" ref="AM462">iferror(if(NOT(int(left(AL462,1))=ROUND(sum(int(if(int(AL$2:AL$1001),LEFT(AL$2:AL$1001,1),)))/COUNTA(AL$2:AL$1001),0)),if(not(len(AL462)-1),0,right(AL462,len(AL462)-1)),),)</f>
        <v/>
      </c>
      <c r="AN462" s="39" t="str">
        <f t="array" ref="AN462">iferror(if(NOT(int(left(AM462,1))=ROUND(sum(int(if(int(AM$2:AM$1001),LEFT(AM$2:AM$1001,1),)))/COUNTA(AM$2:AM$1001),0)),if(not(len(AM462)-1),0,right(AM462,len(AM462)-1)),),)</f>
        <v/>
      </c>
      <c r="AO462" s="39" t="str">
        <f t="array" ref="AO462">iferror(if(NOT(int(left(AN462,1))=ROUND(sum(int(if(int(AN$2:AN$1001),LEFT(AN$2:AN$1001,1),)))/COUNTA(AN$2:AN$1001),0)),if(not(len(AN462)-1),0,right(AN462,len(AN462)-1)),),)</f>
        <v/>
      </c>
      <c r="AP462" s="39" t="str">
        <f t="array" ref="AP462">iferror(if(NOT(int(left(AO462,1))=ROUND(sum(int(if(int(AO$2:AO$1001),LEFT(AO$2:AO$1001,1),)))/COUNTA(AO$2:AO$1001),0)),if(not(len(AO462)-1),0,right(AO462,len(AO462)-1)),),)</f>
        <v/>
      </c>
      <c r="AQ462" s="39" t="str">
        <f t="array" ref="AQ462">iferror(if(NOT(int(left(AP462,1))=ROUND(sum(int(if(int(AP$2:AP$1001),LEFT(AP$2:AP$1001,1),)))/COUNTA(AP$2:AP$1001),0)),if(not(len(AP462)-1),0,right(AP462,len(AP462)-1)),),)</f>
        <v/>
      </c>
      <c r="AR462" s="39" t="str">
        <f t="array" ref="AR462">iferror(if(NOT(int(left(AQ462,1))=ROUND(sum(int(if(int(AQ$2:AQ$1001),LEFT(AQ$2:AQ$1001,1),)))/COUNTA(AQ$2:AQ$1001),0)),if(not(len(AQ462)-1),0,right(AQ462,len(AQ462)-1)),),)</f>
        <v/>
      </c>
      <c r="AS462" s="39" t="str">
        <f t="array" ref="AS462">iferror(if(NOT(int(left(AR462,1))=ROUND(sum(int(if(int(AR$2:AR$1001),LEFT(AR$2:AR$1001,1),)))/COUNTA(AR$2:AR$1001),0)),if(not(len(AR462)-1),0,right(AR462,len(AR462)-1)),),)</f>
        <v/>
      </c>
      <c r="AT462" s="37">
        <f t="array" ref="AT462">countif(int(AH462:AS462),"&gt;0")</f>
        <v>0</v>
      </c>
      <c r="AX462" s="39"/>
      <c r="AY462" s="39"/>
    </row>
    <row r="463">
      <c r="A463" s="31">
        <v>1.11101101E8</v>
      </c>
      <c r="B463" s="31"/>
      <c r="C463" s="31"/>
      <c r="D463" s="31"/>
      <c r="E463" s="36">
        <f t="shared" ref="E463:P463" si="469">int(if(E$1-1&lt;len($A463),LEFT(RIGHT($A463,E$1),1),""))</f>
        <v>0</v>
      </c>
      <c r="F463" s="36">
        <f t="shared" si="469"/>
        <v>0</v>
      </c>
      <c r="G463" s="36">
        <f t="shared" si="469"/>
        <v>0</v>
      </c>
      <c r="H463" s="36">
        <f t="shared" si="469"/>
        <v>1</v>
      </c>
      <c r="I463" s="36">
        <f t="shared" si="469"/>
        <v>1</v>
      </c>
      <c r="J463" s="36">
        <f t="shared" si="469"/>
        <v>1</v>
      </c>
      <c r="K463" s="36">
        <f t="shared" si="469"/>
        <v>1</v>
      </c>
      <c r="L463" s="36">
        <f t="shared" si="469"/>
        <v>0</v>
      </c>
      <c r="M463" s="36">
        <f t="shared" si="469"/>
        <v>1</v>
      </c>
      <c r="N463" s="36">
        <f t="shared" si="469"/>
        <v>1</v>
      </c>
      <c r="O463" s="36">
        <f t="shared" si="469"/>
        <v>0</v>
      </c>
      <c r="P463" s="36">
        <f t="shared" si="469"/>
        <v>1</v>
      </c>
      <c r="Q463" s="36" t="b">
        <f t="shared" si="4"/>
        <v>1</v>
      </c>
      <c r="R463" s="36" t="str">
        <f t="shared" si="5"/>
        <v>00111101101</v>
      </c>
      <c r="S463" s="36" t="str">
        <f t="array" ref="S463">iferror(if(int(left(R463,1))=ROUND(sum(int(if(int(R$2:R$1001),LEFT(R$2:R$1001,1),)))/COUNTA(R$2:R$1001),0),if(not(len(R463)-1),0,right(R463,len(R463)-1)),),)</f>
        <v/>
      </c>
      <c r="T463" s="36" t="str">
        <f t="array" ref="T463">iferror(if(int(left(S463,1))=ROUND(sum(int(if(int(S$2:S$1001),LEFT(S$2:S$1001,1),)))/COUNTA(S$2:S$1001),0),if(not(len(S463)-1),0,right(S463,len(S463)-1)),),)</f>
        <v/>
      </c>
      <c r="U463" s="36" t="str">
        <f t="array" ref="U463">iferror(if(int(left(T463,1))=ROUND(sum(int(if(int(T$2:T$1001),LEFT(T$2:T$1001,1),)))/COUNTA(T$2:T$1001),0),if(not(len(T463)-1),0,right(T463,len(T463)-1)),),)</f>
        <v/>
      </c>
      <c r="V463" s="36" t="str">
        <f t="array" ref="V463">iferror(if(int(left(U463,1))=ROUND(sum(int(if(int(U$2:U$1001),LEFT(U$2:U$1001,1),)))/COUNTA(U$2:U$1001),0),if(not(len(U463)-1),0,right(U463,len(U463)-1)),),)</f>
        <v/>
      </c>
      <c r="W463" s="36" t="str">
        <f t="array" ref="W463">iferror(if(int(left(V463,1))=ROUND(sum(int(if(int(V$2:V$1001),LEFT(V$2:V$1001,1),)))/COUNTA(V$2:V$1001),0),if(not(len(V463)-1),0,right(V463,len(V463)-1)),),)</f>
        <v/>
      </c>
      <c r="X463" s="36" t="str">
        <f t="array" ref="X463">iferror(if(int(left(W463,1))=ROUND(sum(int(if(int(W$2:W$1001),LEFT(W$2:W$1001,1),)))/COUNTA(W$2:W$1001),0),if(not(len(W463)-1),0,right(W463,len(W463)-1)),),)</f>
        <v/>
      </c>
      <c r="Y463" s="36" t="str">
        <f t="array" ref="Y463">iferror(if(int(left(X463,1))=ROUND(sum(int(if(int(X$2:X$1001),LEFT(X$2:X$1001,1),)))/COUNTA(X$2:X$1001),0),if(not(len(X463)-1),0,right(X463,len(X463)-1)),),)</f>
        <v/>
      </c>
      <c r="Z463" s="36" t="str">
        <f t="array" ref="Z463">iferror(if(int(left(Y463,1))=ROUND(sum(int(if(int(Y$2:Y$1001),LEFT(Y$2:Y$1001,1),)))/COUNTA(Y$2:Y$1001),0),if(not(len(Y463)-1),0,right(Y463,len(Y463)-1)),),)</f>
        <v/>
      </c>
      <c r="AA463" s="36" t="str">
        <f t="array" ref="AA463">iferror(if(int(left(Z463,1))=ROUND(sum(int(if(int(Z$2:Z$1001),LEFT(Z$2:Z$1001,1),)))/COUNTA(Z$2:Z$1001),0),if(not(len(Z463)-1),0,right(Z463,len(Z463)-1)),),)</f>
        <v/>
      </c>
      <c r="AB463" s="36" t="str">
        <f t="array" ref="AB463">iferror(if(int(left(AA463,1))=ROUND(sum(int(if(int(AA$2:AA$1001),LEFT(AA$2:AA$1001,1),)))/COUNTA(AA$2:AA$1001),0),if(not(len(AA463)-1),0,right(AA463,len(AA463)-1)),),)</f>
        <v/>
      </c>
      <c r="AC463" s="36" t="str">
        <f t="array" ref="AC463">iferror(if(int(left(AB463,1))=ROUND(sum(int(if(int(AB$2:AB$1001),LEFT(AB$2:AB$1001,1),)))/COUNTA(AB$2:AB$1001),0),if(not(len(AB463)-1),0,right(AB463,len(AB463)-1)),),)</f>
        <v/>
      </c>
      <c r="AD463" s="36" t="str">
        <f t="array" ref="AD463">iferror(if(int(left(AC463,1))=ROUND(sum(int(if(int(AC$2:AC$1001),LEFT(AC$2:AC$1001,1),)))/COUNTA(AC$2:AC$1001),0),if(not(len(AC463)-1),0,right(AC463,len(AC463)-1)),),)</f>
        <v/>
      </c>
      <c r="AE463" s="37">
        <f t="array" ref="AE463">countif(int(R463:AC463),"&gt;0")</f>
        <v>1</v>
      </c>
      <c r="AF463" s="37"/>
      <c r="AH463" s="36">
        <f t="shared" si="6"/>
        <v>0</v>
      </c>
      <c r="AI463" s="39" t="str">
        <f t="array" ref="AI463">iferror(if(NOT(int(left(AH463,1))=ROUND(sum(int(if(int(AH$2:AH$1001),LEFT(AH$2:AH$1001,1),)))/COUNTA(AH$2:AH$1001),0)),if(not(len(AH463)-1),0,right(AH463,len(AH463)-1)),),)</f>
        <v/>
      </c>
      <c r="AJ463" s="39" t="str">
        <f t="array" ref="AJ463">iferror(if(NOT(int(left(AI463,1))=ROUND(sum(int(if(int(AI$2:AI$1001),LEFT(AI$2:AI$1001,1),)))/COUNTA(AI$2:AI$1001),0)),if(not(len(AI463)-1),0,right(AI463,len(AI463)-1)),),)</f>
        <v/>
      </c>
      <c r="AK463" s="39" t="str">
        <f t="array" ref="AK463">iferror(if(NOT(int(left(AJ463,1))=ROUND(sum(int(if(int(AJ$2:AJ$1001),LEFT(AJ$2:AJ$1001,1),)))/COUNTA(AJ$2:AJ$1001),0)),if(not(len(AJ463)-1),0,right(AJ463,len(AJ463)-1)),),)</f>
        <v/>
      </c>
      <c r="AL463" s="39" t="str">
        <f t="array" ref="AL463">iferror(if(NOT(int(left(AK463,1))=ROUND(sum(int(if(int(AK$2:AK$1001),LEFT(AK$2:AK$1001,1),)))/COUNTA(AK$2:AK$1001),0)),if(not(len(AK463)-1),0,right(AK463,len(AK463)-1)),),)</f>
        <v/>
      </c>
      <c r="AM463" s="39" t="str">
        <f t="array" ref="AM463">iferror(if(NOT(int(left(AL463,1))=ROUND(sum(int(if(int(AL$2:AL$1001),LEFT(AL$2:AL$1001,1),)))/COUNTA(AL$2:AL$1001),0)),if(not(len(AL463)-1),0,right(AL463,len(AL463)-1)),),)</f>
        <v/>
      </c>
      <c r="AN463" s="39" t="str">
        <f t="array" ref="AN463">iferror(if(NOT(int(left(AM463,1))=ROUND(sum(int(if(int(AM$2:AM$1001),LEFT(AM$2:AM$1001,1),)))/COUNTA(AM$2:AM$1001),0)),if(not(len(AM463)-1),0,right(AM463,len(AM463)-1)),),)</f>
        <v/>
      </c>
      <c r="AO463" s="39" t="str">
        <f t="array" ref="AO463">iferror(if(NOT(int(left(AN463,1))=ROUND(sum(int(if(int(AN$2:AN$1001),LEFT(AN$2:AN$1001,1),)))/COUNTA(AN$2:AN$1001),0)),if(not(len(AN463)-1),0,right(AN463,len(AN463)-1)),),)</f>
        <v/>
      </c>
      <c r="AP463" s="39" t="str">
        <f t="array" ref="AP463">iferror(if(NOT(int(left(AO463,1))=ROUND(sum(int(if(int(AO$2:AO$1001),LEFT(AO$2:AO$1001,1),)))/COUNTA(AO$2:AO$1001),0)),if(not(len(AO463)-1),0,right(AO463,len(AO463)-1)),),)</f>
        <v/>
      </c>
      <c r="AQ463" s="39" t="str">
        <f t="array" ref="AQ463">iferror(if(NOT(int(left(AP463,1))=ROUND(sum(int(if(int(AP$2:AP$1001),LEFT(AP$2:AP$1001,1),)))/COUNTA(AP$2:AP$1001),0)),if(not(len(AP463)-1),0,right(AP463,len(AP463)-1)),),)</f>
        <v/>
      </c>
      <c r="AR463" s="39" t="str">
        <f t="array" ref="AR463">iferror(if(NOT(int(left(AQ463,1))=ROUND(sum(int(if(int(AQ$2:AQ$1001),LEFT(AQ$2:AQ$1001,1),)))/COUNTA(AQ$2:AQ$1001),0)),if(not(len(AQ463)-1),0,right(AQ463,len(AQ463)-1)),),)</f>
        <v/>
      </c>
      <c r="AS463" s="39" t="str">
        <f t="array" ref="AS463">iferror(if(NOT(int(left(AR463,1))=ROUND(sum(int(if(int(AR$2:AR$1001),LEFT(AR$2:AR$1001,1),)))/COUNTA(AR$2:AR$1001),0)),if(not(len(AR463)-1),0,right(AR463,len(AR463)-1)),),)</f>
        <v/>
      </c>
      <c r="AT463" s="37">
        <f t="array" ref="AT463">countif(int(AH463:AS463),"&gt;0")</f>
        <v>0</v>
      </c>
      <c r="AX463" s="39"/>
      <c r="AY463" s="39"/>
    </row>
    <row r="464">
      <c r="A464" s="31">
        <v>1.010111101E10</v>
      </c>
      <c r="B464" s="31"/>
      <c r="C464" s="31"/>
      <c r="D464" s="31"/>
      <c r="E464" s="36">
        <f t="shared" ref="E464:P464" si="470">int(if(E$1-1&lt;len($A464),LEFT(RIGHT($A464,E$1),1),""))</f>
        <v>0</v>
      </c>
      <c r="F464" s="36">
        <f t="shared" si="470"/>
        <v>1</v>
      </c>
      <c r="G464" s="36">
        <f t="shared" si="470"/>
        <v>0</v>
      </c>
      <c r="H464" s="36">
        <f t="shared" si="470"/>
        <v>1</v>
      </c>
      <c r="I464" s="36">
        <f t="shared" si="470"/>
        <v>0</v>
      </c>
      <c r="J464" s="36">
        <f t="shared" si="470"/>
        <v>1</v>
      </c>
      <c r="K464" s="36">
        <f t="shared" si="470"/>
        <v>1</v>
      </c>
      <c r="L464" s="36">
        <f t="shared" si="470"/>
        <v>1</v>
      </c>
      <c r="M464" s="36">
        <f t="shared" si="470"/>
        <v>1</v>
      </c>
      <c r="N464" s="36">
        <f t="shared" si="470"/>
        <v>0</v>
      </c>
      <c r="O464" s="36">
        <f t="shared" si="470"/>
        <v>1</v>
      </c>
      <c r="P464" s="36">
        <f t="shared" si="470"/>
        <v>0</v>
      </c>
      <c r="Q464" s="36" t="b">
        <f t="shared" si="4"/>
        <v>1</v>
      </c>
      <c r="R464" s="36" t="str">
        <f t="shared" si="5"/>
        <v>10101111010</v>
      </c>
      <c r="S464" s="36" t="str">
        <f t="array" ref="S464">iferror(if(int(left(R464,1))=ROUND(sum(int(if(int(R$2:R$1001),LEFT(R$2:R$1001,1),)))/COUNTA(R$2:R$1001),0),if(not(len(R464)-1),0,right(R464,len(R464)-1)),),)</f>
        <v>0101111010</v>
      </c>
      <c r="T464" s="36" t="str">
        <f t="array" ref="T464">iferror(if(int(left(S464,1))=ROUND(sum(int(if(int(S$2:S$1001),LEFT(S$2:S$1001,1),)))/COUNTA(S$2:S$1001),0),if(not(len(S464)-1),0,right(S464,len(S464)-1)),),)</f>
        <v>101111010</v>
      </c>
      <c r="U464" s="36" t="str">
        <f t="array" ref="U464">iferror(if(int(left(T464,1))=ROUND(sum(int(if(int(T$2:T$1001),LEFT(T$2:T$1001,1),)))/COUNTA(T$2:T$1001),0),if(not(len(T464)-1),0,right(T464,len(T464)-1)),),)</f>
        <v>01111010</v>
      </c>
      <c r="V464" s="36" t="str">
        <f t="array" ref="V464">iferror(if(int(left(U464,1))=ROUND(sum(int(if(int(U$2:U$1001),LEFT(U$2:U$1001,1),)))/COUNTA(U$2:U$1001),0),if(not(len(U464)-1),0,right(U464,len(U464)-1)),),)</f>
        <v>1111010</v>
      </c>
      <c r="W464" s="36" t="str">
        <f t="array" ref="W464">iferror(if(int(left(V464,1))=ROUND(sum(int(if(int(V$2:V$1001),LEFT(V$2:V$1001,1),)))/COUNTA(V$2:V$1001),0),if(not(len(V464)-1),0,right(V464,len(V464)-1)),),)</f>
        <v/>
      </c>
      <c r="X464" s="36" t="str">
        <f t="array" ref="X464">iferror(if(int(left(W464,1))=ROUND(sum(int(if(int(W$2:W$1001),LEFT(W$2:W$1001,1),)))/COUNTA(W$2:W$1001),0),if(not(len(W464)-1),0,right(W464,len(W464)-1)),),)</f>
        <v/>
      </c>
      <c r="Y464" s="36" t="str">
        <f t="array" ref="Y464">iferror(if(int(left(X464,1))=ROUND(sum(int(if(int(X$2:X$1001),LEFT(X$2:X$1001,1),)))/COUNTA(X$2:X$1001),0),if(not(len(X464)-1),0,right(X464,len(X464)-1)),),)</f>
        <v/>
      </c>
      <c r="Z464" s="36" t="str">
        <f t="array" ref="Z464">iferror(if(int(left(Y464,1))=ROUND(sum(int(if(int(Y$2:Y$1001),LEFT(Y$2:Y$1001,1),)))/COUNTA(Y$2:Y$1001),0),if(not(len(Y464)-1),0,right(Y464,len(Y464)-1)),),)</f>
        <v/>
      </c>
      <c r="AA464" s="36" t="str">
        <f t="array" ref="AA464">iferror(if(int(left(Z464,1))=ROUND(sum(int(if(int(Z$2:Z$1001),LEFT(Z$2:Z$1001,1),)))/COUNTA(Z$2:Z$1001),0),if(not(len(Z464)-1),0,right(Z464,len(Z464)-1)),),)</f>
        <v/>
      </c>
      <c r="AB464" s="36" t="str">
        <f t="array" ref="AB464">iferror(if(int(left(AA464,1))=ROUND(sum(int(if(int(AA$2:AA$1001),LEFT(AA$2:AA$1001,1),)))/COUNTA(AA$2:AA$1001),0),if(not(len(AA464)-1),0,right(AA464,len(AA464)-1)),),)</f>
        <v/>
      </c>
      <c r="AC464" s="36" t="str">
        <f t="array" ref="AC464">iferror(if(int(left(AB464,1))=ROUND(sum(int(if(int(AB$2:AB$1001),LEFT(AB$2:AB$1001,1),)))/COUNTA(AB$2:AB$1001),0),if(not(len(AB464)-1),0,right(AB464,len(AB464)-1)),),)</f>
        <v/>
      </c>
      <c r="AD464" s="36" t="str">
        <f t="array" ref="AD464">iferror(if(int(left(AC464,1))=ROUND(sum(int(if(int(AC$2:AC$1001),LEFT(AC$2:AC$1001,1),)))/COUNTA(AC$2:AC$1001),0),if(not(len(AC464)-1),0,right(AC464,len(AC464)-1)),),)</f>
        <v/>
      </c>
      <c r="AE464" s="37">
        <f t="array" ref="AE464">countif(int(R464:AC464),"&gt;0")</f>
        <v>5</v>
      </c>
      <c r="AF464" s="37"/>
      <c r="AH464" s="36">
        <f t="shared" si="6"/>
        <v>0</v>
      </c>
      <c r="AI464" s="39" t="str">
        <f t="array" ref="AI464">iferror(if(NOT(int(left(AH464,1))=ROUND(sum(int(if(int(AH$2:AH$1001),LEFT(AH$2:AH$1001,1),)))/COUNTA(AH$2:AH$1001),0)),if(not(len(AH464)-1),0,right(AH464,len(AH464)-1)),),)</f>
        <v/>
      </c>
      <c r="AJ464" s="39" t="str">
        <f t="array" ref="AJ464">iferror(if(NOT(int(left(AI464,1))=ROUND(sum(int(if(int(AI$2:AI$1001),LEFT(AI$2:AI$1001,1),)))/COUNTA(AI$2:AI$1001),0)),if(not(len(AI464)-1),0,right(AI464,len(AI464)-1)),),)</f>
        <v/>
      </c>
      <c r="AK464" s="39" t="str">
        <f t="array" ref="AK464">iferror(if(NOT(int(left(AJ464,1))=ROUND(sum(int(if(int(AJ$2:AJ$1001),LEFT(AJ$2:AJ$1001,1),)))/COUNTA(AJ$2:AJ$1001),0)),if(not(len(AJ464)-1),0,right(AJ464,len(AJ464)-1)),),)</f>
        <v/>
      </c>
      <c r="AL464" s="39" t="str">
        <f t="array" ref="AL464">iferror(if(NOT(int(left(AK464,1))=ROUND(sum(int(if(int(AK$2:AK$1001),LEFT(AK$2:AK$1001,1),)))/COUNTA(AK$2:AK$1001),0)),if(not(len(AK464)-1),0,right(AK464,len(AK464)-1)),),)</f>
        <v/>
      </c>
      <c r="AM464" s="39" t="str">
        <f t="array" ref="AM464">iferror(if(NOT(int(left(AL464,1))=ROUND(sum(int(if(int(AL$2:AL$1001),LEFT(AL$2:AL$1001,1),)))/COUNTA(AL$2:AL$1001),0)),if(not(len(AL464)-1),0,right(AL464,len(AL464)-1)),),)</f>
        <v/>
      </c>
      <c r="AN464" s="39" t="str">
        <f t="array" ref="AN464">iferror(if(NOT(int(left(AM464,1))=ROUND(sum(int(if(int(AM$2:AM$1001),LEFT(AM$2:AM$1001,1),)))/COUNTA(AM$2:AM$1001),0)),if(not(len(AM464)-1),0,right(AM464,len(AM464)-1)),),)</f>
        <v/>
      </c>
      <c r="AO464" s="39" t="str">
        <f t="array" ref="AO464">iferror(if(NOT(int(left(AN464,1))=ROUND(sum(int(if(int(AN$2:AN$1001),LEFT(AN$2:AN$1001,1),)))/COUNTA(AN$2:AN$1001),0)),if(not(len(AN464)-1),0,right(AN464,len(AN464)-1)),),)</f>
        <v/>
      </c>
      <c r="AP464" s="39" t="str">
        <f t="array" ref="AP464">iferror(if(NOT(int(left(AO464,1))=ROUND(sum(int(if(int(AO$2:AO$1001),LEFT(AO$2:AO$1001,1),)))/COUNTA(AO$2:AO$1001),0)),if(not(len(AO464)-1),0,right(AO464,len(AO464)-1)),),)</f>
        <v/>
      </c>
      <c r="AQ464" s="39" t="str">
        <f t="array" ref="AQ464">iferror(if(NOT(int(left(AP464,1))=ROUND(sum(int(if(int(AP$2:AP$1001),LEFT(AP$2:AP$1001,1),)))/COUNTA(AP$2:AP$1001),0)),if(not(len(AP464)-1),0,right(AP464,len(AP464)-1)),),)</f>
        <v/>
      </c>
      <c r="AR464" s="39" t="str">
        <f t="array" ref="AR464">iferror(if(NOT(int(left(AQ464,1))=ROUND(sum(int(if(int(AQ$2:AQ$1001),LEFT(AQ$2:AQ$1001,1),)))/COUNTA(AQ$2:AQ$1001),0)),if(not(len(AQ464)-1),0,right(AQ464,len(AQ464)-1)),),)</f>
        <v/>
      </c>
      <c r="AS464" s="39" t="str">
        <f t="array" ref="AS464">iferror(if(NOT(int(left(AR464,1))=ROUND(sum(int(if(int(AR$2:AR$1001),LEFT(AR$2:AR$1001,1),)))/COUNTA(AR$2:AR$1001),0)),if(not(len(AR464)-1),0,right(AR464,len(AR464)-1)),),)</f>
        <v/>
      </c>
      <c r="AT464" s="37">
        <f t="array" ref="AT464">countif(int(AH464:AS464),"&gt;0")</f>
        <v>0</v>
      </c>
      <c r="AX464" s="39"/>
      <c r="AY464" s="39"/>
    </row>
    <row r="465">
      <c r="A465" s="31">
        <v>1.00001111111E11</v>
      </c>
      <c r="B465" s="31"/>
      <c r="C465" s="31"/>
      <c r="D465" s="31"/>
      <c r="E465" s="36">
        <f t="shared" ref="E465:P465" si="471">int(if(E$1-1&lt;len($A465),LEFT(RIGHT($A465,E$1),1),""))</f>
        <v>1</v>
      </c>
      <c r="F465" s="36">
        <f t="shared" si="471"/>
        <v>0</v>
      </c>
      <c r="G465" s="36">
        <f t="shared" si="471"/>
        <v>0</v>
      </c>
      <c r="H465" s="36">
        <f t="shared" si="471"/>
        <v>0</v>
      </c>
      <c r="I465" s="36">
        <f t="shared" si="471"/>
        <v>0</v>
      </c>
      <c r="J465" s="36">
        <f t="shared" si="471"/>
        <v>1</v>
      </c>
      <c r="K465" s="36">
        <f t="shared" si="471"/>
        <v>1</v>
      </c>
      <c r="L465" s="36">
        <f t="shared" si="471"/>
        <v>1</v>
      </c>
      <c r="M465" s="36">
        <f t="shared" si="471"/>
        <v>1</v>
      </c>
      <c r="N465" s="36">
        <f t="shared" si="471"/>
        <v>1</v>
      </c>
      <c r="O465" s="36">
        <f t="shared" si="471"/>
        <v>1</v>
      </c>
      <c r="P465" s="36">
        <f t="shared" si="471"/>
        <v>1</v>
      </c>
      <c r="Q465" s="36" t="b">
        <f t="shared" si="4"/>
        <v>0</v>
      </c>
      <c r="R465" s="36" t="str">
        <f t="shared" si="5"/>
        <v/>
      </c>
      <c r="S465" s="36" t="str">
        <f t="array" ref="S465">iferror(if(int(left(R465,1))=ROUND(sum(int(if(int(R$2:R$1001),LEFT(R$2:R$1001,1),)))/COUNTA(R$2:R$1001),0),if(not(len(R465)-1),0,right(R465,len(R465)-1)),),)</f>
        <v/>
      </c>
      <c r="T465" s="36" t="str">
        <f t="array" ref="T465">iferror(if(int(left(S465,1))=ROUND(sum(int(if(int(S$2:S$1001),LEFT(S$2:S$1001,1),)))/COUNTA(S$2:S$1001),0),if(not(len(S465)-1),0,right(S465,len(S465)-1)),),)</f>
        <v/>
      </c>
      <c r="U465" s="36" t="str">
        <f t="array" ref="U465">iferror(if(int(left(T465,1))=ROUND(sum(int(if(int(T$2:T$1001),LEFT(T$2:T$1001,1),)))/COUNTA(T$2:T$1001),0),if(not(len(T465)-1),0,right(T465,len(T465)-1)),),)</f>
        <v/>
      </c>
      <c r="V465" s="36" t="str">
        <f t="array" ref="V465">iferror(if(int(left(U465,1))=ROUND(sum(int(if(int(U$2:U$1001),LEFT(U$2:U$1001,1),)))/COUNTA(U$2:U$1001),0),if(not(len(U465)-1),0,right(U465,len(U465)-1)),),)</f>
        <v/>
      </c>
      <c r="W465" s="36" t="str">
        <f t="array" ref="W465">iferror(if(int(left(V465,1))=ROUND(sum(int(if(int(V$2:V$1001),LEFT(V$2:V$1001,1),)))/COUNTA(V$2:V$1001),0),if(not(len(V465)-1),0,right(V465,len(V465)-1)),),)</f>
        <v/>
      </c>
      <c r="X465" s="36" t="str">
        <f t="array" ref="X465">iferror(if(int(left(W465,1))=ROUND(sum(int(if(int(W$2:W$1001),LEFT(W$2:W$1001,1),)))/COUNTA(W$2:W$1001),0),if(not(len(W465)-1),0,right(W465,len(W465)-1)),),)</f>
        <v/>
      </c>
      <c r="Y465" s="36" t="str">
        <f t="array" ref="Y465">iferror(if(int(left(X465,1))=ROUND(sum(int(if(int(X$2:X$1001),LEFT(X$2:X$1001,1),)))/COUNTA(X$2:X$1001),0),if(not(len(X465)-1),0,right(X465,len(X465)-1)),),)</f>
        <v/>
      </c>
      <c r="Z465" s="36" t="str">
        <f t="array" ref="Z465">iferror(if(int(left(Y465,1))=ROUND(sum(int(if(int(Y$2:Y$1001),LEFT(Y$2:Y$1001,1),)))/COUNTA(Y$2:Y$1001),0),if(not(len(Y465)-1),0,right(Y465,len(Y465)-1)),),)</f>
        <v/>
      </c>
      <c r="AA465" s="36" t="str">
        <f t="array" ref="AA465">iferror(if(int(left(Z465,1))=ROUND(sum(int(if(int(Z$2:Z$1001),LEFT(Z$2:Z$1001,1),)))/COUNTA(Z$2:Z$1001),0),if(not(len(Z465)-1),0,right(Z465,len(Z465)-1)),),)</f>
        <v/>
      </c>
      <c r="AB465" s="36" t="str">
        <f t="array" ref="AB465">iferror(if(int(left(AA465,1))=ROUND(sum(int(if(int(AA$2:AA$1001),LEFT(AA$2:AA$1001,1),)))/COUNTA(AA$2:AA$1001),0),if(not(len(AA465)-1),0,right(AA465,len(AA465)-1)),),)</f>
        <v/>
      </c>
      <c r="AC465" s="36" t="str">
        <f t="array" ref="AC465">iferror(if(int(left(AB465,1))=ROUND(sum(int(if(int(AB$2:AB$1001),LEFT(AB$2:AB$1001,1),)))/COUNTA(AB$2:AB$1001),0),if(not(len(AB465)-1),0,right(AB465,len(AB465)-1)),),)</f>
        <v/>
      </c>
      <c r="AD465" s="36" t="str">
        <f t="array" ref="AD465">iferror(if(int(left(AC465,1))=ROUND(sum(int(if(int(AC$2:AC$1001),LEFT(AC$2:AC$1001,1),)))/COUNTA(AC$2:AC$1001),0),if(not(len(AC465)-1),0,right(AC465,len(AC465)-1)),),)</f>
        <v/>
      </c>
      <c r="AE465" s="37">
        <f t="array" ref="AE465">countif(int(R465:AC465),"&gt;0")</f>
        <v>0</v>
      </c>
      <c r="AF465" s="37"/>
      <c r="AH465" s="36" t="str">
        <f t="shared" si="6"/>
        <v>00001111111</v>
      </c>
      <c r="AI465" s="39" t="str">
        <f t="array" ref="AI465">iferror(if(NOT(int(left(AH465,1))=ROUND(sum(int(if(int(AH$2:AH$1001),LEFT(AH$2:AH$1001,1),)))/COUNTA(AH$2:AH$1001),0)),if(not(len(AH465)-1),0,right(AH465,len(AH465)-1)),),)</f>
        <v/>
      </c>
      <c r="AJ465" s="39" t="str">
        <f t="array" ref="AJ465">iferror(if(NOT(int(left(AI465,1))=ROUND(sum(int(if(int(AI$2:AI$1001),LEFT(AI$2:AI$1001,1),)))/COUNTA(AI$2:AI$1001),0)),if(not(len(AI465)-1),0,right(AI465,len(AI465)-1)),),)</f>
        <v/>
      </c>
      <c r="AK465" s="39" t="str">
        <f t="array" ref="AK465">iferror(if(NOT(int(left(AJ465,1))=ROUND(sum(int(if(int(AJ$2:AJ$1001),LEFT(AJ$2:AJ$1001,1),)))/COUNTA(AJ$2:AJ$1001),0)),if(not(len(AJ465)-1),0,right(AJ465,len(AJ465)-1)),),)</f>
        <v/>
      </c>
      <c r="AL465" s="39" t="str">
        <f t="array" ref="AL465">iferror(if(NOT(int(left(AK465,1))=ROUND(sum(int(if(int(AK$2:AK$1001),LEFT(AK$2:AK$1001,1),)))/COUNTA(AK$2:AK$1001),0)),if(not(len(AK465)-1),0,right(AK465,len(AK465)-1)),),)</f>
        <v/>
      </c>
      <c r="AM465" s="39" t="str">
        <f t="array" ref="AM465">iferror(if(NOT(int(left(AL465,1))=ROUND(sum(int(if(int(AL$2:AL$1001),LEFT(AL$2:AL$1001,1),)))/COUNTA(AL$2:AL$1001),0)),if(not(len(AL465)-1),0,right(AL465,len(AL465)-1)),),)</f>
        <v/>
      </c>
      <c r="AN465" s="39" t="str">
        <f t="array" ref="AN465">iferror(if(NOT(int(left(AM465,1))=ROUND(sum(int(if(int(AM$2:AM$1001),LEFT(AM$2:AM$1001,1),)))/COUNTA(AM$2:AM$1001),0)),if(not(len(AM465)-1),0,right(AM465,len(AM465)-1)),),)</f>
        <v/>
      </c>
      <c r="AO465" s="39" t="str">
        <f t="array" ref="AO465">iferror(if(NOT(int(left(AN465,1))=ROUND(sum(int(if(int(AN$2:AN$1001),LEFT(AN$2:AN$1001,1),)))/COUNTA(AN$2:AN$1001),0)),if(not(len(AN465)-1),0,right(AN465,len(AN465)-1)),),)</f>
        <v/>
      </c>
      <c r="AP465" s="39" t="str">
        <f t="array" ref="AP465">iferror(if(NOT(int(left(AO465,1))=ROUND(sum(int(if(int(AO$2:AO$1001),LEFT(AO$2:AO$1001,1),)))/COUNTA(AO$2:AO$1001),0)),if(not(len(AO465)-1),0,right(AO465,len(AO465)-1)),),)</f>
        <v/>
      </c>
      <c r="AQ465" s="39" t="str">
        <f t="array" ref="AQ465">iferror(if(NOT(int(left(AP465,1))=ROUND(sum(int(if(int(AP$2:AP$1001),LEFT(AP$2:AP$1001,1),)))/COUNTA(AP$2:AP$1001),0)),if(not(len(AP465)-1),0,right(AP465,len(AP465)-1)),),)</f>
        <v/>
      </c>
      <c r="AR465" s="39" t="str">
        <f t="array" ref="AR465">iferror(if(NOT(int(left(AQ465,1))=ROUND(sum(int(if(int(AQ$2:AQ$1001),LEFT(AQ$2:AQ$1001,1),)))/COUNTA(AQ$2:AQ$1001),0)),if(not(len(AQ465)-1),0,right(AQ465,len(AQ465)-1)),),)</f>
        <v/>
      </c>
      <c r="AS465" s="39" t="str">
        <f t="array" ref="AS465">iferror(if(NOT(int(left(AR465,1))=ROUND(sum(int(if(int(AR$2:AR$1001),LEFT(AR$2:AR$1001,1),)))/COUNTA(AR$2:AR$1001),0)),if(not(len(AR465)-1),0,right(AR465,len(AR465)-1)),),)</f>
        <v/>
      </c>
      <c r="AT465" s="37">
        <f t="array" ref="AT465">countif(int(AH465:AS465),"&gt;0")</f>
        <v>1</v>
      </c>
      <c r="AX465" s="39"/>
      <c r="AY465" s="39"/>
    </row>
    <row r="466">
      <c r="A466" s="31">
        <v>1.11011011E10</v>
      </c>
      <c r="B466" s="31"/>
      <c r="C466" s="31"/>
      <c r="D466" s="31"/>
      <c r="E466" s="36">
        <f t="shared" ref="E466:P466" si="472">int(if(E$1-1&lt;len($A466),LEFT(RIGHT($A466,E$1),1),""))</f>
        <v>0</v>
      </c>
      <c r="F466" s="36">
        <f t="shared" si="472"/>
        <v>1</v>
      </c>
      <c r="G466" s="36">
        <f t="shared" si="472"/>
        <v>1</v>
      </c>
      <c r="H466" s="36">
        <f t="shared" si="472"/>
        <v>1</v>
      </c>
      <c r="I466" s="36">
        <f t="shared" si="472"/>
        <v>0</v>
      </c>
      <c r="J466" s="36">
        <f t="shared" si="472"/>
        <v>1</v>
      </c>
      <c r="K466" s="36">
        <f t="shared" si="472"/>
        <v>1</v>
      </c>
      <c r="L466" s="36">
        <f t="shared" si="472"/>
        <v>0</v>
      </c>
      <c r="M466" s="36">
        <f t="shared" si="472"/>
        <v>1</v>
      </c>
      <c r="N466" s="36">
        <f t="shared" si="472"/>
        <v>1</v>
      </c>
      <c r="O466" s="36">
        <f t="shared" si="472"/>
        <v>0</v>
      </c>
      <c r="P466" s="36">
        <f t="shared" si="472"/>
        <v>0</v>
      </c>
      <c r="Q466" s="36" t="b">
        <f t="shared" si="4"/>
        <v>1</v>
      </c>
      <c r="R466" s="36" t="str">
        <f t="shared" si="5"/>
        <v>11101101100</v>
      </c>
      <c r="S466" s="36" t="str">
        <f t="array" ref="S466">iferror(if(int(left(R466,1))=ROUND(sum(int(if(int(R$2:R$1001),LEFT(R$2:R$1001,1),)))/COUNTA(R$2:R$1001),0),if(not(len(R466)-1),0,right(R466,len(R466)-1)),),)</f>
        <v>1101101100</v>
      </c>
      <c r="T466" s="36" t="str">
        <f t="array" ref="T466">iferror(if(int(left(S466,1))=ROUND(sum(int(if(int(S$2:S$1001),LEFT(S$2:S$1001,1),)))/COUNTA(S$2:S$1001),0),if(not(len(S466)-1),0,right(S466,len(S466)-1)),),)</f>
        <v/>
      </c>
      <c r="U466" s="36" t="str">
        <f t="array" ref="U466">iferror(if(int(left(T466,1))=ROUND(sum(int(if(int(T$2:T$1001),LEFT(T$2:T$1001,1),)))/COUNTA(T$2:T$1001),0),if(not(len(T466)-1),0,right(T466,len(T466)-1)),),)</f>
        <v/>
      </c>
      <c r="V466" s="36" t="str">
        <f t="array" ref="V466">iferror(if(int(left(U466,1))=ROUND(sum(int(if(int(U$2:U$1001),LEFT(U$2:U$1001,1),)))/COUNTA(U$2:U$1001),0),if(not(len(U466)-1),0,right(U466,len(U466)-1)),),)</f>
        <v/>
      </c>
      <c r="W466" s="36" t="str">
        <f t="array" ref="W466">iferror(if(int(left(V466,1))=ROUND(sum(int(if(int(V$2:V$1001),LEFT(V$2:V$1001,1),)))/COUNTA(V$2:V$1001),0),if(not(len(V466)-1),0,right(V466,len(V466)-1)),),)</f>
        <v/>
      </c>
      <c r="X466" s="36" t="str">
        <f t="array" ref="X466">iferror(if(int(left(W466,1))=ROUND(sum(int(if(int(W$2:W$1001),LEFT(W$2:W$1001,1),)))/COUNTA(W$2:W$1001),0),if(not(len(W466)-1),0,right(W466,len(W466)-1)),),)</f>
        <v/>
      </c>
      <c r="Y466" s="36" t="str">
        <f t="array" ref="Y466">iferror(if(int(left(X466,1))=ROUND(sum(int(if(int(X$2:X$1001),LEFT(X$2:X$1001,1),)))/COUNTA(X$2:X$1001),0),if(not(len(X466)-1),0,right(X466,len(X466)-1)),),)</f>
        <v/>
      </c>
      <c r="Z466" s="36" t="str">
        <f t="array" ref="Z466">iferror(if(int(left(Y466,1))=ROUND(sum(int(if(int(Y$2:Y$1001),LEFT(Y$2:Y$1001,1),)))/COUNTA(Y$2:Y$1001),0),if(not(len(Y466)-1),0,right(Y466,len(Y466)-1)),),)</f>
        <v/>
      </c>
      <c r="AA466" s="36" t="str">
        <f t="array" ref="AA466">iferror(if(int(left(Z466,1))=ROUND(sum(int(if(int(Z$2:Z$1001),LEFT(Z$2:Z$1001,1),)))/COUNTA(Z$2:Z$1001),0),if(not(len(Z466)-1),0,right(Z466,len(Z466)-1)),),)</f>
        <v/>
      </c>
      <c r="AB466" s="36" t="str">
        <f t="array" ref="AB466">iferror(if(int(left(AA466,1))=ROUND(sum(int(if(int(AA$2:AA$1001),LEFT(AA$2:AA$1001,1),)))/COUNTA(AA$2:AA$1001),0),if(not(len(AA466)-1),0,right(AA466,len(AA466)-1)),),)</f>
        <v/>
      </c>
      <c r="AC466" s="36" t="str">
        <f t="array" ref="AC466">iferror(if(int(left(AB466,1))=ROUND(sum(int(if(int(AB$2:AB$1001),LEFT(AB$2:AB$1001,1),)))/COUNTA(AB$2:AB$1001),0),if(not(len(AB466)-1),0,right(AB466,len(AB466)-1)),),)</f>
        <v/>
      </c>
      <c r="AD466" s="36" t="str">
        <f t="array" ref="AD466">iferror(if(int(left(AC466,1))=ROUND(sum(int(if(int(AC$2:AC$1001),LEFT(AC$2:AC$1001,1),)))/COUNTA(AC$2:AC$1001),0),if(not(len(AC466)-1),0,right(AC466,len(AC466)-1)),),)</f>
        <v/>
      </c>
      <c r="AE466" s="37">
        <f t="array" ref="AE466">countif(int(R466:AC466),"&gt;0")</f>
        <v>2</v>
      </c>
      <c r="AF466" s="37"/>
      <c r="AH466" s="36">
        <f t="shared" si="6"/>
        <v>0</v>
      </c>
      <c r="AI466" s="39" t="str">
        <f t="array" ref="AI466">iferror(if(NOT(int(left(AH466,1))=ROUND(sum(int(if(int(AH$2:AH$1001),LEFT(AH$2:AH$1001,1),)))/COUNTA(AH$2:AH$1001),0)),if(not(len(AH466)-1),0,right(AH466,len(AH466)-1)),),)</f>
        <v/>
      </c>
      <c r="AJ466" s="39" t="str">
        <f t="array" ref="AJ466">iferror(if(NOT(int(left(AI466,1))=ROUND(sum(int(if(int(AI$2:AI$1001),LEFT(AI$2:AI$1001,1),)))/COUNTA(AI$2:AI$1001),0)),if(not(len(AI466)-1),0,right(AI466,len(AI466)-1)),),)</f>
        <v/>
      </c>
      <c r="AK466" s="39" t="str">
        <f t="array" ref="AK466">iferror(if(NOT(int(left(AJ466,1))=ROUND(sum(int(if(int(AJ$2:AJ$1001),LEFT(AJ$2:AJ$1001,1),)))/COUNTA(AJ$2:AJ$1001),0)),if(not(len(AJ466)-1),0,right(AJ466,len(AJ466)-1)),),)</f>
        <v/>
      </c>
      <c r="AL466" s="39" t="str">
        <f t="array" ref="AL466">iferror(if(NOT(int(left(AK466,1))=ROUND(sum(int(if(int(AK$2:AK$1001),LEFT(AK$2:AK$1001,1),)))/COUNTA(AK$2:AK$1001),0)),if(not(len(AK466)-1),0,right(AK466,len(AK466)-1)),),)</f>
        <v/>
      </c>
      <c r="AM466" s="39" t="str">
        <f t="array" ref="AM466">iferror(if(NOT(int(left(AL466,1))=ROUND(sum(int(if(int(AL$2:AL$1001),LEFT(AL$2:AL$1001,1),)))/COUNTA(AL$2:AL$1001),0)),if(not(len(AL466)-1),0,right(AL466,len(AL466)-1)),),)</f>
        <v/>
      </c>
      <c r="AN466" s="39" t="str">
        <f t="array" ref="AN466">iferror(if(NOT(int(left(AM466,1))=ROUND(sum(int(if(int(AM$2:AM$1001),LEFT(AM$2:AM$1001,1),)))/COUNTA(AM$2:AM$1001),0)),if(not(len(AM466)-1),0,right(AM466,len(AM466)-1)),),)</f>
        <v/>
      </c>
      <c r="AO466" s="39" t="str">
        <f t="array" ref="AO466">iferror(if(NOT(int(left(AN466,1))=ROUND(sum(int(if(int(AN$2:AN$1001),LEFT(AN$2:AN$1001,1),)))/COUNTA(AN$2:AN$1001),0)),if(not(len(AN466)-1),0,right(AN466,len(AN466)-1)),),)</f>
        <v/>
      </c>
      <c r="AP466" s="39" t="str">
        <f t="array" ref="AP466">iferror(if(NOT(int(left(AO466,1))=ROUND(sum(int(if(int(AO$2:AO$1001),LEFT(AO$2:AO$1001,1),)))/COUNTA(AO$2:AO$1001),0)),if(not(len(AO466)-1),0,right(AO466,len(AO466)-1)),),)</f>
        <v/>
      </c>
      <c r="AQ466" s="39" t="str">
        <f t="array" ref="AQ466">iferror(if(NOT(int(left(AP466,1))=ROUND(sum(int(if(int(AP$2:AP$1001),LEFT(AP$2:AP$1001,1),)))/COUNTA(AP$2:AP$1001),0)),if(not(len(AP466)-1),0,right(AP466,len(AP466)-1)),),)</f>
        <v/>
      </c>
      <c r="AR466" s="39" t="str">
        <f t="array" ref="AR466">iferror(if(NOT(int(left(AQ466,1))=ROUND(sum(int(if(int(AQ$2:AQ$1001),LEFT(AQ$2:AQ$1001,1),)))/COUNTA(AQ$2:AQ$1001),0)),if(not(len(AQ466)-1),0,right(AQ466,len(AQ466)-1)),),)</f>
        <v/>
      </c>
      <c r="AS466" s="39" t="str">
        <f t="array" ref="AS466">iferror(if(NOT(int(left(AR466,1))=ROUND(sum(int(if(int(AR$2:AR$1001),LEFT(AR$2:AR$1001,1),)))/COUNTA(AR$2:AR$1001),0)),if(not(len(AR466)-1),0,right(AR466,len(AR466)-1)),),)</f>
        <v/>
      </c>
      <c r="AT466" s="37">
        <f t="array" ref="AT466">countif(int(AH466:AS466),"&gt;0")</f>
        <v>0</v>
      </c>
      <c r="AX466" s="39"/>
      <c r="AY466" s="39"/>
    </row>
    <row r="467">
      <c r="A467" s="31">
        <v>1.000001E8</v>
      </c>
      <c r="B467" s="31"/>
      <c r="C467" s="31"/>
      <c r="D467" s="31"/>
      <c r="E467" s="36">
        <f t="shared" ref="E467:P467" si="473">int(if(E$1-1&lt;len($A467),LEFT(RIGHT($A467,E$1),1),""))</f>
        <v>0</v>
      </c>
      <c r="F467" s="36">
        <f t="shared" si="473"/>
        <v>0</v>
      </c>
      <c r="G467" s="36">
        <f t="shared" si="473"/>
        <v>0</v>
      </c>
      <c r="H467" s="36">
        <f t="shared" si="473"/>
        <v>1</v>
      </c>
      <c r="I467" s="36">
        <f t="shared" si="473"/>
        <v>0</v>
      </c>
      <c r="J467" s="36">
        <f t="shared" si="473"/>
        <v>0</v>
      </c>
      <c r="K467" s="36">
        <f t="shared" si="473"/>
        <v>0</v>
      </c>
      <c r="L467" s="36">
        <f t="shared" si="473"/>
        <v>0</v>
      </c>
      <c r="M467" s="36">
        <f t="shared" si="473"/>
        <v>0</v>
      </c>
      <c r="N467" s="36">
        <f t="shared" si="473"/>
        <v>1</v>
      </c>
      <c r="O467" s="36">
        <f t="shared" si="473"/>
        <v>0</v>
      </c>
      <c r="P467" s="36">
        <f t="shared" si="473"/>
        <v>0</v>
      </c>
      <c r="Q467" s="36" t="b">
        <f t="shared" si="4"/>
        <v>1</v>
      </c>
      <c r="R467" s="36" t="str">
        <f t="shared" si="5"/>
        <v>00100000100</v>
      </c>
      <c r="S467" s="36" t="str">
        <f t="array" ref="S467">iferror(if(int(left(R467,1))=ROUND(sum(int(if(int(R$2:R$1001),LEFT(R$2:R$1001,1),)))/COUNTA(R$2:R$1001),0),if(not(len(R467)-1),0,right(R467,len(R467)-1)),),)</f>
        <v/>
      </c>
      <c r="T467" s="36" t="str">
        <f t="array" ref="T467">iferror(if(int(left(S467,1))=ROUND(sum(int(if(int(S$2:S$1001),LEFT(S$2:S$1001,1),)))/COUNTA(S$2:S$1001),0),if(not(len(S467)-1),0,right(S467,len(S467)-1)),),)</f>
        <v/>
      </c>
      <c r="U467" s="36" t="str">
        <f t="array" ref="U467">iferror(if(int(left(T467,1))=ROUND(sum(int(if(int(T$2:T$1001),LEFT(T$2:T$1001,1),)))/COUNTA(T$2:T$1001),0),if(not(len(T467)-1),0,right(T467,len(T467)-1)),),)</f>
        <v/>
      </c>
      <c r="V467" s="36" t="str">
        <f t="array" ref="V467">iferror(if(int(left(U467,1))=ROUND(sum(int(if(int(U$2:U$1001),LEFT(U$2:U$1001,1),)))/COUNTA(U$2:U$1001),0),if(not(len(U467)-1),0,right(U467,len(U467)-1)),),)</f>
        <v/>
      </c>
      <c r="W467" s="36" t="str">
        <f t="array" ref="W467">iferror(if(int(left(V467,1))=ROUND(sum(int(if(int(V$2:V$1001),LEFT(V$2:V$1001,1),)))/COUNTA(V$2:V$1001),0),if(not(len(V467)-1),0,right(V467,len(V467)-1)),),)</f>
        <v/>
      </c>
      <c r="X467" s="36" t="str">
        <f t="array" ref="X467">iferror(if(int(left(W467,1))=ROUND(sum(int(if(int(W$2:W$1001),LEFT(W$2:W$1001,1),)))/COUNTA(W$2:W$1001),0),if(not(len(W467)-1),0,right(W467,len(W467)-1)),),)</f>
        <v/>
      </c>
      <c r="Y467" s="36" t="str">
        <f t="array" ref="Y467">iferror(if(int(left(X467,1))=ROUND(sum(int(if(int(X$2:X$1001),LEFT(X$2:X$1001,1),)))/COUNTA(X$2:X$1001),0),if(not(len(X467)-1),0,right(X467,len(X467)-1)),),)</f>
        <v/>
      </c>
      <c r="Z467" s="36" t="str">
        <f t="array" ref="Z467">iferror(if(int(left(Y467,1))=ROUND(sum(int(if(int(Y$2:Y$1001),LEFT(Y$2:Y$1001,1),)))/COUNTA(Y$2:Y$1001),0),if(not(len(Y467)-1),0,right(Y467,len(Y467)-1)),),)</f>
        <v/>
      </c>
      <c r="AA467" s="36" t="str">
        <f t="array" ref="AA467">iferror(if(int(left(Z467,1))=ROUND(sum(int(if(int(Z$2:Z$1001),LEFT(Z$2:Z$1001,1),)))/COUNTA(Z$2:Z$1001),0),if(not(len(Z467)-1),0,right(Z467,len(Z467)-1)),),)</f>
        <v/>
      </c>
      <c r="AB467" s="36" t="str">
        <f t="array" ref="AB467">iferror(if(int(left(AA467,1))=ROUND(sum(int(if(int(AA$2:AA$1001),LEFT(AA$2:AA$1001,1),)))/COUNTA(AA$2:AA$1001),0),if(not(len(AA467)-1),0,right(AA467,len(AA467)-1)),),)</f>
        <v/>
      </c>
      <c r="AC467" s="36" t="str">
        <f t="array" ref="AC467">iferror(if(int(left(AB467,1))=ROUND(sum(int(if(int(AB$2:AB$1001),LEFT(AB$2:AB$1001,1),)))/COUNTA(AB$2:AB$1001),0),if(not(len(AB467)-1),0,right(AB467,len(AB467)-1)),),)</f>
        <v/>
      </c>
      <c r="AD467" s="36" t="str">
        <f t="array" ref="AD467">iferror(if(int(left(AC467,1))=ROUND(sum(int(if(int(AC$2:AC$1001),LEFT(AC$2:AC$1001,1),)))/COUNTA(AC$2:AC$1001),0),if(not(len(AC467)-1),0,right(AC467,len(AC467)-1)),),)</f>
        <v/>
      </c>
      <c r="AE467" s="37">
        <f t="array" ref="AE467">countif(int(R467:AC467),"&gt;0")</f>
        <v>1</v>
      </c>
      <c r="AF467" s="37"/>
      <c r="AH467" s="36">
        <f t="shared" si="6"/>
        <v>0</v>
      </c>
      <c r="AI467" s="39" t="str">
        <f t="array" ref="AI467">iferror(if(NOT(int(left(AH467,1))=ROUND(sum(int(if(int(AH$2:AH$1001),LEFT(AH$2:AH$1001,1),)))/COUNTA(AH$2:AH$1001),0)),if(not(len(AH467)-1),0,right(AH467,len(AH467)-1)),),)</f>
        <v/>
      </c>
      <c r="AJ467" s="39" t="str">
        <f t="array" ref="AJ467">iferror(if(NOT(int(left(AI467,1))=ROUND(sum(int(if(int(AI$2:AI$1001),LEFT(AI$2:AI$1001,1),)))/COUNTA(AI$2:AI$1001),0)),if(not(len(AI467)-1),0,right(AI467,len(AI467)-1)),),)</f>
        <v/>
      </c>
      <c r="AK467" s="39" t="str">
        <f t="array" ref="AK467">iferror(if(NOT(int(left(AJ467,1))=ROUND(sum(int(if(int(AJ$2:AJ$1001),LEFT(AJ$2:AJ$1001,1),)))/COUNTA(AJ$2:AJ$1001),0)),if(not(len(AJ467)-1),0,right(AJ467,len(AJ467)-1)),),)</f>
        <v/>
      </c>
      <c r="AL467" s="39" t="str">
        <f t="array" ref="AL467">iferror(if(NOT(int(left(AK467,1))=ROUND(sum(int(if(int(AK$2:AK$1001),LEFT(AK$2:AK$1001,1),)))/COUNTA(AK$2:AK$1001),0)),if(not(len(AK467)-1),0,right(AK467,len(AK467)-1)),),)</f>
        <v/>
      </c>
      <c r="AM467" s="39" t="str">
        <f t="array" ref="AM467">iferror(if(NOT(int(left(AL467,1))=ROUND(sum(int(if(int(AL$2:AL$1001),LEFT(AL$2:AL$1001,1),)))/COUNTA(AL$2:AL$1001),0)),if(not(len(AL467)-1),0,right(AL467,len(AL467)-1)),),)</f>
        <v/>
      </c>
      <c r="AN467" s="39" t="str">
        <f t="array" ref="AN467">iferror(if(NOT(int(left(AM467,1))=ROUND(sum(int(if(int(AM$2:AM$1001),LEFT(AM$2:AM$1001,1),)))/COUNTA(AM$2:AM$1001),0)),if(not(len(AM467)-1),0,right(AM467,len(AM467)-1)),),)</f>
        <v/>
      </c>
      <c r="AO467" s="39" t="str">
        <f t="array" ref="AO467">iferror(if(NOT(int(left(AN467,1))=ROUND(sum(int(if(int(AN$2:AN$1001),LEFT(AN$2:AN$1001,1),)))/COUNTA(AN$2:AN$1001),0)),if(not(len(AN467)-1),0,right(AN467,len(AN467)-1)),),)</f>
        <v/>
      </c>
      <c r="AP467" s="39" t="str">
        <f t="array" ref="AP467">iferror(if(NOT(int(left(AO467,1))=ROUND(sum(int(if(int(AO$2:AO$1001),LEFT(AO$2:AO$1001,1),)))/COUNTA(AO$2:AO$1001),0)),if(not(len(AO467)-1),0,right(AO467,len(AO467)-1)),),)</f>
        <v/>
      </c>
      <c r="AQ467" s="39" t="str">
        <f t="array" ref="AQ467">iferror(if(NOT(int(left(AP467,1))=ROUND(sum(int(if(int(AP$2:AP$1001),LEFT(AP$2:AP$1001,1),)))/COUNTA(AP$2:AP$1001),0)),if(not(len(AP467)-1),0,right(AP467,len(AP467)-1)),),)</f>
        <v/>
      </c>
      <c r="AR467" s="39" t="str">
        <f t="array" ref="AR467">iferror(if(NOT(int(left(AQ467,1))=ROUND(sum(int(if(int(AQ$2:AQ$1001),LEFT(AQ$2:AQ$1001,1),)))/COUNTA(AQ$2:AQ$1001),0)),if(not(len(AQ467)-1),0,right(AQ467,len(AQ467)-1)),),)</f>
        <v/>
      </c>
      <c r="AS467" s="39" t="str">
        <f t="array" ref="AS467">iferror(if(NOT(int(left(AR467,1))=ROUND(sum(int(if(int(AR$2:AR$1001),LEFT(AR$2:AR$1001,1),)))/COUNTA(AR$2:AR$1001),0)),if(not(len(AR467)-1),0,right(AR467,len(AR467)-1)),),)</f>
        <v/>
      </c>
      <c r="AT467" s="37">
        <f t="array" ref="AT467">countif(int(AH467:AS467),"&gt;0")</f>
        <v>0</v>
      </c>
      <c r="AX467" s="39"/>
      <c r="AY467" s="39"/>
    </row>
    <row r="468">
      <c r="A468" s="31">
        <v>1.0001000011E11</v>
      </c>
      <c r="B468" s="31"/>
      <c r="C468" s="31"/>
      <c r="D468" s="31"/>
      <c r="E468" s="36">
        <f t="shared" ref="E468:P468" si="474">int(if(E$1-1&lt;len($A468),LEFT(RIGHT($A468,E$1),1),""))</f>
        <v>1</v>
      </c>
      <c r="F468" s="36">
        <f t="shared" si="474"/>
        <v>0</v>
      </c>
      <c r="G468" s="36">
        <f t="shared" si="474"/>
        <v>0</v>
      </c>
      <c r="H468" s="36">
        <f t="shared" si="474"/>
        <v>0</v>
      </c>
      <c r="I468" s="36">
        <f t="shared" si="474"/>
        <v>1</v>
      </c>
      <c r="J468" s="36">
        <f t="shared" si="474"/>
        <v>0</v>
      </c>
      <c r="K468" s="36">
        <f t="shared" si="474"/>
        <v>0</v>
      </c>
      <c r="L468" s="36">
        <f t="shared" si="474"/>
        <v>0</v>
      </c>
      <c r="M468" s="36">
        <f t="shared" si="474"/>
        <v>0</v>
      </c>
      <c r="N468" s="36">
        <f t="shared" si="474"/>
        <v>1</v>
      </c>
      <c r="O468" s="36">
        <f t="shared" si="474"/>
        <v>1</v>
      </c>
      <c r="P468" s="36">
        <f t="shared" si="474"/>
        <v>0</v>
      </c>
      <c r="Q468" s="36" t="b">
        <f t="shared" si="4"/>
        <v>0</v>
      </c>
      <c r="R468" s="36" t="str">
        <f t="shared" si="5"/>
        <v/>
      </c>
      <c r="S468" s="36" t="str">
        <f t="array" ref="S468">iferror(if(int(left(R468,1))=ROUND(sum(int(if(int(R$2:R$1001),LEFT(R$2:R$1001,1),)))/COUNTA(R$2:R$1001),0),if(not(len(R468)-1),0,right(R468,len(R468)-1)),),)</f>
        <v/>
      </c>
      <c r="T468" s="36" t="str">
        <f t="array" ref="T468">iferror(if(int(left(S468,1))=ROUND(sum(int(if(int(S$2:S$1001),LEFT(S$2:S$1001,1),)))/COUNTA(S$2:S$1001),0),if(not(len(S468)-1),0,right(S468,len(S468)-1)),),)</f>
        <v/>
      </c>
      <c r="U468" s="36" t="str">
        <f t="array" ref="U468">iferror(if(int(left(T468,1))=ROUND(sum(int(if(int(T$2:T$1001),LEFT(T$2:T$1001,1),)))/COUNTA(T$2:T$1001),0),if(not(len(T468)-1),0,right(T468,len(T468)-1)),),)</f>
        <v/>
      </c>
      <c r="V468" s="36" t="str">
        <f t="array" ref="V468">iferror(if(int(left(U468,1))=ROUND(sum(int(if(int(U$2:U$1001),LEFT(U$2:U$1001,1),)))/COUNTA(U$2:U$1001),0),if(not(len(U468)-1),0,right(U468,len(U468)-1)),),)</f>
        <v/>
      </c>
      <c r="W468" s="36" t="str">
        <f t="array" ref="W468">iferror(if(int(left(V468,1))=ROUND(sum(int(if(int(V$2:V$1001),LEFT(V$2:V$1001,1),)))/COUNTA(V$2:V$1001),0),if(not(len(V468)-1),0,right(V468,len(V468)-1)),),)</f>
        <v/>
      </c>
      <c r="X468" s="36" t="str">
        <f t="array" ref="X468">iferror(if(int(left(W468,1))=ROUND(sum(int(if(int(W$2:W$1001),LEFT(W$2:W$1001,1),)))/COUNTA(W$2:W$1001),0),if(not(len(W468)-1),0,right(W468,len(W468)-1)),),)</f>
        <v/>
      </c>
      <c r="Y468" s="36" t="str">
        <f t="array" ref="Y468">iferror(if(int(left(X468,1))=ROUND(sum(int(if(int(X$2:X$1001),LEFT(X$2:X$1001,1),)))/COUNTA(X$2:X$1001),0),if(not(len(X468)-1),0,right(X468,len(X468)-1)),),)</f>
        <v/>
      </c>
      <c r="Z468" s="36" t="str">
        <f t="array" ref="Z468">iferror(if(int(left(Y468,1))=ROUND(sum(int(if(int(Y$2:Y$1001),LEFT(Y$2:Y$1001,1),)))/COUNTA(Y$2:Y$1001),0),if(not(len(Y468)-1),0,right(Y468,len(Y468)-1)),),)</f>
        <v/>
      </c>
      <c r="AA468" s="36" t="str">
        <f t="array" ref="AA468">iferror(if(int(left(Z468,1))=ROUND(sum(int(if(int(Z$2:Z$1001),LEFT(Z$2:Z$1001,1),)))/COUNTA(Z$2:Z$1001),0),if(not(len(Z468)-1),0,right(Z468,len(Z468)-1)),),)</f>
        <v/>
      </c>
      <c r="AB468" s="36" t="str">
        <f t="array" ref="AB468">iferror(if(int(left(AA468,1))=ROUND(sum(int(if(int(AA$2:AA$1001),LEFT(AA$2:AA$1001,1),)))/COUNTA(AA$2:AA$1001),0),if(not(len(AA468)-1),0,right(AA468,len(AA468)-1)),),)</f>
        <v/>
      </c>
      <c r="AC468" s="36" t="str">
        <f t="array" ref="AC468">iferror(if(int(left(AB468,1))=ROUND(sum(int(if(int(AB$2:AB$1001),LEFT(AB$2:AB$1001,1),)))/COUNTA(AB$2:AB$1001),0),if(not(len(AB468)-1),0,right(AB468,len(AB468)-1)),),)</f>
        <v/>
      </c>
      <c r="AD468" s="36" t="str">
        <f t="array" ref="AD468">iferror(if(int(left(AC468,1))=ROUND(sum(int(if(int(AC$2:AC$1001),LEFT(AC$2:AC$1001,1),)))/COUNTA(AC$2:AC$1001),0),if(not(len(AC468)-1),0,right(AC468,len(AC468)-1)),),)</f>
        <v/>
      </c>
      <c r="AE468" s="37">
        <f t="array" ref="AE468">countif(int(R468:AC468),"&gt;0")</f>
        <v>0</v>
      </c>
      <c r="AF468" s="37"/>
      <c r="AH468" s="36" t="str">
        <f t="shared" si="6"/>
        <v>00010000110</v>
      </c>
      <c r="AI468" s="39" t="str">
        <f t="array" ref="AI468">iferror(if(NOT(int(left(AH468,1))=ROUND(sum(int(if(int(AH$2:AH$1001),LEFT(AH$2:AH$1001,1),)))/COUNTA(AH$2:AH$1001),0)),if(not(len(AH468)-1),0,right(AH468,len(AH468)-1)),),)</f>
        <v/>
      </c>
      <c r="AJ468" s="39" t="str">
        <f t="array" ref="AJ468">iferror(if(NOT(int(left(AI468,1))=ROUND(sum(int(if(int(AI$2:AI$1001),LEFT(AI$2:AI$1001,1),)))/COUNTA(AI$2:AI$1001),0)),if(not(len(AI468)-1),0,right(AI468,len(AI468)-1)),),)</f>
        <v/>
      </c>
      <c r="AK468" s="39" t="str">
        <f t="array" ref="AK468">iferror(if(NOT(int(left(AJ468,1))=ROUND(sum(int(if(int(AJ$2:AJ$1001),LEFT(AJ$2:AJ$1001,1),)))/COUNTA(AJ$2:AJ$1001),0)),if(not(len(AJ468)-1),0,right(AJ468,len(AJ468)-1)),),)</f>
        <v/>
      </c>
      <c r="AL468" s="39" t="str">
        <f t="array" ref="AL468">iferror(if(NOT(int(left(AK468,1))=ROUND(sum(int(if(int(AK$2:AK$1001),LEFT(AK$2:AK$1001,1),)))/COUNTA(AK$2:AK$1001),0)),if(not(len(AK468)-1),0,right(AK468,len(AK468)-1)),),)</f>
        <v/>
      </c>
      <c r="AM468" s="39" t="str">
        <f t="array" ref="AM468">iferror(if(NOT(int(left(AL468,1))=ROUND(sum(int(if(int(AL$2:AL$1001),LEFT(AL$2:AL$1001,1),)))/COUNTA(AL$2:AL$1001),0)),if(not(len(AL468)-1),0,right(AL468,len(AL468)-1)),),)</f>
        <v/>
      </c>
      <c r="AN468" s="39" t="str">
        <f t="array" ref="AN468">iferror(if(NOT(int(left(AM468,1))=ROUND(sum(int(if(int(AM$2:AM$1001),LEFT(AM$2:AM$1001,1),)))/COUNTA(AM$2:AM$1001),0)),if(not(len(AM468)-1),0,right(AM468,len(AM468)-1)),),)</f>
        <v/>
      </c>
      <c r="AO468" s="39" t="str">
        <f t="array" ref="AO468">iferror(if(NOT(int(left(AN468,1))=ROUND(sum(int(if(int(AN$2:AN$1001),LEFT(AN$2:AN$1001,1),)))/COUNTA(AN$2:AN$1001),0)),if(not(len(AN468)-1),0,right(AN468,len(AN468)-1)),),)</f>
        <v/>
      </c>
      <c r="AP468" s="39" t="str">
        <f t="array" ref="AP468">iferror(if(NOT(int(left(AO468,1))=ROUND(sum(int(if(int(AO$2:AO$1001),LEFT(AO$2:AO$1001,1),)))/COUNTA(AO$2:AO$1001),0)),if(not(len(AO468)-1),0,right(AO468,len(AO468)-1)),),)</f>
        <v/>
      </c>
      <c r="AQ468" s="39" t="str">
        <f t="array" ref="AQ468">iferror(if(NOT(int(left(AP468,1))=ROUND(sum(int(if(int(AP$2:AP$1001),LEFT(AP$2:AP$1001,1),)))/COUNTA(AP$2:AP$1001),0)),if(not(len(AP468)-1),0,right(AP468,len(AP468)-1)),),)</f>
        <v/>
      </c>
      <c r="AR468" s="39" t="str">
        <f t="array" ref="AR468">iferror(if(NOT(int(left(AQ468,1))=ROUND(sum(int(if(int(AQ$2:AQ$1001),LEFT(AQ$2:AQ$1001,1),)))/COUNTA(AQ$2:AQ$1001),0)),if(not(len(AQ468)-1),0,right(AQ468,len(AQ468)-1)),),)</f>
        <v/>
      </c>
      <c r="AS468" s="39" t="str">
        <f t="array" ref="AS468">iferror(if(NOT(int(left(AR468,1))=ROUND(sum(int(if(int(AR$2:AR$1001),LEFT(AR$2:AR$1001,1),)))/COUNTA(AR$2:AR$1001),0)),if(not(len(AR468)-1),0,right(AR468,len(AR468)-1)),),)</f>
        <v/>
      </c>
      <c r="AT468" s="37">
        <f t="array" ref="AT468">countif(int(AH468:AS468),"&gt;0")</f>
        <v>1</v>
      </c>
      <c r="AX468" s="39"/>
      <c r="AY468" s="39"/>
    </row>
    <row r="469">
      <c r="A469" s="31">
        <v>1.011111101E11</v>
      </c>
      <c r="B469" s="31"/>
      <c r="C469" s="31"/>
      <c r="D469" s="31"/>
      <c r="E469" s="36">
        <f t="shared" ref="E469:P469" si="475">int(if(E$1-1&lt;len($A469),LEFT(RIGHT($A469,E$1),1),""))</f>
        <v>1</v>
      </c>
      <c r="F469" s="36">
        <f t="shared" si="475"/>
        <v>0</v>
      </c>
      <c r="G469" s="36">
        <f t="shared" si="475"/>
        <v>1</v>
      </c>
      <c r="H469" s="36">
        <f t="shared" si="475"/>
        <v>1</v>
      </c>
      <c r="I469" s="36">
        <f t="shared" si="475"/>
        <v>1</v>
      </c>
      <c r="J469" s="36">
        <f t="shared" si="475"/>
        <v>1</v>
      </c>
      <c r="K469" s="36">
        <f t="shared" si="475"/>
        <v>1</v>
      </c>
      <c r="L469" s="36">
        <f t="shared" si="475"/>
        <v>1</v>
      </c>
      <c r="M469" s="36">
        <f t="shared" si="475"/>
        <v>0</v>
      </c>
      <c r="N469" s="36">
        <f t="shared" si="475"/>
        <v>1</v>
      </c>
      <c r="O469" s="36">
        <f t="shared" si="475"/>
        <v>0</v>
      </c>
      <c r="P469" s="36">
        <f t="shared" si="475"/>
        <v>0</v>
      </c>
      <c r="Q469" s="36" t="b">
        <f t="shared" si="4"/>
        <v>0</v>
      </c>
      <c r="R469" s="36" t="str">
        <f t="shared" si="5"/>
        <v/>
      </c>
      <c r="S469" s="36" t="str">
        <f t="array" ref="S469">iferror(if(int(left(R469,1))=ROUND(sum(int(if(int(R$2:R$1001),LEFT(R$2:R$1001,1),)))/COUNTA(R$2:R$1001),0),if(not(len(R469)-1),0,right(R469,len(R469)-1)),),)</f>
        <v/>
      </c>
      <c r="T469" s="36" t="str">
        <f t="array" ref="T469">iferror(if(int(left(S469,1))=ROUND(sum(int(if(int(S$2:S$1001),LEFT(S$2:S$1001,1),)))/COUNTA(S$2:S$1001),0),if(not(len(S469)-1),0,right(S469,len(S469)-1)),),)</f>
        <v/>
      </c>
      <c r="U469" s="36" t="str">
        <f t="array" ref="U469">iferror(if(int(left(T469,1))=ROUND(sum(int(if(int(T$2:T$1001),LEFT(T$2:T$1001,1),)))/COUNTA(T$2:T$1001),0),if(not(len(T469)-1),0,right(T469,len(T469)-1)),),)</f>
        <v/>
      </c>
      <c r="V469" s="36" t="str">
        <f t="array" ref="V469">iferror(if(int(left(U469,1))=ROUND(sum(int(if(int(U$2:U$1001),LEFT(U$2:U$1001,1),)))/COUNTA(U$2:U$1001),0),if(not(len(U469)-1),0,right(U469,len(U469)-1)),),)</f>
        <v/>
      </c>
      <c r="W469" s="36" t="str">
        <f t="array" ref="W469">iferror(if(int(left(V469,1))=ROUND(sum(int(if(int(V$2:V$1001),LEFT(V$2:V$1001,1),)))/COUNTA(V$2:V$1001),0),if(not(len(V469)-1),0,right(V469,len(V469)-1)),),)</f>
        <v/>
      </c>
      <c r="X469" s="36" t="str">
        <f t="array" ref="X469">iferror(if(int(left(W469,1))=ROUND(sum(int(if(int(W$2:W$1001),LEFT(W$2:W$1001,1),)))/COUNTA(W$2:W$1001),0),if(not(len(W469)-1),0,right(W469,len(W469)-1)),),)</f>
        <v/>
      </c>
      <c r="Y469" s="36" t="str">
        <f t="array" ref="Y469">iferror(if(int(left(X469,1))=ROUND(sum(int(if(int(X$2:X$1001),LEFT(X$2:X$1001,1),)))/COUNTA(X$2:X$1001),0),if(not(len(X469)-1),0,right(X469,len(X469)-1)),),)</f>
        <v/>
      </c>
      <c r="Z469" s="36" t="str">
        <f t="array" ref="Z469">iferror(if(int(left(Y469,1))=ROUND(sum(int(if(int(Y$2:Y$1001),LEFT(Y$2:Y$1001,1),)))/COUNTA(Y$2:Y$1001),0),if(not(len(Y469)-1),0,right(Y469,len(Y469)-1)),),)</f>
        <v/>
      </c>
      <c r="AA469" s="36" t="str">
        <f t="array" ref="AA469">iferror(if(int(left(Z469,1))=ROUND(sum(int(if(int(Z$2:Z$1001),LEFT(Z$2:Z$1001,1),)))/COUNTA(Z$2:Z$1001),0),if(not(len(Z469)-1),0,right(Z469,len(Z469)-1)),),)</f>
        <v/>
      </c>
      <c r="AB469" s="36" t="str">
        <f t="array" ref="AB469">iferror(if(int(left(AA469,1))=ROUND(sum(int(if(int(AA$2:AA$1001),LEFT(AA$2:AA$1001,1),)))/COUNTA(AA$2:AA$1001),0),if(not(len(AA469)-1),0,right(AA469,len(AA469)-1)),),)</f>
        <v/>
      </c>
      <c r="AC469" s="36" t="str">
        <f t="array" ref="AC469">iferror(if(int(left(AB469,1))=ROUND(sum(int(if(int(AB$2:AB$1001),LEFT(AB$2:AB$1001,1),)))/COUNTA(AB$2:AB$1001),0),if(not(len(AB469)-1),0,right(AB469,len(AB469)-1)),),)</f>
        <v/>
      </c>
      <c r="AD469" s="36" t="str">
        <f t="array" ref="AD469">iferror(if(int(left(AC469,1))=ROUND(sum(int(if(int(AC$2:AC$1001),LEFT(AC$2:AC$1001,1),)))/COUNTA(AC$2:AC$1001),0),if(not(len(AC469)-1),0,right(AC469,len(AC469)-1)),),)</f>
        <v/>
      </c>
      <c r="AE469" s="37">
        <f t="array" ref="AE469">countif(int(R469:AC469),"&gt;0")</f>
        <v>0</v>
      </c>
      <c r="AF469" s="37"/>
      <c r="AH469" s="36" t="str">
        <f t="shared" si="6"/>
        <v>01111110100</v>
      </c>
      <c r="AI469" s="39" t="str">
        <f t="array" ref="AI469">iferror(if(NOT(int(left(AH469,1))=ROUND(sum(int(if(int(AH$2:AH$1001),LEFT(AH$2:AH$1001,1),)))/COUNTA(AH$2:AH$1001),0)),if(not(len(AH469)-1),0,right(AH469,len(AH469)-1)),),)</f>
        <v/>
      </c>
      <c r="AJ469" s="39" t="str">
        <f t="array" ref="AJ469">iferror(if(NOT(int(left(AI469,1))=ROUND(sum(int(if(int(AI$2:AI$1001),LEFT(AI$2:AI$1001,1),)))/COUNTA(AI$2:AI$1001),0)),if(not(len(AI469)-1),0,right(AI469,len(AI469)-1)),),)</f>
        <v/>
      </c>
      <c r="AK469" s="39" t="str">
        <f t="array" ref="AK469">iferror(if(NOT(int(left(AJ469,1))=ROUND(sum(int(if(int(AJ$2:AJ$1001),LEFT(AJ$2:AJ$1001,1),)))/COUNTA(AJ$2:AJ$1001),0)),if(not(len(AJ469)-1),0,right(AJ469,len(AJ469)-1)),),)</f>
        <v/>
      </c>
      <c r="AL469" s="39" t="str">
        <f t="array" ref="AL469">iferror(if(NOT(int(left(AK469,1))=ROUND(sum(int(if(int(AK$2:AK$1001),LEFT(AK$2:AK$1001,1),)))/COUNTA(AK$2:AK$1001),0)),if(not(len(AK469)-1),0,right(AK469,len(AK469)-1)),),)</f>
        <v/>
      </c>
      <c r="AM469" s="39" t="str">
        <f t="array" ref="AM469">iferror(if(NOT(int(left(AL469,1))=ROUND(sum(int(if(int(AL$2:AL$1001),LEFT(AL$2:AL$1001,1),)))/COUNTA(AL$2:AL$1001),0)),if(not(len(AL469)-1),0,right(AL469,len(AL469)-1)),),)</f>
        <v/>
      </c>
      <c r="AN469" s="39" t="str">
        <f t="array" ref="AN469">iferror(if(NOT(int(left(AM469,1))=ROUND(sum(int(if(int(AM$2:AM$1001),LEFT(AM$2:AM$1001,1),)))/COUNTA(AM$2:AM$1001),0)),if(not(len(AM469)-1),0,right(AM469,len(AM469)-1)),),)</f>
        <v/>
      </c>
      <c r="AO469" s="39" t="str">
        <f t="array" ref="AO469">iferror(if(NOT(int(left(AN469,1))=ROUND(sum(int(if(int(AN$2:AN$1001),LEFT(AN$2:AN$1001,1),)))/COUNTA(AN$2:AN$1001),0)),if(not(len(AN469)-1),0,right(AN469,len(AN469)-1)),),)</f>
        <v/>
      </c>
      <c r="AP469" s="39" t="str">
        <f t="array" ref="AP469">iferror(if(NOT(int(left(AO469,1))=ROUND(sum(int(if(int(AO$2:AO$1001),LEFT(AO$2:AO$1001,1),)))/COUNTA(AO$2:AO$1001),0)),if(not(len(AO469)-1),0,right(AO469,len(AO469)-1)),),)</f>
        <v/>
      </c>
      <c r="AQ469" s="39" t="str">
        <f t="array" ref="AQ469">iferror(if(NOT(int(left(AP469,1))=ROUND(sum(int(if(int(AP$2:AP$1001),LEFT(AP$2:AP$1001,1),)))/COUNTA(AP$2:AP$1001),0)),if(not(len(AP469)-1),0,right(AP469,len(AP469)-1)),),)</f>
        <v/>
      </c>
      <c r="AR469" s="39" t="str">
        <f t="array" ref="AR469">iferror(if(NOT(int(left(AQ469,1))=ROUND(sum(int(if(int(AQ$2:AQ$1001),LEFT(AQ$2:AQ$1001,1),)))/COUNTA(AQ$2:AQ$1001),0)),if(not(len(AQ469)-1),0,right(AQ469,len(AQ469)-1)),),)</f>
        <v/>
      </c>
      <c r="AS469" s="39" t="str">
        <f t="array" ref="AS469">iferror(if(NOT(int(left(AR469,1))=ROUND(sum(int(if(int(AR$2:AR$1001),LEFT(AR$2:AR$1001,1),)))/COUNTA(AR$2:AR$1001),0)),if(not(len(AR469)-1),0,right(AR469,len(AR469)-1)),),)</f>
        <v/>
      </c>
      <c r="AT469" s="37">
        <f t="array" ref="AT469">countif(int(AH469:AS469),"&gt;0")</f>
        <v>1</v>
      </c>
      <c r="AX469" s="39"/>
      <c r="AY469" s="39"/>
    </row>
    <row r="470">
      <c r="A470" s="31">
        <v>1.110001E10</v>
      </c>
      <c r="B470" s="31"/>
      <c r="C470" s="31"/>
      <c r="D470" s="31"/>
      <c r="E470" s="36">
        <f t="shared" ref="E470:P470" si="476">int(if(E$1-1&lt;len($A470),LEFT(RIGHT($A470,E$1),1),""))</f>
        <v>0</v>
      </c>
      <c r="F470" s="36">
        <f t="shared" si="476"/>
        <v>1</v>
      </c>
      <c r="G470" s="36">
        <f t="shared" si="476"/>
        <v>1</v>
      </c>
      <c r="H470" s="36">
        <f t="shared" si="476"/>
        <v>1</v>
      </c>
      <c r="I470" s="36">
        <f t="shared" si="476"/>
        <v>0</v>
      </c>
      <c r="J470" s="36">
        <f t="shared" si="476"/>
        <v>0</v>
      </c>
      <c r="K470" s="36">
        <f t="shared" si="476"/>
        <v>0</v>
      </c>
      <c r="L470" s="36">
        <f t="shared" si="476"/>
        <v>1</v>
      </c>
      <c r="M470" s="36">
        <f t="shared" si="476"/>
        <v>0</v>
      </c>
      <c r="N470" s="36">
        <f t="shared" si="476"/>
        <v>0</v>
      </c>
      <c r="O470" s="36">
        <f t="shared" si="476"/>
        <v>0</v>
      </c>
      <c r="P470" s="36">
        <f t="shared" si="476"/>
        <v>0</v>
      </c>
      <c r="Q470" s="36" t="b">
        <f t="shared" si="4"/>
        <v>1</v>
      </c>
      <c r="R470" s="36" t="str">
        <f t="shared" si="5"/>
        <v>11100010000</v>
      </c>
      <c r="S470" s="36" t="str">
        <f t="array" ref="S470">iferror(if(int(left(R470,1))=ROUND(sum(int(if(int(R$2:R$1001),LEFT(R$2:R$1001,1),)))/COUNTA(R$2:R$1001),0),if(not(len(R470)-1),0,right(R470,len(R470)-1)),),)</f>
        <v>1100010000</v>
      </c>
      <c r="T470" s="36" t="str">
        <f t="array" ref="T470">iferror(if(int(left(S470,1))=ROUND(sum(int(if(int(S$2:S$1001),LEFT(S$2:S$1001,1),)))/COUNTA(S$2:S$1001),0),if(not(len(S470)-1),0,right(S470,len(S470)-1)),),)</f>
        <v/>
      </c>
      <c r="U470" s="36" t="str">
        <f t="array" ref="U470">iferror(if(int(left(T470,1))=ROUND(sum(int(if(int(T$2:T$1001),LEFT(T$2:T$1001,1),)))/COUNTA(T$2:T$1001),0),if(not(len(T470)-1),0,right(T470,len(T470)-1)),),)</f>
        <v/>
      </c>
      <c r="V470" s="36" t="str">
        <f t="array" ref="V470">iferror(if(int(left(U470,1))=ROUND(sum(int(if(int(U$2:U$1001),LEFT(U$2:U$1001,1),)))/COUNTA(U$2:U$1001),0),if(not(len(U470)-1),0,right(U470,len(U470)-1)),),)</f>
        <v/>
      </c>
      <c r="W470" s="36" t="str">
        <f t="array" ref="W470">iferror(if(int(left(V470,1))=ROUND(sum(int(if(int(V$2:V$1001),LEFT(V$2:V$1001,1),)))/COUNTA(V$2:V$1001),0),if(not(len(V470)-1),0,right(V470,len(V470)-1)),),)</f>
        <v/>
      </c>
      <c r="X470" s="36" t="str">
        <f t="array" ref="X470">iferror(if(int(left(W470,1))=ROUND(sum(int(if(int(W$2:W$1001),LEFT(W$2:W$1001,1),)))/COUNTA(W$2:W$1001),0),if(not(len(W470)-1),0,right(W470,len(W470)-1)),),)</f>
        <v/>
      </c>
      <c r="Y470" s="36" t="str">
        <f t="array" ref="Y470">iferror(if(int(left(X470,1))=ROUND(sum(int(if(int(X$2:X$1001),LEFT(X$2:X$1001,1),)))/COUNTA(X$2:X$1001),0),if(not(len(X470)-1),0,right(X470,len(X470)-1)),),)</f>
        <v/>
      </c>
      <c r="Z470" s="36" t="str">
        <f t="array" ref="Z470">iferror(if(int(left(Y470,1))=ROUND(sum(int(if(int(Y$2:Y$1001),LEFT(Y$2:Y$1001,1),)))/COUNTA(Y$2:Y$1001),0),if(not(len(Y470)-1),0,right(Y470,len(Y470)-1)),),)</f>
        <v/>
      </c>
      <c r="AA470" s="36" t="str">
        <f t="array" ref="AA470">iferror(if(int(left(Z470,1))=ROUND(sum(int(if(int(Z$2:Z$1001),LEFT(Z$2:Z$1001,1),)))/COUNTA(Z$2:Z$1001),0),if(not(len(Z470)-1),0,right(Z470,len(Z470)-1)),),)</f>
        <v/>
      </c>
      <c r="AB470" s="36" t="str">
        <f t="array" ref="AB470">iferror(if(int(left(AA470,1))=ROUND(sum(int(if(int(AA$2:AA$1001),LEFT(AA$2:AA$1001,1),)))/COUNTA(AA$2:AA$1001),0),if(not(len(AA470)-1),0,right(AA470,len(AA470)-1)),),)</f>
        <v/>
      </c>
      <c r="AC470" s="36" t="str">
        <f t="array" ref="AC470">iferror(if(int(left(AB470,1))=ROUND(sum(int(if(int(AB$2:AB$1001),LEFT(AB$2:AB$1001,1),)))/COUNTA(AB$2:AB$1001),0),if(not(len(AB470)-1),0,right(AB470,len(AB470)-1)),),)</f>
        <v/>
      </c>
      <c r="AD470" s="36" t="str">
        <f t="array" ref="AD470">iferror(if(int(left(AC470,1))=ROUND(sum(int(if(int(AC$2:AC$1001),LEFT(AC$2:AC$1001,1),)))/COUNTA(AC$2:AC$1001),0),if(not(len(AC470)-1),0,right(AC470,len(AC470)-1)),),)</f>
        <v/>
      </c>
      <c r="AE470" s="37">
        <f t="array" ref="AE470">countif(int(R470:AC470),"&gt;0")</f>
        <v>2</v>
      </c>
      <c r="AF470" s="37"/>
      <c r="AH470" s="36">
        <f t="shared" si="6"/>
        <v>0</v>
      </c>
      <c r="AI470" s="39" t="str">
        <f t="array" ref="AI470">iferror(if(NOT(int(left(AH470,1))=ROUND(sum(int(if(int(AH$2:AH$1001),LEFT(AH$2:AH$1001,1),)))/COUNTA(AH$2:AH$1001),0)),if(not(len(AH470)-1),0,right(AH470,len(AH470)-1)),),)</f>
        <v/>
      </c>
      <c r="AJ470" s="39" t="str">
        <f t="array" ref="AJ470">iferror(if(NOT(int(left(AI470,1))=ROUND(sum(int(if(int(AI$2:AI$1001),LEFT(AI$2:AI$1001,1),)))/COUNTA(AI$2:AI$1001),0)),if(not(len(AI470)-1),0,right(AI470,len(AI470)-1)),),)</f>
        <v/>
      </c>
      <c r="AK470" s="39" t="str">
        <f t="array" ref="AK470">iferror(if(NOT(int(left(AJ470,1))=ROUND(sum(int(if(int(AJ$2:AJ$1001),LEFT(AJ$2:AJ$1001,1),)))/COUNTA(AJ$2:AJ$1001),0)),if(not(len(AJ470)-1),0,right(AJ470,len(AJ470)-1)),),)</f>
        <v/>
      </c>
      <c r="AL470" s="39" t="str">
        <f t="array" ref="AL470">iferror(if(NOT(int(left(AK470,1))=ROUND(sum(int(if(int(AK$2:AK$1001),LEFT(AK$2:AK$1001,1),)))/COUNTA(AK$2:AK$1001),0)),if(not(len(AK470)-1),0,right(AK470,len(AK470)-1)),),)</f>
        <v/>
      </c>
      <c r="AM470" s="39" t="str">
        <f t="array" ref="AM470">iferror(if(NOT(int(left(AL470,1))=ROUND(sum(int(if(int(AL$2:AL$1001),LEFT(AL$2:AL$1001,1),)))/COUNTA(AL$2:AL$1001),0)),if(not(len(AL470)-1),0,right(AL470,len(AL470)-1)),),)</f>
        <v/>
      </c>
      <c r="AN470" s="39" t="str">
        <f t="array" ref="AN470">iferror(if(NOT(int(left(AM470,1))=ROUND(sum(int(if(int(AM$2:AM$1001),LEFT(AM$2:AM$1001,1),)))/COUNTA(AM$2:AM$1001),0)),if(not(len(AM470)-1),0,right(AM470,len(AM470)-1)),),)</f>
        <v/>
      </c>
      <c r="AO470" s="39" t="str">
        <f t="array" ref="AO470">iferror(if(NOT(int(left(AN470,1))=ROUND(sum(int(if(int(AN$2:AN$1001),LEFT(AN$2:AN$1001,1),)))/COUNTA(AN$2:AN$1001),0)),if(not(len(AN470)-1),0,right(AN470,len(AN470)-1)),),)</f>
        <v/>
      </c>
      <c r="AP470" s="39" t="str">
        <f t="array" ref="AP470">iferror(if(NOT(int(left(AO470,1))=ROUND(sum(int(if(int(AO$2:AO$1001),LEFT(AO$2:AO$1001,1),)))/COUNTA(AO$2:AO$1001),0)),if(not(len(AO470)-1),0,right(AO470,len(AO470)-1)),),)</f>
        <v/>
      </c>
      <c r="AQ470" s="39" t="str">
        <f t="array" ref="AQ470">iferror(if(NOT(int(left(AP470,1))=ROUND(sum(int(if(int(AP$2:AP$1001),LEFT(AP$2:AP$1001,1),)))/COUNTA(AP$2:AP$1001),0)),if(not(len(AP470)-1),0,right(AP470,len(AP470)-1)),),)</f>
        <v/>
      </c>
      <c r="AR470" s="39" t="str">
        <f t="array" ref="AR470">iferror(if(NOT(int(left(AQ470,1))=ROUND(sum(int(if(int(AQ$2:AQ$1001),LEFT(AQ$2:AQ$1001,1),)))/COUNTA(AQ$2:AQ$1001),0)),if(not(len(AQ470)-1),0,right(AQ470,len(AQ470)-1)),),)</f>
        <v/>
      </c>
      <c r="AS470" s="39" t="str">
        <f t="array" ref="AS470">iferror(if(NOT(int(left(AR470,1))=ROUND(sum(int(if(int(AR$2:AR$1001),LEFT(AR$2:AR$1001,1),)))/COUNTA(AR$2:AR$1001),0)),if(not(len(AR470)-1),0,right(AR470,len(AR470)-1)),),)</f>
        <v/>
      </c>
      <c r="AT470" s="37">
        <f t="array" ref="AT470">countif(int(AH470:AS470),"&gt;0")</f>
        <v>0</v>
      </c>
      <c r="AX470" s="39"/>
      <c r="AY470" s="39"/>
    </row>
    <row r="471">
      <c r="A471" s="31">
        <v>1.1001110011E11</v>
      </c>
      <c r="B471" s="31"/>
      <c r="C471" s="31"/>
      <c r="D471" s="31"/>
      <c r="E471" s="36">
        <f t="shared" ref="E471:P471" si="477">int(if(E$1-1&lt;len($A471),LEFT(RIGHT($A471,E$1),1),""))</f>
        <v>1</v>
      </c>
      <c r="F471" s="36">
        <f t="shared" si="477"/>
        <v>1</v>
      </c>
      <c r="G471" s="36">
        <f t="shared" si="477"/>
        <v>0</v>
      </c>
      <c r="H471" s="36">
        <f t="shared" si="477"/>
        <v>0</v>
      </c>
      <c r="I471" s="36">
        <f t="shared" si="477"/>
        <v>1</v>
      </c>
      <c r="J471" s="36">
        <f t="shared" si="477"/>
        <v>1</v>
      </c>
      <c r="K471" s="36">
        <f t="shared" si="477"/>
        <v>1</v>
      </c>
      <c r="L471" s="36">
        <f t="shared" si="477"/>
        <v>0</v>
      </c>
      <c r="M471" s="36">
        <f t="shared" si="477"/>
        <v>0</v>
      </c>
      <c r="N471" s="36">
        <f t="shared" si="477"/>
        <v>1</v>
      </c>
      <c r="O471" s="36">
        <f t="shared" si="477"/>
        <v>1</v>
      </c>
      <c r="P471" s="36">
        <f t="shared" si="477"/>
        <v>0</v>
      </c>
      <c r="Q471" s="36" t="b">
        <f t="shared" si="4"/>
        <v>0</v>
      </c>
      <c r="R471" s="36" t="str">
        <f t="shared" si="5"/>
        <v/>
      </c>
      <c r="S471" s="36" t="str">
        <f t="array" ref="S471">iferror(if(int(left(R471,1))=ROUND(sum(int(if(int(R$2:R$1001),LEFT(R$2:R$1001,1),)))/COUNTA(R$2:R$1001),0),if(not(len(R471)-1),0,right(R471,len(R471)-1)),),)</f>
        <v/>
      </c>
      <c r="T471" s="36" t="str">
        <f t="array" ref="T471">iferror(if(int(left(S471,1))=ROUND(sum(int(if(int(S$2:S$1001),LEFT(S$2:S$1001,1),)))/COUNTA(S$2:S$1001),0),if(not(len(S471)-1),0,right(S471,len(S471)-1)),),)</f>
        <v/>
      </c>
      <c r="U471" s="36" t="str">
        <f t="array" ref="U471">iferror(if(int(left(T471,1))=ROUND(sum(int(if(int(T$2:T$1001),LEFT(T$2:T$1001,1),)))/COUNTA(T$2:T$1001),0),if(not(len(T471)-1),0,right(T471,len(T471)-1)),),)</f>
        <v/>
      </c>
      <c r="V471" s="36" t="str">
        <f t="array" ref="V471">iferror(if(int(left(U471,1))=ROUND(sum(int(if(int(U$2:U$1001),LEFT(U$2:U$1001,1),)))/COUNTA(U$2:U$1001),0),if(not(len(U471)-1),0,right(U471,len(U471)-1)),),)</f>
        <v/>
      </c>
      <c r="W471" s="36" t="str">
        <f t="array" ref="W471">iferror(if(int(left(V471,1))=ROUND(sum(int(if(int(V$2:V$1001),LEFT(V$2:V$1001,1),)))/COUNTA(V$2:V$1001),0),if(not(len(V471)-1),0,right(V471,len(V471)-1)),),)</f>
        <v/>
      </c>
      <c r="X471" s="36" t="str">
        <f t="array" ref="X471">iferror(if(int(left(W471,1))=ROUND(sum(int(if(int(W$2:W$1001),LEFT(W$2:W$1001,1),)))/COUNTA(W$2:W$1001),0),if(not(len(W471)-1),0,right(W471,len(W471)-1)),),)</f>
        <v/>
      </c>
      <c r="Y471" s="36" t="str">
        <f t="array" ref="Y471">iferror(if(int(left(X471,1))=ROUND(sum(int(if(int(X$2:X$1001),LEFT(X$2:X$1001,1),)))/COUNTA(X$2:X$1001),0),if(not(len(X471)-1),0,right(X471,len(X471)-1)),),)</f>
        <v/>
      </c>
      <c r="Z471" s="36" t="str">
        <f t="array" ref="Z471">iferror(if(int(left(Y471,1))=ROUND(sum(int(if(int(Y$2:Y$1001),LEFT(Y$2:Y$1001,1),)))/COUNTA(Y$2:Y$1001),0),if(not(len(Y471)-1),0,right(Y471,len(Y471)-1)),),)</f>
        <v/>
      </c>
      <c r="AA471" s="36" t="str">
        <f t="array" ref="AA471">iferror(if(int(left(Z471,1))=ROUND(sum(int(if(int(Z$2:Z$1001),LEFT(Z$2:Z$1001,1),)))/COUNTA(Z$2:Z$1001),0),if(not(len(Z471)-1),0,right(Z471,len(Z471)-1)),),)</f>
        <v/>
      </c>
      <c r="AB471" s="36" t="str">
        <f t="array" ref="AB471">iferror(if(int(left(AA471,1))=ROUND(sum(int(if(int(AA$2:AA$1001),LEFT(AA$2:AA$1001,1),)))/COUNTA(AA$2:AA$1001),0),if(not(len(AA471)-1),0,right(AA471,len(AA471)-1)),),)</f>
        <v/>
      </c>
      <c r="AC471" s="36" t="str">
        <f t="array" ref="AC471">iferror(if(int(left(AB471,1))=ROUND(sum(int(if(int(AB$2:AB$1001),LEFT(AB$2:AB$1001,1),)))/COUNTA(AB$2:AB$1001),0),if(not(len(AB471)-1),0,right(AB471,len(AB471)-1)),),)</f>
        <v/>
      </c>
      <c r="AD471" s="36" t="str">
        <f t="array" ref="AD471">iferror(if(int(left(AC471,1))=ROUND(sum(int(if(int(AC$2:AC$1001),LEFT(AC$2:AC$1001,1),)))/COUNTA(AC$2:AC$1001),0),if(not(len(AC471)-1),0,right(AC471,len(AC471)-1)),),)</f>
        <v/>
      </c>
      <c r="AE471" s="37">
        <f t="array" ref="AE471">countif(int(R471:AC471),"&gt;0")</f>
        <v>0</v>
      </c>
      <c r="AF471" s="37"/>
      <c r="AH471" s="36" t="str">
        <f t="shared" si="6"/>
        <v>10011100110</v>
      </c>
      <c r="AI471" s="39" t="str">
        <f t="array" ref="AI471">iferror(if(NOT(int(left(AH471,1))=ROUND(sum(int(if(int(AH$2:AH$1001),LEFT(AH$2:AH$1001,1),)))/COUNTA(AH$2:AH$1001),0)),if(not(len(AH471)-1),0,right(AH471,len(AH471)-1)),),)</f>
        <v>0011100110</v>
      </c>
      <c r="AJ471" s="39" t="str">
        <f t="array" ref="AJ471">iferror(if(NOT(int(left(AI471,1))=ROUND(sum(int(if(int(AI$2:AI$1001),LEFT(AI$2:AI$1001,1),)))/COUNTA(AI$2:AI$1001),0)),if(not(len(AI471)-1),0,right(AI471,len(AI471)-1)),),)</f>
        <v>011100110</v>
      </c>
      <c r="AK471" s="39" t="str">
        <f t="array" ref="AK471">iferror(if(NOT(int(left(AJ471,1))=ROUND(sum(int(if(int(AJ$2:AJ$1001),LEFT(AJ$2:AJ$1001,1),)))/COUNTA(AJ$2:AJ$1001),0)),if(not(len(AJ471)-1),0,right(AJ471,len(AJ471)-1)),),)</f>
        <v/>
      </c>
      <c r="AL471" s="39" t="str">
        <f t="array" ref="AL471">iferror(if(NOT(int(left(AK471,1))=ROUND(sum(int(if(int(AK$2:AK$1001),LEFT(AK$2:AK$1001,1),)))/COUNTA(AK$2:AK$1001),0)),if(not(len(AK471)-1),0,right(AK471,len(AK471)-1)),),)</f>
        <v/>
      </c>
      <c r="AM471" s="39" t="str">
        <f t="array" ref="AM471">iferror(if(NOT(int(left(AL471,1))=ROUND(sum(int(if(int(AL$2:AL$1001),LEFT(AL$2:AL$1001,1),)))/COUNTA(AL$2:AL$1001),0)),if(not(len(AL471)-1),0,right(AL471,len(AL471)-1)),),)</f>
        <v/>
      </c>
      <c r="AN471" s="39" t="str">
        <f t="array" ref="AN471">iferror(if(NOT(int(left(AM471,1))=ROUND(sum(int(if(int(AM$2:AM$1001),LEFT(AM$2:AM$1001,1),)))/COUNTA(AM$2:AM$1001),0)),if(not(len(AM471)-1),0,right(AM471,len(AM471)-1)),),)</f>
        <v/>
      </c>
      <c r="AO471" s="39" t="str">
        <f t="array" ref="AO471">iferror(if(NOT(int(left(AN471,1))=ROUND(sum(int(if(int(AN$2:AN$1001),LEFT(AN$2:AN$1001,1),)))/COUNTA(AN$2:AN$1001),0)),if(not(len(AN471)-1),0,right(AN471,len(AN471)-1)),),)</f>
        <v/>
      </c>
      <c r="AP471" s="39" t="str">
        <f t="array" ref="AP471">iferror(if(NOT(int(left(AO471,1))=ROUND(sum(int(if(int(AO$2:AO$1001),LEFT(AO$2:AO$1001,1),)))/COUNTA(AO$2:AO$1001),0)),if(not(len(AO471)-1),0,right(AO471,len(AO471)-1)),),)</f>
        <v/>
      </c>
      <c r="AQ471" s="39" t="str">
        <f t="array" ref="AQ471">iferror(if(NOT(int(left(AP471,1))=ROUND(sum(int(if(int(AP$2:AP$1001),LEFT(AP$2:AP$1001,1),)))/COUNTA(AP$2:AP$1001),0)),if(not(len(AP471)-1),0,right(AP471,len(AP471)-1)),),)</f>
        <v/>
      </c>
      <c r="AR471" s="39" t="str">
        <f t="array" ref="AR471">iferror(if(NOT(int(left(AQ471,1))=ROUND(sum(int(if(int(AQ$2:AQ$1001),LEFT(AQ$2:AQ$1001,1),)))/COUNTA(AQ$2:AQ$1001),0)),if(not(len(AQ471)-1),0,right(AQ471,len(AQ471)-1)),),)</f>
        <v/>
      </c>
      <c r="AS471" s="39" t="str">
        <f t="array" ref="AS471">iferror(if(NOT(int(left(AR471,1))=ROUND(sum(int(if(int(AR$2:AR$1001),LEFT(AR$2:AR$1001,1),)))/COUNTA(AR$2:AR$1001),0)),if(not(len(AR471)-1),0,right(AR471,len(AR471)-1)),),)</f>
        <v/>
      </c>
      <c r="AT471" s="37">
        <f t="array" ref="AT471">countif(int(AH471:AS471),"&gt;0")</f>
        <v>3</v>
      </c>
      <c r="AX471" s="39"/>
      <c r="AY471" s="39"/>
    </row>
    <row r="472">
      <c r="A472" s="31">
        <v>1.1011000111E10</v>
      </c>
      <c r="B472" s="31"/>
      <c r="C472" s="31"/>
      <c r="D472" s="31"/>
      <c r="E472" s="36">
        <f t="shared" ref="E472:P472" si="478">int(if(E$1-1&lt;len($A472),LEFT(RIGHT($A472,E$1),1),""))</f>
        <v>0</v>
      </c>
      <c r="F472" s="36">
        <f t="shared" si="478"/>
        <v>1</v>
      </c>
      <c r="G472" s="36">
        <f t="shared" si="478"/>
        <v>1</v>
      </c>
      <c r="H472" s="36">
        <f t="shared" si="478"/>
        <v>0</v>
      </c>
      <c r="I472" s="36">
        <f t="shared" si="478"/>
        <v>1</v>
      </c>
      <c r="J472" s="36">
        <f t="shared" si="478"/>
        <v>1</v>
      </c>
      <c r="K472" s="36">
        <f t="shared" si="478"/>
        <v>0</v>
      </c>
      <c r="L472" s="36">
        <f t="shared" si="478"/>
        <v>0</v>
      </c>
      <c r="M472" s="36">
        <f t="shared" si="478"/>
        <v>0</v>
      </c>
      <c r="N472" s="36">
        <f t="shared" si="478"/>
        <v>1</v>
      </c>
      <c r="O472" s="36">
        <f t="shared" si="478"/>
        <v>1</v>
      </c>
      <c r="P472" s="36">
        <f t="shared" si="478"/>
        <v>1</v>
      </c>
      <c r="Q472" s="36" t="b">
        <f t="shared" si="4"/>
        <v>1</v>
      </c>
      <c r="R472" s="36" t="str">
        <f t="shared" si="5"/>
        <v>11011000111</v>
      </c>
      <c r="S472" s="36" t="str">
        <f t="array" ref="S472">iferror(if(int(left(R472,1))=ROUND(sum(int(if(int(R$2:R$1001),LEFT(R$2:R$1001,1),)))/COUNTA(R$2:R$1001),0),if(not(len(R472)-1),0,right(R472,len(R472)-1)),),)</f>
        <v>1011000111</v>
      </c>
      <c r="T472" s="36" t="str">
        <f t="array" ref="T472">iferror(if(int(left(S472,1))=ROUND(sum(int(if(int(S$2:S$1001),LEFT(S$2:S$1001,1),)))/COUNTA(S$2:S$1001),0),if(not(len(S472)-1),0,right(S472,len(S472)-1)),),)</f>
        <v/>
      </c>
      <c r="U472" s="36" t="str">
        <f t="array" ref="U472">iferror(if(int(left(T472,1))=ROUND(sum(int(if(int(T$2:T$1001),LEFT(T$2:T$1001,1),)))/COUNTA(T$2:T$1001),0),if(not(len(T472)-1),0,right(T472,len(T472)-1)),),)</f>
        <v/>
      </c>
      <c r="V472" s="36" t="str">
        <f t="array" ref="V472">iferror(if(int(left(U472,1))=ROUND(sum(int(if(int(U$2:U$1001),LEFT(U$2:U$1001,1),)))/COUNTA(U$2:U$1001),0),if(not(len(U472)-1),0,right(U472,len(U472)-1)),),)</f>
        <v/>
      </c>
      <c r="W472" s="36" t="str">
        <f t="array" ref="W472">iferror(if(int(left(V472,1))=ROUND(sum(int(if(int(V$2:V$1001),LEFT(V$2:V$1001,1),)))/COUNTA(V$2:V$1001),0),if(not(len(V472)-1),0,right(V472,len(V472)-1)),),)</f>
        <v/>
      </c>
      <c r="X472" s="36" t="str">
        <f t="array" ref="X472">iferror(if(int(left(W472,1))=ROUND(sum(int(if(int(W$2:W$1001),LEFT(W$2:W$1001,1),)))/COUNTA(W$2:W$1001),0),if(not(len(W472)-1),0,right(W472,len(W472)-1)),),)</f>
        <v/>
      </c>
      <c r="Y472" s="36" t="str">
        <f t="array" ref="Y472">iferror(if(int(left(X472,1))=ROUND(sum(int(if(int(X$2:X$1001),LEFT(X$2:X$1001,1),)))/COUNTA(X$2:X$1001),0),if(not(len(X472)-1),0,right(X472,len(X472)-1)),),)</f>
        <v/>
      </c>
      <c r="Z472" s="36" t="str">
        <f t="array" ref="Z472">iferror(if(int(left(Y472,1))=ROUND(sum(int(if(int(Y$2:Y$1001),LEFT(Y$2:Y$1001,1),)))/COUNTA(Y$2:Y$1001),0),if(not(len(Y472)-1),0,right(Y472,len(Y472)-1)),),)</f>
        <v/>
      </c>
      <c r="AA472" s="36" t="str">
        <f t="array" ref="AA472">iferror(if(int(left(Z472,1))=ROUND(sum(int(if(int(Z$2:Z$1001),LEFT(Z$2:Z$1001,1),)))/COUNTA(Z$2:Z$1001),0),if(not(len(Z472)-1),0,right(Z472,len(Z472)-1)),),)</f>
        <v/>
      </c>
      <c r="AB472" s="36" t="str">
        <f t="array" ref="AB472">iferror(if(int(left(AA472,1))=ROUND(sum(int(if(int(AA$2:AA$1001),LEFT(AA$2:AA$1001,1),)))/COUNTA(AA$2:AA$1001),0),if(not(len(AA472)-1),0,right(AA472,len(AA472)-1)),),)</f>
        <v/>
      </c>
      <c r="AC472" s="36" t="str">
        <f t="array" ref="AC472">iferror(if(int(left(AB472,1))=ROUND(sum(int(if(int(AB$2:AB$1001),LEFT(AB$2:AB$1001,1),)))/COUNTA(AB$2:AB$1001),0),if(not(len(AB472)-1),0,right(AB472,len(AB472)-1)),),)</f>
        <v/>
      </c>
      <c r="AD472" s="36" t="str">
        <f t="array" ref="AD472">iferror(if(int(left(AC472,1))=ROUND(sum(int(if(int(AC$2:AC$1001),LEFT(AC$2:AC$1001,1),)))/COUNTA(AC$2:AC$1001),0),if(not(len(AC472)-1),0,right(AC472,len(AC472)-1)),),)</f>
        <v/>
      </c>
      <c r="AE472" s="37">
        <f t="array" ref="AE472">countif(int(R472:AC472),"&gt;0")</f>
        <v>2</v>
      </c>
      <c r="AF472" s="37"/>
      <c r="AH472" s="36">
        <f t="shared" si="6"/>
        <v>0</v>
      </c>
      <c r="AI472" s="39" t="str">
        <f t="array" ref="AI472">iferror(if(NOT(int(left(AH472,1))=ROUND(sum(int(if(int(AH$2:AH$1001),LEFT(AH$2:AH$1001,1),)))/COUNTA(AH$2:AH$1001),0)),if(not(len(AH472)-1),0,right(AH472,len(AH472)-1)),),)</f>
        <v/>
      </c>
      <c r="AJ472" s="39" t="str">
        <f t="array" ref="AJ472">iferror(if(NOT(int(left(AI472,1))=ROUND(sum(int(if(int(AI$2:AI$1001),LEFT(AI$2:AI$1001,1),)))/COUNTA(AI$2:AI$1001),0)),if(not(len(AI472)-1),0,right(AI472,len(AI472)-1)),),)</f>
        <v/>
      </c>
      <c r="AK472" s="39" t="str">
        <f t="array" ref="AK472">iferror(if(NOT(int(left(AJ472,1))=ROUND(sum(int(if(int(AJ$2:AJ$1001),LEFT(AJ$2:AJ$1001,1),)))/COUNTA(AJ$2:AJ$1001),0)),if(not(len(AJ472)-1),0,right(AJ472,len(AJ472)-1)),),)</f>
        <v/>
      </c>
      <c r="AL472" s="39" t="str">
        <f t="array" ref="AL472">iferror(if(NOT(int(left(AK472,1))=ROUND(sum(int(if(int(AK$2:AK$1001),LEFT(AK$2:AK$1001,1),)))/COUNTA(AK$2:AK$1001),0)),if(not(len(AK472)-1),0,right(AK472,len(AK472)-1)),),)</f>
        <v/>
      </c>
      <c r="AM472" s="39" t="str">
        <f t="array" ref="AM472">iferror(if(NOT(int(left(AL472,1))=ROUND(sum(int(if(int(AL$2:AL$1001),LEFT(AL$2:AL$1001,1),)))/COUNTA(AL$2:AL$1001),0)),if(not(len(AL472)-1),0,right(AL472,len(AL472)-1)),),)</f>
        <v/>
      </c>
      <c r="AN472" s="39" t="str">
        <f t="array" ref="AN472">iferror(if(NOT(int(left(AM472,1))=ROUND(sum(int(if(int(AM$2:AM$1001),LEFT(AM$2:AM$1001,1),)))/COUNTA(AM$2:AM$1001),0)),if(not(len(AM472)-1),0,right(AM472,len(AM472)-1)),),)</f>
        <v/>
      </c>
      <c r="AO472" s="39" t="str">
        <f t="array" ref="AO472">iferror(if(NOT(int(left(AN472,1))=ROUND(sum(int(if(int(AN$2:AN$1001),LEFT(AN$2:AN$1001,1),)))/COUNTA(AN$2:AN$1001),0)),if(not(len(AN472)-1),0,right(AN472,len(AN472)-1)),),)</f>
        <v/>
      </c>
      <c r="AP472" s="39" t="str">
        <f t="array" ref="AP472">iferror(if(NOT(int(left(AO472,1))=ROUND(sum(int(if(int(AO$2:AO$1001),LEFT(AO$2:AO$1001,1),)))/COUNTA(AO$2:AO$1001),0)),if(not(len(AO472)-1),0,right(AO472,len(AO472)-1)),),)</f>
        <v/>
      </c>
      <c r="AQ472" s="39" t="str">
        <f t="array" ref="AQ472">iferror(if(NOT(int(left(AP472,1))=ROUND(sum(int(if(int(AP$2:AP$1001),LEFT(AP$2:AP$1001,1),)))/COUNTA(AP$2:AP$1001),0)),if(not(len(AP472)-1),0,right(AP472,len(AP472)-1)),),)</f>
        <v/>
      </c>
      <c r="AR472" s="39" t="str">
        <f t="array" ref="AR472">iferror(if(NOT(int(left(AQ472,1))=ROUND(sum(int(if(int(AQ$2:AQ$1001),LEFT(AQ$2:AQ$1001,1),)))/COUNTA(AQ$2:AQ$1001),0)),if(not(len(AQ472)-1),0,right(AQ472,len(AQ472)-1)),),)</f>
        <v/>
      </c>
      <c r="AS472" s="39" t="str">
        <f t="array" ref="AS472">iferror(if(NOT(int(left(AR472,1))=ROUND(sum(int(if(int(AR$2:AR$1001),LEFT(AR$2:AR$1001,1),)))/COUNTA(AR$2:AR$1001),0)),if(not(len(AR472)-1),0,right(AR472,len(AR472)-1)),),)</f>
        <v/>
      </c>
      <c r="AT472" s="37">
        <f t="array" ref="AT472">countif(int(AH472:AS472),"&gt;0")</f>
        <v>0</v>
      </c>
      <c r="AX472" s="39"/>
      <c r="AY472" s="39"/>
    </row>
    <row r="473">
      <c r="A473" s="31">
        <v>1.11111000101E11</v>
      </c>
      <c r="B473" s="31"/>
      <c r="C473" s="31"/>
      <c r="D473" s="31"/>
      <c r="E473" s="36">
        <f t="shared" ref="E473:P473" si="479">int(if(E$1-1&lt;len($A473),LEFT(RIGHT($A473,E$1),1),""))</f>
        <v>1</v>
      </c>
      <c r="F473" s="36">
        <f t="shared" si="479"/>
        <v>1</v>
      </c>
      <c r="G473" s="36">
        <f t="shared" si="479"/>
        <v>1</v>
      </c>
      <c r="H473" s="36">
        <f t="shared" si="479"/>
        <v>1</v>
      </c>
      <c r="I473" s="36">
        <f t="shared" si="479"/>
        <v>1</v>
      </c>
      <c r="J473" s="36">
        <f t="shared" si="479"/>
        <v>1</v>
      </c>
      <c r="K473" s="36">
        <f t="shared" si="479"/>
        <v>0</v>
      </c>
      <c r="L473" s="36">
        <f t="shared" si="479"/>
        <v>0</v>
      </c>
      <c r="M473" s="36">
        <f t="shared" si="479"/>
        <v>0</v>
      </c>
      <c r="N473" s="36">
        <f t="shared" si="479"/>
        <v>1</v>
      </c>
      <c r="O473" s="36">
        <f t="shared" si="479"/>
        <v>0</v>
      </c>
      <c r="P473" s="36">
        <f t="shared" si="479"/>
        <v>1</v>
      </c>
      <c r="Q473" s="36" t="b">
        <f t="shared" si="4"/>
        <v>0</v>
      </c>
      <c r="R473" s="36" t="str">
        <f t="shared" si="5"/>
        <v/>
      </c>
      <c r="S473" s="36" t="str">
        <f t="array" ref="S473">iferror(if(int(left(R473,1))=ROUND(sum(int(if(int(R$2:R$1001),LEFT(R$2:R$1001,1),)))/COUNTA(R$2:R$1001),0),if(not(len(R473)-1),0,right(R473,len(R473)-1)),),)</f>
        <v/>
      </c>
      <c r="T473" s="36" t="str">
        <f t="array" ref="T473">iferror(if(int(left(S473,1))=ROUND(sum(int(if(int(S$2:S$1001),LEFT(S$2:S$1001,1),)))/COUNTA(S$2:S$1001),0),if(not(len(S473)-1),0,right(S473,len(S473)-1)),),)</f>
        <v/>
      </c>
      <c r="U473" s="36" t="str">
        <f t="array" ref="U473">iferror(if(int(left(T473,1))=ROUND(sum(int(if(int(T$2:T$1001),LEFT(T$2:T$1001,1),)))/COUNTA(T$2:T$1001),0),if(not(len(T473)-1),0,right(T473,len(T473)-1)),),)</f>
        <v/>
      </c>
      <c r="V473" s="36" t="str">
        <f t="array" ref="V473">iferror(if(int(left(U473,1))=ROUND(sum(int(if(int(U$2:U$1001),LEFT(U$2:U$1001,1),)))/COUNTA(U$2:U$1001),0),if(not(len(U473)-1),0,right(U473,len(U473)-1)),),)</f>
        <v/>
      </c>
      <c r="W473" s="36" t="str">
        <f t="array" ref="W473">iferror(if(int(left(V473,1))=ROUND(sum(int(if(int(V$2:V$1001),LEFT(V$2:V$1001,1),)))/COUNTA(V$2:V$1001),0),if(not(len(V473)-1),0,right(V473,len(V473)-1)),),)</f>
        <v/>
      </c>
      <c r="X473" s="36" t="str">
        <f t="array" ref="X473">iferror(if(int(left(W473,1))=ROUND(sum(int(if(int(W$2:W$1001),LEFT(W$2:W$1001,1),)))/COUNTA(W$2:W$1001),0),if(not(len(W473)-1),0,right(W473,len(W473)-1)),),)</f>
        <v/>
      </c>
      <c r="Y473" s="36" t="str">
        <f t="array" ref="Y473">iferror(if(int(left(X473,1))=ROUND(sum(int(if(int(X$2:X$1001),LEFT(X$2:X$1001,1),)))/COUNTA(X$2:X$1001),0),if(not(len(X473)-1),0,right(X473,len(X473)-1)),),)</f>
        <v/>
      </c>
      <c r="Z473" s="36" t="str">
        <f t="array" ref="Z473">iferror(if(int(left(Y473,1))=ROUND(sum(int(if(int(Y$2:Y$1001),LEFT(Y$2:Y$1001,1),)))/COUNTA(Y$2:Y$1001),0),if(not(len(Y473)-1),0,right(Y473,len(Y473)-1)),),)</f>
        <v/>
      </c>
      <c r="AA473" s="36" t="str">
        <f t="array" ref="AA473">iferror(if(int(left(Z473,1))=ROUND(sum(int(if(int(Z$2:Z$1001),LEFT(Z$2:Z$1001,1),)))/COUNTA(Z$2:Z$1001),0),if(not(len(Z473)-1),0,right(Z473,len(Z473)-1)),),)</f>
        <v/>
      </c>
      <c r="AB473" s="36" t="str">
        <f t="array" ref="AB473">iferror(if(int(left(AA473,1))=ROUND(sum(int(if(int(AA$2:AA$1001),LEFT(AA$2:AA$1001,1),)))/COUNTA(AA$2:AA$1001),0),if(not(len(AA473)-1),0,right(AA473,len(AA473)-1)),),)</f>
        <v/>
      </c>
      <c r="AC473" s="36" t="str">
        <f t="array" ref="AC473">iferror(if(int(left(AB473,1))=ROUND(sum(int(if(int(AB$2:AB$1001),LEFT(AB$2:AB$1001,1),)))/COUNTA(AB$2:AB$1001),0),if(not(len(AB473)-1),0,right(AB473,len(AB473)-1)),),)</f>
        <v/>
      </c>
      <c r="AD473" s="36" t="str">
        <f t="array" ref="AD473">iferror(if(int(left(AC473,1))=ROUND(sum(int(if(int(AC$2:AC$1001),LEFT(AC$2:AC$1001,1),)))/COUNTA(AC$2:AC$1001),0),if(not(len(AC473)-1),0,right(AC473,len(AC473)-1)),),)</f>
        <v/>
      </c>
      <c r="AE473" s="37">
        <f t="array" ref="AE473">countif(int(R473:AC473),"&gt;0")</f>
        <v>0</v>
      </c>
      <c r="AF473" s="37"/>
      <c r="AH473" s="36" t="str">
        <f t="shared" si="6"/>
        <v>11111000101</v>
      </c>
      <c r="AI473" s="39" t="str">
        <f t="array" ref="AI473">iferror(if(NOT(int(left(AH473,1))=ROUND(sum(int(if(int(AH$2:AH$1001),LEFT(AH$2:AH$1001,1),)))/COUNTA(AH$2:AH$1001),0)),if(not(len(AH473)-1),0,right(AH473,len(AH473)-1)),),)</f>
        <v>1111000101</v>
      </c>
      <c r="AJ473" s="39" t="str">
        <f t="array" ref="AJ473">iferror(if(NOT(int(left(AI473,1))=ROUND(sum(int(if(int(AI$2:AI$1001),LEFT(AI$2:AI$1001,1),)))/COUNTA(AI$2:AI$1001),0)),if(not(len(AI473)-1),0,right(AI473,len(AI473)-1)),),)</f>
        <v/>
      </c>
      <c r="AK473" s="39" t="str">
        <f t="array" ref="AK473">iferror(if(NOT(int(left(AJ473,1))=ROUND(sum(int(if(int(AJ$2:AJ$1001),LEFT(AJ$2:AJ$1001,1),)))/COUNTA(AJ$2:AJ$1001),0)),if(not(len(AJ473)-1),0,right(AJ473,len(AJ473)-1)),),)</f>
        <v/>
      </c>
      <c r="AL473" s="39" t="str">
        <f t="array" ref="AL473">iferror(if(NOT(int(left(AK473,1))=ROUND(sum(int(if(int(AK$2:AK$1001),LEFT(AK$2:AK$1001,1),)))/COUNTA(AK$2:AK$1001),0)),if(not(len(AK473)-1),0,right(AK473,len(AK473)-1)),),)</f>
        <v/>
      </c>
      <c r="AM473" s="39" t="str">
        <f t="array" ref="AM473">iferror(if(NOT(int(left(AL473,1))=ROUND(sum(int(if(int(AL$2:AL$1001),LEFT(AL$2:AL$1001,1),)))/COUNTA(AL$2:AL$1001),0)),if(not(len(AL473)-1),0,right(AL473,len(AL473)-1)),),)</f>
        <v/>
      </c>
      <c r="AN473" s="39" t="str">
        <f t="array" ref="AN473">iferror(if(NOT(int(left(AM473,1))=ROUND(sum(int(if(int(AM$2:AM$1001),LEFT(AM$2:AM$1001,1),)))/COUNTA(AM$2:AM$1001),0)),if(not(len(AM473)-1),0,right(AM473,len(AM473)-1)),),)</f>
        <v/>
      </c>
      <c r="AO473" s="39" t="str">
        <f t="array" ref="AO473">iferror(if(NOT(int(left(AN473,1))=ROUND(sum(int(if(int(AN$2:AN$1001),LEFT(AN$2:AN$1001,1),)))/COUNTA(AN$2:AN$1001),0)),if(not(len(AN473)-1),0,right(AN473,len(AN473)-1)),),)</f>
        <v/>
      </c>
      <c r="AP473" s="39" t="str">
        <f t="array" ref="AP473">iferror(if(NOT(int(left(AO473,1))=ROUND(sum(int(if(int(AO$2:AO$1001),LEFT(AO$2:AO$1001,1),)))/COUNTA(AO$2:AO$1001),0)),if(not(len(AO473)-1),0,right(AO473,len(AO473)-1)),),)</f>
        <v/>
      </c>
      <c r="AQ473" s="39" t="str">
        <f t="array" ref="AQ473">iferror(if(NOT(int(left(AP473,1))=ROUND(sum(int(if(int(AP$2:AP$1001),LEFT(AP$2:AP$1001,1),)))/COUNTA(AP$2:AP$1001),0)),if(not(len(AP473)-1),0,right(AP473,len(AP473)-1)),),)</f>
        <v/>
      </c>
      <c r="AR473" s="39" t="str">
        <f t="array" ref="AR473">iferror(if(NOT(int(left(AQ473,1))=ROUND(sum(int(if(int(AQ$2:AQ$1001),LEFT(AQ$2:AQ$1001,1),)))/COUNTA(AQ$2:AQ$1001),0)),if(not(len(AQ473)-1),0,right(AQ473,len(AQ473)-1)),),)</f>
        <v/>
      </c>
      <c r="AS473" s="39" t="str">
        <f t="array" ref="AS473">iferror(if(NOT(int(left(AR473,1))=ROUND(sum(int(if(int(AR$2:AR$1001),LEFT(AR$2:AR$1001,1),)))/COUNTA(AR$2:AR$1001),0)),if(not(len(AR473)-1),0,right(AR473,len(AR473)-1)),),)</f>
        <v/>
      </c>
      <c r="AT473" s="37">
        <f t="array" ref="AT473">countif(int(AH473:AS473),"&gt;0")</f>
        <v>2</v>
      </c>
      <c r="AX473" s="39"/>
      <c r="AY473" s="39"/>
    </row>
    <row r="474">
      <c r="A474" s="31">
        <v>1.01010001001E11</v>
      </c>
      <c r="B474" s="31"/>
      <c r="C474" s="31"/>
      <c r="D474" s="31"/>
      <c r="E474" s="36">
        <f t="shared" ref="E474:P474" si="480">int(if(E$1-1&lt;len($A474),LEFT(RIGHT($A474,E$1),1),""))</f>
        <v>1</v>
      </c>
      <c r="F474" s="36">
        <f t="shared" si="480"/>
        <v>0</v>
      </c>
      <c r="G474" s="36">
        <f t="shared" si="480"/>
        <v>1</v>
      </c>
      <c r="H474" s="36">
        <f t="shared" si="480"/>
        <v>0</v>
      </c>
      <c r="I474" s="36">
        <f t="shared" si="480"/>
        <v>1</v>
      </c>
      <c r="J474" s="36">
        <f t="shared" si="480"/>
        <v>0</v>
      </c>
      <c r="K474" s="36">
        <f t="shared" si="480"/>
        <v>0</v>
      </c>
      <c r="L474" s="36">
        <f t="shared" si="480"/>
        <v>0</v>
      </c>
      <c r="M474" s="36">
        <f t="shared" si="480"/>
        <v>1</v>
      </c>
      <c r="N474" s="36">
        <f t="shared" si="480"/>
        <v>0</v>
      </c>
      <c r="O474" s="36">
        <f t="shared" si="480"/>
        <v>0</v>
      </c>
      <c r="P474" s="36">
        <f t="shared" si="480"/>
        <v>1</v>
      </c>
      <c r="Q474" s="36" t="b">
        <f t="shared" si="4"/>
        <v>0</v>
      </c>
      <c r="R474" s="36" t="str">
        <f t="shared" si="5"/>
        <v/>
      </c>
      <c r="S474" s="36" t="str">
        <f t="array" ref="S474">iferror(if(int(left(R474,1))=ROUND(sum(int(if(int(R$2:R$1001),LEFT(R$2:R$1001,1),)))/COUNTA(R$2:R$1001),0),if(not(len(R474)-1),0,right(R474,len(R474)-1)),),)</f>
        <v/>
      </c>
      <c r="T474" s="36" t="str">
        <f t="array" ref="T474">iferror(if(int(left(S474,1))=ROUND(sum(int(if(int(S$2:S$1001),LEFT(S$2:S$1001,1),)))/COUNTA(S$2:S$1001),0),if(not(len(S474)-1),0,right(S474,len(S474)-1)),),)</f>
        <v/>
      </c>
      <c r="U474" s="36" t="str">
        <f t="array" ref="U474">iferror(if(int(left(T474,1))=ROUND(sum(int(if(int(T$2:T$1001),LEFT(T$2:T$1001,1),)))/COUNTA(T$2:T$1001),0),if(not(len(T474)-1),0,right(T474,len(T474)-1)),),)</f>
        <v/>
      </c>
      <c r="V474" s="36" t="str">
        <f t="array" ref="V474">iferror(if(int(left(U474,1))=ROUND(sum(int(if(int(U$2:U$1001),LEFT(U$2:U$1001,1),)))/COUNTA(U$2:U$1001),0),if(not(len(U474)-1),0,right(U474,len(U474)-1)),),)</f>
        <v/>
      </c>
      <c r="W474" s="36" t="str">
        <f t="array" ref="W474">iferror(if(int(left(V474,1))=ROUND(sum(int(if(int(V$2:V$1001),LEFT(V$2:V$1001,1),)))/COUNTA(V$2:V$1001),0),if(not(len(V474)-1),0,right(V474,len(V474)-1)),),)</f>
        <v/>
      </c>
      <c r="X474" s="36" t="str">
        <f t="array" ref="X474">iferror(if(int(left(W474,1))=ROUND(sum(int(if(int(W$2:W$1001),LEFT(W$2:W$1001,1),)))/COUNTA(W$2:W$1001),0),if(not(len(W474)-1),0,right(W474,len(W474)-1)),),)</f>
        <v/>
      </c>
      <c r="Y474" s="36" t="str">
        <f t="array" ref="Y474">iferror(if(int(left(X474,1))=ROUND(sum(int(if(int(X$2:X$1001),LEFT(X$2:X$1001,1),)))/COUNTA(X$2:X$1001),0),if(not(len(X474)-1),0,right(X474,len(X474)-1)),),)</f>
        <v/>
      </c>
      <c r="Z474" s="36" t="str">
        <f t="array" ref="Z474">iferror(if(int(left(Y474,1))=ROUND(sum(int(if(int(Y$2:Y$1001),LEFT(Y$2:Y$1001,1),)))/COUNTA(Y$2:Y$1001),0),if(not(len(Y474)-1),0,right(Y474,len(Y474)-1)),),)</f>
        <v/>
      </c>
      <c r="AA474" s="36" t="str">
        <f t="array" ref="AA474">iferror(if(int(left(Z474,1))=ROUND(sum(int(if(int(Z$2:Z$1001),LEFT(Z$2:Z$1001,1),)))/COUNTA(Z$2:Z$1001),0),if(not(len(Z474)-1),0,right(Z474,len(Z474)-1)),),)</f>
        <v/>
      </c>
      <c r="AB474" s="36" t="str">
        <f t="array" ref="AB474">iferror(if(int(left(AA474,1))=ROUND(sum(int(if(int(AA$2:AA$1001),LEFT(AA$2:AA$1001,1),)))/COUNTA(AA$2:AA$1001),0),if(not(len(AA474)-1),0,right(AA474,len(AA474)-1)),),)</f>
        <v/>
      </c>
      <c r="AC474" s="36" t="str">
        <f t="array" ref="AC474">iferror(if(int(left(AB474,1))=ROUND(sum(int(if(int(AB$2:AB$1001),LEFT(AB$2:AB$1001,1),)))/COUNTA(AB$2:AB$1001),0),if(not(len(AB474)-1),0,right(AB474,len(AB474)-1)),),)</f>
        <v/>
      </c>
      <c r="AD474" s="36" t="str">
        <f t="array" ref="AD474">iferror(if(int(left(AC474,1))=ROUND(sum(int(if(int(AC$2:AC$1001),LEFT(AC$2:AC$1001,1),)))/COUNTA(AC$2:AC$1001),0),if(not(len(AC474)-1),0,right(AC474,len(AC474)-1)),),)</f>
        <v/>
      </c>
      <c r="AE474" s="37">
        <f t="array" ref="AE474">countif(int(R474:AC474),"&gt;0")</f>
        <v>0</v>
      </c>
      <c r="AF474" s="37"/>
      <c r="AH474" s="36" t="str">
        <f t="shared" si="6"/>
        <v>01010001001</v>
      </c>
      <c r="AI474" s="39" t="str">
        <f t="array" ref="AI474">iferror(if(NOT(int(left(AH474,1))=ROUND(sum(int(if(int(AH$2:AH$1001),LEFT(AH$2:AH$1001,1),)))/COUNTA(AH$2:AH$1001),0)),if(not(len(AH474)-1),0,right(AH474,len(AH474)-1)),),)</f>
        <v/>
      </c>
      <c r="AJ474" s="39" t="str">
        <f t="array" ref="AJ474">iferror(if(NOT(int(left(AI474,1))=ROUND(sum(int(if(int(AI$2:AI$1001),LEFT(AI$2:AI$1001,1),)))/COUNTA(AI$2:AI$1001),0)),if(not(len(AI474)-1),0,right(AI474,len(AI474)-1)),),)</f>
        <v/>
      </c>
      <c r="AK474" s="39" t="str">
        <f t="array" ref="AK474">iferror(if(NOT(int(left(AJ474,1))=ROUND(sum(int(if(int(AJ$2:AJ$1001),LEFT(AJ$2:AJ$1001,1),)))/COUNTA(AJ$2:AJ$1001),0)),if(not(len(AJ474)-1),0,right(AJ474,len(AJ474)-1)),),)</f>
        <v/>
      </c>
      <c r="AL474" s="39" t="str">
        <f t="array" ref="AL474">iferror(if(NOT(int(left(AK474,1))=ROUND(sum(int(if(int(AK$2:AK$1001),LEFT(AK$2:AK$1001,1),)))/COUNTA(AK$2:AK$1001),0)),if(not(len(AK474)-1),0,right(AK474,len(AK474)-1)),),)</f>
        <v/>
      </c>
      <c r="AM474" s="39" t="str">
        <f t="array" ref="AM474">iferror(if(NOT(int(left(AL474,1))=ROUND(sum(int(if(int(AL$2:AL$1001),LEFT(AL$2:AL$1001,1),)))/COUNTA(AL$2:AL$1001),0)),if(not(len(AL474)-1),0,right(AL474,len(AL474)-1)),),)</f>
        <v/>
      </c>
      <c r="AN474" s="39" t="str">
        <f t="array" ref="AN474">iferror(if(NOT(int(left(AM474,1))=ROUND(sum(int(if(int(AM$2:AM$1001),LEFT(AM$2:AM$1001,1),)))/COUNTA(AM$2:AM$1001),0)),if(not(len(AM474)-1),0,right(AM474,len(AM474)-1)),),)</f>
        <v/>
      </c>
      <c r="AO474" s="39" t="str">
        <f t="array" ref="AO474">iferror(if(NOT(int(left(AN474,1))=ROUND(sum(int(if(int(AN$2:AN$1001),LEFT(AN$2:AN$1001,1),)))/COUNTA(AN$2:AN$1001),0)),if(not(len(AN474)-1),0,right(AN474,len(AN474)-1)),),)</f>
        <v/>
      </c>
      <c r="AP474" s="39" t="str">
        <f t="array" ref="AP474">iferror(if(NOT(int(left(AO474,1))=ROUND(sum(int(if(int(AO$2:AO$1001),LEFT(AO$2:AO$1001,1),)))/COUNTA(AO$2:AO$1001),0)),if(not(len(AO474)-1),0,right(AO474,len(AO474)-1)),),)</f>
        <v/>
      </c>
      <c r="AQ474" s="39" t="str">
        <f t="array" ref="AQ474">iferror(if(NOT(int(left(AP474,1))=ROUND(sum(int(if(int(AP$2:AP$1001),LEFT(AP$2:AP$1001,1),)))/COUNTA(AP$2:AP$1001),0)),if(not(len(AP474)-1),0,right(AP474,len(AP474)-1)),),)</f>
        <v/>
      </c>
      <c r="AR474" s="39" t="str">
        <f t="array" ref="AR474">iferror(if(NOT(int(left(AQ474,1))=ROUND(sum(int(if(int(AQ$2:AQ$1001),LEFT(AQ$2:AQ$1001,1),)))/COUNTA(AQ$2:AQ$1001),0)),if(not(len(AQ474)-1),0,right(AQ474,len(AQ474)-1)),),)</f>
        <v/>
      </c>
      <c r="AS474" s="39" t="str">
        <f t="array" ref="AS474">iferror(if(NOT(int(left(AR474,1))=ROUND(sum(int(if(int(AR$2:AR$1001),LEFT(AR$2:AR$1001,1),)))/COUNTA(AR$2:AR$1001),0)),if(not(len(AR474)-1),0,right(AR474,len(AR474)-1)),),)</f>
        <v/>
      </c>
      <c r="AT474" s="37">
        <f t="array" ref="AT474">countif(int(AH474:AS474),"&gt;0")</f>
        <v>1</v>
      </c>
      <c r="AX474" s="39"/>
      <c r="AY474" s="39"/>
    </row>
    <row r="475">
      <c r="A475" s="31">
        <v>1.00001111E10</v>
      </c>
      <c r="B475" s="31"/>
      <c r="C475" s="31"/>
      <c r="D475" s="31"/>
      <c r="E475" s="36">
        <f t="shared" ref="E475:P475" si="481">int(if(E$1-1&lt;len($A475),LEFT(RIGHT($A475,E$1),1),""))</f>
        <v>0</v>
      </c>
      <c r="F475" s="36">
        <f t="shared" si="481"/>
        <v>1</v>
      </c>
      <c r="G475" s="36">
        <f t="shared" si="481"/>
        <v>0</v>
      </c>
      <c r="H475" s="36">
        <f t="shared" si="481"/>
        <v>0</v>
      </c>
      <c r="I475" s="36">
        <f t="shared" si="481"/>
        <v>0</v>
      </c>
      <c r="J475" s="36">
        <f t="shared" si="481"/>
        <v>0</v>
      </c>
      <c r="K475" s="36">
        <f t="shared" si="481"/>
        <v>1</v>
      </c>
      <c r="L475" s="36">
        <f t="shared" si="481"/>
        <v>1</v>
      </c>
      <c r="M475" s="36">
        <f t="shared" si="481"/>
        <v>1</v>
      </c>
      <c r="N475" s="36">
        <f t="shared" si="481"/>
        <v>1</v>
      </c>
      <c r="O475" s="36">
        <f t="shared" si="481"/>
        <v>0</v>
      </c>
      <c r="P475" s="36">
        <f t="shared" si="481"/>
        <v>0</v>
      </c>
      <c r="Q475" s="36" t="b">
        <f t="shared" si="4"/>
        <v>1</v>
      </c>
      <c r="R475" s="36" t="str">
        <f t="shared" si="5"/>
        <v>10000111100</v>
      </c>
      <c r="S475" s="36" t="str">
        <f t="array" ref="S475">iferror(if(int(left(R475,1))=ROUND(sum(int(if(int(R$2:R$1001),LEFT(R$2:R$1001,1),)))/COUNTA(R$2:R$1001),0),if(not(len(R475)-1),0,right(R475,len(R475)-1)),),)</f>
        <v>0000111100</v>
      </c>
      <c r="T475" s="36" t="str">
        <f t="array" ref="T475">iferror(if(int(left(S475,1))=ROUND(sum(int(if(int(S$2:S$1001),LEFT(S$2:S$1001,1),)))/COUNTA(S$2:S$1001),0),if(not(len(S475)-1),0,right(S475,len(S475)-1)),),)</f>
        <v>000111100</v>
      </c>
      <c r="U475" s="36" t="str">
        <f t="array" ref="U475">iferror(if(int(left(T475,1))=ROUND(sum(int(if(int(T$2:T$1001),LEFT(T$2:T$1001,1),)))/COUNTA(T$2:T$1001),0),if(not(len(T475)-1),0,right(T475,len(T475)-1)),),)</f>
        <v/>
      </c>
      <c r="V475" s="36" t="str">
        <f t="array" ref="V475">iferror(if(int(left(U475,1))=ROUND(sum(int(if(int(U$2:U$1001),LEFT(U$2:U$1001,1),)))/COUNTA(U$2:U$1001),0),if(not(len(U475)-1),0,right(U475,len(U475)-1)),),)</f>
        <v/>
      </c>
      <c r="W475" s="36" t="str">
        <f t="array" ref="W475">iferror(if(int(left(V475,1))=ROUND(sum(int(if(int(V$2:V$1001),LEFT(V$2:V$1001,1),)))/COUNTA(V$2:V$1001),0),if(not(len(V475)-1),0,right(V475,len(V475)-1)),),)</f>
        <v/>
      </c>
      <c r="X475" s="36" t="str">
        <f t="array" ref="X475">iferror(if(int(left(W475,1))=ROUND(sum(int(if(int(W$2:W$1001),LEFT(W$2:W$1001,1),)))/COUNTA(W$2:W$1001),0),if(not(len(W475)-1),0,right(W475,len(W475)-1)),),)</f>
        <v/>
      </c>
      <c r="Y475" s="36" t="str">
        <f t="array" ref="Y475">iferror(if(int(left(X475,1))=ROUND(sum(int(if(int(X$2:X$1001),LEFT(X$2:X$1001,1),)))/COUNTA(X$2:X$1001),0),if(not(len(X475)-1),0,right(X475,len(X475)-1)),),)</f>
        <v/>
      </c>
      <c r="Z475" s="36" t="str">
        <f t="array" ref="Z475">iferror(if(int(left(Y475,1))=ROUND(sum(int(if(int(Y$2:Y$1001),LEFT(Y$2:Y$1001,1),)))/COUNTA(Y$2:Y$1001),0),if(not(len(Y475)-1),0,right(Y475,len(Y475)-1)),),)</f>
        <v/>
      </c>
      <c r="AA475" s="36" t="str">
        <f t="array" ref="AA475">iferror(if(int(left(Z475,1))=ROUND(sum(int(if(int(Z$2:Z$1001),LEFT(Z$2:Z$1001,1),)))/COUNTA(Z$2:Z$1001),0),if(not(len(Z475)-1),0,right(Z475,len(Z475)-1)),),)</f>
        <v/>
      </c>
      <c r="AB475" s="36" t="str">
        <f t="array" ref="AB475">iferror(if(int(left(AA475,1))=ROUND(sum(int(if(int(AA$2:AA$1001),LEFT(AA$2:AA$1001,1),)))/COUNTA(AA$2:AA$1001),0),if(not(len(AA475)-1),0,right(AA475,len(AA475)-1)),),)</f>
        <v/>
      </c>
      <c r="AC475" s="36" t="str">
        <f t="array" ref="AC475">iferror(if(int(left(AB475,1))=ROUND(sum(int(if(int(AB$2:AB$1001),LEFT(AB$2:AB$1001,1),)))/COUNTA(AB$2:AB$1001),0),if(not(len(AB475)-1),0,right(AB475,len(AB475)-1)),),)</f>
        <v/>
      </c>
      <c r="AD475" s="36" t="str">
        <f t="array" ref="AD475">iferror(if(int(left(AC475,1))=ROUND(sum(int(if(int(AC$2:AC$1001),LEFT(AC$2:AC$1001,1),)))/COUNTA(AC$2:AC$1001),0),if(not(len(AC475)-1),0,right(AC475,len(AC475)-1)),),)</f>
        <v/>
      </c>
      <c r="AE475" s="37">
        <f t="array" ref="AE475">countif(int(R475:AC475),"&gt;0")</f>
        <v>3</v>
      </c>
      <c r="AF475" s="37"/>
      <c r="AH475" s="36">
        <f t="shared" si="6"/>
        <v>0</v>
      </c>
      <c r="AI475" s="39" t="str">
        <f t="array" ref="AI475">iferror(if(NOT(int(left(AH475,1))=ROUND(sum(int(if(int(AH$2:AH$1001),LEFT(AH$2:AH$1001,1),)))/COUNTA(AH$2:AH$1001),0)),if(not(len(AH475)-1),0,right(AH475,len(AH475)-1)),),)</f>
        <v/>
      </c>
      <c r="AJ475" s="39" t="str">
        <f t="array" ref="AJ475">iferror(if(NOT(int(left(AI475,1))=ROUND(sum(int(if(int(AI$2:AI$1001),LEFT(AI$2:AI$1001,1),)))/COUNTA(AI$2:AI$1001),0)),if(not(len(AI475)-1),0,right(AI475,len(AI475)-1)),),)</f>
        <v/>
      </c>
      <c r="AK475" s="39" t="str">
        <f t="array" ref="AK475">iferror(if(NOT(int(left(AJ475,1))=ROUND(sum(int(if(int(AJ$2:AJ$1001),LEFT(AJ$2:AJ$1001,1),)))/COUNTA(AJ$2:AJ$1001),0)),if(not(len(AJ475)-1),0,right(AJ475,len(AJ475)-1)),),)</f>
        <v/>
      </c>
      <c r="AL475" s="39" t="str">
        <f t="array" ref="AL475">iferror(if(NOT(int(left(AK475,1))=ROUND(sum(int(if(int(AK$2:AK$1001),LEFT(AK$2:AK$1001,1),)))/COUNTA(AK$2:AK$1001),0)),if(not(len(AK475)-1),0,right(AK475,len(AK475)-1)),),)</f>
        <v/>
      </c>
      <c r="AM475" s="39" t="str">
        <f t="array" ref="AM475">iferror(if(NOT(int(left(AL475,1))=ROUND(sum(int(if(int(AL$2:AL$1001),LEFT(AL$2:AL$1001,1),)))/COUNTA(AL$2:AL$1001),0)),if(not(len(AL475)-1),0,right(AL475,len(AL475)-1)),),)</f>
        <v/>
      </c>
      <c r="AN475" s="39" t="str">
        <f t="array" ref="AN475">iferror(if(NOT(int(left(AM475,1))=ROUND(sum(int(if(int(AM$2:AM$1001),LEFT(AM$2:AM$1001,1),)))/COUNTA(AM$2:AM$1001),0)),if(not(len(AM475)-1),0,right(AM475,len(AM475)-1)),),)</f>
        <v/>
      </c>
      <c r="AO475" s="39" t="str">
        <f t="array" ref="AO475">iferror(if(NOT(int(left(AN475,1))=ROUND(sum(int(if(int(AN$2:AN$1001),LEFT(AN$2:AN$1001,1),)))/COUNTA(AN$2:AN$1001),0)),if(not(len(AN475)-1),0,right(AN475,len(AN475)-1)),),)</f>
        <v/>
      </c>
      <c r="AP475" s="39" t="str">
        <f t="array" ref="AP475">iferror(if(NOT(int(left(AO475,1))=ROUND(sum(int(if(int(AO$2:AO$1001),LEFT(AO$2:AO$1001,1),)))/COUNTA(AO$2:AO$1001),0)),if(not(len(AO475)-1),0,right(AO475,len(AO475)-1)),),)</f>
        <v/>
      </c>
      <c r="AQ475" s="39" t="str">
        <f t="array" ref="AQ475">iferror(if(NOT(int(left(AP475,1))=ROUND(sum(int(if(int(AP$2:AP$1001),LEFT(AP$2:AP$1001,1),)))/COUNTA(AP$2:AP$1001),0)),if(not(len(AP475)-1),0,right(AP475,len(AP475)-1)),),)</f>
        <v/>
      </c>
      <c r="AR475" s="39" t="str">
        <f t="array" ref="AR475">iferror(if(NOT(int(left(AQ475,1))=ROUND(sum(int(if(int(AQ$2:AQ$1001),LEFT(AQ$2:AQ$1001,1),)))/COUNTA(AQ$2:AQ$1001),0)),if(not(len(AQ475)-1),0,right(AQ475,len(AQ475)-1)),),)</f>
        <v/>
      </c>
      <c r="AS475" s="39" t="str">
        <f t="array" ref="AS475">iferror(if(NOT(int(left(AR475,1))=ROUND(sum(int(if(int(AR$2:AR$1001),LEFT(AR$2:AR$1001,1),)))/COUNTA(AR$2:AR$1001),0)),if(not(len(AR475)-1),0,right(AR475,len(AR475)-1)),),)</f>
        <v/>
      </c>
      <c r="AT475" s="37">
        <f t="array" ref="AT475">countif(int(AH475:AS475),"&gt;0")</f>
        <v>0</v>
      </c>
      <c r="AX475" s="39"/>
      <c r="AY475" s="39"/>
    </row>
    <row r="476">
      <c r="A476" s="31">
        <v>1.11001101001E11</v>
      </c>
      <c r="B476" s="31"/>
      <c r="C476" s="31"/>
      <c r="D476" s="31"/>
      <c r="E476" s="36">
        <f t="shared" ref="E476:P476" si="482">int(if(E$1-1&lt;len($A476),LEFT(RIGHT($A476,E$1),1),""))</f>
        <v>1</v>
      </c>
      <c r="F476" s="36">
        <f t="shared" si="482"/>
        <v>1</v>
      </c>
      <c r="G476" s="36">
        <f t="shared" si="482"/>
        <v>1</v>
      </c>
      <c r="H476" s="36">
        <f t="shared" si="482"/>
        <v>0</v>
      </c>
      <c r="I476" s="36">
        <f t="shared" si="482"/>
        <v>0</v>
      </c>
      <c r="J476" s="36">
        <f t="shared" si="482"/>
        <v>1</v>
      </c>
      <c r="K476" s="36">
        <f t="shared" si="482"/>
        <v>1</v>
      </c>
      <c r="L476" s="36">
        <f t="shared" si="482"/>
        <v>0</v>
      </c>
      <c r="M476" s="36">
        <f t="shared" si="482"/>
        <v>1</v>
      </c>
      <c r="N476" s="36">
        <f t="shared" si="482"/>
        <v>0</v>
      </c>
      <c r="O476" s="36">
        <f t="shared" si="482"/>
        <v>0</v>
      </c>
      <c r="P476" s="36">
        <f t="shared" si="482"/>
        <v>1</v>
      </c>
      <c r="Q476" s="36" t="b">
        <f t="shared" si="4"/>
        <v>0</v>
      </c>
      <c r="R476" s="36" t="str">
        <f t="shared" si="5"/>
        <v/>
      </c>
      <c r="S476" s="36" t="str">
        <f t="array" ref="S476">iferror(if(int(left(R476,1))=ROUND(sum(int(if(int(R$2:R$1001),LEFT(R$2:R$1001,1),)))/COUNTA(R$2:R$1001),0),if(not(len(R476)-1),0,right(R476,len(R476)-1)),),)</f>
        <v/>
      </c>
      <c r="T476" s="36" t="str">
        <f t="array" ref="T476">iferror(if(int(left(S476,1))=ROUND(sum(int(if(int(S$2:S$1001),LEFT(S$2:S$1001,1),)))/COUNTA(S$2:S$1001),0),if(not(len(S476)-1),0,right(S476,len(S476)-1)),),)</f>
        <v/>
      </c>
      <c r="U476" s="36" t="str">
        <f t="array" ref="U476">iferror(if(int(left(T476,1))=ROUND(sum(int(if(int(T$2:T$1001),LEFT(T$2:T$1001,1),)))/COUNTA(T$2:T$1001),0),if(not(len(T476)-1),0,right(T476,len(T476)-1)),),)</f>
        <v/>
      </c>
      <c r="V476" s="36" t="str">
        <f t="array" ref="V476">iferror(if(int(left(U476,1))=ROUND(sum(int(if(int(U$2:U$1001),LEFT(U$2:U$1001,1),)))/COUNTA(U$2:U$1001),0),if(not(len(U476)-1),0,right(U476,len(U476)-1)),),)</f>
        <v/>
      </c>
      <c r="W476" s="36" t="str">
        <f t="array" ref="W476">iferror(if(int(left(V476,1))=ROUND(sum(int(if(int(V$2:V$1001),LEFT(V$2:V$1001,1),)))/COUNTA(V$2:V$1001),0),if(not(len(V476)-1),0,right(V476,len(V476)-1)),),)</f>
        <v/>
      </c>
      <c r="X476" s="36" t="str">
        <f t="array" ref="X476">iferror(if(int(left(W476,1))=ROUND(sum(int(if(int(W$2:W$1001),LEFT(W$2:W$1001,1),)))/COUNTA(W$2:W$1001),0),if(not(len(W476)-1),0,right(W476,len(W476)-1)),),)</f>
        <v/>
      </c>
      <c r="Y476" s="36" t="str">
        <f t="array" ref="Y476">iferror(if(int(left(X476,1))=ROUND(sum(int(if(int(X$2:X$1001),LEFT(X$2:X$1001,1),)))/COUNTA(X$2:X$1001),0),if(not(len(X476)-1),0,right(X476,len(X476)-1)),),)</f>
        <v/>
      </c>
      <c r="Z476" s="36" t="str">
        <f t="array" ref="Z476">iferror(if(int(left(Y476,1))=ROUND(sum(int(if(int(Y$2:Y$1001),LEFT(Y$2:Y$1001,1),)))/COUNTA(Y$2:Y$1001),0),if(not(len(Y476)-1),0,right(Y476,len(Y476)-1)),),)</f>
        <v/>
      </c>
      <c r="AA476" s="36" t="str">
        <f t="array" ref="AA476">iferror(if(int(left(Z476,1))=ROUND(sum(int(if(int(Z$2:Z$1001),LEFT(Z$2:Z$1001,1),)))/COUNTA(Z$2:Z$1001),0),if(not(len(Z476)-1),0,right(Z476,len(Z476)-1)),),)</f>
        <v/>
      </c>
      <c r="AB476" s="36" t="str">
        <f t="array" ref="AB476">iferror(if(int(left(AA476,1))=ROUND(sum(int(if(int(AA$2:AA$1001),LEFT(AA$2:AA$1001,1),)))/COUNTA(AA$2:AA$1001),0),if(not(len(AA476)-1),0,right(AA476,len(AA476)-1)),),)</f>
        <v/>
      </c>
      <c r="AC476" s="36" t="str">
        <f t="array" ref="AC476">iferror(if(int(left(AB476,1))=ROUND(sum(int(if(int(AB$2:AB$1001),LEFT(AB$2:AB$1001,1),)))/COUNTA(AB$2:AB$1001),0),if(not(len(AB476)-1),0,right(AB476,len(AB476)-1)),),)</f>
        <v/>
      </c>
      <c r="AD476" s="36" t="str">
        <f t="array" ref="AD476">iferror(if(int(left(AC476,1))=ROUND(sum(int(if(int(AC$2:AC$1001),LEFT(AC$2:AC$1001,1),)))/COUNTA(AC$2:AC$1001),0),if(not(len(AC476)-1),0,right(AC476,len(AC476)-1)),),)</f>
        <v/>
      </c>
      <c r="AE476" s="37">
        <f t="array" ref="AE476">countif(int(R476:AC476),"&gt;0")</f>
        <v>0</v>
      </c>
      <c r="AF476" s="37"/>
      <c r="AH476" s="36" t="str">
        <f t="shared" si="6"/>
        <v>11001101001</v>
      </c>
      <c r="AI476" s="39" t="str">
        <f t="array" ref="AI476">iferror(if(NOT(int(left(AH476,1))=ROUND(sum(int(if(int(AH$2:AH$1001),LEFT(AH$2:AH$1001,1),)))/COUNTA(AH$2:AH$1001),0)),if(not(len(AH476)-1),0,right(AH476,len(AH476)-1)),),)</f>
        <v>1001101001</v>
      </c>
      <c r="AJ476" s="39" t="str">
        <f t="array" ref="AJ476">iferror(if(NOT(int(left(AI476,1))=ROUND(sum(int(if(int(AI$2:AI$1001),LEFT(AI$2:AI$1001,1),)))/COUNTA(AI$2:AI$1001),0)),if(not(len(AI476)-1),0,right(AI476,len(AI476)-1)),),)</f>
        <v/>
      </c>
      <c r="AK476" s="39" t="str">
        <f t="array" ref="AK476">iferror(if(NOT(int(left(AJ476,1))=ROUND(sum(int(if(int(AJ$2:AJ$1001),LEFT(AJ$2:AJ$1001,1),)))/COUNTA(AJ$2:AJ$1001),0)),if(not(len(AJ476)-1),0,right(AJ476,len(AJ476)-1)),),)</f>
        <v/>
      </c>
      <c r="AL476" s="39" t="str">
        <f t="array" ref="AL476">iferror(if(NOT(int(left(AK476,1))=ROUND(sum(int(if(int(AK$2:AK$1001),LEFT(AK$2:AK$1001,1),)))/COUNTA(AK$2:AK$1001),0)),if(not(len(AK476)-1),0,right(AK476,len(AK476)-1)),),)</f>
        <v/>
      </c>
      <c r="AM476" s="39" t="str">
        <f t="array" ref="AM476">iferror(if(NOT(int(left(AL476,1))=ROUND(sum(int(if(int(AL$2:AL$1001),LEFT(AL$2:AL$1001,1),)))/COUNTA(AL$2:AL$1001),0)),if(not(len(AL476)-1),0,right(AL476,len(AL476)-1)),),)</f>
        <v/>
      </c>
      <c r="AN476" s="39" t="str">
        <f t="array" ref="AN476">iferror(if(NOT(int(left(AM476,1))=ROUND(sum(int(if(int(AM$2:AM$1001),LEFT(AM$2:AM$1001,1),)))/COUNTA(AM$2:AM$1001),0)),if(not(len(AM476)-1),0,right(AM476,len(AM476)-1)),),)</f>
        <v/>
      </c>
      <c r="AO476" s="39" t="str">
        <f t="array" ref="AO476">iferror(if(NOT(int(left(AN476,1))=ROUND(sum(int(if(int(AN$2:AN$1001),LEFT(AN$2:AN$1001,1),)))/COUNTA(AN$2:AN$1001),0)),if(not(len(AN476)-1),0,right(AN476,len(AN476)-1)),),)</f>
        <v/>
      </c>
      <c r="AP476" s="39" t="str">
        <f t="array" ref="AP476">iferror(if(NOT(int(left(AO476,1))=ROUND(sum(int(if(int(AO$2:AO$1001),LEFT(AO$2:AO$1001,1),)))/COUNTA(AO$2:AO$1001),0)),if(not(len(AO476)-1),0,right(AO476,len(AO476)-1)),),)</f>
        <v/>
      </c>
      <c r="AQ476" s="39" t="str">
        <f t="array" ref="AQ476">iferror(if(NOT(int(left(AP476,1))=ROUND(sum(int(if(int(AP$2:AP$1001),LEFT(AP$2:AP$1001,1),)))/COUNTA(AP$2:AP$1001),0)),if(not(len(AP476)-1),0,right(AP476,len(AP476)-1)),),)</f>
        <v/>
      </c>
      <c r="AR476" s="39" t="str">
        <f t="array" ref="AR476">iferror(if(NOT(int(left(AQ476,1))=ROUND(sum(int(if(int(AQ$2:AQ$1001),LEFT(AQ$2:AQ$1001,1),)))/COUNTA(AQ$2:AQ$1001),0)),if(not(len(AQ476)-1),0,right(AQ476,len(AQ476)-1)),),)</f>
        <v/>
      </c>
      <c r="AS476" s="39" t="str">
        <f t="array" ref="AS476">iferror(if(NOT(int(left(AR476,1))=ROUND(sum(int(if(int(AR$2:AR$1001),LEFT(AR$2:AR$1001,1),)))/COUNTA(AR$2:AR$1001),0)),if(not(len(AR476)-1),0,right(AR476,len(AR476)-1)),),)</f>
        <v/>
      </c>
      <c r="AT476" s="37">
        <f t="array" ref="AT476">countif(int(AH476:AS476),"&gt;0")</f>
        <v>2</v>
      </c>
      <c r="AX476" s="39"/>
      <c r="AY476" s="39"/>
    </row>
    <row r="477">
      <c r="A477" s="31">
        <v>1.1100011E7</v>
      </c>
      <c r="B477" s="31"/>
      <c r="C477" s="31"/>
      <c r="D477" s="31"/>
      <c r="E477" s="36">
        <f t="shared" ref="E477:P477" si="483">int(if(E$1-1&lt;len($A477),LEFT(RIGHT($A477,E$1),1),""))</f>
        <v>0</v>
      </c>
      <c r="F477" s="36">
        <f t="shared" si="483"/>
        <v>0</v>
      </c>
      <c r="G477" s="36">
        <f t="shared" si="483"/>
        <v>0</v>
      </c>
      <c r="H477" s="36">
        <f t="shared" si="483"/>
        <v>0</v>
      </c>
      <c r="I477" s="36">
        <f t="shared" si="483"/>
        <v>1</v>
      </c>
      <c r="J477" s="36">
        <f t="shared" si="483"/>
        <v>1</v>
      </c>
      <c r="K477" s="36">
        <f t="shared" si="483"/>
        <v>1</v>
      </c>
      <c r="L477" s="36">
        <f t="shared" si="483"/>
        <v>0</v>
      </c>
      <c r="M477" s="36">
        <f t="shared" si="483"/>
        <v>0</v>
      </c>
      <c r="N477" s="36">
        <f t="shared" si="483"/>
        <v>0</v>
      </c>
      <c r="O477" s="36">
        <f t="shared" si="483"/>
        <v>1</v>
      </c>
      <c r="P477" s="36">
        <f t="shared" si="483"/>
        <v>1</v>
      </c>
      <c r="Q477" s="36" t="b">
        <f t="shared" si="4"/>
        <v>1</v>
      </c>
      <c r="R477" s="36" t="str">
        <f t="shared" si="5"/>
        <v>00011100011</v>
      </c>
      <c r="S477" s="36" t="str">
        <f t="array" ref="S477">iferror(if(int(left(R477,1))=ROUND(sum(int(if(int(R$2:R$1001),LEFT(R$2:R$1001,1),)))/COUNTA(R$2:R$1001),0),if(not(len(R477)-1),0,right(R477,len(R477)-1)),),)</f>
        <v/>
      </c>
      <c r="T477" s="36" t="str">
        <f t="array" ref="T477">iferror(if(int(left(S477,1))=ROUND(sum(int(if(int(S$2:S$1001),LEFT(S$2:S$1001,1),)))/COUNTA(S$2:S$1001),0),if(not(len(S477)-1),0,right(S477,len(S477)-1)),),)</f>
        <v/>
      </c>
      <c r="U477" s="36" t="str">
        <f t="array" ref="U477">iferror(if(int(left(T477,1))=ROUND(sum(int(if(int(T$2:T$1001),LEFT(T$2:T$1001,1),)))/COUNTA(T$2:T$1001),0),if(not(len(T477)-1),0,right(T477,len(T477)-1)),),)</f>
        <v/>
      </c>
      <c r="V477" s="36" t="str">
        <f t="array" ref="V477">iferror(if(int(left(U477,1))=ROUND(sum(int(if(int(U$2:U$1001),LEFT(U$2:U$1001,1),)))/COUNTA(U$2:U$1001),0),if(not(len(U477)-1),0,right(U477,len(U477)-1)),),)</f>
        <v/>
      </c>
      <c r="W477" s="36" t="str">
        <f t="array" ref="W477">iferror(if(int(left(V477,1))=ROUND(sum(int(if(int(V$2:V$1001),LEFT(V$2:V$1001,1),)))/COUNTA(V$2:V$1001),0),if(not(len(V477)-1),0,right(V477,len(V477)-1)),),)</f>
        <v/>
      </c>
      <c r="X477" s="36" t="str">
        <f t="array" ref="X477">iferror(if(int(left(W477,1))=ROUND(sum(int(if(int(W$2:W$1001),LEFT(W$2:W$1001,1),)))/COUNTA(W$2:W$1001),0),if(not(len(W477)-1),0,right(W477,len(W477)-1)),),)</f>
        <v/>
      </c>
      <c r="Y477" s="36" t="str">
        <f t="array" ref="Y477">iferror(if(int(left(X477,1))=ROUND(sum(int(if(int(X$2:X$1001),LEFT(X$2:X$1001,1),)))/COUNTA(X$2:X$1001),0),if(not(len(X477)-1),0,right(X477,len(X477)-1)),),)</f>
        <v/>
      </c>
      <c r="Z477" s="36" t="str">
        <f t="array" ref="Z477">iferror(if(int(left(Y477,1))=ROUND(sum(int(if(int(Y$2:Y$1001),LEFT(Y$2:Y$1001,1),)))/COUNTA(Y$2:Y$1001),0),if(not(len(Y477)-1),0,right(Y477,len(Y477)-1)),),)</f>
        <v/>
      </c>
      <c r="AA477" s="36" t="str">
        <f t="array" ref="AA477">iferror(if(int(left(Z477,1))=ROUND(sum(int(if(int(Z$2:Z$1001),LEFT(Z$2:Z$1001,1),)))/COUNTA(Z$2:Z$1001),0),if(not(len(Z477)-1),0,right(Z477,len(Z477)-1)),),)</f>
        <v/>
      </c>
      <c r="AB477" s="36" t="str">
        <f t="array" ref="AB477">iferror(if(int(left(AA477,1))=ROUND(sum(int(if(int(AA$2:AA$1001),LEFT(AA$2:AA$1001,1),)))/COUNTA(AA$2:AA$1001),0),if(not(len(AA477)-1),0,right(AA477,len(AA477)-1)),),)</f>
        <v/>
      </c>
      <c r="AC477" s="36" t="str">
        <f t="array" ref="AC477">iferror(if(int(left(AB477,1))=ROUND(sum(int(if(int(AB$2:AB$1001),LEFT(AB$2:AB$1001,1),)))/COUNTA(AB$2:AB$1001),0),if(not(len(AB477)-1),0,right(AB477,len(AB477)-1)),),)</f>
        <v/>
      </c>
      <c r="AD477" s="36" t="str">
        <f t="array" ref="AD477">iferror(if(int(left(AC477,1))=ROUND(sum(int(if(int(AC$2:AC$1001),LEFT(AC$2:AC$1001,1),)))/COUNTA(AC$2:AC$1001),0),if(not(len(AC477)-1),0,right(AC477,len(AC477)-1)),),)</f>
        <v/>
      </c>
      <c r="AE477" s="37">
        <f t="array" ref="AE477">countif(int(R477:AC477),"&gt;0")</f>
        <v>1</v>
      </c>
      <c r="AF477" s="37"/>
      <c r="AH477" s="36">
        <f t="shared" si="6"/>
        <v>0</v>
      </c>
      <c r="AI477" s="39" t="str">
        <f t="array" ref="AI477">iferror(if(NOT(int(left(AH477,1))=ROUND(sum(int(if(int(AH$2:AH$1001),LEFT(AH$2:AH$1001,1),)))/COUNTA(AH$2:AH$1001),0)),if(not(len(AH477)-1),0,right(AH477,len(AH477)-1)),),)</f>
        <v/>
      </c>
      <c r="AJ477" s="39" t="str">
        <f t="array" ref="AJ477">iferror(if(NOT(int(left(AI477,1))=ROUND(sum(int(if(int(AI$2:AI$1001),LEFT(AI$2:AI$1001,1),)))/COUNTA(AI$2:AI$1001),0)),if(not(len(AI477)-1),0,right(AI477,len(AI477)-1)),),)</f>
        <v/>
      </c>
      <c r="AK477" s="39" t="str">
        <f t="array" ref="AK477">iferror(if(NOT(int(left(AJ477,1))=ROUND(sum(int(if(int(AJ$2:AJ$1001),LEFT(AJ$2:AJ$1001,1),)))/COUNTA(AJ$2:AJ$1001),0)),if(not(len(AJ477)-1),0,right(AJ477,len(AJ477)-1)),),)</f>
        <v/>
      </c>
      <c r="AL477" s="39" t="str">
        <f t="array" ref="AL477">iferror(if(NOT(int(left(AK477,1))=ROUND(sum(int(if(int(AK$2:AK$1001),LEFT(AK$2:AK$1001,1),)))/COUNTA(AK$2:AK$1001),0)),if(not(len(AK477)-1),0,right(AK477,len(AK477)-1)),),)</f>
        <v/>
      </c>
      <c r="AM477" s="39" t="str">
        <f t="array" ref="AM477">iferror(if(NOT(int(left(AL477,1))=ROUND(sum(int(if(int(AL$2:AL$1001),LEFT(AL$2:AL$1001,1),)))/COUNTA(AL$2:AL$1001),0)),if(not(len(AL477)-1),0,right(AL477,len(AL477)-1)),),)</f>
        <v/>
      </c>
      <c r="AN477" s="39" t="str">
        <f t="array" ref="AN477">iferror(if(NOT(int(left(AM477,1))=ROUND(sum(int(if(int(AM$2:AM$1001),LEFT(AM$2:AM$1001,1),)))/COUNTA(AM$2:AM$1001),0)),if(not(len(AM477)-1),0,right(AM477,len(AM477)-1)),),)</f>
        <v/>
      </c>
      <c r="AO477" s="39" t="str">
        <f t="array" ref="AO477">iferror(if(NOT(int(left(AN477,1))=ROUND(sum(int(if(int(AN$2:AN$1001),LEFT(AN$2:AN$1001,1),)))/COUNTA(AN$2:AN$1001),0)),if(not(len(AN477)-1),0,right(AN477,len(AN477)-1)),),)</f>
        <v/>
      </c>
      <c r="AP477" s="39" t="str">
        <f t="array" ref="AP477">iferror(if(NOT(int(left(AO477,1))=ROUND(sum(int(if(int(AO$2:AO$1001),LEFT(AO$2:AO$1001,1),)))/COUNTA(AO$2:AO$1001),0)),if(not(len(AO477)-1),0,right(AO477,len(AO477)-1)),),)</f>
        <v/>
      </c>
      <c r="AQ477" s="39" t="str">
        <f t="array" ref="AQ477">iferror(if(NOT(int(left(AP477,1))=ROUND(sum(int(if(int(AP$2:AP$1001),LEFT(AP$2:AP$1001,1),)))/COUNTA(AP$2:AP$1001),0)),if(not(len(AP477)-1),0,right(AP477,len(AP477)-1)),),)</f>
        <v/>
      </c>
      <c r="AR477" s="39" t="str">
        <f t="array" ref="AR477">iferror(if(NOT(int(left(AQ477,1))=ROUND(sum(int(if(int(AQ$2:AQ$1001),LEFT(AQ$2:AQ$1001,1),)))/COUNTA(AQ$2:AQ$1001),0)),if(not(len(AQ477)-1),0,right(AQ477,len(AQ477)-1)),),)</f>
        <v/>
      </c>
      <c r="AS477" s="39" t="str">
        <f t="array" ref="AS477">iferror(if(NOT(int(left(AR477,1))=ROUND(sum(int(if(int(AR$2:AR$1001),LEFT(AR$2:AR$1001,1),)))/COUNTA(AR$2:AR$1001),0)),if(not(len(AR477)-1),0,right(AR477,len(AR477)-1)),),)</f>
        <v/>
      </c>
      <c r="AT477" s="37">
        <f t="array" ref="AT477">countif(int(AH477:AS477),"&gt;0")</f>
        <v>0</v>
      </c>
      <c r="AX477" s="39"/>
      <c r="AY477" s="39"/>
    </row>
    <row r="478">
      <c r="A478" s="31">
        <v>1.01000011101E11</v>
      </c>
      <c r="B478" s="31"/>
      <c r="C478" s="31"/>
      <c r="D478" s="31"/>
      <c r="E478" s="36">
        <f t="shared" ref="E478:P478" si="484">int(if(E$1-1&lt;len($A478),LEFT(RIGHT($A478,E$1),1),""))</f>
        <v>1</v>
      </c>
      <c r="F478" s="36">
        <f t="shared" si="484"/>
        <v>0</v>
      </c>
      <c r="G478" s="36">
        <f t="shared" si="484"/>
        <v>1</v>
      </c>
      <c r="H478" s="36">
        <f t="shared" si="484"/>
        <v>0</v>
      </c>
      <c r="I478" s="36">
        <f t="shared" si="484"/>
        <v>0</v>
      </c>
      <c r="J478" s="36">
        <f t="shared" si="484"/>
        <v>0</v>
      </c>
      <c r="K478" s="36">
        <f t="shared" si="484"/>
        <v>0</v>
      </c>
      <c r="L478" s="36">
        <f t="shared" si="484"/>
        <v>1</v>
      </c>
      <c r="M478" s="36">
        <f t="shared" si="484"/>
        <v>1</v>
      </c>
      <c r="N478" s="36">
        <f t="shared" si="484"/>
        <v>1</v>
      </c>
      <c r="O478" s="36">
        <f t="shared" si="484"/>
        <v>0</v>
      </c>
      <c r="P478" s="36">
        <f t="shared" si="484"/>
        <v>1</v>
      </c>
      <c r="Q478" s="36" t="b">
        <f t="shared" si="4"/>
        <v>0</v>
      </c>
      <c r="R478" s="36" t="str">
        <f t="shared" si="5"/>
        <v/>
      </c>
      <c r="S478" s="36" t="str">
        <f t="array" ref="S478">iferror(if(int(left(R478,1))=ROUND(sum(int(if(int(R$2:R$1001),LEFT(R$2:R$1001,1),)))/COUNTA(R$2:R$1001),0),if(not(len(R478)-1),0,right(R478,len(R478)-1)),),)</f>
        <v/>
      </c>
      <c r="T478" s="36" t="str">
        <f t="array" ref="T478">iferror(if(int(left(S478,1))=ROUND(sum(int(if(int(S$2:S$1001),LEFT(S$2:S$1001,1),)))/COUNTA(S$2:S$1001),0),if(not(len(S478)-1),0,right(S478,len(S478)-1)),),)</f>
        <v/>
      </c>
      <c r="U478" s="36" t="str">
        <f t="array" ref="U478">iferror(if(int(left(T478,1))=ROUND(sum(int(if(int(T$2:T$1001),LEFT(T$2:T$1001,1),)))/COUNTA(T$2:T$1001),0),if(not(len(T478)-1),0,right(T478,len(T478)-1)),),)</f>
        <v/>
      </c>
      <c r="V478" s="36" t="str">
        <f t="array" ref="V478">iferror(if(int(left(U478,1))=ROUND(sum(int(if(int(U$2:U$1001),LEFT(U$2:U$1001,1),)))/COUNTA(U$2:U$1001),0),if(not(len(U478)-1),0,right(U478,len(U478)-1)),),)</f>
        <v/>
      </c>
      <c r="W478" s="36" t="str">
        <f t="array" ref="W478">iferror(if(int(left(V478,1))=ROUND(sum(int(if(int(V$2:V$1001),LEFT(V$2:V$1001,1),)))/COUNTA(V$2:V$1001),0),if(not(len(V478)-1),0,right(V478,len(V478)-1)),),)</f>
        <v/>
      </c>
      <c r="X478" s="36" t="str">
        <f t="array" ref="X478">iferror(if(int(left(W478,1))=ROUND(sum(int(if(int(W$2:W$1001),LEFT(W$2:W$1001,1),)))/COUNTA(W$2:W$1001),0),if(not(len(W478)-1),0,right(W478,len(W478)-1)),),)</f>
        <v/>
      </c>
      <c r="Y478" s="36" t="str">
        <f t="array" ref="Y478">iferror(if(int(left(X478,1))=ROUND(sum(int(if(int(X$2:X$1001),LEFT(X$2:X$1001,1),)))/COUNTA(X$2:X$1001),0),if(not(len(X478)-1),0,right(X478,len(X478)-1)),),)</f>
        <v/>
      </c>
      <c r="Z478" s="36" t="str">
        <f t="array" ref="Z478">iferror(if(int(left(Y478,1))=ROUND(sum(int(if(int(Y$2:Y$1001),LEFT(Y$2:Y$1001,1),)))/COUNTA(Y$2:Y$1001),0),if(not(len(Y478)-1),0,right(Y478,len(Y478)-1)),),)</f>
        <v/>
      </c>
      <c r="AA478" s="36" t="str">
        <f t="array" ref="AA478">iferror(if(int(left(Z478,1))=ROUND(sum(int(if(int(Z$2:Z$1001),LEFT(Z$2:Z$1001,1),)))/COUNTA(Z$2:Z$1001),0),if(not(len(Z478)-1),0,right(Z478,len(Z478)-1)),),)</f>
        <v/>
      </c>
      <c r="AB478" s="36" t="str">
        <f t="array" ref="AB478">iferror(if(int(left(AA478,1))=ROUND(sum(int(if(int(AA$2:AA$1001),LEFT(AA$2:AA$1001,1),)))/COUNTA(AA$2:AA$1001),0),if(not(len(AA478)-1),0,right(AA478,len(AA478)-1)),),)</f>
        <v/>
      </c>
      <c r="AC478" s="36" t="str">
        <f t="array" ref="AC478">iferror(if(int(left(AB478,1))=ROUND(sum(int(if(int(AB$2:AB$1001),LEFT(AB$2:AB$1001,1),)))/COUNTA(AB$2:AB$1001),0),if(not(len(AB478)-1),0,right(AB478,len(AB478)-1)),),)</f>
        <v/>
      </c>
      <c r="AD478" s="36" t="str">
        <f t="array" ref="AD478">iferror(if(int(left(AC478,1))=ROUND(sum(int(if(int(AC$2:AC$1001),LEFT(AC$2:AC$1001,1),)))/COUNTA(AC$2:AC$1001),0),if(not(len(AC478)-1),0,right(AC478,len(AC478)-1)),),)</f>
        <v/>
      </c>
      <c r="AE478" s="37">
        <f t="array" ref="AE478">countif(int(R478:AC478),"&gt;0")</f>
        <v>0</v>
      </c>
      <c r="AF478" s="37"/>
      <c r="AH478" s="36" t="str">
        <f t="shared" si="6"/>
        <v>01000011101</v>
      </c>
      <c r="AI478" s="39" t="str">
        <f t="array" ref="AI478">iferror(if(NOT(int(left(AH478,1))=ROUND(sum(int(if(int(AH$2:AH$1001),LEFT(AH$2:AH$1001,1),)))/COUNTA(AH$2:AH$1001),0)),if(not(len(AH478)-1),0,right(AH478,len(AH478)-1)),),)</f>
        <v/>
      </c>
      <c r="AJ478" s="39" t="str">
        <f t="array" ref="AJ478">iferror(if(NOT(int(left(AI478,1))=ROUND(sum(int(if(int(AI$2:AI$1001),LEFT(AI$2:AI$1001,1),)))/COUNTA(AI$2:AI$1001),0)),if(not(len(AI478)-1),0,right(AI478,len(AI478)-1)),),)</f>
        <v/>
      </c>
      <c r="AK478" s="39" t="str">
        <f t="array" ref="AK478">iferror(if(NOT(int(left(AJ478,1))=ROUND(sum(int(if(int(AJ$2:AJ$1001),LEFT(AJ$2:AJ$1001,1),)))/COUNTA(AJ$2:AJ$1001),0)),if(not(len(AJ478)-1),0,right(AJ478,len(AJ478)-1)),),)</f>
        <v/>
      </c>
      <c r="AL478" s="39" t="str">
        <f t="array" ref="AL478">iferror(if(NOT(int(left(AK478,1))=ROUND(sum(int(if(int(AK$2:AK$1001),LEFT(AK$2:AK$1001,1),)))/COUNTA(AK$2:AK$1001),0)),if(not(len(AK478)-1),0,right(AK478,len(AK478)-1)),),)</f>
        <v/>
      </c>
      <c r="AM478" s="39" t="str">
        <f t="array" ref="AM478">iferror(if(NOT(int(left(AL478,1))=ROUND(sum(int(if(int(AL$2:AL$1001),LEFT(AL$2:AL$1001,1),)))/COUNTA(AL$2:AL$1001),0)),if(not(len(AL478)-1),0,right(AL478,len(AL478)-1)),),)</f>
        <v/>
      </c>
      <c r="AN478" s="39" t="str">
        <f t="array" ref="AN478">iferror(if(NOT(int(left(AM478,1))=ROUND(sum(int(if(int(AM$2:AM$1001),LEFT(AM$2:AM$1001,1),)))/COUNTA(AM$2:AM$1001),0)),if(not(len(AM478)-1),0,right(AM478,len(AM478)-1)),),)</f>
        <v/>
      </c>
      <c r="AO478" s="39" t="str">
        <f t="array" ref="AO478">iferror(if(NOT(int(left(AN478,1))=ROUND(sum(int(if(int(AN$2:AN$1001),LEFT(AN$2:AN$1001,1),)))/COUNTA(AN$2:AN$1001),0)),if(not(len(AN478)-1),0,right(AN478,len(AN478)-1)),),)</f>
        <v/>
      </c>
      <c r="AP478" s="39" t="str">
        <f t="array" ref="AP478">iferror(if(NOT(int(left(AO478,1))=ROUND(sum(int(if(int(AO$2:AO$1001),LEFT(AO$2:AO$1001,1),)))/COUNTA(AO$2:AO$1001),0)),if(not(len(AO478)-1),0,right(AO478,len(AO478)-1)),),)</f>
        <v/>
      </c>
      <c r="AQ478" s="39" t="str">
        <f t="array" ref="AQ478">iferror(if(NOT(int(left(AP478,1))=ROUND(sum(int(if(int(AP$2:AP$1001),LEFT(AP$2:AP$1001,1),)))/COUNTA(AP$2:AP$1001),0)),if(not(len(AP478)-1),0,right(AP478,len(AP478)-1)),),)</f>
        <v/>
      </c>
      <c r="AR478" s="39" t="str">
        <f t="array" ref="AR478">iferror(if(NOT(int(left(AQ478,1))=ROUND(sum(int(if(int(AQ$2:AQ$1001),LEFT(AQ$2:AQ$1001,1),)))/COUNTA(AQ$2:AQ$1001),0)),if(not(len(AQ478)-1),0,right(AQ478,len(AQ478)-1)),),)</f>
        <v/>
      </c>
      <c r="AS478" s="39" t="str">
        <f t="array" ref="AS478">iferror(if(NOT(int(left(AR478,1))=ROUND(sum(int(if(int(AR$2:AR$1001),LEFT(AR$2:AR$1001,1),)))/COUNTA(AR$2:AR$1001),0)),if(not(len(AR478)-1),0,right(AR478,len(AR478)-1)),),)</f>
        <v/>
      </c>
      <c r="AT478" s="37">
        <f t="array" ref="AT478">countif(int(AH478:AS478),"&gt;0")</f>
        <v>1</v>
      </c>
      <c r="AX478" s="39"/>
      <c r="AY478" s="39"/>
    </row>
    <row r="479">
      <c r="A479" s="31">
        <v>101000.0</v>
      </c>
      <c r="B479" s="31"/>
      <c r="C479" s="31"/>
      <c r="D479" s="31"/>
      <c r="E479" s="36">
        <f t="shared" ref="E479:P479" si="485">int(if(E$1-1&lt;len($A479),LEFT(RIGHT($A479,E$1),1),""))</f>
        <v>0</v>
      </c>
      <c r="F479" s="36">
        <f t="shared" si="485"/>
        <v>0</v>
      </c>
      <c r="G479" s="36">
        <f t="shared" si="485"/>
        <v>0</v>
      </c>
      <c r="H479" s="36">
        <f t="shared" si="485"/>
        <v>0</v>
      </c>
      <c r="I479" s="36">
        <f t="shared" si="485"/>
        <v>0</v>
      </c>
      <c r="J479" s="36">
        <f t="shared" si="485"/>
        <v>0</v>
      </c>
      <c r="K479" s="36">
        <f t="shared" si="485"/>
        <v>1</v>
      </c>
      <c r="L479" s="36">
        <f t="shared" si="485"/>
        <v>0</v>
      </c>
      <c r="M479" s="36">
        <f t="shared" si="485"/>
        <v>1</v>
      </c>
      <c r="N479" s="36">
        <f t="shared" si="485"/>
        <v>0</v>
      </c>
      <c r="O479" s="36">
        <f t="shared" si="485"/>
        <v>0</v>
      </c>
      <c r="P479" s="36">
        <f t="shared" si="485"/>
        <v>0</v>
      </c>
      <c r="Q479" s="36" t="b">
        <f t="shared" si="4"/>
        <v>1</v>
      </c>
      <c r="R479" s="36" t="str">
        <f t="shared" si="5"/>
        <v>00000101000</v>
      </c>
      <c r="S479" s="36" t="str">
        <f t="array" ref="S479">iferror(if(int(left(R479,1))=ROUND(sum(int(if(int(R$2:R$1001),LEFT(R$2:R$1001,1),)))/COUNTA(R$2:R$1001),0),if(not(len(R479)-1),0,right(R479,len(R479)-1)),),)</f>
        <v/>
      </c>
      <c r="T479" s="36" t="str">
        <f t="array" ref="T479">iferror(if(int(left(S479,1))=ROUND(sum(int(if(int(S$2:S$1001),LEFT(S$2:S$1001,1),)))/COUNTA(S$2:S$1001),0),if(not(len(S479)-1),0,right(S479,len(S479)-1)),),)</f>
        <v/>
      </c>
      <c r="U479" s="36" t="str">
        <f t="array" ref="U479">iferror(if(int(left(T479,1))=ROUND(sum(int(if(int(T$2:T$1001),LEFT(T$2:T$1001,1),)))/COUNTA(T$2:T$1001),0),if(not(len(T479)-1),0,right(T479,len(T479)-1)),),)</f>
        <v/>
      </c>
      <c r="V479" s="36" t="str">
        <f t="array" ref="V479">iferror(if(int(left(U479,1))=ROUND(sum(int(if(int(U$2:U$1001),LEFT(U$2:U$1001,1),)))/COUNTA(U$2:U$1001),0),if(not(len(U479)-1),0,right(U479,len(U479)-1)),),)</f>
        <v/>
      </c>
      <c r="W479" s="36" t="str">
        <f t="array" ref="W479">iferror(if(int(left(V479,1))=ROUND(sum(int(if(int(V$2:V$1001),LEFT(V$2:V$1001,1),)))/COUNTA(V$2:V$1001),0),if(not(len(V479)-1),0,right(V479,len(V479)-1)),),)</f>
        <v/>
      </c>
      <c r="X479" s="36" t="str">
        <f t="array" ref="X479">iferror(if(int(left(W479,1))=ROUND(sum(int(if(int(W$2:W$1001),LEFT(W$2:W$1001,1),)))/COUNTA(W$2:W$1001),0),if(not(len(W479)-1),0,right(W479,len(W479)-1)),),)</f>
        <v/>
      </c>
      <c r="Y479" s="36" t="str">
        <f t="array" ref="Y479">iferror(if(int(left(X479,1))=ROUND(sum(int(if(int(X$2:X$1001),LEFT(X$2:X$1001,1),)))/COUNTA(X$2:X$1001),0),if(not(len(X479)-1),0,right(X479,len(X479)-1)),),)</f>
        <v/>
      </c>
      <c r="Z479" s="36" t="str">
        <f t="array" ref="Z479">iferror(if(int(left(Y479,1))=ROUND(sum(int(if(int(Y$2:Y$1001),LEFT(Y$2:Y$1001,1),)))/COUNTA(Y$2:Y$1001),0),if(not(len(Y479)-1),0,right(Y479,len(Y479)-1)),),)</f>
        <v/>
      </c>
      <c r="AA479" s="36" t="str">
        <f t="array" ref="AA479">iferror(if(int(left(Z479,1))=ROUND(sum(int(if(int(Z$2:Z$1001),LEFT(Z$2:Z$1001,1),)))/COUNTA(Z$2:Z$1001),0),if(not(len(Z479)-1),0,right(Z479,len(Z479)-1)),),)</f>
        <v/>
      </c>
      <c r="AB479" s="36" t="str">
        <f t="array" ref="AB479">iferror(if(int(left(AA479,1))=ROUND(sum(int(if(int(AA$2:AA$1001),LEFT(AA$2:AA$1001,1),)))/COUNTA(AA$2:AA$1001),0),if(not(len(AA479)-1),0,right(AA479,len(AA479)-1)),),)</f>
        <v/>
      </c>
      <c r="AC479" s="36" t="str">
        <f t="array" ref="AC479">iferror(if(int(left(AB479,1))=ROUND(sum(int(if(int(AB$2:AB$1001),LEFT(AB$2:AB$1001,1),)))/COUNTA(AB$2:AB$1001),0),if(not(len(AB479)-1),0,right(AB479,len(AB479)-1)),),)</f>
        <v/>
      </c>
      <c r="AD479" s="36" t="str">
        <f t="array" ref="AD479">iferror(if(int(left(AC479,1))=ROUND(sum(int(if(int(AC$2:AC$1001),LEFT(AC$2:AC$1001,1),)))/COUNTA(AC$2:AC$1001),0),if(not(len(AC479)-1),0,right(AC479,len(AC479)-1)),),)</f>
        <v/>
      </c>
      <c r="AE479" s="37">
        <f t="array" ref="AE479">countif(int(R479:AC479),"&gt;0")</f>
        <v>1</v>
      </c>
      <c r="AF479" s="37"/>
      <c r="AH479" s="36">
        <f t="shared" si="6"/>
        <v>0</v>
      </c>
      <c r="AI479" s="39" t="str">
        <f t="array" ref="AI479">iferror(if(NOT(int(left(AH479,1))=ROUND(sum(int(if(int(AH$2:AH$1001),LEFT(AH$2:AH$1001,1),)))/COUNTA(AH$2:AH$1001),0)),if(not(len(AH479)-1),0,right(AH479,len(AH479)-1)),),)</f>
        <v/>
      </c>
      <c r="AJ479" s="39" t="str">
        <f t="array" ref="AJ479">iferror(if(NOT(int(left(AI479,1))=ROUND(sum(int(if(int(AI$2:AI$1001),LEFT(AI$2:AI$1001,1),)))/COUNTA(AI$2:AI$1001),0)),if(not(len(AI479)-1),0,right(AI479,len(AI479)-1)),),)</f>
        <v/>
      </c>
      <c r="AK479" s="39" t="str">
        <f t="array" ref="AK479">iferror(if(NOT(int(left(AJ479,1))=ROUND(sum(int(if(int(AJ$2:AJ$1001),LEFT(AJ$2:AJ$1001,1),)))/COUNTA(AJ$2:AJ$1001),0)),if(not(len(AJ479)-1),0,right(AJ479,len(AJ479)-1)),),)</f>
        <v/>
      </c>
      <c r="AL479" s="39" t="str">
        <f t="array" ref="AL479">iferror(if(NOT(int(left(AK479,1))=ROUND(sum(int(if(int(AK$2:AK$1001),LEFT(AK$2:AK$1001,1),)))/COUNTA(AK$2:AK$1001),0)),if(not(len(AK479)-1),0,right(AK479,len(AK479)-1)),),)</f>
        <v/>
      </c>
      <c r="AM479" s="39" t="str">
        <f t="array" ref="AM479">iferror(if(NOT(int(left(AL479,1))=ROUND(sum(int(if(int(AL$2:AL$1001),LEFT(AL$2:AL$1001,1),)))/COUNTA(AL$2:AL$1001),0)),if(not(len(AL479)-1),0,right(AL479,len(AL479)-1)),),)</f>
        <v/>
      </c>
      <c r="AN479" s="39" t="str">
        <f t="array" ref="AN479">iferror(if(NOT(int(left(AM479,1))=ROUND(sum(int(if(int(AM$2:AM$1001),LEFT(AM$2:AM$1001,1),)))/COUNTA(AM$2:AM$1001),0)),if(not(len(AM479)-1),0,right(AM479,len(AM479)-1)),),)</f>
        <v/>
      </c>
      <c r="AO479" s="39" t="str">
        <f t="array" ref="AO479">iferror(if(NOT(int(left(AN479,1))=ROUND(sum(int(if(int(AN$2:AN$1001),LEFT(AN$2:AN$1001,1),)))/COUNTA(AN$2:AN$1001),0)),if(not(len(AN479)-1),0,right(AN479,len(AN479)-1)),),)</f>
        <v/>
      </c>
      <c r="AP479" s="39" t="str">
        <f t="array" ref="AP479">iferror(if(NOT(int(left(AO479,1))=ROUND(sum(int(if(int(AO$2:AO$1001),LEFT(AO$2:AO$1001,1),)))/COUNTA(AO$2:AO$1001),0)),if(not(len(AO479)-1),0,right(AO479,len(AO479)-1)),),)</f>
        <v/>
      </c>
      <c r="AQ479" s="39" t="str">
        <f t="array" ref="AQ479">iferror(if(NOT(int(left(AP479,1))=ROUND(sum(int(if(int(AP$2:AP$1001),LEFT(AP$2:AP$1001,1),)))/COUNTA(AP$2:AP$1001),0)),if(not(len(AP479)-1),0,right(AP479,len(AP479)-1)),),)</f>
        <v/>
      </c>
      <c r="AR479" s="39" t="str">
        <f t="array" ref="AR479">iferror(if(NOT(int(left(AQ479,1))=ROUND(sum(int(if(int(AQ$2:AQ$1001),LEFT(AQ$2:AQ$1001,1),)))/COUNTA(AQ$2:AQ$1001),0)),if(not(len(AQ479)-1),0,right(AQ479,len(AQ479)-1)),),)</f>
        <v/>
      </c>
      <c r="AS479" s="39" t="str">
        <f t="array" ref="AS479">iferror(if(NOT(int(left(AR479,1))=ROUND(sum(int(if(int(AR$2:AR$1001),LEFT(AR$2:AR$1001,1),)))/COUNTA(AR$2:AR$1001),0)),if(not(len(AR479)-1),0,right(AR479,len(AR479)-1)),),)</f>
        <v/>
      </c>
      <c r="AT479" s="37">
        <f t="array" ref="AT479">countif(int(AH479:AS479),"&gt;0")</f>
        <v>0</v>
      </c>
      <c r="AX479" s="39"/>
      <c r="AY479" s="39"/>
    </row>
    <row r="480">
      <c r="A480" s="31">
        <v>1.1101111001E11</v>
      </c>
      <c r="B480" s="31"/>
      <c r="C480" s="31"/>
      <c r="D480" s="31"/>
      <c r="E480" s="36">
        <f t="shared" ref="E480:P480" si="486">int(if(E$1-1&lt;len($A480),LEFT(RIGHT($A480,E$1),1),""))</f>
        <v>1</v>
      </c>
      <c r="F480" s="36">
        <f t="shared" si="486"/>
        <v>1</v>
      </c>
      <c r="G480" s="36">
        <f t="shared" si="486"/>
        <v>1</v>
      </c>
      <c r="H480" s="36">
        <f t="shared" si="486"/>
        <v>0</v>
      </c>
      <c r="I480" s="36">
        <f t="shared" si="486"/>
        <v>1</v>
      </c>
      <c r="J480" s="36">
        <f t="shared" si="486"/>
        <v>1</v>
      </c>
      <c r="K480" s="36">
        <f t="shared" si="486"/>
        <v>1</v>
      </c>
      <c r="L480" s="36">
        <f t="shared" si="486"/>
        <v>1</v>
      </c>
      <c r="M480" s="36">
        <f t="shared" si="486"/>
        <v>0</v>
      </c>
      <c r="N480" s="36">
        <f t="shared" si="486"/>
        <v>0</v>
      </c>
      <c r="O480" s="36">
        <f t="shared" si="486"/>
        <v>1</v>
      </c>
      <c r="P480" s="36">
        <f t="shared" si="486"/>
        <v>0</v>
      </c>
      <c r="Q480" s="36" t="b">
        <f t="shared" si="4"/>
        <v>0</v>
      </c>
      <c r="R480" s="36" t="str">
        <f t="shared" si="5"/>
        <v/>
      </c>
      <c r="S480" s="36" t="str">
        <f t="array" ref="S480">iferror(if(int(left(R480,1))=ROUND(sum(int(if(int(R$2:R$1001),LEFT(R$2:R$1001,1),)))/COUNTA(R$2:R$1001),0),if(not(len(R480)-1),0,right(R480,len(R480)-1)),),)</f>
        <v/>
      </c>
      <c r="T480" s="36" t="str">
        <f t="array" ref="T480">iferror(if(int(left(S480,1))=ROUND(sum(int(if(int(S$2:S$1001),LEFT(S$2:S$1001,1),)))/COUNTA(S$2:S$1001),0),if(not(len(S480)-1),0,right(S480,len(S480)-1)),),)</f>
        <v/>
      </c>
      <c r="U480" s="36" t="str">
        <f t="array" ref="U480">iferror(if(int(left(T480,1))=ROUND(sum(int(if(int(T$2:T$1001),LEFT(T$2:T$1001,1),)))/COUNTA(T$2:T$1001),0),if(not(len(T480)-1),0,right(T480,len(T480)-1)),),)</f>
        <v/>
      </c>
      <c r="V480" s="36" t="str">
        <f t="array" ref="V480">iferror(if(int(left(U480,1))=ROUND(sum(int(if(int(U$2:U$1001),LEFT(U$2:U$1001,1),)))/COUNTA(U$2:U$1001),0),if(not(len(U480)-1),0,right(U480,len(U480)-1)),),)</f>
        <v/>
      </c>
      <c r="W480" s="36" t="str">
        <f t="array" ref="W480">iferror(if(int(left(V480,1))=ROUND(sum(int(if(int(V$2:V$1001),LEFT(V$2:V$1001,1),)))/COUNTA(V$2:V$1001),0),if(not(len(V480)-1),0,right(V480,len(V480)-1)),),)</f>
        <v/>
      </c>
      <c r="X480" s="36" t="str">
        <f t="array" ref="X480">iferror(if(int(left(W480,1))=ROUND(sum(int(if(int(W$2:W$1001),LEFT(W$2:W$1001,1),)))/COUNTA(W$2:W$1001),0),if(not(len(W480)-1),0,right(W480,len(W480)-1)),),)</f>
        <v/>
      </c>
      <c r="Y480" s="36" t="str">
        <f t="array" ref="Y480">iferror(if(int(left(X480,1))=ROUND(sum(int(if(int(X$2:X$1001),LEFT(X$2:X$1001,1),)))/COUNTA(X$2:X$1001),0),if(not(len(X480)-1),0,right(X480,len(X480)-1)),),)</f>
        <v/>
      </c>
      <c r="Z480" s="36" t="str">
        <f t="array" ref="Z480">iferror(if(int(left(Y480,1))=ROUND(sum(int(if(int(Y$2:Y$1001),LEFT(Y$2:Y$1001,1),)))/COUNTA(Y$2:Y$1001),0),if(not(len(Y480)-1),0,right(Y480,len(Y480)-1)),),)</f>
        <v/>
      </c>
      <c r="AA480" s="36" t="str">
        <f t="array" ref="AA480">iferror(if(int(left(Z480,1))=ROUND(sum(int(if(int(Z$2:Z$1001),LEFT(Z$2:Z$1001,1),)))/COUNTA(Z$2:Z$1001),0),if(not(len(Z480)-1),0,right(Z480,len(Z480)-1)),),)</f>
        <v/>
      </c>
      <c r="AB480" s="36" t="str">
        <f t="array" ref="AB480">iferror(if(int(left(AA480,1))=ROUND(sum(int(if(int(AA$2:AA$1001),LEFT(AA$2:AA$1001,1),)))/COUNTA(AA$2:AA$1001),0),if(not(len(AA480)-1),0,right(AA480,len(AA480)-1)),),)</f>
        <v/>
      </c>
      <c r="AC480" s="36" t="str">
        <f t="array" ref="AC480">iferror(if(int(left(AB480,1))=ROUND(sum(int(if(int(AB$2:AB$1001),LEFT(AB$2:AB$1001,1),)))/COUNTA(AB$2:AB$1001),0),if(not(len(AB480)-1),0,right(AB480,len(AB480)-1)),),)</f>
        <v/>
      </c>
      <c r="AD480" s="36" t="str">
        <f t="array" ref="AD480">iferror(if(int(left(AC480,1))=ROUND(sum(int(if(int(AC$2:AC$1001),LEFT(AC$2:AC$1001,1),)))/COUNTA(AC$2:AC$1001),0),if(not(len(AC480)-1),0,right(AC480,len(AC480)-1)),),)</f>
        <v/>
      </c>
      <c r="AE480" s="37">
        <f t="array" ref="AE480">countif(int(R480:AC480),"&gt;0")</f>
        <v>0</v>
      </c>
      <c r="AF480" s="37"/>
      <c r="AH480" s="36" t="str">
        <f t="shared" si="6"/>
        <v>11011110010</v>
      </c>
      <c r="AI480" s="39" t="str">
        <f t="array" ref="AI480">iferror(if(NOT(int(left(AH480,1))=ROUND(sum(int(if(int(AH$2:AH$1001),LEFT(AH$2:AH$1001,1),)))/COUNTA(AH$2:AH$1001),0)),if(not(len(AH480)-1),0,right(AH480,len(AH480)-1)),),)</f>
        <v>1011110010</v>
      </c>
      <c r="AJ480" s="39" t="str">
        <f t="array" ref="AJ480">iferror(if(NOT(int(left(AI480,1))=ROUND(sum(int(if(int(AI$2:AI$1001),LEFT(AI$2:AI$1001,1),)))/COUNTA(AI$2:AI$1001),0)),if(not(len(AI480)-1),0,right(AI480,len(AI480)-1)),),)</f>
        <v/>
      </c>
      <c r="AK480" s="39" t="str">
        <f t="array" ref="AK480">iferror(if(NOT(int(left(AJ480,1))=ROUND(sum(int(if(int(AJ$2:AJ$1001),LEFT(AJ$2:AJ$1001,1),)))/COUNTA(AJ$2:AJ$1001),0)),if(not(len(AJ480)-1),0,right(AJ480,len(AJ480)-1)),),)</f>
        <v/>
      </c>
      <c r="AL480" s="39" t="str">
        <f t="array" ref="AL480">iferror(if(NOT(int(left(AK480,1))=ROUND(sum(int(if(int(AK$2:AK$1001),LEFT(AK$2:AK$1001,1),)))/COUNTA(AK$2:AK$1001),0)),if(not(len(AK480)-1),0,right(AK480,len(AK480)-1)),),)</f>
        <v/>
      </c>
      <c r="AM480" s="39" t="str">
        <f t="array" ref="AM480">iferror(if(NOT(int(left(AL480,1))=ROUND(sum(int(if(int(AL$2:AL$1001),LEFT(AL$2:AL$1001,1),)))/COUNTA(AL$2:AL$1001),0)),if(not(len(AL480)-1),0,right(AL480,len(AL480)-1)),),)</f>
        <v/>
      </c>
      <c r="AN480" s="39" t="str">
        <f t="array" ref="AN480">iferror(if(NOT(int(left(AM480,1))=ROUND(sum(int(if(int(AM$2:AM$1001),LEFT(AM$2:AM$1001,1),)))/COUNTA(AM$2:AM$1001),0)),if(not(len(AM480)-1),0,right(AM480,len(AM480)-1)),),)</f>
        <v/>
      </c>
      <c r="AO480" s="39" t="str">
        <f t="array" ref="AO480">iferror(if(NOT(int(left(AN480,1))=ROUND(sum(int(if(int(AN$2:AN$1001),LEFT(AN$2:AN$1001,1),)))/COUNTA(AN$2:AN$1001),0)),if(not(len(AN480)-1),0,right(AN480,len(AN480)-1)),),)</f>
        <v/>
      </c>
      <c r="AP480" s="39" t="str">
        <f t="array" ref="AP480">iferror(if(NOT(int(left(AO480,1))=ROUND(sum(int(if(int(AO$2:AO$1001),LEFT(AO$2:AO$1001,1),)))/COUNTA(AO$2:AO$1001),0)),if(not(len(AO480)-1),0,right(AO480,len(AO480)-1)),),)</f>
        <v/>
      </c>
      <c r="AQ480" s="39" t="str">
        <f t="array" ref="AQ480">iferror(if(NOT(int(left(AP480,1))=ROUND(sum(int(if(int(AP$2:AP$1001),LEFT(AP$2:AP$1001,1),)))/COUNTA(AP$2:AP$1001),0)),if(not(len(AP480)-1),0,right(AP480,len(AP480)-1)),),)</f>
        <v/>
      </c>
      <c r="AR480" s="39" t="str">
        <f t="array" ref="AR480">iferror(if(NOT(int(left(AQ480,1))=ROUND(sum(int(if(int(AQ$2:AQ$1001),LEFT(AQ$2:AQ$1001,1),)))/COUNTA(AQ$2:AQ$1001),0)),if(not(len(AQ480)-1),0,right(AQ480,len(AQ480)-1)),),)</f>
        <v/>
      </c>
      <c r="AS480" s="39" t="str">
        <f t="array" ref="AS480">iferror(if(NOT(int(left(AR480,1))=ROUND(sum(int(if(int(AR$2:AR$1001),LEFT(AR$2:AR$1001,1),)))/COUNTA(AR$2:AR$1001),0)),if(not(len(AR480)-1),0,right(AR480,len(AR480)-1)),),)</f>
        <v/>
      </c>
      <c r="AT480" s="37">
        <f t="array" ref="AT480">countif(int(AH480:AS480),"&gt;0")</f>
        <v>2</v>
      </c>
      <c r="AX480" s="39"/>
      <c r="AY480" s="39"/>
    </row>
    <row r="481">
      <c r="A481" s="31">
        <v>1.0101111E9</v>
      </c>
      <c r="B481" s="31"/>
      <c r="C481" s="31"/>
      <c r="D481" s="31"/>
      <c r="E481" s="36">
        <f t="shared" ref="E481:P481" si="487">int(if(E$1-1&lt;len($A481),LEFT(RIGHT($A481,E$1),1),""))</f>
        <v>0</v>
      </c>
      <c r="F481" s="36">
        <f t="shared" si="487"/>
        <v>0</v>
      </c>
      <c r="G481" s="36">
        <f t="shared" si="487"/>
        <v>1</v>
      </c>
      <c r="H481" s="36">
        <f t="shared" si="487"/>
        <v>0</v>
      </c>
      <c r="I481" s="36">
        <f t="shared" si="487"/>
        <v>1</v>
      </c>
      <c r="J481" s="36">
        <f t="shared" si="487"/>
        <v>0</v>
      </c>
      <c r="K481" s="36">
        <f t="shared" si="487"/>
        <v>1</v>
      </c>
      <c r="L481" s="36">
        <f t="shared" si="487"/>
        <v>1</v>
      </c>
      <c r="M481" s="36">
        <f t="shared" si="487"/>
        <v>1</v>
      </c>
      <c r="N481" s="36">
        <f t="shared" si="487"/>
        <v>1</v>
      </c>
      <c r="O481" s="36">
        <f t="shared" si="487"/>
        <v>0</v>
      </c>
      <c r="P481" s="36">
        <f t="shared" si="487"/>
        <v>0</v>
      </c>
      <c r="Q481" s="36" t="b">
        <f t="shared" si="4"/>
        <v>1</v>
      </c>
      <c r="R481" s="36" t="str">
        <f t="shared" si="5"/>
        <v>01010111100</v>
      </c>
      <c r="S481" s="36" t="str">
        <f t="array" ref="S481">iferror(if(int(left(R481,1))=ROUND(sum(int(if(int(R$2:R$1001),LEFT(R$2:R$1001,1),)))/COUNTA(R$2:R$1001),0),if(not(len(R481)-1),0,right(R481,len(R481)-1)),),)</f>
        <v/>
      </c>
      <c r="T481" s="36" t="str">
        <f t="array" ref="T481">iferror(if(int(left(S481,1))=ROUND(sum(int(if(int(S$2:S$1001),LEFT(S$2:S$1001,1),)))/COUNTA(S$2:S$1001),0),if(not(len(S481)-1),0,right(S481,len(S481)-1)),),)</f>
        <v/>
      </c>
      <c r="U481" s="36" t="str">
        <f t="array" ref="U481">iferror(if(int(left(T481,1))=ROUND(sum(int(if(int(T$2:T$1001),LEFT(T$2:T$1001,1),)))/COUNTA(T$2:T$1001),0),if(not(len(T481)-1),0,right(T481,len(T481)-1)),),)</f>
        <v/>
      </c>
      <c r="V481" s="36" t="str">
        <f t="array" ref="V481">iferror(if(int(left(U481,1))=ROUND(sum(int(if(int(U$2:U$1001),LEFT(U$2:U$1001,1),)))/COUNTA(U$2:U$1001),0),if(not(len(U481)-1),0,right(U481,len(U481)-1)),),)</f>
        <v/>
      </c>
      <c r="W481" s="36" t="str">
        <f t="array" ref="W481">iferror(if(int(left(V481,1))=ROUND(sum(int(if(int(V$2:V$1001),LEFT(V$2:V$1001,1),)))/COUNTA(V$2:V$1001),0),if(not(len(V481)-1),0,right(V481,len(V481)-1)),),)</f>
        <v/>
      </c>
      <c r="X481" s="36" t="str">
        <f t="array" ref="X481">iferror(if(int(left(W481,1))=ROUND(sum(int(if(int(W$2:W$1001),LEFT(W$2:W$1001,1),)))/COUNTA(W$2:W$1001),0),if(not(len(W481)-1),0,right(W481,len(W481)-1)),),)</f>
        <v/>
      </c>
      <c r="Y481" s="36" t="str">
        <f t="array" ref="Y481">iferror(if(int(left(X481,1))=ROUND(sum(int(if(int(X$2:X$1001),LEFT(X$2:X$1001,1),)))/COUNTA(X$2:X$1001),0),if(not(len(X481)-1),0,right(X481,len(X481)-1)),),)</f>
        <v/>
      </c>
      <c r="Z481" s="36" t="str">
        <f t="array" ref="Z481">iferror(if(int(left(Y481,1))=ROUND(sum(int(if(int(Y$2:Y$1001),LEFT(Y$2:Y$1001,1),)))/COUNTA(Y$2:Y$1001),0),if(not(len(Y481)-1),0,right(Y481,len(Y481)-1)),),)</f>
        <v/>
      </c>
      <c r="AA481" s="36" t="str">
        <f t="array" ref="AA481">iferror(if(int(left(Z481,1))=ROUND(sum(int(if(int(Z$2:Z$1001),LEFT(Z$2:Z$1001,1),)))/COUNTA(Z$2:Z$1001),0),if(not(len(Z481)-1),0,right(Z481,len(Z481)-1)),),)</f>
        <v/>
      </c>
      <c r="AB481" s="36" t="str">
        <f t="array" ref="AB481">iferror(if(int(left(AA481,1))=ROUND(sum(int(if(int(AA$2:AA$1001),LEFT(AA$2:AA$1001,1),)))/COUNTA(AA$2:AA$1001),0),if(not(len(AA481)-1),0,right(AA481,len(AA481)-1)),),)</f>
        <v/>
      </c>
      <c r="AC481" s="36" t="str">
        <f t="array" ref="AC481">iferror(if(int(left(AB481,1))=ROUND(sum(int(if(int(AB$2:AB$1001),LEFT(AB$2:AB$1001,1),)))/COUNTA(AB$2:AB$1001),0),if(not(len(AB481)-1),0,right(AB481,len(AB481)-1)),),)</f>
        <v/>
      </c>
      <c r="AD481" s="36" t="str">
        <f t="array" ref="AD481">iferror(if(int(left(AC481,1))=ROUND(sum(int(if(int(AC$2:AC$1001),LEFT(AC$2:AC$1001,1),)))/COUNTA(AC$2:AC$1001),0),if(not(len(AC481)-1),0,right(AC481,len(AC481)-1)),),)</f>
        <v/>
      </c>
      <c r="AE481" s="37">
        <f t="array" ref="AE481">countif(int(R481:AC481),"&gt;0")</f>
        <v>1</v>
      </c>
      <c r="AF481" s="37"/>
      <c r="AH481" s="36">
        <f t="shared" si="6"/>
        <v>0</v>
      </c>
      <c r="AI481" s="39" t="str">
        <f t="array" ref="AI481">iferror(if(NOT(int(left(AH481,1))=ROUND(sum(int(if(int(AH$2:AH$1001),LEFT(AH$2:AH$1001,1),)))/COUNTA(AH$2:AH$1001),0)),if(not(len(AH481)-1),0,right(AH481,len(AH481)-1)),),)</f>
        <v/>
      </c>
      <c r="AJ481" s="39" t="str">
        <f t="array" ref="AJ481">iferror(if(NOT(int(left(AI481,1))=ROUND(sum(int(if(int(AI$2:AI$1001),LEFT(AI$2:AI$1001,1),)))/COUNTA(AI$2:AI$1001),0)),if(not(len(AI481)-1),0,right(AI481,len(AI481)-1)),),)</f>
        <v/>
      </c>
      <c r="AK481" s="39" t="str">
        <f t="array" ref="AK481">iferror(if(NOT(int(left(AJ481,1))=ROUND(sum(int(if(int(AJ$2:AJ$1001),LEFT(AJ$2:AJ$1001,1),)))/COUNTA(AJ$2:AJ$1001),0)),if(not(len(AJ481)-1),0,right(AJ481,len(AJ481)-1)),),)</f>
        <v/>
      </c>
      <c r="AL481" s="39" t="str">
        <f t="array" ref="AL481">iferror(if(NOT(int(left(AK481,1))=ROUND(sum(int(if(int(AK$2:AK$1001),LEFT(AK$2:AK$1001,1),)))/COUNTA(AK$2:AK$1001),0)),if(not(len(AK481)-1),0,right(AK481,len(AK481)-1)),),)</f>
        <v/>
      </c>
      <c r="AM481" s="39" t="str">
        <f t="array" ref="AM481">iferror(if(NOT(int(left(AL481,1))=ROUND(sum(int(if(int(AL$2:AL$1001),LEFT(AL$2:AL$1001,1),)))/COUNTA(AL$2:AL$1001),0)),if(not(len(AL481)-1),0,right(AL481,len(AL481)-1)),),)</f>
        <v/>
      </c>
      <c r="AN481" s="39" t="str">
        <f t="array" ref="AN481">iferror(if(NOT(int(left(AM481,1))=ROUND(sum(int(if(int(AM$2:AM$1001),LEFT(AM$2:AM$1001,1),)))/COUNTA(AM$2:AM$1001),0)),if(not(len(AM481)-1),0,right(AM481,len(AM481)-1)),),)</f>
        <v/>
      </c>
      <c r="AO481" s="39" t="str">
        <f t="array" ref="AO481">iferror(if(NOT(int(left(AN481,1))=ROUND(sum(int(if(int(AN$2:AN$1001),LEFT(AN$2:AN$1001,1),)))/COUNTA(AN$2:AN$1001),0)),if(not(len(AN481)-1),0,right(AN481,len(AN481)-1)),),)</f>
        <v/>
      </c>
      <c r="AP481" s="39" t="str">
        <f t="array" ref="AP481">iferror(if(NOT(int(left(AO481,1))=ROUND(sum(int(if(int(AO$2:AO$1001),LEFT(AO$2:AO$1001,1),)))/COUNTA(AO$2:AO$1001),0)),if(not(len(AO481)-1),0,right(AO481,len(AO481)-1)),),)</f>
        <v/>
      </c>
      <c r="AQ481" s="39" t="str">
        <f t="array" ref="AQ481">iferror(if(NOT(int(left(AP481,1))=ROUND(sum(int(if(int(AP$2:AP$1001),LEFT(AP$2:AP$1001,1),)))/COUNTA(AP$2:AP$1001),0)),if(not(len(AP481)-1),0,right(AP481,len(AP481)-1)),),)</f>
        <v/>
      </c>
      <c r="AR481" s="39" t="str">
        <f t="array" ref="AR481">iferror(if(NOT(int(left(AQ481,1))=ROUND(sum(int(if(int(AQ$2:AQ$1001),LEFT(AQ$2:AQ$1001,1),)))/COUNTA(AQ$2:AQ$1001),0)),if(not(len(AQ481)-1),0,right(AQ481,len(AQ481)-1)),),)</f>
        <v/>
      </c>
      <c r="AS481" s="39" t="str">
        <f t="array" ref="AS481">iferror(if(NOT(int(left(AR481,1))=ROUND(sum(int(if(int(AR$2:AR$1001),LEFT(AR$2:AR$1001,1),)))/COUNTA(AR$2:AR$1001),0)),if(not(len(AR481)-1),0,right(AR481,len(AR481)-1)),),)</f>
        <v/>
      </c>
      <c r="AT481" s="37">
        <f t="array" ref="AT481">countif(int(AH481:AS481),"&gt;0")</f>
        <v>0</v>
      </c>
      <c r="AX481" s="39"/>
      <c r="AY481" s="39"/>
    </row>
    <row r="482">
      <c r="A482" s="31">
        <v>1.01000100001E11</v>
      </c>
      <c r="B482" s="31"/>
      <c r="C482" s="31"/>
      <c r="D482" s="31"/>
      <c r="E482" s="36">
        <f t="shared" ref="E482:P482" si="488">int(if(E$1-1&lt;len($A482),LEFT(RIGHT($A482,E$1),1),""))</f>
        <v>1</v>
      </c>
      <c r="F482" s="36">
        <f t="shared" si="488"/>
        <v>0</v>
      </c>
      <c r="G482" s="36">
        <f t="shared" si="488"/>
        <v>1</v>
      </c>
      <c r="H482" s="36">
        <f t="shared" si="488"/>
        <v>0</v>
      </c>
      <c r="I482" s="36">
        <f t="shared" si="488"/>
        <v>0</v>
      </c>
      <c r="J482" s="36">
        <f t="shared" si="488"/>
        <v>0</v>
      </c>
      <c r="K482" s="36">
        <f t="shared" si="488"/>
        <v>1</v>
      </c>
      <c r="L482" s="36">
        <f t="shared" si="488"/>
        <v>0</v>
      </c>
      <c r="M482" s="36">
        <f t="shared" si="488"/>
        <v>0</v>
      </c>
      <c r="N482" s="36">
        <f t="shared" si="488"/>
        <v>0</v>
      </c>
      <c r="O482" s="36">
        <f t="shared" si="488"/>
        <v>0</v>
      </c>
      <c r="P482" s="36">
        <f t="shared" si="488"/>
        <v>1</v>
      </c>
      <c r="Q482" s="36" t="b">
        <f t="shared" si="4"/>
        <v>0</v>
      </c>
      <c r="R482" s="36" t="str">
        <f t="shared" si="5"/>
        <v/>
      </c>
      <c r="S482" s="36" t="str">
        <f t="array" ref="S482">iferror(if(int(left(R482,1))=ROUND(sum(int(if(int(R$2:R$1001),LEFT(R$2:R$1001,1),)))/COUNTA(R$2:R$1001),0),if(not(len(R482)-1),0,right(R482,len(R482)-1)),),)</f>
        <v/>
      </c>
      <c r="T482" s="36" t="str">
        <f t="array" ref="T482">iferror(if(int(left(S482,1))=ROUND(sum(int(if(int(S$2:S$1001),LEFT(S$2:S$1001,1),)))/COUNTA(S$2:S$1001),0),if(not(len(S482)-1),0,right(S482,len(S482)-1)),),)</f>
        <v/>
      </c>
      <c r="U482" s="36" t="str">
        <f t="array" ref="U482">iferror(if(int(left(T482,1))=ROUND(sum(int(if(int(T$2:T$1001),LEFT(T$2:T$1001,1),)))/COUNTA(T$2:T$1001),0),if(not(len(T482)-1),0,right(T482,len(T482)-1)),),)</f>
        <v/>
      </c>
      <c r="V482" s="36" t="str">
        <f t="array" ref="V482">iferror(if(int(left(U482,1))=ROUND(sum(int(if(int(U$2:U$1001),LEFT(U$2:U$1001,1),)))/COUNTA(U$2:U$1001),0),if(not(len(U482)-1),0,right(U482,len(U482)-1)),),)</f>
        <v/>
      </c>
      <c r="W482" s="36" t="str">
        <f t="array" ref="W482">iferror(if(int(left(V482,1))=ROUND(sum(int(if(int(V$2:V$1001),LEFT(V$2:V$1001,1),)))/COUNTA(V$2:V$1001),0),if(not(len(V482)-1),0,right(V482,len(V482)-1)),),)</f>
        <v/>
      </c>
      <c r="X482" s="36" t="str">
        <f t="array" ref="X482">iferror(if(int(left(W482,1))=ROUND(sum(int(if(int(W$2:W$1001),LEFT(W$2:W$1001,1),)))/COUNTA(W$2:W$1001),0),if(not(len(W482)-1),0,right(W482,len(W482)-1)),),)</f>
        <v/>
      </c>
      <c r="Y482" s="36" t="str">
        <f t="array" ref="Y482">iferror(if(int(left(X482,1))=ROUND(sum(int(if(int(X$2:X$1001),LEFT(X$2:X$1001,1),)))/COUNTA(X$2:X$1001),0),if(not(len(X482)-1),0,right(X482,len(X482)-1)),),)</f>
        <v/>
      </c>
      <c r="Z482" s="36" t="str">
        <f t="array" ref="Z482">iferror(if(int(left(Y482,1))=ROUND(sum(int(if(int(Y$2:Y$1001),LEFT(Y$2:Y$1001,1),)))/COUNTA(Y$2:Y$1001),0),if(not(len(Y482)-1),0,right(Y482,len(Y482)-1)),),)</f>
        <v/>
      </c>
      <c r="AA482" s="36" t="str">
        <f t="array" ref="AA482">iferror(if(int(left(Z482,1))=ROUND(sum(int(if(int(Z$2:Z$1001),LEFT(Z$2:Z$1001,1),)))/COUNTA(Z$2:Z$1001),0),if(not(len(Z482)-1),0,right(Z482,len(Z482)-1)),),)</f>
        <v/>
      </c>
      <c r="AB482" s="36" t="str">
        <f t="array" ref="AB482">iferror(if(int(left(AA482,1))=ROUND(sum(int(if(int(AA$2:AA$1001),LEFT(AA$2:AA$1001,1),)))/COUNTA(AA$2:AA$1001),0),if(not(len(AA482)-1),0,right(AA482,len(AA482)-1)),),)</f>
        <v/>
      </c>
      <c r="AC482" s="36" t="str">
        <f t="array" ref="AC482">iferror(if(int(left(AB482,1))=ROUND(sum(int(if(int(AB$2:AB$1001),LEFT(AB$2:AB$1001,1),)))/COUNTA(AB$2:AB$1001),0),if(not(len(AB482)-1),0,right(AB482,len(AB482)-1)),),)</f>
        <v/>
      </c>
      <c r="AD482" s="36" t="str">
        <f t="array" ref="AD482">iferror(if(int(left(AC482,1))=ROUND(sum(int(if(int(AC$2:AC$1001),LEFT(AC$2:AC$1001,1),)))/COUNTA(AC$2:AC$1001),0),if(not(len(AC482)-1),0,right(AC482,len(AC482)-1)),),)</f>
        <v/>
      </c>
      <c r="AE482" s="37">
        <f t="array" ref="AE482">countif(int(R482:AC482),"&gt;0")</f>
        <v>0</v>
      </c>
      <c r="AF482" s="37"/>
      <c r="AH482" s="36" t="str">
        <f t="shared" si="6"/>
        <v>01000100001</v>
      </c>
      <c r="AI482" s="39" t="str">
        <f t="array" ref="AI482">iferror(if(NOT(int(left(AH482,1))=ROUND(sum(int(if(int(AH$2:AH$1001),LEFT(AH$2:AH$1001,1),)))/COUNTA(AH$2:AH$1001),0)),if(not(len(AH482)-1),0,right(AH482,len(AH482)-1)),),)</f>
        <v/>
      </c>
      <c r="AJ482" s="39" t="str">
        <f t="array" ref="AJ482">iferror(if(NOT(int(left(AI482,1))=ROUND(sum(int(if(int(AI$2:AI$1001),LEFT(AI$2:AI$1001,1),)))/COUNTA(AI$2:AI$1001),0)),if(not(len(AI482)-1),0,right(AI482,len(AI482)-1)),),)</f>
        <v/>
      </c>
      <c r="AK482" s="39" t="str">
        <f t="array" ref="AK482">iferror(if(NOT(int(left(AJ482,1))=ROUND(sum(int(if(int(AJ$2:AJ$1001),LEFT(AJ$2:AJ$1001,1),)))/COUNTA(AJ$2:AJ$1001),0)),if(not(len(AJ482)-1),0,right(AJ482,len(AJ482)-1)),),)</f>
        <v/>
      </c>
      <c r="AL482" s="39" t="str">
        <f t="array" ref="AL482">iferror(if(NOT(int(left(AK482,1))=ROUND(sum(int(if(int(AK$2:AK$1001),LEFT(AK$2:AK$1001,1),)))/COUNTA(AK$2:AK$1001),0)),if(not(len(AK482)-1),0,right(AK482,len(AK482)-1)),),)</f>
        <v/>
      </c>
      <c r="AM482" s="39" t="str">
        <f t="array" ref="AM482">iferror(if(NOT(int(left(AL482,1))=ROUND(sum(int(if(int(AL$2:AL$1001),LEFT(AL$2:AL$1001,1),)))/COUNTA(AL$2:AL$1001),0)),if(not(len(AL482)-1),0,right(AL482,len(AL482)-1)),),)</f>
        <v/>
      </c>
      <c r="AN482" s="39" t="str">
        <f t="array" ref="AN482">iferror(if(NOT(int(left(AM482,1))=ROUND(sum(int(if(int(AM$2:AM$1001),LEFT(AM$2:AM$1001,1),)))/COUNTA(AM$2:AM$1001),0)),if(not(len(AM482)-1),0,right(AM482,len(AM482)-1)),),)</f>
        <v/>
      </c>
      <c r="AO482" s="39" t="str">
        <f t="array" ref="AO482">iferror(if(NOT(int(left(AN482,1))=ROUND(sum(int(if(int(AN$2:AN$1001),LEFT(AN$2:AN$1001,1),)))/COUNTA(AN$2:AN$1001),0)),if(not(len(AN482)-1),0,right(AN482,len(AN482)-1)),),)</f>
        <v/>
      </c>
      <c r="AP482" s="39" t="str">
        <f t="array" ref="AP482">iferror(if(NOT(int(left(AO482,1))=ROUND(sum(int(if(int(AO$2:AO$1001),LEFT(AO$2:AO$1001,1),)))/COUNTA(AO$2:AO$1001),0)),if(not(len(AO482)-1),0,right(AO482,len(AO482)-1)),),)</f>
        <v/>
      </c>
      <c r="AQ482" s="39" t="str">
        <f t="array" ref="AQ482">iferror(if(NOT(int(left(AP482,1))=ROUND(sum(int(if(int(AP$2:AP$1001),LEFT(AP$2:AP$1001,1),)))/COUNTA(AP$2:AP$1001),0)),if(not(len(AP482)-1),0,right(AP482,len(AP482)-1)),),)</f>
        <v/>
      </c>
      <c r="AR482" s="39" t="str">
        <f t="array" ref="AR482">iferror(if(NOT(int(left(AQ482,1))=ROUND(sum(int(if(int(AQ$2:AQ$1001),LEFT(AQ$2:AQ$1001,1),)))/COUNTA(AQ$2:AQ$1001),0)),if(not(len(AQ482)-1),0,right(AQ482,len(AQ482)-1)),),)</f>
        <v/>
      </c>
      <c r="AS482" s="39" t="str">
        <f t="array" ref="AS482">iferror(if(NOT(int(left(AR482,1))=ROUND(sum(int(if(int(AR$2:AR$1001),LEFT(AR$2:AR$1001,1),)))/COUNTA(AR$2:AR$1001),0)),if(not(len(AR482)-1),0,right(AR482,len(AR482)-1)),),)</f>
        <v/>
      </c>
      <c r="AT482" s="37">
        <f t="array" ref="AT482">countif(int(AH482:AS482),"&gt;0")</f>
        <v>1</v>
      </c>
      <c r="AX482" s="39"/>
      <c r="AY482" s="39"/>
    </row>
    <row r="483">
      <c r="A483" s="31">
        <v>1.10000011E10</v>
      </c>
      <c r="B483" s="31"/>
      <c r="C483" s="31"/>
      <c r="D483" s="31"/>
      <c r="E483" s="36">
        <f t="shared" ref="E483:P483" si="489">int(if(E$1-1&lt;len($A483),LEFT(RIGHT($A483,E$1),1),""))</f>
        <v>0</v>
      </c>
      <c r="F483" s="36">
        <f t="shared" si="489"/>
        <v>1</v>
      </c>
      <c r="G483" s="36">
        <f t="shared" si="489"/>
        <v>1</v>
      </c>
      <c r="H483" s="36">
        <f t="shared" si="489"/>
        <v>0</v>
      </c>
      <c r="I483" s="36">
        <f t="shared" si="489"/>
        <v>0</v>
      </c>
      <c r="J483" s="36">
        <f t="shared" si="489"/>
        <v>0</v>
      </c>
      <c r="K483" s="36">
        <f t="shared" si="489"/>
        <v>0</v>
      </c>
      <c r="L483" s="36">
        <f t="shared" si="489"/>
        <v>0</v>
      </c>
      <c r="M483" s="36">
        <f t="shared" si="489"/>
        <v>1</v>
      </c>
      <c r="N483" s="36">
        <f t="shared" si="489"/>
        <v>1</v>
      </c>
      <c r="O483" s="36">
        <f t="shared" si="489"/>
        <v>0</v>
      </c>
      <c r="P483" s="36">
        <f t="shared" si="489"/>
        <v>0</v>
      </c>
      <c r="Q483" s="36" t="b">
        <f t="shared" si="4"/>
        <v>1</v>
      </c>
      <c r="R483" s="36" t="str">
        <f t="shared" si="5"/>
        <v>11000001100</v>
      </c>
      <c r="S483" s="36" t="str">
        <f t="array" ref="S483">iferror(if(int(left(R483,1))=ROUND(sum(int(if(int(R$2:R$1001),LEFT(R$2:R$1001,1),)))/COUNTA(R$2:R$1001),0),if(not(len(R483)-1),0,right(R483,len(R483)-1)),),)</f>
        <v>1000001100</v>
      </c>
      <c r="T483" s="36" t="str">
        <f t="array" ref="T483">iferror(if(int(left(S483,1))=ROUND(sum(int(if(int(S$2:S$1001),LEFT(S$2:S$1001,1),)))/COUNTA(S$2:S$1001),0),if(not(len(S483)-1),0,right(S483,len(S483)-1)),),)</f>
        <v/>
      </c>
      <c r="U483" s="36" t="str">
        <f t="array" ref="U483">iferror(if(int(left(T483,1))=ROUND(sum(int(if(int(T$2:T$1001),LEFT(T$2:T$1001,1),)))/COUNTA(T$2:T$1001),0),if(not(len(T483)-1),0,right(T483,len(T483)-1)),),)</f>
        <v/>
      </c>
      <c r="V483" s="36" t="str">
        <f t="array" ref="V483">iferror(if(int(left(U483,1))=ROUND(sum(int(if(int(U$2:U$1001),LEFT(U$2:U$1001,1),)))/COUNTA(U$2:U$1001),0),if(not(len(U483)-1),0,right(U483,len(U483)-1)),),)</f>
        <v/>
      </c>
      <c r="W483" s="36" t="str">
        <f t="array" ref="W483">iferror(if(int(left(V483,1))=ROUND(sum(int(if(int(V$2:V$1001),LEFT(V$2:V$1001,1),)))/COUNTA(V$2:V$1001),0),if(not(len(V483)-1),0,right(V483,len(V483)-1)),),)</f>
        <v/>
      </c>
      <c r="X483" s="36" t="str">
        <f t="array" ref="X483">iferror(if(int(left(W483,1))=ROUND(sum(int(if(int(W$2:W$1001),LEFT(W$2:W$1001,1),)))/COUNTA(W$2:W$1001),0),if(not(len(W483)-1),0,right(W483,len(W483)-1)),),)</f>
        <v/>
      </c>
      <c r="Y483" s="36" t="str">
        <f t="array" ref="Y483">iferror(if(int(left(X483,1))=ROUND(sum(int(if(int(X$2:X$1001),LEFT(X$2:X$1001,1),)))/COUNTA(X$2:X$1001),0),if(not(len(X483)-1),0,right(X483,len(X483)-1)),),)</f>
        <v/>
      </c>
      <c r="Z483" s="36" t="str">
        <f t="array" ref="Z483">iferror(if(int(left(Y483,1))=ROUND(sum(int(if(int(Y$2:Y$1001),LEFT(Y$2:Y$1001,1),)))/COUNTA(Y$2:Y$1001),0),if(not(len(Y483)-1),0,right(Y483,len(Y483)-1)),),)</f>
        <v/>
      </c>
      <c r="AA483" s="36" t="str">
        <f t="array" ref="AA483">iferror(if(int(left(Z483,1))=ROUND(sum(int(if(int(Z$2:Z$1001),LEFT(Z$2:Z$1001,1),)))/COUNTA(Z$2:Z$1001),0),if(not(len(Z483)-1),0,right(Z483,len(Z483)-1)),),)</f>
        <v/>
      </c>
      <c r="AB483" s="36" t="str">
        <f t="array" ref="AB483">iferror(if(int(left(AA483,1))=ROUND(sum(int(if(int(AA$2:AA$1001),LEFT(AA$2:AA$1001,1),)))/COUNTA(AA$2:AA$1001),0),if(not(len(AA483)-1),0,right(AA483,len(AA483)-1)),),)</f>
        <v/>
      </c>
      <c r="AC483" s="36" t="str">
        <f t="array" ref="AC483">iferror(if(int(left(AB483,1))=ROUND(sum(int(if(int(AB$2:AB$1001),LEFT(AB$2:AB$1001,1),)))/COUNTA(AB$2:AB$1001),0),if(not(len(AB483)-1),0,right(AB483,len(AB483)-1)),),)</f>
        <v/>
      </c>
      <c r="AD483" s="36" t="str">
        <f t="array" ref="AD483">iferror(if(int(left(AC483,1))=ROUND(sum(int(if(int(AC$2:AC$1001),LEFT(AC$2:AC$1001,1),)))/COUNTA(AC$2:AC$1001),0),if(not(len(AC483)-1),0,right(AC483,len(AC483)-1)),),)</f>
        <v/>
      </c>
      <c r="AE483" s="37">
        <f t="array" ref="AE483">countif(int(R483:AC483),"&gt;0")</f>
        <v>2</v>
      </c>
      <c r="AF483" s="37"/>
      <c r="AH483" s="36">
        <f t="shared" si="6"/>
        <v>0</v>
      </c>
      <c r="AI483" s="39" t="str">
        <f t="array" ref="AI483">iferror(if(NOT(int(left(AH483,1))=ROUND(sum(int(if(int(AH$2:AH$1001),LEFT(AH$2:AH$1001,1),)))/COUNTA(AH$2:AH$1001),0)),if(not(len(AH483)-1),0,right(AH483,len(AH483)-1)),),)</f>
        <v/>
      </c>
      <c r="AJ483" s="39" t="str">
        <f t="array" ref="AJ483">iferror(if(NOT(int(left(AI483,1))=ROUND(sum(int(if(int(AI$2:AI$1001),LEFT(AI$2:AI$1001,1),)))/COUNTA(AI$2:AI$1001),0)),if(not(len(AI483)-1),0,right(AI483,len(AI483)-1)),),)</f>
        <v/>
      </c>
      <c r="AK483" s="39" t="str">
        <f t="array" ref="AK483">iferror(if(NOT(int(left(AJ483,1))=ROUND(sum(int(if(int(AJ$2:AJ$1001),LEFT(AJ$2:AJ$1001,1),)))/COUNTA(AJ$2:AJ$1001),0)),if(not(len(AJ483)-1),0,right(AJ483,len(AJ483)-1)),),)</f>
        <v/>
      </c>
      <c r="AL483" s="39" t="str">
        <f t="array" ref="AL483">iferror(if(NOT(int(left(AK483,1))=ROUND(sum(int(if(int(AK$2:AK$1001),LEFT(AK$2:AK$1001,1),)))/COUNTA(AK$2:AK$1001),0)),if(not(len(AK483)-1),0,right(AK483,len(AK483)-1)),),)</f>
        <v/>
      </c>
      <c r="AM483" s="39" t="str">
        <f t="array" ref="AM483">iferror(if(NOT(int(left(AL483,1))=ROUND(sum(int(if(int(AL$2:AL$1001),LEFT(AL$2:AL$1001,1),)))/COUNTA(AL$2:AL$1001),0)),if(not(len(AL483)-1),0,right(AL483,len(AL483)-1)),),)</f>
        <v/>
      </c>
      <c r="AN483" s="39" t="str">
        <f t="array" ref="AN483">iferror(if(NOT(int(left(AM483,1))=ROUND(sum(int(if(int(AM$2:AM$1001),LEFT(AM$2:AM$1001,1),)))/COUNTA(AM$2:AM$1001),0)),if(not(len(AM483)-1),0,right(AM483,len(AM483)-1)),),)</f>
        <v/>
      </c>
      <c r="AO483" s="39" t="str">
        <f t="array" ref="AO483">iferror(if(NOT(int(left(AN483,1))=ROUND(sum(int(if(int(AN$2:AN$1001),LEFT(AN$2:AN$1001,1),)))/COUNTA(AN$2:AN$1001),0)),if(not(len(AN483)-1),0,right(AN483,len(AN483)-1)),),)</f>
        <v/>
      </c>
      <c r="AP483" s="39" t="str">
        <f t="array" ref="AP483">iferror(if(NOT(int(left(AO483,1))=ROUND(sum(int(if(int(AO$2:AO$1001),LEFT(AO$2:AO$1001,1),)))/COUNTA(AO$2:AO$1001),0)),if(not(len(AO483)-1),0,right(AO483,len(AO483)-1)),),)</f>
        <v/>
      </c>
      <c r="AQ483" s="39" t="str">
        <f t="array" ref="AQ483">iferror(if(NOT(int(left(AP483,1))=ROUND(sum(int(if(int(AP$2:AP$1001),LEFT(AP$2:AP$1001,1),)))/COUNTA(AP$2:AP$1001),0)),if(not(len(AP483)-1),0,right(AP483,len(AP483)-1)),),)</f>
        <v/>
      </c>
      <c r="AR483" s="39" t="str">
        <f t="array" ref="AR483">iferror(if(NOT(int(left(AQ483,1))=ROUND(sum(int(if(int(AQ$2:AQ$1001),LEFT(AQ$2:AQ$1001,1),)))/COUNTA(AQ$2:AQ$1001),0)),if(not(len(AQ483)-1),0,right(AQ483,len(AQ483)-1)),),)</f>
        <v/>
      </c>
      <c r="AS483" s="39" t="str">
        <f t="array" ref="AS483">iferror(if(NOT(int(left(AR483,1))=ROUND(sum(int(if(int(AR$2:AR$1001),LEFT(AR$2:AR$1001,1),)))/COUNTA(AR$2:AR$1001),0)),if(not(len(AR483)-1),0,right(AR483,len(AR483)-1)),),)</f>
        <v/>
      </c>
      <c r="AT483" s="37">
        <f t="array" ref="AT483">countif(int(AH483:AS483),"&gt;0")</f>
        <v>0</v>
      </c>
      <c r="AX483" s="39"/>
      <c r="AY483" s="39"/>
    </row>
    <row r="484">
      <c r="A484" s="31">
        <v>1.011111101E9</v>
      </c>
      <c r="B484" s="31"/>
      <c r="C484" s="31"/>
      <c r="D484" s="31"/>
      <c r="E484" s="36">
        <f t="shared" ref="E484:P484" si="490">int(if(E$1-1&lt;len($A484),LEFT(RIGHT($A484,E$1),1),""))</f>
        <v>0</v>
      </c>
      <c r="F484" s="36">
        <f t="shared" si="490"/>
        <v>0</v>
      </c>
      <c r="G484" s="36">
        <f t="shared" si="490"/>
        <v>1</v>
      </c>
      <c r="H484" s="36">
        <f t="shared" si="490"/>
        <v>0</v>
      </c>
      <c r="I484" s="36">
        <f t="shared" si="490"/>
        <v>1</v>
      </c>
      <c r="J484" s="36">
        <f t="shared" si="490"/>
        <v>1</v>
      </c>
      <c r="K484" s="36">
        <f t="shared" si="490"/>
        <v>1</v>
      </c>
      <c r="L484" s="36">
        <f t="shared" si="490"/>
        <v>1</v>
      </c>
      <c r="M484" s="36">
        <f t="shared" si="490"/>
        <v>1</v>
      </c>
      <c r="N484" s="36">
        <f t="shared" si="490"/>
        <v>1</v>
      </c>
      <c r="O484" s="36">
        <f t="shared" si="490"/>
        <v>0</v>
      </c>
      <c r="P484" s="36">
        <f t="shared" si="490"/>
        <v>1</v>
      </c>
      <c r="Q484" s="36" t="b">
        <f t="shared" si="4"/>
        <v>1</v>
      </c>
      <c r="R484" s="36" t="str">
        <f t="shared" si="5"/>
        <v>01011111101</v>
      </c>
      <c r="S484" s="36" t="str">
        <f t="array" ref="S484">iferror(if(int(left(R484,1))=ROUND(sum(int(if(int(R$2:R$1001),LEFT(R$2:R$1001,1),)))/COUNTA(R$2:R$1001),0),if(not(len(R484)-1),0,right(R484,len(R484)-1)),),)</f>
        <v/>
      </c>
      <c r="T484" s="36" t="str">
        <f t="array" ref="T484">iferror(if(int(left(S484,1))=ROUND(sum(int(if(int(S$2:S$1001),LEFT(S$2:S$1001,1),)))/COUNTA(S$2:S$1001),0),if(not(len(S484)-1),0,right(S484,len(S484)-1)),),)</f>
        <v/>
      </c>
      <c r="U484" s="36" t="str">
        <f t="array" ref="U484">iferror(if(int(left(T484,1))=ROUND(sum(int(if(int(T$2:T$1001),LEFT(T$2:T$1001,1),)))/COUNTA(T$2:T$1001),0),if(not(len(T484)-1),0,right(T484,len(T484)-1)),),)</f>
        <v/>
      </c>
      <c r="V484" s="36" t="str">
        <f t="array" ref="V484">iferror(if(int(left(U484,1))=ROUND(sum(int(if(int(U$2:U$1001),LEFT(U$2:U$1001,1),)))/COUNTA(U$2:U$1001),0),if(not(len(U484)-1),0,right(U484,len(U484)-1)),),)</f>
        <v/>
      </c>
      <c r="W484" s="36" t="str">
        <f t="array" ref="W484">iferror(if(int(left(V484,1))=ROUND(sum(int(if(int(V$2:V$1001),LEFT(V$2:V$1001,1),)))/COUNTA(V$2:V$1001),0),if(not(len(V484)-1),0,right(V484,len(V484)-1)),),)</f>
        <v/>
      </c>
      <c r="X484" s="36" t="str">
        <f t="array" ref="X484">iferror(if(int(left(W484,1))=ROUND(sum(int(if(int(W$2:W$1001),LEFT(W$2:W$1001,1),)))/COUNTA(W$2:W$1001),0),if(not(len(W484)-1),0,right(W484,len(W484)-1)),),)</f>
        <v/>
      </c>
      <c r="Y484" s="36" t="str">
        <f t="array" ref="Y484">iferror(if(int(left(X484,1))=ROUND(sum(int(if(int(X$2:X$1001),LEFT(X$2:X$1001,1),)))/COUNTA(X$2:X$1001),0),if(not(len(X484)-1),0,right(X484,len(X484)-1)),),)</f>
        <v/>
      </c>
      <c r="Z484" s="36" t="str">
        <f t="array" ref="Z484">iferror(if(int(left(Y484,1))=ROUND(sum(int(if(int(Y$2:Y$1001),LEFT(Y$2:Y$1001,1),)))/COUNTA(Y$2:Y$1001),0),if(not(len(Y484)-1),0,right(Y484,len(Y484)-1)),),)</f>
        <v/>
      </c>
      <c r="AA484" s="36" t="str">
        <f t="array" ref="AA484">iferror(if(int(left(Z484,1))=ROUND(sum(int(if(int(Z$2:Z$1001),LEFT(Z$2:Z$1001,1),)))/COUNTA(Z$2:Z$1001),0),if(not(len(Z484)-1),0,right(Z484,len(Z484)-1)),),)</f>
        <v/>
      </c>
      <c r="AB484" s="36" t="str">
        <f t="array" ref="AB484">iferror(if(int(left(AA484,1))=ROUND(sum(int(if(int(AA$2:AA$1001),LEFT(AA$2:AA$1001,1),)))/COUNTA(AA$2:AA$1001),0),if(not(len(AA484)-1),0,right(AA484,len(AA484)-1)),),)</f>
        <v/>
      </c>
      <c r="AC484" s="36" t="str">
        <f t="array" ref="AC484">iferror(if(int(left(AB484,1))=ROUND(sum(int(if(int(AB$2:AB$1001),LEFT(AB$2:AB$1001,1),)))/COUNTA(AB$2:AB$1001),0),if(not(len(AB484)-1),0,right(AB484,len(AB484)-1)),),)</f>
        <v/>
      </c>
      <c r="AD484" s="36" t="str">
        <f t="array" ref="AD484">iferror(if(int(left(AC484,1))=ROUND(sum(int(if(int(AC$2:AC$1001),LEFT(AC$2:AC$1001,1),)))/COUNTA(AC$2:AC$1001),0),if(not(len(AC484)-1),0,right(AC484,len(AC484)-1)),),)</f>
        <v/>
      </c>
      <c r="AE484" s="37">
        <f t="array" ref="AE484">countif(int(R484:AC484),"&gt;0")</f>
        <v>1</v>
      </c>
      <c r="AF484" s="37"/>
      <c r="AH484" s="36">
        <f t="shared" si="6"/>
        <v>0</v>
      </c>
      <c r="AI484" s="39" t="str">
        <f t="array" ref="AI484">iferror(if(NOT(int(left(AH484,1))=ROUND(sum(int(if(int(AH$2:AH$1001),LEFT(AH$2:AH$1001,1),)))/COUNTA(AH$2:AH$1001),0)),if(not(len(AH484)-1),0,right(AH484,len(AH484)-1)),),)</f>
        <v/>
      </c>
      <c r="AJ484" s="39" t="str">
        <f t="array" ref="AJ484">iferror(if(NOT(int(left(AI484,1))=ROUND(sum(int(if(int(AI$2:AI$1001),LEFT(AI$2:AI$1001,1),)))/COUNTA(AI$2:AI$1001),0)),if(not(len(AI484)-1),0,right(AI484,len(AI484)-1)),),)</f>
        <v/>
      </c>
      <c r="AK484" s="39" t="str">
        <f t="array" ref="AK484">iferror(if(NOT(int(left(AJ484,1))=ROUND(sum(int(if(int(AJ$2:AJ$1001),LEFT(AJ$2:AJ$1001,1),)))/COUNTA(AJ$2:AJ$1001),0)),if(not(len(AJ484)-1),0,right(AJ484,len(AJ484)-1)),),)</f>
        <v/>
      </c>
      <c r="AL484" s="39" t="str">
        <f t="array" ref="AL484">iferror(if(NOT(int(left(AK484,1))=ROUND(sum(int(if(int(AK$2:AK$1001),LEFT(AK$2:AK$1001,1),)))/COUNTA(AK$2:AK$1001),0)),if(not(len(AK484)-1),0,right(AK484,len(AK484)-1)),),)</f>
        <v/>
      </c>
      <c r="AM484" s="39" t="str">
        <f t="array" ref="AM484">iferror(if(NOT(int(left(AL484,1))=ROUND(sum(int(if(int(AL$2:AL$1001),LEFT(AL$2:AL$1001,1),)))/COUNTA(AL$2:AL$1001),0)),if(not(len(AL484)-1),0,right(AL484,len(AL484)-1)),),)</f>
        <v/>
      </c>
      <c r="AN484" s="39" t="str">
        <f t="array" ref="AN484">iferror(if(NOT(int(left(AM484,1))=ROUND(sum(int(if(int(AM$2:AM$1001),LEFT(AM$2:AM$1001,1),)))/COUNTA(AM$2:AM$1001),0)),if(not(len(AM484)-1),0,right(AM484,len(AM484)-1)),),)</f>
        <v/>
      </c>
      <c r="AO484" s="39" t="str">
        <f t="array" ref="AO484">iferror(if(NOT(int(left(AN484,1))=ROUND(sum(int(if(int(AN$2:AN$1001),LEFT(AN$2:AN$1001,1),)))/COUNTA(AN$2:AN$1001),0)),if(not(len(AN484)-1),0,right(AN484,len(AN484)-1)),),)</f>
        <v/>
      </c>
      <c r="AP484" s="39" t="str">
        <f t="array" ref="AP484">iferror(if(NOT(int(left(AO484,1))=ROUND(sum(int(if(int(AO$2:AO$1001),LEFT(AO$2:AO$1001,1),)))/COUNTA(AO$2:AO$1001),0)),if(not(len(AO484)-1),0,right(AO484,len(AO484)-1)),),)</f>
        <v/>
      </c>
      <c r="AQ484" s="39" t="str">
        <f t="array" ref="AQ484">iferror(if(NOT(int(left(AP484,1))=ROUND(sum(int(if(int(AP$2:AP$1001),LEFT(AP$2:AP$1001,1),)))/COUNTA(AP$2:AP$1001),0)),if(not(len(AP484)-1),0,right(AP484,len(AP484)-1)),),)</f>
        <v/>
      </c>
      <c r="AR484" s="39" t="str">
        <f t="array" ref="AR484">iferror(if(NOT(int(left(AQ484,1))=ROUND(sum(int(if(int(AQ$2:AQ$1001),LEFT(AQ$2:AQ$1001,1),)))/COUNTA(AQ$2:AQ$1001),0)),if(not(len(AQ484)-1),0,right(AQ484,len(AQ484)-1)),),)</f>
        <v/>
      </c>
      <c r="AS484" s="39" t="str">
        <f t="array" ref="AS484">iferror(if(NOT(int(left(AR484,1))=ROUND(sum(int(if(int(AR$2:AR$1001),LEFT(AR$2:AR$1001,1),)))/COUNTA(AR$2:AR$1001),0)),if(not(len(AR484)-1),0,right(AR484,len(AR484)-1)),),)</f>
        <v/>
      </c>
      <c r="AT484" s="37">
        <f t="array" ref="AT484">countif(int(AH484:AS484),"&gt;0")</f>
        <v>0</v>
      </c>
      <c r="AX484" s="39"/>
      <c r="AY484" s="39"/>
    </row>
    <row r="485">
      <c r="A485" s="31">
        <v>1.01110100101E11</v>
      </c>
      <c r="B485" s="31"/>
      <c r="C485" s="31"/>
      <c r="D485" s="31"/>
      <c r="E485" s="36">
        <f t="shared" ref="E485:P485" si="491">int(if(E$1-1&lt;len($A485),LEFT(RIGHT($A485,E$1),1),""))</f>
        <v>1</v>
      </c>
      <c r="F485" s="36">
        <f t="shared" si="491"/>
        <v>0</v>
      </c>
      <c r="G485" s="36">
        <f t="shared" si="491"/>
        <v>1</v>
      </c>
      <c r="H485" s="36">
        <f t="shared" si="491"/>
        <v>1</v>
      </c>
      <c r="I485" s="36">
        <f t="shared" si="491"/>
        <v>1</v>
      </c>
      <c r="J485" s="36">
        <f t="shared" si="491"/>
        <v>0</v>
      </c>
      <c r="K485" s="36">
        <f t="shared" si="491"/>
        <v>1</v>
      </c>
      <c r="L485" s="36">
        <f t="shared" si="491"/>
        <v>0</v>
      </c>
      <c r="M485" s="36">
        <f t="shared" si="491"/>
        <v>0</v>
      </c>
      <c r="N485" s="36">
        <f t="shared" si="491"/>
        <v>1</v>
      </c>
      <c r="O485" s="36">
        <f t="shared" si="491"/>
        <v>0</v>
      </c>
      <c r="P485" s="36">
        <f t="shared" si="491"/>
        <v>1</v>
      </c>
      <c r="Q485" s="36" t="b">
        <f t="shared" si="4"/>
        <v>0</v>
      </c>
      <c r="R485" s="36" t="str">
        <f t="shared" si="5"/>
        <v/>
      </c>
      <c r="S485" s="36" t="str">
        <f t="array" ref="S485">iferror(if(int(left(R485,1))=ROUND(sum(int(if(int(R$2:R$1001),LEFT(R$2:R$1001,1),)))/COUNTA(R$2:R$1001),0),if(not(len(R485)-1),0,right(R485,len(R485)-1)),),)</f>
        <v/>
      </c>
      <c r="T485" s="36" t="str">
        <f t="array" ref="T485">iferror(if(int(left(S485,1))=ROUND(sum(int(if(int(S$2:S$1001),LEFT(S$2:S$1001,1),)))/COUNTA(S$2:S$1001),0),if(not(len(S485)-1),0,right(S485,len(S485)-1)),),)</f>
        <v/>
      </c>
      <c r="U485" s="36" t="str">
        <f t="array" ref="U485">iferror(if(int(left(T485,1))=ROUND(sum(int(if(int(T$2:T$1001),LEFT(T$2:T$1001,1),)))/COUNTA(T$2:T$1001),0),if(not(len(T485)-1),0,right(T485,len(T485)-1)),),)</f>
        <v/>
      </c>
      <c r="V485" s="36" t="str">
        <f t="array" ref="V485">iferror(if(int(left(U485,1))=ROUND(sum(int(if(int(U$2:U$1001),LEFT(U$2:U$1001,1),)))/COUNTA(U$2:U$1001),0),if(not(len(U485)-1),0,right(U485,len(U485)-1)),),)</f>
        <v/>
      </c>
      <c r="W485" s="36" t="str">
        <f t="array" ref="W485">iferror(if(int(left(V485,1))=ROUND(sum(int(if(int(V$2:V$1001),LEFT(V$2:V$1001,1),)))/COUNTA(V$2:V$1001),0),if(not(len(V485)-1),0,right(V485,len(V485)-1)),),)</f>
        <v/>
      </c>
      <c r="X485" s="36" t="str">
        <f t="array" ref="X485">iferror(if(int(left(W485,1))=ROUND(sum(int(if(int(W$2:W$1001),LEFT(W$2:W$1001,1),)))/COUNTA(W$2:W$1001),0),if(not(len(W485)-1),0,right(W485,len(W485)-1)),),)</f>
        <v/>
      </c>
      <c r="Y485" s="36" t="str">
        <f t="array" ref="Y485">iferror(if(int(left(X485,1))=ROUND(sum(int(if(int(X$2:X$1001),LEFT(X$2:X$1001,1),)))/COUNTA(X$2:X$1001),0),if(not(len(X485)-1),0,right(X485,len(X485)-1)),),)</f>
        <v/>
      </c>
      <c r="Z485" s="36" t="str">
        <f t="array" ref="Z485">iferror(if(int(left(Y485,1))=ROUND(sum(int(if(int(Y$2:Y$1001),LEFT(Y$2:Y$1001,1),)))/COUNTA(Y$2:Y$1001),0),if(not(len(Y485)-1),0,right(Y485,len(Y485)-1)),),)</f>
        <v/>
      </c>
      <c r="AA485" s="36" t="str">
        <f t="array" ref="AA485">iferror(if(int(left(Z485,1))=ROUND(sum(int(if(int(Z$2:Z$1001),LEFT(Z$2:Z$1001,1),)))/COUNTA(Z$2:Z$1001),0),if(not(len(Z485)-1),0,right(Z485,len(Z485)-1)),),)</f>
        <v/>
      </c>
      <c r="AB485" s="36" t="str">
        <f t="array" ref="AB485">iferror(if(int(left(AA485,1))=ROUND(sum(int(if(int(AA$2:AA$1001),LEFT(AA$2:AA$1001,1),)))/COUNTA(AA$2:AA$1001),0),if(not(len(AA485)-1),0,right(AA485,len(AA485)-1)),),)</f>
        <v/>
      </c>
      <c r="AC485" s="36" t="str">
        <f t="array" ref="AC485">iferror(if(int(left(AB485,1))=ROUND(sum(int(if(int(AB$2:AB$1001),LEFT(AB$2:AB$1001,1),)))/COUNTA(AB$2:AB$1001),0),if(not(len(AB485)-1),0,right(AB485,len(AB485)-1)),),)</f>
        <v/>
      </c>
      <c r="AD485" s="36" t="str">
        <f t="array" ref="AD485">iferror(if(int(left(AC485,1))=ROUND(sum(int(if(int(AC$2:AC$1001),LEFT(AC$2:AC$1001,1),)))/COUNTA(AC$2:AC$1001),0),if(not(len(AC485)-1),0,right(AC485,len(AC485)-1)),),)</f>
        <v/>
      </c>
      <c r="AE485" s="37">
        <f t="array" ref="AE485">countif(int(R485:AC485),"&gt;0")</f>
        <v>0</v>
      </c>
      <c r="AF485" s="37"/>
      <c r="AH485" s="36" t="str">
        <f t="shared" si="6"/>
        <v>01110100101</v>
      </c>
      <c r="AI485" s="39" t="str">
        <f t="array" ref="AI485">iferror(if(NOT(int(left(AH485,1))=ROUND(sum(int(if(int(AH$2:AH$1001),LEFT(AH$2:AH$1001,1),)))/COUNTA(AH$2:AH$1001),0)),if(not(len(AH485)-1),0,right(AH485,len(AH485)-1)),),)</f>
        <v/>
      </c>
      <c r="AJ485" s="39" t="str">
        <f t="array" ref="AJ485">iferror(if(NOT(int(left(AI485,1))=ROUND(sum(int(if(int(AI$2:AI$1001),LEFT(AI$2:AI$1001,1),)))/COUNTA(AI$2:AI$1001),0)),if(not(len(AI485)-1),0,right(AI485,len(AI485)-1)),),)</f>
        <v/>
      </c>
      <c r="AK485" s="39" t="str">
        <f t="array" ref="AK485">iferror(if(NOT(int(left(AJ485,1))=ROUND(sum(int(if(int(AJ$2:AJ$1001),LEFT(AJ$2:AJ$1001,1),)))/COUNTA(AJ$2:AJ$1001),0)),if(not(len(AJ485)-1),0,right(AJ485,len(AJ485)-1)),),)</f>
        <v/>
      </c>
      <c r="AL485" s="39" t="str">
        <f t="array" ref="AL485">iferror(if(NOT(int(left(AK485,1))=ROUND(sum(int(if(int(AK$2:AK$1001),LEFT(AK$2:AK$1001,1),)))/COUNTA(AK$2:AK$1001),0)),if(not(len(AK485)-1),0,right(AK485,len(AK485)-1)),),)</f>
        <v/>
      </c>
      <c r="AM485" s="39" t="str">
        <f t="array" ref="AM485">iferror(if(NOT(int(left(AL485,1))=ROUND(sum(int(if(int(AL$2:AL$1001),LEFT(AL$2:AL$1001,1),)))/COUNTA(AL$2:AL$1001),0)),if(not(len(AL485)-1),0,right(AL485,len(AL485)-1)),),)</f>
        <v/>
      </c>
      <c r="AN485" s="39" t="str">
        <f t="array" ref="AN485">iferror(if(NOT(int(left(AM485,1))=ROUND(sum(int(if(int(AM$2:AM$1001),LEFT(AM$2:AM$1001,1),)))/COUNTA(AM$2:AM$1001),0)),if(not(len(AM485)-1),0,right(AM485,len(AM485)-1)),),)</f>
        <v/>
      </c>
      <c r="AO485" s="39" t="str">
        <f t="array" ref="AO485">iferror(if(NOT(int(left(AN485,1))=ROUND(sum(int(if(int(AN$2:AN$1001),LEFT(AN$2:AN$1001,1),)))/COUNTA(AN$2:AN$1001),0)),if(not(len(AN485)-1),0,right(AN485,len(AN485)-1)),),)</f>
        <v/>
      </c>
      <c r="AP485" s="39" t="str">
        <f t="array" ref="AP485">iferror(if(NOT(int(left(AO485,1))=ROUND(sum(int(if(int(AO$2:AO$1001),LEFT(AO$2:AO$1001,1),)))/COUNTA(AO$2:AO$1001),0)),if(not(len(AO485)-1),0,right(AO485,len(AO485)-1)),),)</f>
        <v/>
      </c>
      <c r="AQ485" s="39" t="str">
        <f t="array" ref="AQ485">iferror(if(NOT(int(left(AP485,1))=ROUND(sum(int(if(int(AP$2:AP$1001),LEFT(AP$2:AP$1001,1),)))/COUNTA(AP$2:AP$1001),0)),if(not(len(AP485)-1),0,right(AP485,len(AP485)-1)),),)</f>
        <v/>
      </c>
      <c r="AR485" s="39" t="str">
        <f t="array" ref="AR485">iferror(if(NOT(int(left(AQ485,1))=ROUND(sum(int(if(int(AQ$2:AQ$1001),LEFT(AQ$2:AQ$1001,1),)))/COUNTA(AQ$2:AQ$1001),0)),if(not(len(AQ485)-1),0,right(AQ485,len(AQ485)-1)),),)</f>
        <v/>
      </c>
      <c r="AS485" s="39" t="str">
        <f t="array" ref="AS485">iferror(if(NOT(int(left(AR485,1))=ROUND(sum(int(if(int(AR$2:AR$1001),LEFT(AR$2:AR$1001,1),)))/COUNTA(AR$2:AR$1001),0)),if(not(len(AR485)-1),0,right(AR485,len(AR485)-1)),),)</f>
        <v/>
      </c>
      <c r="AT485" s="37">
        <f t="array" ref="AT485">countif(int(AH485:AS485),"&gt;0")</f>
        <v>1</v>
      </c>
      <c r="AX485" s="39"/>
      <c r="AY485" s="39"/>
    </row>
    <row r="486">
      <c r="A486" s="31">
        <v>1.0001110001E10</v>
      </c>
      <c r="B486" s="31"/>
      <c r="C486" s="31"/>
      <c r="D486" s="31"/>
      <c r="E486" s="36">
        <f t="shared" ref="E486:P486" si="492">int(if(E$1-1&lt;len($A486),LEFT(RIGHT($A486,E$1),1),""))</f>
        <v>0</v>
      </c>
      <c r="F486" s="36">
        <f t="shared" si="492"/>
        <v>1</v>
      </c>
      <c r="G486" s="36">
        <f t="shared" si="492"/>
        <v>0</v>
      </c>
      <c r="H486" s="36">
        <f t="shared" si="492"/>
        <v>0</v>
      </c>
      <c r="I486" s="36">
        <f t="shared" si="492"/>
        <v>0</v>
      </c>
      <c r="J486" s="36">
        <f t="shared" si="492"/>
        <v>1</v>
      </c>
      <c r="K486" s="36">
        <f t="shared" si="492"/>
        <v>1</v>
      </c>
      <c r="L486" s="36">
        <f t="shared" si="492"/>
        <v>1</v>
      </c>
      <c r="M486" s="36">
        <f t="shared" si="492"/>
        <v>0</v>
      </c>
      <c r="N486" s="36">
        <f t="shared" si="492"/>
        <v>0</v>
      </c>
      <c r="O486" s="36">
        <f t="shared" si="492"/>
        <v>0</v>
      </c>
      <c r="P486" s="36">
        <f t="shared" si="492"/>
        <v>1</v>
      </c>
      <c r="Q486" s="36" t="b">
        <f t="shared" si="4"/>
        <v>1</v>
      </c>
      <c r="R486" s="36" t="str">
        <f t="shared" si="5"/>
        <v>10001110001</v>
      </c>
      <c r="S486" s="36" t="str">
        <f t="array" ref="S486">iferror(if(int(left(R486,1))=ROUND(sum(int(if(int(R$2:R$1001),LEFT(R$2:R$1001,1),)))/COUNTA(R$2:R$1001),0),if(not(len(R486)-1),0,right(R486,len(R486)-1)),),)</f>
        <v>0001110001</v>
      </c>
      <c r="T486" s="36" t="str">
        <f t="array" ref="T486">iferror(if(int(left(S486,1))=ROUND(sum(int(if(int(S$2:S$1001),LEFT(S$2:S$1001,1),)))/COUNTA(S$2:S$1001),0),if(not(len(S486)-1),0,right(S486,len(S486)-1)),),)</f>
        <v>001110001</v>
      </c>
      <c r="U486" s="36" t="str">
        <f t="array" ref="U486">iferror(if(int(left(T486,1))=ROUND(sum(int(if(int(T$2:T$1001),LEFT(T$2:T$1001,1),)))/COUNTA(T$2:T$1001),0),if(not(len(T486)-1),0,right(T486,len(T486)-1)),),)</f>
        <v/>
      </c>
      <c r="V486" s="36" t="str">
        <f t="array" ref="V486">iferror(if(int(left(U486,1))=ROUND(sum(int(if(int(U$2:U$1001),LEFT(U$2:U$1001,1),)))/COUNTA(U$2:U$1001),0),if(not(len(U486)-1),0,right(U486,len(U486)-1)),),)</f>
        <v/>
      </c>
      <c r="W486" s="36" t="str">
        <f t="array" ref="W486">iferror(if(int(left(V486,1))=ROUND(sum(int(if(int(V$2:V$1001),LEFT(V$2:V$1001,1),)))/COUNTA(V$2:V$1001),0),if(not(len(V486)-1),0,right(V486,len(V486)-1)),),)</f>
        <v/>
      </c>
      <c r="X486" s="36" t="str">
        <f t="array" ref="X486">iferror(if(int(left(W486,1))=ROUND(sum(int(if(int(W$2:W$1001),LEFT(W$2:W$1001,1),)))/COUNTA(W$2:W$1001),0),if(not(len(W486)-1),0,right(W486,len(W486)-1)),),)</f>
        <v/>
      </c>
      <c r="Y486" s="36" t="str">
        <f t="array" ref="Y486">iferror(if(int(left(X486,1))=ROUND(sum(int(if(int(X$2:X$1001),LEFT(X$2:X$1001,1),)))/COUNTA(X$2:X$1001),0),if(not(len(X486)-1),0,right(X486,len(X486)-1)),),)</f>
        <v/>
      </c>
      <c r="Z486" s="36" t="str">
        <f t="array" ref="Z486">iferror(if(int(left(Y486,1))=ROUND(sum(int(if(int(Y$2:Y$1001),LEFT(Y$2:Y$1001,1),)))/COUNTA(Y$2:Y$1001),0),if(not(len(Y486)-1),0,right(Y486,len(Y486)-1)),),)</f>
        <v/>
      </c>
      <c r="AA486" s="36" t="str">
        <f t="array" ref="AA486">iferror(if(int(left(Z486,1))=ROUND(sum(int(if(int(Z$2:Z$1001),LEFT(Z$2:Z$1001,1),)))/COUNTA(Z$2:Z$1001),0),if(not(len(Z486)-1),0,right(Z486,len(Z486)-1)),),)</f>
        <v/>
      </c>
      <c r="AB486" s="36" t="str">
        <f t="array" ref="AB486">iferror(if(int(left(AA486,1))=ROUND(sum(int(if(int(AA$2:AA$1001),LEFT(AA$2:AA$1001,1),)))/COUNTA(AA$2:AA$1001),0),if(not(len(AA486)-1),0,right(AA486,len(AA486)-1)),),)</f>
        <v/>
      </c>
      <c r="AC486" s="36" t="str">
        <f t="array" ref="AC486">iferror(if(int(left(AB486,1))=ROUND(sum(int(if(int(AB$2:AB$1001),LEFT(AB$2:AB$1001,1),)))/COUNTA(AB$2:AB$1001),0),if(not(len(AB486)-1),0,right(AB486,len(AB486)-1)),),)</f>
        <v/>
      </c>
      <c r="AD486" s="36" t="str">
        <f t="array" ref="AD486">iferror(if(int(left(AC486,1))=ROUND(sum(int(if(int(AC$2:AC$1001),LEFT(AC$2:AC$1001,1),)))/COUNTA(AC$2:AC$1001),0),if(not(len(AC486)-1),0,right(AC486,len(AC486)-1)),),)</f>
        <v/>
      </c>
      <c r="AE486" s="37">
        <f t="array" ref="AE486">countif(int(R486:AC486),"&gt;0")</f>
        <v>3</v>
      </c>
      <c r="AF486" s="37"/>
      <c r="AH486" s="36">
        <f t="shared" si="6"/>
        <v>0</v>
      </c>
      <c r="AI486" s="39" t="str">
        <f t="array" ref="AI486">iferror(if(NOT(int(left(AH486,1))=ROUND(sum(int(if(int(AH$2:AH$1001),LEFT(AH$2:AH$1001,1),)))/COUNTA(AH$2:AH$1001),0)),if(not(len(AH486)-1),0,right(AH486,len(AH486)-1)),),)</f>
        <v/>
      </c>
      <c r="AJ486" s="39" t="str">
        <f t="array" ref="AJ486">iferror(if(NOT(int(left(AI486,1))=ROUND(sum(int(if(int(AI$2:AI$1001),LEFT(AI$2:AI$1001,1),)))/COUNTA(AI$2:AI$1001),0)),if(not(len(AI486)-1),0,right(AI486,len(AI486)-1)),),)</f>
        <v/>
      </c>
      <c r="AK486" s="39" t="str">
        <f t="array" ref="AK486">iferror(if(NOT(int(left(AJ486,1))=ROUND(sum(int(if(int(AJ$2:AJ$1001),LEFT(AJ$2:AJ$1001,1),)))/COUNTA(AJ$2:AJ$1001),0)),if(not(len(AJ486)-1),0,right(AJ486,len(AJ486)-1)),),)</f>
        <v/>
      </c>
      <c r="AL486" s="39" t="str">
        <f t="array" ref="AL486">iferror(if(NOT(int(left(AK486,1))=ROUND(sum(int(if(int(AK$2:AK$1001),LEFT(AK$2:AK$1001,1),)))/COUNTA(AK$2:AK$1001),0)),if(not(len(AK486)-1),0,right(AK486,len(AK486)-1)),),)</f>
        <v/>
      </c>
      <c r="AM486" s="39" t="str">
        <f t="array" ref="AM486">iferror(if(NOT(int(left(AL486,1))=ROUND(sum(int(if(int(AL$2:AL$1001),LEFT(AL$2:AL$1001,1),)))/COUNTA(AL$2:AL$1001),0)),if(not(len(AL486)-1),0,right(AL486,len(AL486)-1)),),)</f>
        <v/>
      </c>
      <c r="AN486" s="39" t="str">
        <f t="array" ref="AN486">iferror(if(NOT(int(left(AM486,1))=ROUND(sum(int(if(int(AM$2:AM$1001),LEFT(AM$2:AM$1001,1),)))/COUNTA(AM$2:AM$1001),0)),if(not(len(AM486)-1),0,right(AM486,len(AM486)-1)),),)</f>
        <v/>
      </c>
      <c r="AO486" s="39" t="str">
        <f t="array" ref="AO486">iferror(if(NOT(int(left(AN486,1))=ROUND(sum(int(if(int(AN$2:AN$1001),LEFT(AN$2:AN$1001,1),)))/COUNTA(AN$2:AN$1001),0)),if(not(len(AN486)-1),0,right(AN486,len(AN486)-1)),),)</f>
        <v/>
      </c>
      <c r="AP486" s="39" t="str">
        <f t="array" ref="AP486">iferror(if(NOT(int(left(AO486,1))=ROUND(sum(int(if(int(AO$2:AO$1001),LEFT(AO$2:AO$1001,1),)))/COUNTA(AO$2:AO$1001),0)),if(not(len(AO486)-1),0,right(AO486,len(AO486)-1)),),)</f>
        <v/>
      </c>
      <c r="AQ486" s="39" t="str">
        <f t="array" ref="AQ486">iferror(if(NOT(int(left(AP486,1))=ROUND(sum(int(if(int(AP$2:AP$1001),LEFT(AP$2:AP$1001,1),)))/COUNTA(AP$2:AP$1001),0)),if(not(len(AP486)-1),0,right(AP486,len(AP486)-1)),),)</f>
        <v/>
      </c>
      <c r="AR486" s="39" t="str">
        <f t="array" ref="AR486">iferror(if(NOT(int(left(AQ486,1))=ROUND(sum(int(if(int(AQ$2:AQ$1001),LEFT(AQ$2:AQ$1001,1),)))/COUNTA(AQ$2:AQ$1001),0)),if(not(len(AQ486)-1),0,right(AQ486,len(AQ486)-1)),),)</f>
        <v/>
      </c>
      <c r="AS486" s="39" t="str">
        <f t="array" ref="AS486">iferror(if(NOT(int(left(AR486,1))=ROUND(sum(int(if(int(AR$2:AR$1001),LEFT(AR$2:AR$1001,1),)))/COUNTA(AR$2:AR$1001),0)),if(not(len(AR486)-1),0,right(AR486,len(AR486)-1)),),)</f>
        <v/>
      </c>
      <c r="AT486" s="37">
        <f t="array" ref="AT486">countif(int(AH486:AS486),"&gt;0")</f>
        <v>0</v>
      </c>
      <c r="AX486" s="39"/>
      <c r="AY486" s="39"/>
    </row>
    <row r="487">
      <c r="A487" s="31">
        <v>1.101011E8</v>
      </c>
      <c r="B487" s="31"/>
      <c r="C487" s="31"/>
      <c r="D487" s="31"/>
      <c r="E487" s="36">
        <f t="shared" ref="E487:P487" si="493">int(if(E$1-1&lt;len($A487),LEFT(RIGHT($A487,E$1),1),""))</f>
        <v>0</v>
      </c>
      <c r="F487" s="36">
        <f t="shared" si="493"/>
        <v>0</v>
      </c>
      <c r="G487" s="36">
        <f t="shared" si="493"/>
        <v>0</v>
      </c>
      <c r="H487" s="36">
        <f t="shared" si="493"/>
        <v>1</v>
      </c>
      <c r="I487" s="36">
        <f t="shared" si="493"/>
        <v>1</v>
      </c>
      <c r="J487" s="36">
        <f t="shared" si="493"/>
        <v>0</v>
      </c>
      <c r="K487" s="36">
        <f t="shared" si="493"/>
        <v>1</v>
      </c>
      <c r="L487" s="36">
        <f t="shared" si="493"/>
        <v>0</v>
      </c>
      <c r="M487" s="36">
        <f t="shared" si="493"/>
        <v>1</v>
      </c>
      <c r="N487" s="36">
        <f t="shared" si="493"/>
        <v>1</v>
      </c>
      <c r="O487" s="36">
        <f t="shared" si="493"/>
        <v>0</v>
      </c>
      <c r="P487" s="36">
        <f t="shared" si="493"/>
        <v>0</v>
      </c>
      <c r="Q487" s="36" t="b">
        <f t="shared" si="4"/>
        <v>1</v>
      </c>
      <c r="R487" s="36" t="str">
        <f t="shared" si="5"/>
        <v>00110101100</v>
      </c>
      <c r="S487" s="36" t="str">
        <f t="array" ref="S487">iferror(if(int(left(R487,1))=ROUND(sum(int(if(int(R$2:R$1001),LEFT(R$2:R$1001,1),)))/COUNTA(R$2:R$1001),0),if(not(len(R487)-1),0,right(R487,len(R487)-1)),),)</f>
        <v/>
      </c>
      <c r="T487" s="36" t="str">
        <f t="array" ref="T487">iferror(if(int(left(S487,1))=ROUND(sum(int(if(int(S$2:S$1001),LEFT(S$2:S$1001,1),)))/COUNTA(S$2:S$1001),0),if(not(len(S487)-1),0,right(S487,len(S487)-1)),),)</f>
        <v/>
      </c>
      <c r="U487" s="36" t="str">
        <f t="array" ref="U487">iferror(if(int(left(T487,1))=ROUND(sum(int(if(int(T$2:T$1001),LEFT(T$2:T$1001,1),)))/COUNTA(T$2:T$1001),0),if(not(len(T487)-1),0,right(T487,len(T487)-1)),),)</f>
        <v/>
      </c>
      <c r="V487" s="36" t="str">
        <f t="array" ref="V487">iferror(if(int(left(U487,1))=ROUND(sum(int(if(int(U$2:U$1001),LEFT(U$2:U$1001,1),)))/COUNTA(U$2:U$1001),0),if(not(len(U487)-1),0,right(U487,len(U487)-1)),),)</f>
        <v/>
      </c>
      <c r="W487" s="36" t="str">
        <f t="array" ref="W487">iferror(if(int(left(V487,1))=ROUND(sum(int(if(int(V$2:V$1001),LEFT(V$2:V$1001,1),)))/COUNTA(V$2:V$1001),0),if(not(len(V487)-1),0,right(V487,len(V487)-1)),),)</f>
        <v/>
      </c>
      <c r="X487" s="36" t="str">
        <f t="array" ref="X487">iferror(if(int(left(W487,1))=ROUND(sum(int(if(int(W$2:W$1001),LEFT(W$2:W$1001,1),)))/COUNTA(W$2:W$1001),0),if(not(len(W487)-1),0,right(W487,len(W487)-1)),),)</f>
        <v/>
      </c>
      <c r="Y487" s="36" t="str">
        <f t="array" ref="Y487">iferror(if(int(left(X487,1))=ROUND(sum(int(if(int(X$2:X$1001),LEFT(X$2:X$1001,1),)))/COUNTA(X$2:X$1001),0),if(not(len(X487)-1),0,right(X487,len(X487)-1)),),)</f>
        <v/>
      </c>
      <c r="Z487" s="36" t="str">
        <f t="array" ref="Z487">iferror(if(int(left(Y487,1))=ROUND(sum(int(if(int(Y$2:Y$1001),LEFT(Y$2:Y$1001,1),)))/COUNTA(Y$2:Y$1001),0),if(not(len(Y487)-1),0,right(Y487,len(Y487)-1)),),)</f>
        <v/>
      </c>
      <c r="AA487" s="36" t="str">
        <f t="array" ref="AA487">iferror(if(int(left(Z487,1))=ROUND(sum(int(if(int(Z$2:Z$1001),LEFT(Z$2:Z$1001,1),)))/COUNTA(Z$2:Z$1001),0),if(not(len(Z487)-1),0,right(Z487,len(Z487)-1)),),)</f>
        <v/>
      </c>
      <c r="AB487" s="36" t="str">
        <f t="array" ref="AB487">iferror(if(int(left(AA487,1))=ROUND(sum(int(if(int(AA$2:AA$1001),LEFT(AA$2:AA$1001,1),)))/COUNTA(AA$2:AA$1001),0),if(not(len(AA487)-1),0,right(AA487,len(AA487)-1)),),)</f>
        <v/>
      </c>
      <c r="AC487" s="36" t="str">
        <f t="array" ref="AC487">iferror(if(int(left(AB487,1))=ROUND(sum(int(if(int(AB$2:AB$1001),LEFT(AB$2:AB$1001,1),)))/COUNTA(AB$2:AB$1001),0),if(not(len(AB487)-1),0,right(AB487,len(AB487)-1)),),)</f>
        <v/>
      </c>
      <c r="AD487" s="36" t="str">
        <f t="array" ref="AD487">iferror(if(int(left(AC487,1))=ROUND(sum(int(if(int(AC$2:AC$1001),LEFT(AC$2:AC$1001,1),)))/COUNTA(AC$2:AC$1001),0),if(not(len(AC487)-1),0,right(AC487,len(AC487)-1)),),)</f>
        <v/>
      </c>
      <c r="AE487" s="37">
        <f t="array" ref="AE487">countif(int(R487:AC487),"&gt;0")</f>
        <v>1</v>
      </c>
      <c r="AF487" s="37"/>
      <c r="AH487" s="36">
        <f t="shared" si="6"/>
        <v>0</v>
      </c>
      <c r="AI487" s="39" t="str">
        <f t="array" ref="AI487">iferror(if(NOT(int(left(AH487,1))=ROUND(sum(int(if(int(AH$2:AH$1001),LEFT(AH$2:AH$1001,1),)))/COUNTA(AH$2:AH$1001),0)),if(not(len(AH487)-1),0,right(AH487,len(AH487)-1)),),)</f>
        <v/>
      </c>
      <c r="AJ487" s="39" t="str">
        <f t="array" ref="AJ487">iferror(if(NOT(int(left(AI487,1))=ROUND(sum(int(if(int(AI$2:AI$1001),LEFT(AI$2:AI$1001,1),)))/COUNTA(AI$2:AI$1001),0)),if(not(len(AI487)-1),0,right(AI487,len(AI487)-1)),),)</f>
        <v/>
      </c>
      <c r="AK487" s="39" t="str">
        <f t="array" ref="AK487">iferror(if(NOT(int(left(AJ487,1))=ROUND(sum(int(if(int(AJ$2:AJ$1001),LEFT(AJ$2:AJ$1001,1),)))/COUNTA(AJ$2:AJ$1001),0)),if(not(len(AJ487)-1),0,right(AJ487,len(AJ487)-1)),),)</f>
        <v/>
      </c>
      <c r="AL487" s="39" t="str">
        <f t="array" ref="AL487">iferror(if(NOT(int(left(AK487,1))=ROUND(sum(int(if(int(AK$2:AK$1001),LEFT(AK$2:AK$1001,1),)))/COUNTA(AK$2:AK$1001),0)),if(not(len(AK487)-1),0,right(AK487,len(AK487)-1)),),)</f>
        <v/>
      </c>
      <c r="AM487" s="39" t="str">
        <f t="array" ref="AM487">iferror(if(NOT(int(left(AL487,1))=ROUND(sum(int(if(int(AL$2:AL$1001),LEFT(AL$2:AL$1001,1),)))/COUNTA(AL$2:AL$1001),0)),if(not(len(AL487)-1),0,right(AL487,len(AL487)-1)),),)</f>
        <v/>
      </c>
      <c r="AN487" s="39" t="str">
        <f t="array" ref="AN487">iferror(if(NOT(int(left(AM487,1))=ROUND(sum(int(if(int(AM$2:AM$1001),LEFT(AM$2:AM$1001,1),)))/COUNTA(AM$2:AM$1001),0)),if(not(len(AM487)-1),0,right(AM487,len(AM487)-1)),),)</f>
        <v/>
      </c>
      <c r="AO487" s="39" t="str">
        <f t="array" ref="AO487">iferror(if(NOT(int(left(AN487,1))=ROUND(sum(int(if(int(AN$2:AN$1001),LEFT(AN$2:AN$1001,1),)))/COUNTA(AN$2:AN$1001),0)),if(not(len(AN487)-1),0,right(AN487,len(AN487)-1)),),)</f>
        <v/>
      </c>
      <c r="AP487" s="39" t="str">
        <f t="array" ref="AP487">iferror(if(NOT(int(left(AO487,1))=ROUND(sum(int(if(int(AO$2:AO$1001),LEFT(AO$2:AO$1001,1),)))/COUNTA(AO$2:AO$1001),0)),if(not(len(AO487)-1),0,right(AO487,len(AO487)-1)),),)</f>
        <v/>
      </c>
      <c r="AQ487" s="39" t="str">
        <f t="array" ref="AQ487">iferror(if(NOT(int(left(AP487,1))=ROUND(sum(int(if(int(AP$2:AP$1001),LEFT(AP$2:AP$1001,1),)))/COUNTA(AP$2:AP$1001),0)),if(not(len(AP487)-1),0,right(AP487,len(AP487)-1)),),)</f>
        <v/>
      </c>
      <c r="AR487" s="39" t="str">
        <f t="array" ref="AR487">iferror(if(NOT(int(left(AQ487,1))=ROUND(sum(int(if(int(AQ$2:AQ$1001),LEFT(AQ$2:AQ$1001,1),)))/COUNTA(AQ$2:AQ$1001),0)),if(not(len(AQ487)-1),0,right(AQ487,len(AQ487)-1)),),)</f>
        <v/>
      </c>
      <c r="AS487" s="39" t="str">
        <f t="array" ref="AS487">iferror(if(NOT(int(left(AR487,1))=ROUND(sum(int(if(int(AR$2:AR$1001),LEFT(AR$2:AR$1001,1),)))/COUNTA(AR$2:AR$1001),0)),if(not(len(AR487)-1),0,right(AR487,len(AR487)-1)),),)</f>
        <v/>
      </c>
      <c r="AT487" s="37">
        <f t="array" ref="AT487">countif(int(AH487:AS487),"&gt;0")</f>
        <v>0</v>
      </c>
      <c r="AX487" s="39"/>
      <c r="AY487" s="39"/>
    </row>
    <row r="488">
      <c r="A488" s="31">
        <v>1.000010011E9</v>
      </c>
      <c r="B488" s="31"/>
      <c r="C488" s="31"/>
      <c r="D488" s="31"/>
      <c r="E488" s="36">
        <f t="shared" ref="E488:P488" si="494">int(if(E$1-1&lt;len($A488),LEFT(RIGHT($A488,E$1),1),""))</f>
        <v>0</v>
      </c>
      <c r="F488" s="36">
        <f t="shared" si="494"/>
        <v>0</v>
      </c>
      <c r="G488" s="36">
        <f t="shared" si="494"/>
        <v>1</v>
      </c>
      <c r="H488" s="36">
        <f t="shared" si="494"/>
        <v>0</v>
      </c>
      <c r="I488" s="36">
        <f t="shared" si="494"/>
        <v>0</v>
      </c>
      <c r="J488" s="36">
        <f t="shared" si="494"/>
        <v>0</v>
      </c>
      <c r="K488" s="36">
        <f t="shared" si="494"/>
        <v>0</v>
      </c>
      <c r="L488" s="36">
        <f t="shared" si="494"/>
        <v>1</v>
      </c>
      <c r="M488" s="36">
        <f t="shared" si="494"/>
        <v>0</v>
      </c>
      <c r="N488" s="36">
        <f t="shared" si="494"/>
        <v>0</v>
      </c>
      <c r="O488" s="36">
        <f t="shared" si="494"/>
        <v>1</v>
      </c>
      <c r="P488" s="36">
        <f t="shared" si="494"/>
        <v>1</v>
      </c>
      <c r="Q488" s="36" t="b">
        <f t="shared" si="4"/>
        <v>1</v>
      </c>
      <c r="R488" s="36" t="str">
        <f t="shared" si="5"/>
        <v>01000010011</v>
      </c>
      <c r="S488" s="36" t="str">
        <f t="array" ref="S488">iferror(if(int(left(R488,1))=ROUND(sum(int(if(int(R$2:R$1001),LEFT(R$2:R$1001,1),)))/COUNTA(R$2:R$1001),0),if(not(len(R488)-1),0,right(R488,len(R488)-1)),),)</f>
        <v/>
      </c>
      <c r="T488" s="36" t="str">
        <f t="array" ref="T488">iferror(if(int(left(S488,1))=ROUND(sum(int(if(int(S$2:S$1001),LEFT(S$2:S$1001,1),)))/COUNTA(S$2:S$1001),0),if(not(len(S488)-1),0,right(S488,len(S488)-1)),),)</f>
        <v/>
      </c>
      <c r="U488" s="36" t="str">
        <f t="array" ref="U488">iferror(if(int(left(T488,1))=ROUND(sum(int(if(int(T$2:T$1001),LEFT(T$2:T$1001,1),)))/COUNTA(T$2:T$1001),0),if(not(len(T488)-1),0,right(T488,len(T488)-1)),),)</f>
        <v/>
      </c>
      <c r="V488" s="36" t="str">
        <f t="array" ref="V488">iferror(if(int(left(U488,1))=ROUND(sum(int(if(int(U$2:U$1001),LEFT(U$2:U$1001,1),)))/COUNTA(U$2:U$1001),0),if(not(len(U488)-1),0,right(U488,len(U488)-1)),),)</f>
        <v/>
      </c>
      <c r="W488" s="36" t="str">
        <f t="array" ref="W488">iferror(if(int(left(V488,1))=ROUND(sum(int(if(int(V$2:V$1001),LEFT(V$2:V$1001,1),)))/COUNTA(V$2:V$1001),0),if(not(len(V488)-1),0,right(V488,len(V488)-1)),),)</f>
        <v/>
      </c>
      <c r="X488" s="36" t="str">
        <f t="array" ref="X488">iferror(if(int(left(W488,1))=ROUND(sum(int(if(int(W$2:W$1001),LEFT(W$2:W$1001,1),)))/COUNTA(W$2:W$1001),0),if(not(len(W488)-1),0,right(W488,len(W488)-1)),),)</f>
        <v/>
      </c>
      <c r="Y488" s="36" t="str">
        <f t="array" ref="Y488">iferror(if(int(left(X488,1))=ROUND(sum(int(if(int(X$2:X$1001),LEFT(X$2:X$1001,1),)))/COUNTA(X$2:X$1001),0),if(not(len(X488)-1),0,right(X488,len(X488)-1)),),)</f>
        <v/>
      </c>
      <c r="Z488" s="36" t="str">
        <f t="array" ref="Z488">iferror(if(int(left(Y488,1))=ROUND(sum(int(if(int(Y$2:Y$1001),LEFT(Y$2:Y$1001,1),)))/COUNTA(Y$2:Y$1001),0),if(not(len(Y488)-1),0,right(Y488,len(Y488)-1)),),)</f>
        <v/>
      </c>
      <c r="AA488" s="36" t="str">
        <f t="array" ref="AA488">iferror(if(int(left(Z488,1))=ROUND(sum(int(if(int(Z$2:Z$1001),LEFT(Z$2:Z$1001,1),)))/COUNTA(Z$2:Z$1001),0),if(not(len(Z488)-1),0,right(Z488,len(Z488)-1)),),)</f>
        <v/>
      </c>
      <c r="AB488" s="36" t="str">
        <f t="array" ref="AB488">iferror(if(int(left(AA488,1))=ROUND(sum(int(if(int(AA$2:AA$1001),LEFT(AA$2:AA$1001,1),)))/COUNTA(AA$2:AA$1001),0),if(not(len(AA488)-1),0,right(AA488,len(AA488)-1)),),)</f>
        <v/>
      </c>
      <c r="AC488" s="36" t="str">
        <f t="array" ref="AC488">iferror(if(int(left(AB488,1))=ROUND(sum(int(if(int(AB$2:AB$1001),LEFT(AB$2:AB$1001,1),)))/COUNTA(AB$2:AB$1001),0),if(not(len(AB488)-1),0,right(AB488,len(AB488)-1)),),)</f>
        <v/>
      </c>
      <c r="AD488" s="36" t="str">
        <f t="array" ref="AD488">iferror(if(int(left(AC488,1))=ROUND(sum(int(if(int(AC$2:AC$1001),LEFT(AC$2:AC$1001,1),)))/COUNTA(AC$2:AC$1001),0),if(not(len(AC488)-1),0,right(AC488,len(AC488)-1)),),)</f>
        <v/>
      </c>
      <c r="AE488" s="37">
        <f t="array" ref="AE488">countif(int(R488:AC488),"&gt;0")</f>
        <v>1</v>
      </c>
      <c r="AF488" s="37"/>
      <c r="AH488" s="36">
        <f t="shared" si="6"/>
        <v>0</v>
      </c>
      <c r="AI488" s="39" t="str">
        <f t="array" ref="AI488">iferror(if(NOT(int(left(AH488,1))=ROUND(sum(int(if(int(AH$2:AH$1001),LEFT(AH$2:AH$1001,1),)))/COUNTA(AH$2:AH$1001),0)),if(not(len(AH488)-1),0,right(AH488,len(AH488)-1)),),)</f>
        <v/>
      </c>
      <c r="AJ488" s="39" t="str">
        <f t="array" ref="AJ488">iferror(if(NOT(int(left(AI488,1))=ROUND(sum(int(if(int(AI$2:AI$1001),LEFT(AI$2:AI$1001,1),)))/COUNTA(AI$2:AI$1001),0)),if(not(len(AI488)-1),0,right(AI488,len(AI488)-1)),),)</f>
        <v/>
      </c>
      <c r="AK488" s="39" t="str">
        <f t="array" ref="AK488">iferror(if(NOT(int(left(AJ488,1))=ROUND(sum(int(if(int(AJ$2:AJ$1001),LEFT(AJ$2:AJ$1001,1),)))/COUNTA(AJ$2:AJ$1001),0)),if(not(len(AJ488)-1),0,right(AJ488,len(AJ488)-1)),),)</f>
        <v/>
      </c>
      <c r="AL488" s="39" t="str">
        <f t="array" ref="AL488">iferror(if(NOT(int(left(AK488,1))=ROUND(sum(int(if(int(AK$2:AK$1001),LEFT(AK$2:AK$1001,1),)))/COUNTA(AK$2:AK$1001),0)),if(not(len(AK488)-1),0,right(AK488,len(AK488)-1)),),)</f>
        <v/>
      </c>
      <c r="AM488" s="39" t="str">
        <f t="array" ref="AM488">iferror(if(NOT(int(left(AL488,1))=ROUND(sum(int(if(int(AL$2:AL$1001),LEFT(AL$2:AL$1001,1),)))/COUNTA(AL$2:AL$1001),0)),if(not(len(AL488)-1),0,right(AL488,len(AL488)-1)),),)</f>
        <v/>
      </c>
      <c r="AN488" s="39" t="str">
        <f t="array" ref="AN488">iferror(if(NOT(int(left(AM488,1))=ROUND(sum(int(if(int(AM$2:AM$1001),LEFT(AM$2:AM$1001,1),)))/COUNTA(AM$2:AM$1001),0)),if(not(len(AM488)-1),0,right(AM488,len(AM488)-1)),),)</f>
        <v/>
      </c>
      <c r="AO488" s="39" t="str">
        <f t="array" ref="AO488">iferror(if(NOT(int(left(AN488,1))=ROUND(sum(int(if(int(AN$2:AN$1001),LEFT(AN$2:AN$1001,1),)))/COUNTA(AN$2:AN$1001),0)),if(not(len(AN488)-1),0,right(AN488,len(AN488)-1)),),)</f>
        <v/>
      </c>
      <c r="AP488" s="39" t="str">
        <f t="array" ref="AP488">iferror(if(NOT(int(left(AO488,1))=ROUND(sum(int(if(int(AO$2:AO$1001),LEFT(AO$2:AO$1001,1),)))/COUNTA(AO$2:AO$1001),0)),if(not(len(AO488)-1),0,right(AO488,len(AO488)-1)),),)</f>
        <v/>
      </c>
      <c r="AQ488" s="39" t="str">
        <f t="array" ref="AQ488">iferror(if(NOT(int(left(AP488,1))=ROUND(sum(int(if(int(AP$2:AP$1001),LEFT(AP$2:AP$1001,1),)))/COUNTA(AP$2:AP$1001),0)),if(not(len(AP488)-1),0,right(AP488,len(AP488)-1)),),)</f>
        <v/>
      </c>
      <c r="AR488" s="39" t="str">
        <f t="array" ref="AR488">iferror(if(NOT(int(left(AQ488,1))=ROUND(sum(int(if(int(AQ$2:AQ$1001),LEFT(AQ$2:AQ$1001,1),)))/COUNTA(AQ$2:AQ$1001),0)),if(not(len(AQ488)-1),0,right(AQ488,len(AQ488)-1)),),)</f>
        <v/>
      </c>
      <c r="AS488" s="39" t="str">
        <f t="array" ref="AS488">iferror(if(NOT(int(left(AR488,1))=ROUND(sum(int(if(int(AR$2:AR$1001),LEFT(AR$2:AR$1001,1),)))/COUNTA(AR$2:AR$1001),0)),if(not(len(AR488)-1),0,right(AR488,len(AR488)-1)),),)</f>
        <v/>
      </c>
      <c r="AT488" s="37">
        <f t="array" ref="AT488">countif(int(AH488:AS488),"&gt;0")</f>
        <v>0</v>
      </c>
      <c r="AX488" s="39"/>
      <c r="AY488" s="39"/>
    </row>
    <row r="489">
      <c r="A489" s="31">
        <v>1.100101111E10</v>
      </c>
      <c r="B489" s="31"/>
      <c r="C489" s="31"/>
      <c r="D489" s="31"/>
      <c r="E489" s="36">
        <f t="shared" ref="E489:P489" si="495">int(if(E$1-1&lt;len($A489),LEFT(RIGHT($A489,E$1),1),""))</f>
        <v>0</v>
      </c>
      <c r="F489" s="36">
        <f t="shared" si="495"/>
        <v>1</v>
      </c>
      <c r="G489" s="36">
        <f t="shared" si="495"/>
        <v>1</v>
      </c>
      <c r="H489" s="36">
        <f t="shared" si="495"/>
        <v>0</v>
      </c>
      <c r="I489" s="36">
        <f t="shared" si="495"/>
        <v>0</v>
      </c>
      <c r="J489" s="36">
        <f t="shared" si="495"/>
        <v>1</v>
      </c>
      <c r="K489" s="36">
        <f t="shared" si="495"/>
        <v>0</v>
      </c>
      <c r="L489" s="36">
        <f t="shared" si="495"/>
        <v>1</v>
      </c>
      <c r="M489" s="36">
        <f t="shared" si="495"/>
        <v>1</v>
      </c>
      <c r="N489" s="36">
        <f t="shared" si="495"/>
        <v>1</v>
      </c>
      <c r="O489" s="36">
        <f t="shared" si="495"/>
        <v>1</v>
      </c>
      <c r="P489" s="36">
        <f t="shared" si="495"/>
        <v>0</v>
      </c>
      <c r="Q489" s="36" t="b">
        <f t="shared" si="4"/>
        <v>1</v>
      </c>
      <c r="R489" s="36" t="str">
        <f t="shared" si="5"/>
        <v>11001011110</v>
      </c>
      <c r="S489" s="36" t="str">
        <f t="array" ref="S489">iferror(if(int(left(R489,1))=ROUND(sum(int(if(int(R$2:R$1001),LEFT(R$2:R$1001,1),)))/COUNTA(R$2:R$1001),0),if(not(len(R489)-1),0,right(R489,len(R489)-1)),),)</f>
        <v>1001011110</v>
      </c>
      <c r="T489" s="36" t="str">
        <f t="array" ref="T489">iferror(if(int(left(S489,1))=ROUND(sum(int(if(int(S$2:S$1001),LEFT(S$2:S$1001,1),)))/COUNTA(S$2:S$1001),0),if(not(len(S489)-1),0,right(S489,len(S489)-1)),),)</f>
        <v/>
      </c>
      <c r="U489" s="36" t="str">
        <f t="array" ref="U489">iferror(if(int(left(T489,1))=ROUND(sum(int(if(int(T$2:T$1001),LEFT(T$2:T$1001,1),)))/COUNTA(T$2:T$1001),0),if(not(len(T489)-1),0,right(T489,len(T489)-1)),),)</f>
        <v/>
      </c>
      <c r="V489" s="36" t="str">
        <f t="array" ref="V489">iferror(if(int(left(U489,1))=ROUND(sum(int(if(int(U$2:U$1001),LEFT(U$2:U$1001,1),)))/COUNTA(U$2:U$1001),0),if(not(len(U489)-1),0,right(U489,len(U489)-1)),),)</f>
        <v/>
      </c>
      <c r="W489" s="36" t="str">
        <f t="array" ref="W489">iferror(if(int(left(V489,1))=ROUND(sum(int(if(int(V$2:V$1001),LEFT(V$2:V$1001,1),)))/COUNTA(V$2:V$1001),0),if(not(len(V489)-1),0,right(V489,len(V489)-1)),),)</f>
        <v/>
      </c>
      <c r="X489" s="36" t="str">
        <f t="array" ref="X489">iferror(if(int(left(W489,1))=ROUND(sum(int(if(int(W$2:W$1001),LEFT(W$2:W$1001,1),)))/COUNTA(W$2:W$1001),0),if(not(len(W489)-1),0,right(W489,len(W489)-1)),),)</f>
        <v/>
      </c>
      <c r="Y489" s="36" t="str">
        <f t="array" ref="Y489">iferror(if(int(left(X489,1))=ROUND(sum(int(if(int(X$2:X$1001),LEFT(X$2:X$1001,1),)))/COUNTA(X$2:X$1001),0),if(not(len(X489)-1),0,right(X489,len(X489)-1)),),)</f>
        <v/>
      </c>
      <c r="Z489" s="36" t="str">
        <f t="array" ref="Z489">iferror(if(int(left(Y489,1))=ROUND(sum(int(if(int(Y$2:Y$1001),LEFT(Y$2:Y$1001,1),)))/COUNTA(Y$2:Y$1001),0),if(not(len(Y489)-1),0,right(Y489,len(Y489)-1)),),)</f>
        <v/>
      </c>
      <c r="AA489" s="36" t="str">
        <f t="array" ref="AA489">iferror(if(int(left(Z489,1))=ROUND(sum(int(if(int(Z$2:Z$1001),LEFT(Z$2:Z$1001,1),)))/COUNTA(Z$2:Z$1001),0),if(not(len(Z489)-1),0,right(Z489,len(Z489)-1)),),)</f>
        <v/>
      </c>
      <c r="AB489" s="36" t="str">
        <f t="array" ref="AB489">iferror(if(int(left(AA489,1))=ROUND(sum(int(if(int(AA$2:AA$1001),LEFT(AA$2:AA$1001,1),)))/COUNTA(AA$2:AA$1001),0),if(not(len(AA489)-1),0,right(AA489,len(AA489)-1)),),)</f>
        <v/>
      </c>
      <c r="AC489" s="36" t="str">
        <f t="array" ref="AC489">iferror(if(int(left(AB489,1))=ROUND(sum(int(if(int(AB$2:AB$1001),LEFT(AB$2:AB$1001,1),)))/COUNTA(AB$2:AB$1001),0),if(not(len(AB489)-1),0,right(AB489,len(AB489)-1)),),)</f>
        <v/>
      </c>
      <c r="AD489" s="36" t="str">
        <f t="array" ref="AD489">iferror(if(int(left(AC489,1))=ROUND(sum(int(if(int(AC$2:AC$1001),LEFT(AC$2:AC$1001,1),)))/COUNTA(AC$2:AC$1001),0),if(not(len(AC489)-1),0,right(AC489,len(AC489)-1)),),)</f>
        <v/>
      </c>
      <c r="AE489" s="37">
        <f t="array" ref="AE489">countif(int(R489:AC489),"&gt;0")</f>
        <v>2</v>
      </c>
      <c r="AF489" s="37"/>
      <c r="AH489" s="36">
        <f t="shared" si="6"/>
        <v>0</v>
      </c>
      <c r="AI489" s="39" t="str">
        <f t="array" ref="AI489">iferror(if(NOT(int(left(AH489,1))=ROUND(sum(int(if(int(AH$2:AH$1001),LEFT(AH$2:AH$1001,1),)))/COUNTA(AH$2:AH$1001),0)),if(not(len(AH489)-1),0,right(AH489,len(AH489)-1)),),)</f>
        <v/>
      </c>
      <c r="AJ489" s="39" t="str">
        <f t="array" ref="AJ489">iferror(if(NOT(int(left(AI489,1))=ROUND(sum(int(if(int(AI$2:AI$1001),LEFT(AI$2:AI$1001,1),)))/COUNTA(AI$2:AI$1001),0)),if(not(len(AI489)-1),0,right(AI489,len(AI489)-1)),),)</f>
        <v/>
      </c>
      <c r="AK489" s="39" t="str">
        <f t="array" ref="AK489">iferror(if(NOT(int(left(AJ489,1))=ROUND(sum(int(if(int(AJ$2:AJ$1001),LEFT(AJ$2:AJ$1001,1),)))/COUNTA(AJ$2:AJ$1001),0)),if(not(len(AJ489)-1),0,right(AJ489,len(AJ489)-1)),),)</f>
        <v/>
      </c>
      <c r="AL489" s="39" t="str">
        <f t="array" ref="AL489">iferror(if(NOT(int(left(AK489,1))=ROUND(sum(int(if(int(AK$2:AK$1001),LEFT(AK$2:AK$1001,1),)))/COUNTA(AK$2:AK$1001),0)),if(not(len(AK489)-1),0,right(AK489,len(AK489)-1)),),)</f>
        <v/>
      </c>
      <c r="AM489" s="39" t="str">
        <f t="array" ref="AM489">iferror(if(NOT(int(left(AL489,1))=ROUND(sum(int(if(int(AL$2:AL$1001),LEFT(AL$2:AL$1001,1),)))/COUNTA(AL$2:AL$1001),0)),if(not(len(AL489)-1),0,right(AL489,len(AL489)-1)),),)</f>
        <v/>
      </c>
      <c r="AN489" s="39" t="str">
        <f t="array" ref="AN489">iferror(if(NOT(int(left(AM489,1))=ROUND(sum(int(if(int(AM$2:AM$1001),LEFT(AM$2:AM$1001,1),)))/COUNTA(AM$2:AM$1001),0)),if(not(len(AM489)-1),0,right(AM489,len(AM489)-1)),),)</f>
        <v/>
      </c>
      <c r="AO489" s="39" t="str">
        <f t="array" ref="AO489">iferror(if(NOT(int(left(AN489,1))=ROUND(sum(int(if(int(AN$2:AN$1001),LEFT(AN$2:AN$1001,1),)))/COUNTA(AN$2:AN$1001),0)),if(not(len(AN489)-1),0,right(AN489,len(AN489)-1)),),)</f>
        <v/>
      </c>
      <c r="AP489" s="39" t="str">
        <f t="array" ref="AP489">iferror(if(NOT(int(left(AO489,1))=ROUND(sum(int(if(int(AO$2:AO$1001),LEFT(AO$2:AO$1001,1),)))/COUNTA(AO$2:AO$1001),0)),if(not(len(AO489)-1),0,right(AO489,len(AO489)-1)),),)</f>
        <v/>
      </c>
      <c r="AQ489" s="39" t="str">
        <f t="array" ref="AQ489">iferror(if(NOT(int(left(AP489,1))=ROUND(sum(int(if(int(AP$2:AP$1001),LEFT(AP$2:AP$1001,1),)))/COUNTA(AP$2:AP$1001),0)),if(not(len(AP489)-1),0,right(AP489,len(AP489)-1)),),)</f>
        <v/>
      </c>
      <c r="AR489" s="39" t="str">
        <f t="array" ref="AR489">iferror(if(NOT(int(left(AQ489,1))=ROUND(sum(int(if(int(AQ$2:AQ$1001),LEFT(AQ$2:AQ$1001,1),)))/COUNTA(AQ$2:AQ$1001),0)),if(not(len(AQ489)-1),0,right(AQ489,len(AQ489)-1)),),)</f>
        <v/>
      </c>
      <c r="AS489" s="39" t="str">
        <f t="array" ref="AS489">iferror(if(NOT(int(left(AR489,1))=ROUND(sum(int(if(int(AR$2:AR$1001),LEFT(AR$2:AR$1001,1),)))/COUNTA(AR$2:AR$1001),0)),if(not(len(AR489)-1),0,right(AR489,len(AR489)-1)),),)</f>
        <v/>
      </c>
      <c r="AT489" s="37">
        <f t="array" ref="AT489">countif(int(AH489:AS489),"&gt;0")</f>
        <v>0</v>
      </c>
      <c r="AX489" s="39"/>
      <c r="AY489" s="39"/>
    </row>
    <row r="490">
      <c r="A490" s="31">
        <v>1.1011101001E10</v>
      </c>
      <c r="B490" s="31"/>
      <c r="C490" s="31"/>
      <c r="D490" s="31"/>
      <c r="E490" s="36">
        <f t="shared" ref="E490:P490" si="496">int(if(E$1-1&lt;len($A490),LEFT(RIGHT($A490,E$1),1),""))</f>
        <v>0</v>
      </c>
      <c r="F490" s="36">
        <f t="shared" si="496"/>
        <v>1</v>
      </c>
      <c r="G490" s="36">
        <f t="shared" si="496"/>
        <v>1</v>
      </c>
      <c r="H490" s="36">
        <f t="shared" si="496"/>
        <v>0</v>
      </c>
      <c r="I490" s="36">
        <f t="shared" si="496"/>
        <v>1</v>
      </c>
      <c r="J490" s="36">
        <f t="shared" si="496"/>
        <v>1</v>
      </c>
      <c r="K490" s="36">
        <f t="shared" si="496"/>
        <v>1</v>
      </c>
      <c r="L490" s="36">
        <f t="shared" si="496"/>
        <v>0</v>
      </c>
      <c r="M490" s="36">
        <f t="shared" si="496"/>
        <v>1</v>
      </c>
      <c r="N490" s="36">
        <f t="shared" si="496"/>
        <v>0</v>
      </c>
      <c r="O490" s="36">
        <f t="shared" si="496"/>
        <v>0</v>
      </c>
      <c r="P490" s="36">
        <f t="shared" si="496"/>
        <v>1</v>
      </c>
      <c r="Q490" s="36" t="b">
        <f t="shared" si="4"/>
        <v>1</v>
      </c>
      <c r="R490" s="36" t="str">
        <f t="shared" si="5"/>
        <v>11011101001</v>
      </c>
      <c r="S490" s="36" t="str">
        <f t="array" ref="S490">iferror(if(int(left(R490,1))=ROUND(sum(int(if(int(R$2:R$1001),LEFT(R$2:R$1001,1),)))/COUNTA(R$2:R$1001),0),if(not(len(R490)-1),0,right(R490,len(R490)-1)),),)</f>
        <v>1011101001</v>
      </c>
      <c r="T490" s="36" t="str">
        <f t="array" ref="T490">iferror(if(int(left(S490,1))=ROUND(sum(int(if(int(S$2:S$1001),LEFT(S$2:S$1001,1),)))/COUNTA(S$2:S$1001),0),if(not(len(S490)-1),0,right(S490,len(S490)-1)),),)</f>
        <v/>
      </c>
      <c r="U490" s="36" t="str">
        <f t="array" ref="U490">iferror(if(int(left(T490,1))=ROUND(sum(int(if(int(T$2:T$1001),LEFT(T$2:T$1001,1),)))/COUNTA(T$2:T$1001),0),if(not(len(T490)-1),0,right(T490,len(T490)-1)),),)</f>
        <v/>
      </c>
      <c r="V490" s="36" t="str">
        <f t="array" ref="V490">iferror(if(int(left(U490,1))=ROUND(sum(int(if(int(U$2:U$1001),LEFT(U$2:U$1001,1),)))/COUNTA(U$2:U$1001),0),if(not(len(U490)-1),0,right(U490,len(U490)-1)),),)</f>
        <v/>
      </c>
      <c r="W490" s="36" t="str">
        <f t="array" ref="W490">iferror(if(int(left(V490,1))=ROUND(sum(int(if(int(V$2:V$1001),LEFT(V$2:V$1001,1),)))/COUNTA(V$2:V$1001),0),if(not(len(V490)-1),0,right(V490,len(V490)-1)),),)</f>
        <v/>
      </c>
      <c r="X490" s="36" t="str">
        <f t="array" ref="X490">iferror(if(int(left(W490,1))=ROUND(sum(int(if(int(W$2:W$1001),LEFT(W$2:W$1001,1),)))/COUNTA(W$2:W$1001),0),if(not(len(W490)-1),0,right(W490,len(W490)-1)),),)</f>
        <v/>
      </c>
      <c r="Y490" s="36" t="str">
        <f t="array" ref="Y490">iferror(if(int(left(X490,1))=ROUND(sum(int(if(int(X$2:X$1001),LEFT(X$2:X$1001,1),)))/COUNTA(X$2:X$1001),0),if(not(len(X490)-1),0,right(X490,len(X490)-1)),),)</f>
        <v/>
      </c>
      <c r="Z490" s="36" t="str">
        <f t="array" ref="Z490">iferror(if(int(left(Y490,1))=ROUND(sum(int(if(int(Y$2:Y$1001),LEFT(Y$2:Y$1001,1),)))/COUNTA(Y$2:Y$1001),0),if(not(len(Y490)-1),0,right(Y490,len(Y490)-1)),),)</f>
        <v/>
      </c>
      <c r="AA490" s="36" t="str">
        <f t="array" ref="AA490">iferror(if(int(left(Z490,1))=ROUND(sum(int(if(int(Z$2:Z$1001),LEFT(Z$2:Z$1001,1),)))/COUNTA(Z$2:Z$1001),0),if(not(len(Z490)-1),0,right(Z490,len(Z490)-1)),),)</f>
        <v/>
      </c>
      <c r="AB490" s="36" t="str">
        <f t="array" ref="AB490">iferror(if(int(left(AA490,1))=ROUND(sum(int(if(int(AA$2:AA$1001),LEFT(AA$2:AA$1001,1),)))/COUNTA(AA$2:AA$1001),0),if(not(len(AA490)-1),0,right(AA490,len(AA490)-1)),),)</f>
        <v/>
      </c>
      <c r="AC490" s="36" t="str">
        <f t="array" ref="AC490">iferror(if(int(left(AB490,1))=ROUND(sum(int(if(int(AB$2:AB$1001),LEFT(AB$2:AB$1001,1),)))/COUNTA(AB$2:AB$1001),0),if(not(len(AB490)-1),0,right(AB490,len(AB490)-1)),),)</f>
        <v/>
      </c>
      <c r="AD490" s="36" t="str">
        <f t="array" ref="AD490">iferror(if(int(left(AC490,1))=ROUND(sum(int(if(int(AC$2:AC$1001),LEFT(AC$2:AC$1001,1),)))/COUNTA(AC$2:AC$1001),0),if(not(len(AC490)-1),0,right(AC490,len(AC490)-1)),),)</f>
        <v/>
      </c>
      <c r="AE490" s="37">
        <f t="array" ref="AE490">countif(int(R490:AC490),"&gt;0")</f>
        <v>2</v>
      </c>
      <c r="AF490" s="37"/>
      <c r="AH490" s="36">
        <f t="shared" si="6"/>
        <v>0</v>
      </c>
      <c r="AI490" s="39" t="str">
        <f t="array" ref="AI490">iferror(if(NOT(int(left(AH490,1))=ROUND(sum(int(if(int(AH$2:AH$1001),LEFT(AH$2:AH$1001,1),)))/COUNTA(AH$2:AH$1001),0)),if(not(len(AH490)-1),0,right(AH490,len(AH490)-1)),),)</f>
        <v/>
      </c>
      <c r="AJ490" s="39" t="str">
        <f t="array" ref="AJ490">iferror(if(NOT(int(left(AI490,1))=ROUND(sum(int(if(int(AI$2:AI$1001),LEFT(AI$2:AI$1001,1),)))/COUNTA(AI$2:AI$1001),0)),if(not(len(AI490)-1),0,right(AI490,len(AI490)-1)),),)</f>
        <v/>
      </c>
      <c r="AK490" s="39" t="str">
        <f t="array" ref="AK490">iferror(if(NOT(int(left(AJ490,1))=ROUND(sum(int(if(int(AJ$2:AJ$1001),LEFT(AJ$2:AJ$1001,1),)))/COUNTA(AJ$2:AJ$1001),0)),if(not(len(AJ490)-1),0,right(AJ490,len(AJ490)-1)),),)</f>
        <v/>
      </c>
      <c r="AL490" s="39" t="str">
        <f t="array" ref="AL490">iferror(if(NOT(int(left(AK490,1))=ROUND(sum(int(if(int(AK$2:AK$1001),LEFT(AK$2:AK$1001,1),)))/COUNTA(AK$2:AK$1001),0)),if(not(len(AK490)-1),0,right(AK490,len(AK490)-1)),),)</f>
        <v/>
      </c>
      <c r="AM490" s="39" t="str">
        <f t="array" ref="AM490">iferror(if(NOT(int(left(AL490,1))=ROUND(sum(int(if(int(AL$2:AL$1001),LEFT(AL$2:AL$1001,1),)))/COUNTA(AL$2:AL$1001),0)),if(not(len(AL490)-1),0,right(AL490,len(AL490)-1)),),)</f>
        <v/>
      </c>
      <c r="AN490" s="39" t="str">
        <f t="array" ref="AN490">iferror(if(NOT(int(left(AM490,1))=ROUND(sum(int(if(int(AM$2:AM$1001),LEFT(AM$2:AM$1001,1),)))/COUNTA(AM$2:AM$1001),0)),if(not(len(AM490)-1),0,right(AM490,len(AM490)-1)),),)</f>
        <v/>
      </c>
      <c r="AO490" s="39" t="str">
        <f t="array" ref="AO490">iferror(if(NOT(int(left(AN490,1))=ROUND(sum(int(if(int(AN$2:AN$1001),LEFT(AN$2:AN$1001,1),)))/COUNTA(AN$2:AN$1001),0)),if(not(len(AN490)-1),0,right(AN490,len(AN490)-1)),),)</f>
        <v/>
      </c>
      <c r="AP490" s="39" t="str">
        <f t="array" ref="AP490">iferror(if(NOT(int(left(AO490,1))=ROUND(sum(int(if(int(AO$2:AO$1001),LEFT(AO$2:AO$1001,1),)))/COUNTA(AO$2:AO$1001),0)),if(not(len(AO490)-1),0,right(AO490,len(AO490)-1)),),)</f>
        <v/>
      </c>
      <c r="AQ490" s="39" t="str">
        <f t="array" ref="AQ490">iferror(if(NOT(int(left(AP490,1))=ROUND(sum(int(if(int(AP$2:AP$1001),LEFT(AP$2:AP$1001,1),)))/COUNTA(AP$2:AP$1001),0)),if(not(len(AP490)-1),0,right(AP490,len(AP490)-1)),),)</f>
        <v/>
      </c>
      <c r="AR490" s="39" t="str">
        <f t="array" ref="AR490">iferror(if(NOT(int(left(AQ490,1))=ROUND(sum(int(if(int(AQ$2:AQ$1001),LEFT(AQ$2:AQ$1001,1),)))/COUNTA(AQ$2:AQ$1001),0)),if(not(len(AQ490)-1),0,right(AQ490,len(AQ490)-1)),),)</f>
        <v/>
      </c>
      <c r="AS490" s="39" t="str">
        <f t="array" ref="AS490">iferror(if(NOT(int(left(AR490,1))=ROUND(sum(int(if(int(AR$2:AR$1001),LEFT(AR$2:AR$1001,1),)))/COUNTA(AR$2:AR$1001),0)),if(not(len(AR490)-1),0,right(AR490,len(AR490)-1)),),)</f>
        <v/>
      </c>
      <c r="AT490" s="37">
        <f t="array" ref="AT490">countif(int(AH490:AS490),"&gt;0")</f>
        <v>0</v>
      </c>
      <c r="AX490" s="39"/>
      <c r="AY490" s="39"/>
    </row>
    <row r="491">
      <c r="A491" s="31">
        <v>1.0111101E7</v>
      </c>
      <c r="B491" s="31"/>
      <c r="C491" s="31"/>
      <c r="D491" s="31"/>
      <c r="E491" s="36">
        <f t="shared" ref="E491:P491" si="497">int(if(E$1-1&lt;len($A491),LEFT(RIGHT($A491,E$1),1),""))</f>
        <v>0</v>
      </c>
      <c r="F491" s="36">
        <f t="shared" si="497"/>
        <v>0</v>
      </c>
      <c r="G491" s="36">
        <f t="shared" si="497"/>
        <v>0</v>
      </c>
      <c r="H491" s="36">
        <f t="shared" si="497"/>
        <v>0</v>
      </c>
      <c r="I491" s="36">
        <f t="shared" si="497"/>
        <v>1</v>
      </c>
      <c r="J491" s="36">
        <f t="shared" si="497"/>
        <v>0</v>
      </c>
      <c r="K491" s="36">
        <f t="shared" si="497"/>
        <v>1</v>
      </c>
      <c r="L491" s="36">
        <f t="shared" si="497"/>
        <v>1</v>
      </c>
      <c r="M491" s="36">
        <f t="shared" si="497"/>
        <v>1</v>
      </c>
      <c r="N491" s="36">
        <f t="shared" si="497"/>
        <v>1</v>
      </c>
      <c r="O491" s="36">
        <f t="shared" si="497"/>
        <v>0</v>
      </c>
      <c r="P491" s="36">
        <f t="shared" si="497"/>
        <v>1</v>
      </c>
      <c r="Q491" s="36" t="b">
        <f t="shared" si="4"/>
        <v>1</v>
      </c>
      <c r="R491" s="36" t="str">
        <f t="shared" si="5"/>
        <v>00010111101</v>
      </c>
      <c r="S491" s="36" t="str">
        <f t="array" ref="S491">iferror(if(int(left(R491,1))=ROUND(sum(int(if(int(R$2:R$1001),LEFT(R$2:R$1001,1),)))/COUNTA(R$2:R$1001),0),if(not(len(R491)-1),0,right(R491,len(R491)-1)),),)</f>
        <v/>
      </c>
      <c r="T491" s="36" t="str">
        <f t="array" ref="T491">iferror(if(int(left(S491,1))=ROUND(sum(int(if(int(S$2:S$1001),LEFT(S$2:S$1001,1),)))/COUNTA(S$2:S$1001),0),if(not(len(S491)-1),0,right(S491,len(S491)-1)),),)</f>
        <v/>
      </c>
      <c r="U491" s="36" t="str">
        <f t="array" ref="U491">iferror(if(int(left(T491,1))=ROUND(sum(int(if(int(T$2:T$1001),LEFT(T$2:T$1001,1),)))/COUNTA(T$2:T$1001),0),if(not(len(T491)-1),0,right(T491,len(T491)-1)),),)</f>
        <v/>
      </c>
      <c r="V491" s="36" t="str">
        <f t="array" ref="V491">iferror(if(int(left(U491,1))=ROUND(sum(int(if(int(U$2:U$1001),LEFT(U$2:U$1001,1),)))/COUNTA(U$2:U$1001),0),if(not(len(U491)-1),0,right(U491,len(U491)-1)),),)</f>
        <v/>
      </c>
      <c r="W491" s="36" t="str">
        <f t="array" ref="W491">iferror(if(int(left(V491,1))=ROUND(sum(int(if(int(V$2:V$1001),LEFT(V$2:V$1001,1),)))/COUNTA(V$2:V$1001),0),if(not(len(V491)-1),0,right(V491,len(V491)-1)),),)</f>
        <v/>
      </c>
      <c r="X491" s="36" t="str">
        <f t="array" ref="X491">iferror(if(int(left(W491,1))=ROUND(sum(int(if(int(W$2:W$1001),LEFT(W$2:W$1001,1),)))/COUNTA(W$2:W$1001),0),if(not(len(W491)-1),0,right(W491,len(W491)-1)),),)</f>
        <v/>
      </c>
      <c r="Y491" s="36" t="str">
        <f t="array" ref="Y491">iferror(if(int(left(X491,1))=ROUND(sum(int(if(int(X$2:X$1001),LEFT(X$2:X$1001,1),)))/COUNTA(X$2:X$1001),0),if(not(len(X491)-1),0,right(X491,len(X491)-1)),),)</f>
        <v/>
      </c>
      <c r="Z491" s="36" t="str">
        <f t="array" ref="Z491">iferror(if(int(left(Y491,1))=ROUND(sum(int(if(int(Y$2:Y$1001),LEFT(Y$2:Y$1001,1),)))/COUNTA(Y$2:Y$1001),0),if(not(len(Y491)-1),0,right(Y491,len(Y491)-1)),),)</f>
        <v/>
      </c>
      <c r="AA491" s="36" t="str">
        <f t="array" ref="AA491">iferror(if(int(left(Z491,1))=ROUND(sum(int(if(int(Z$2:Z$1001),LEFT(Z$2:Z$1001,1),)))/COUNTA(Z$2:Z$1001),0),if(not(len(Z491)-1),0,right(Z491,len(Z491)-1)),),)</f>
        <v/>
      </c>
      <c r="AB491" s="36" t="str">
        <f t="array" ref="AB491">iferror(if(int(left(AA491,1))=ROUND(sum(int(if(int(AA$2:AA$1001),LEFT(AA$2:AA$1001,1),)))/COUNTA(AA$2:AA$1001),0),if(not(len(AA491)-1),0,right(AA491,len(AA491)-1)),),)</f>
        <v/>
      </c>
      <c r="AC491" s="36" t="str">
        <f t="array" ref="AC491">iferror(if(int(left(AB491,1))=ROUND(sum(int(if(int(AB$2:AB$1001),LEFT(AB$2:AB$1001,1),)))/COUNTA(AB$2:AB$1001),0),if(not(len(AB491)-1),0,right(AB491,len(AB491)-1)),),)</f>
        <v/>
      </c>
      <c r="AD491" s="36" t="str">
        <f t="array" ref="AD491">iferror(if(int(left(AC491,1))=ROUND(sum(int(if(int(AC$2:AC$1001),LEFT(AC$2:AC$1001,1),)))/COUNTA(AC$2:AC$1001),0),if(not(len(AC491)-1),0,right(AC491,len(AC491)-1)),),)</f>
        <v/>
      </c>
      <c r="AE491" s="37">
        <f t="array" ref="AE491">countif(int(R491:AC491),"&gt;0")</f>
        <v>1</v>
      </c>
      <c r="AF491" s="37"/>
      <c r="AH491" s="36">
        <f t="shared" si="6"/>
        <v>0</v>
      </c>
      <c r="AI491" s="39" t="str">
        <f t="array" ref="AI491">iferror(if(NOT(int(left(AH491,1))=ROUND(sum(int(if(int(AH$2:AH$1001),LEFT(AH$2:AH$1001,1),)))/COUNTA(AH$2:AH$1001),0)),if(not(len(AH491)-1),0,right(AH491,len(AH491)-1)),),)</f>
        <v/>
      </c>
      <c r="AJ491" s="39" t="str">
        <f t="array" ref="AJ491">iferror(if(NOT(int(left(AI491,1))=ROUND(sum(int(if(int(AI$2:AI$1001),LEFT(AI$2:AI$1001,1),)))/COUNTA(AI$2:AI$1001),0)),if(not(len(AI491)-1),0,right(AI491,len(AI491)-1)),),)</f>
        <v/>
      </c>
      <c r="AK491" s="39" t="str">
        <f t="array" ref="AK491">iferror(if(NOT(int(left(AJ491,1))=ROUND(sum(int(if(int(AJ$2:AJ$1001),LEFT(AJ$2:AJ$1001,1),)))/COUNTA(AJ$2:AJ$1001),0)),if(not(len(AJ491)-1),0,right(AJ491,len(AJ491)-1)),),)</f>
        <v/>
      </c>
      <c r="AL491" s="39" t="str">
        <f t="array" ref="AL491">iferror(if(NOT(int(left(AK491,1))=ROUND(sum(int(if(int(AK$2:AK$1001),LEFT(AK$2:AK$1001,1),)))/COUNTA(AK$2:AK$1001),0)),if(not(len(AK491)-1),0,right(AK491,len(AK491)-1)),),)</f>
        <v/>
      </c>
      <c r="AM491" s="39" t="str">
        <f t="array" ref="AM491">iferror(if(NOT(int(left(AL491,1))=ROUND(sum(int(if(int(AL$2:AL$1001),LEFT(AL$2:AL$1001,1),)))/COUNTA(AL$2:AL$1001),0)),if(not(len(AL491)-1),0,right(AL491,len(AL491)-1)),),)</f>
        <v/>
      </c>
      <c r="AN491" s="39" t="str">
        <f t="array" ref="AN491">iferror(if(NOT(int(left(AM491,1))=ROUND(sum(int(if(int(AM$2:AM$1001),LEFT(AM$2:AM$1001,1),)))/COUNTA(AM$2:AM$1001),0)),if(not(len(AM491)-1),0,right(AM491,len(AM491)-1)),),)</f>
        <v/>
      </c>
      <c r="AO491" s="39" t="str">
        <f t="array" ref="AO491">iferror(if(NOT(int(left(AN491,1))=ROUND(sum(int(if(int(AN$2:AN$1001),LEFT(AN$2:AN$1001,1),)))/COUNTA(AN$2:AN$1001),0)),if(not(len(AN491)-1),0,right(AN491,len(AN491)-1)),),)</f>
        <v/>
      </c>
      <c r="AP491" s="39" t="str">
        <f t="array" ref="AP491">iferror(if(NOT(int(left(AO491,1))=ROUND(sum(int(if(int(AO$2:AO$1001),LEFT(AO$2:AO$1001,1),)))/COUNTA(AO$2:AO$1001),0)),if(not(len(AO491)-1),0,right(AO491,len(AO491)-1)),),)</f>
        <v/>
      </c>
      <c r="AQ491" s="39" t="str">
        <f t="array" ref="AQ491">iferror(if(NOT(int(left(AP491,1))=ROUND(sum(int(if(int(AP$2:AP$1001),LEFT(AP$2:AP$1001,1),)))/COUNTA(AP$2:AP$1001),0)),if(not(len(AP491)-1),0,right(AP491,len(AP491)-1)),),)</f>
        <v/>
      </c>
      <c r="AR491" s="39" t="str">
        <f t="array" ref="AR491">iferror(if(NOT(int(left(AQ491,1))=ROUND(sum(int(if(int(AQ$2:AQ$1001),LEFT(AQ$2:AQ$1001,1),)))/COUNTA(AQ$2:AQ$1001),0)),if(not(len(AQ491)-1),0,right(AQ491,len(AQ491)-1)),),)</f>
        <v/>
      </c>
      <c r="AS491" s="39" t="str">
        <f t="array" ref="AS491">iferror(if(NOT(int(left(AR491,1))=ROUND(sum(int(if(int(AR$2:AR$1001),LEFT(AR$2:AR$1001,1),)))/COUNTA(AR$2:AR$1001),0)),if(not(len(AR491)-1),0,right(AR491,len(AR491)-1)),),)</f>
        <v/>
      </c>
      <c r="AT491" s="37">
        <f t="array" ref="AT491">countif(int(AH491:AS491),"&gt;0")</f>
        <v>0</v>
      </c>
      <c r="AX491" s="39"/>
      <c r="AY491" s="39"/>
    </row>
    <row r="492">
      <c r="A492" s="31">
        <v>1.100111101E10</v>
      </c>
      <c r="B492" s="31"/>
      <c r="C492" s="31"/>
      <c r="D492" s="31"/>
      <c r="E492" s="36">
        <f t="shared" ref="E492:P492" si="498">int(if(E$1-1&lt;len($A492),LEFT(RIGHT($A492,E$1),1),""))</f>
        <v>0</v>
      </c>
      <c r="F492" s="36">
        <f t="shared" si="498"/>
        <v>1</v>
      </c>
      <c r="G492" s="36">
        <f t="shared" si="498"/>
        <v>1</v>
      </c>
      <c r="H492" s="36">
        <f t="shared" si="498"/>
        <v>0</v>
      </c>
      <c r="I492" s="36">
        <f t="shared" si="498"/>
        <v>0</v>
      </c>
      <c r="J492" s="36">
        <f t="shared" si="498"/>
        <v>1</v>
      </c>
      <c r="K492" s="36">
        <f t="shared" si="498"/>
        <v>1</v>
      </c>
      <c r="L492" s="36">
        <f t="shared" si="498"/>
        <v>1</v>
      </c>
      <c r="M492" s="36">
        <f t="shared" si="498"/>
        <v>1</v>
      </c>
      <c r="N492" s="36">
        <f t="shared" si="498"/>
        <v>0</v>
      </c>
      <c r="O492" s="36">
        <f t="shared" si="498"/>
        <v>1</v>
      </c>
      <c r="P492" s="36">
        <f t="shared" si="498"/>
        <v>0</v>
      </c>
      <c r="Q492" s="36" t="b">
        <f t="shared" si="4"/>
        <v>1</v>
      </c>
      <c r="R492" s="36" t="str">
        <f t="shared" si="5"/>
        <v>11001111010</v>
      </c>
      <c r="S492" s="36" t="str">
        <f t="array" ref="S492">iferror(if(int(left(R492,1))=ROUND(sum(int(if(int(R$2:R$1001),LEFT(R$2:R$1001,1),)))/COUNTA(R$2:R$1001),0),if(not(len(R492)-1),0,right(R492,len(R492)-1)),),)</f>
        <v>1001111010</v>
      </c>
      <c r="T492" s="36" t="str">
        <f t="array" ref="T492">iferror(if(int(left(S492,1))=ROUND(sum(int(if(int(S$2:S$1001),LEFT(S$2:S$1001,1),)))/COUNTA(S$2:S$1001),0),if(not(len(S492)-1),0,right(S492,len(S492)-1)),),)</f>
        <v/>
      </c>
      <c r="U492" s="36" t="str">
        <f t="array" ref="U492">iferror(if(int(left(T492,1))=ROUND(sum(int(if(int(T$2:T$1001),LEFT(T$2:T$1001,1),)))/COUNTA(T$2:T$1001),0),if(not(len(T492)-1),0,right(T492,len(T492)-1)),),)</f>
        <v/>
      </c>
      <c r="V492" s="36" t="str">
        <f t="array" ref="V492">iferror(if(int(left(U492,1))=ROUND(sum(int(if(int(U$2:U$1001),LEFT(U$2:U$1001,1),)))/COUNTA(U$2:U$1001),0),if(not(len(U492)-1),0,right(U492,len(U492)-1)),),)</f>
        <v/>
      </c>
      <c r="W492" s="36" t="str">
        <f t="array" ref="W492">iferror(if(int(left(V492,1))=ROUND(sum(int(if(int(V$2:V$1001),LEFT(V$2:V$1001,1),)))/COUNTA(V$2:V$1001),0),if(not(len(V492)-1),0,right(V492,len(V492)-1)),),)</f>
        <v/>
      </c>
      <c r="X492" s="36" t="str">
        <f t="array" ref="X492">iferror(if(int(left(W492,1))=ROUND(sum(int(if(int(W$2:W$1001),LEFT(W$2:W$1001,1),)))/COUNTA(W$2:W$1001),0),if(not(len(W492)-1),0,right(W492,len(W492)-1)),),)</f>
        <v/>
      </c>
      <c r="Y492" s="36" t="str">
        <f t="array" ref="Y492">iferror(if(int(left(X492,1))=ROUND(sum(int(if(int(X$2:X$1001),LEFT(X$2:X$1001,1),)))/COUNTA(X$2:X$1001),0),if(not(len(X492)-1),0,right(X492,len(X492)-1)),),)</f>
        <v/>
      </c>
      <c r="Z492" s="36" t="str">
        <f t="array" ref="Z492">iferror(if(int(left(Y492,1))=ROUND(sum(int(if(int(Y$2:Y$1001),LEFT(Y$2:Y$1001,1),)))/COUNTA(Y$2:Y$1001),0),if(not(len(Y492)-1),0,right(Y492,len(Y492)-1)),),)</f>
        <v/>
      </c>
      <c r="AA492" s="36" t="str">
        <f t="array" ref="AA492">iferror(if(int(left(Z492,1))=ROUND(sum(int(if(int(Z$2:Z$1001),LEFT(Z$2:Z$1001,1),)))/COUNTA(Z$2:Z$1001),0),if(not(len(Z492)-1),0,right(Z492,len(Z492)-1)),),)</f>
        <v/>
      </c>
      <c r="AB492" s="36" t="str">
        <f t="array" ref="AB492">iferror(if(int(left(AA492,1))=ROUND(sum(int(if(int(AA$2:AA$1001),LEFT(AA$2:AA$1001,1),)))/COUNTA(AA$2:AA$1001),0),if(not(len(AA492)-1),0,right(AA492,len(AA492)-1)),),)</f>
        <v/>
      </c>
      <c r="AC492" s="36" t="str">
        <f t="array" ref="AC492">iferror(if(int(left(AB492,1))=ROUND(sum(int(if(int(AB$2:AB$1001),LEFT(AB$2:AB$1001,1),)))/COUNTA(AB$2:AB$1001),0),if(not(len(AB492)-1),0,right(AB492,len(AB492)-1)),),)</f>
        <v/>
      </c>
      <c r="AD492" s="36" t="str">
        <f t="array" ref="AD492">iferror(if(int(left(AC492,1))=ROUND(sum(int(if(int(AC$2:AC$1001),LEFT(AC$2:AC$1001,1),)))/COUNTA(AC$2:AC$1001),0),if(not(len(AC492)-1),0,right(AC492,len(AC492)-1)),),)</f>
        <v/>
      </c>
      <c r="AE492" s="37">
        <f t="array" ref="AE492">countif(int(R492:AC492),"&gt;0")</f>
        <v>2</v>
      </c>
      <c r="AF492" s="37"/>
      <c r="AH492" s="36">
        <f t="shared" si="6"/>
        <v>0</v>
      </c>
      <c r="AI492" s="39" t="str">
        <f t="array" ref="AI492">iferror(if(NOT(int(left(AH492,1))=ROUND(sum(int(if(int(AH$2:AH$1001),LEFT(AH$2:AH$1001,1),)))/COUNTA(AH$2:AH$1001),0)),if(not(len(AH492)-1),0,right(AH492,len(AH492)-1)),),)</f>
        <v/>
      </c>
      <c r="AJ492" s="39" t="str">
        <f t="array" ref="AJ492">iferror(if(NOT(int(left(AI492,1))=ROUND(sum(int(if(int(AI$2:AI$1001),LEFT(AI$2:AI$1001,1),)))/COUNTA(AI$2:AI$1001),0)),if(not(len(AI492)-1),0,right(AI492,len(AI492)-1)),),)</f>
        <v/>
      </c>
      <c r="AK492" s="39" t="str">
        <f t="array" ref="AK492">iferror(if(NOT(int(left(AJ492,1))=ROUND(sum(int(if(int(AJ$2:AJ$1001),LEFT(AJ$2:AJ$1001,1),)))/COUNTA(AJ$2:AJ$1001),0)),if(not(len(AJ492)-1),0,right(AJ492,len(AJ492)-1)),),)</f>
        <v/>
      </c>
      <c r="AL492" s="39" t="str">
        <f t="array" ref="AL492">iferror(if(NOT(int(left(AK492,1))=ROUND(sum(int(if(int(AK$2:AK$1001),LEFT(AK$2:AK$1001,1),)))/COUNTA(AK$2:AK$1001),0)),if(not(len(AK492)-1),0,right(AK492,len(AK492)-1)),),)</f>
        <v/>
      </c>
      <c r="AM492" s="39" t="str">
        <f t="array" ref="AM492">iferror(if(NOT(int(left(AL492,1))=ROUND(sum(int(if(int(AL$2:AL$1001),LEFT(AL$2:AL$1001,1),)))/COUNTA(AL$2:AL$1001),0)),if(not(len(AL492)-1),0,right(AL492,len(AL492)-1)),),)</f>
        <v/>
      </c>
      <c r="AN492" s="39" t="str">
        <f t="array" ref="AN492">iferror(if(NOT(int(left(AM492,1))=ROUND(sum(int(if(int(AM$2:AM$1001),LEFT(AM$2:AM$1001,1),)))/COUNTA(AM$2:AM$1001),0)),if(not(len(AM492)-1),0,right(AM492,len(AM492)-1)),),)</f>
        <v/>
      </c>
      <c r="AO492" s="39" t="str">
        <f t="array" ref="AO492">iferror(if(NOT(int(left(AN492,1))=ROUND(sum(int(if(int(AN$2:AN$1001),LEFT(AN$2:AN$1001,1),)))/COUNTA(AN$2:AN$1001),0)),if(not(len(AN492)-1),0,right(AN492,len(AN492)-1)),),)</f>
        <v/>
      </c>
      <c r="AP492" s="39" t="str">
        <f t="array" ref="AP492">iferror(if(NOT(int(left(AO492,1))=ROUND(sum(int(if(int(AO$2:AO$1001),LEFT(AO$2:AO$1001,1),)))/COUNTA(AO$2:AO$1001),0)),if(not(len(AO492)-1),0,right(AO492,len(AO492)-1)),),)</f>
        <v/>
      </c>
      <c r="AQ492" s="39" t="str">
        <f t="array" ref="AQ492">iferror(if(NOT(int(left(AP492,1))=ROUND(sum(int(if(int(AP$2:AP$1001),LEFT(AP$2:AP$1001,1),)))/COUNTA(AP$2:AP$1001),0)),if(not(len(AP492)-1),0,right(AP492,len(AP492)-1)),),)</f>
        <v/>
      </c>
      <c r="AR492" s="39" t="str">
        <f t="array" ref="AR492">iferror(if(NOT(int(left(AQ492,1))=ROUND(sum(int(if(int(AQ$2:AQ$1001),LEFT(AQ$2:AQ$1001,1),)))/COUNTA(AQ$2:AQ$1001),0)),if(not(len(AQ492)-1),0,right(AQ492,len(AQ492)-1)),),)</f>
        <v/>
      </c>
      <c r="AS492" s="39" t="str">
        <f t="array" ref="AS492">iferror(if(NOT(int(left(AR492,1))=ROUND(sum(int(if(int(AR$2:AR$1001),LEFT(AR$2:AR$1001,1),)))/COUNTA(AR$2:AR$1001),0)),if(not(len(AR492)-1),0,right(AR492,len(AR492)-1)),),)</f>
        <v/>
      </c>
      <c r="AT492" s="37">
        <f t="array" ref="AT492">countif(int(AH492:AS492),"&gt;0")</f>
        <v>0</v>
      </c>
      <c r="AX492" s="39"/>
      <c r="AY492" s="39"/>
    </row>
    <row r="493">
      <c r="A493" s="31">
        <v>1.01011E11</v>
      </c>
      <c r="B493" s="31"/>
      <c r="C493" s="31"/>
      <c r="D493" s="31"/>
      <c r="E493" s="36">
        <f t="shared" ref="E493:P493" si="499">int(if(E$1-1&lt;len($A493),LEFT(RIGHT($A493,E$1),1),""))</f>
        <v>1</v>
      </c>
      <c r="F493" s="36">
        <f t="shared" si="499"/>
        <v>0</v>
      </c>
      <c r="G493" s="36">
        <f t="shared" si="499"/>
        <v>1</v>
      </c>
      <c r="H493" s="36">
        <f t="shared" si="499"/>
        <v>0</v>
      </c>
      <c r="I493" s="36">
        <f t="shared" si="499"/>
        <v>1</v>
      </c>
      <c r="J493" s="36">
        <f t="shared" si="499"/>
        <v>1</v>
      </c>
      <c r="K493" s="36">
        <f t="shared" si="499"/>
        <v>0</v>
      </c>
      <c r="L493" s="36">
        <f t="shared" si="499"/>
        <v>0</v>
      </c>
      <c r="M493" s="36">
        <f t="shared" si="499"/>
        <v>0</v>
      </c>
      <c r="N493" s="36">
        <f t="shared" si="499"/>
        <v>0</v>
      </c>
      <c r="O493" s="36">
        <f t="shared" si="499"/>
        <v>0</v>
      </c>
      <c r="P493" s="36">
        <f t="shared" si="499"/>
        <v>0</v>
      </c>
      <c r="Q493" s="36" t="b">
        <f t="shared" si="4"/>
        <v>0</v>
      </c>
      <c r="R493" s="36" t="str">
        <f t="shared" si="5"/>
        <v/>
      </c>
      <c r="S493" s="36" t="str">
        <f t="array" ref="S493">iferror(if(int(left(R493,1))=ROUND(sum(int(if(int(R$2:R$1001),LEFT(R$2:R$1001,1),)))/COUNTA(R$2:R$1001),0),if(not(len(R493)-1),0,right(R493,len(R493)-1)),),)</f>
        <v/>
      </c>
      <c r="T493" s="36" t="str">
        <f t="array" ref="T493">iferror(if(int(left(S493,1))=ROUND(sum(int(if(int(S$2:S$1001),LEFT(S$2:S$1001,1),)))/COUNTA(S$2:S$1001),0),if(not(len(S493)-1),0,right(S493,len(S493)-1)),),)</f>
        <v/>
      </c>
      <c r="U493" s="36" t="str">
        <f t="array" ref="U493">iferror(if(int(left(T493,1))=ROUND(sum(int(if(int(T$2:T$1001),LEFT(T$2:T$1001,1),)))/COUNTA(T$2:T$1001),0),if(not(len(T493)-1),0,right(T493,len(T493)-1)),),)</f>
        <v/>
      </c>
      <c r="V493" s="36" t="str">
        <f t="array" ref="V493">iferror(if(int(left(U493,1))=ROUND(sum(int(if(int(U$2:U$1001),LEFT(U$2:U$1001,1),)))/COUNTA(U$2:U$1001),0),if(not(len(U493)-1),0,right(U493,len(U493)-1)),),)</f>
        <v/>
      </c>
      <c r="W493" s="36" t="str">
        <f t="array" ref="W493">iferror(if(int(left(V493,1))=ROUND(sum(int(if(int(V$2:V$1001),LEFT(V$2:V$1001,1),)))/COUNTA(V$2:V$1001),0),if(not(len(V493)-1),0,right(V493,len(V493)-1)),),)</f>
        <v/>
      </c>
      <c r="X493" s="36" t="str">
        <f t="array" ref="X493">iferror(if(int(left(W493,1))=ROUND(sum(int(if(int(W$2:W$1001),LEFT(W$2:W$1001,1),)))/COUNTA(W$2:W$1001),0),if(not(len(W493)-1),0,right(W493,len(W493)-1)),),)</f>
        <v/>
      </c>
      <c r="Y493" s="36" t="str">
        <f t="array" ref="Y493">iferror(if(int(left(X493,1))=ROUND(sum(int(if(int(X$2:X$1001),LEFT(X$2:X$1001,1),)))/COUNTA(X$2:X$1001),0),if(not(len(X493)-1),0,right(X493,len(X493)-1)),),)</f>
        <v/>
      </c>
      <c r="Z493" s="36" t="str">
        <f t="array" ref="Z493">iferror(if(int(left(Y493,1))=ROUND(sum(int(if(int(Y$2:Y$1001),LEFT(Y$2:Y$1001,1),)))/COUNTA(Y$2:Y$1001),0),if(not(len(Y493)-1),0,right(Y493,len(Y493)-1)),),)</f>
        <v/>
      </c>
      <c r="AA493" s="36" t="str">
        <f t="array" ref="AA493">iferror(if(int(left(Z493,1))=ROUND(sum(int(if(int(Z$2:Z$1001),LEFT(Z$2:Z$1001,1),)))/COUNTA(Z$2:Z$1001),0),if(not(len(Z493)-1),0,right(Z493,len(Z493)-1)),),)</f>
        <v/>
      </c>
      <c r="AB493" s="36" t="str">
        <f t="array" ref="AB493">iferror(if(int(left(AA493,1))=ROUND(sum(int(if(int(AA$2:AA$1001),LEFT(AA$2:AA$1001,1),)))/COUNTA(AA$2:AA$1001),0),if(not(len(AA493)-1),0,right(AA493,len(AA493)-1)),),)</f>
        <v/>
      </c>
      <c r="AC493" s="36" t="str">
        <f t="array" ref="AC493">iferror(if(int(left(AB493,1))=ROUND(sum(int(if(int(AB$2:AB$1001),LEFT(AB$2:AB$1001,1),)))/COUNTA(AB$2:AB$1001),0),if(not(len(AB493)-1),0,right(AB493,len(AB493)-1)),),)</f>
        <v/>
      </c>
      <c r="AD493" s="36" t="str">
        <f t="array" ref="AD493">iferror(if(int(left(AC493,1))=ROUND(sum(int(if(int(AC$2:AC$1001),LEFT(AC$2:AC$1001,1),)))/COUNTA(AC$2:AC$1001),0),if(not(len(AC493)-1),0,right(AC493,len(AC493)-1)),),)</f>
        <v/>
      </c>
      <c r="AE493" s="37">
        <f t="array" ref="AE493">countif(int(R493:AC493),"&gt;0")</f>
        <v>0</v>
      </c>
      <c r="AF493" s="37"/>
      <c r="AH493" s="36" t="str">
        <f t="shared" si="6"/>
        <v>01011000000</v>
      </c>
      <c r="AI493" s="39" t="str">
        <f t="array" ref="AI493">iferror(if(NOT(int(left(AH493,1))=ROUND(sum(int(if(int(AH$2:AH$1001),LEFT(AH$2:AH$1001,1),)))/COUNTA(AH$2:AH$1001),0)),if(not(len(AH493)-1),0,right(AH493,len(AH493)-1)),),)</f>
        <v/>
      </c>
      <c r="AJ493" s="39" t="str">
        <f t="array" ref="AJ493">iferror(if(NOT(int(left(AI493,1))=ROUND(sum(int(if(int(AI$2:AI$1001),LEFT(AI$2:AI$1001,1),)))/COUNTA(AI$2:AI$1001),0)),if(not(len(AI493)-1),0,right(AI493,len(AI493)-1)),),)</f>
        <v/>
      </c>
      <c r="AK493" s="39" t="str">
        <f t="array" ref="AK493">iferror(if(NOT(int(left(AJ493,1))=ROUND(sum(int(if(int(AJ$2:AJ$1001),LEFT(AJ$2:AJ$1001,1),)))/COUNTA(AJ$2:AJ$1001),0)),if(not(len(AJ493)-1),0,right(AJ493,len(AJ493)-1)),),)</f>
        <v/>
      </c>
      <c r="AL493" s="39" t="str">
        <f t="array" ref="AL493">iferror(if(NOT(int(left(AK493,1))=ROUND(sum(int(if(int(AK$2:AK$1001),LEFT(AK$2:AK$1001,1),)))/COUNTA(AK$2:AK$1001),0)),if(not(len(AK493)-1),0,right(AK493,len(AK493)-1)),),)</f>
        <v/>
      </c>
      <c r="AM493" s="39" t="str">
        <f t="array" ref="AM493">iferror(if(NOT(int(left(AL493,1))=ROUND(sum(int(if(int(AL$2:AL$1001),LEFT(AL$2:AL$1001,1),)))/COUNTA(AL$2:AL$1001),0)),if(not(len(AL493)-1),0,right(AL493,len(AL493)-1)),),)</f>
        <v/>
      </c>
      <c r="AN493" s="39" t="str">
        <f t="array" ref="AN493">iferror(if(NOT(int(left(AM493,1))=ROUND(sum(int(if(int(AM$2:AM$1001),LEFT(AM$2:AM$1001,1),)))/COUNTA(AM$2:AM$1001),0)),if(not(len(AM493)-1),0,right(AM493,len(AM493)-1)),),)</f>
        <v/>
      </c>
      <c r="AO493" s="39" t="str">
        <f t="array" ref="AO493">iferror(if(NOT(int(left(AN493,1))=ROUND(sum(int(if(int(AN$2:AN$1001),LEFT(AN$2:AN$1001,1),)))/COUNTA(AN$2:AN$1001),0)),if(not(len(AN493)-1),0,right(AN493,len(AN493)-1)),),)</f>
        <v/>
      </c>
      <c r="AP493" s="39" t="str">
        <f t="array" ref="AP493">iferror(if(NOT(int(left(AO493,1))=ROUND(sum(int(if(int(AO$2:AO$1001),LEFT(AO$2:AO$1001,1),)))/COUNTA(AO$2:AO$1001),0)),if(not(len(AO493)-1),0,right(AO493,len(AO493)-1)),),)</f>
        <v/>
      </c>
      <c r="AQ493" s="39" t="str">
        <f t="array" ref="AQ493">iferror(if(NOT(int(left(AP493,1))=ROUND(sum(int(if(int(AP$2:AP$1001),LEFT(AP$2:AP$1001,1),)))/COUNTA(AP$2:AP$1001),0)),if(not(len(AP493)-1),0,right(AP493,len(AP493)-1)),),)</f>
        <v/>
      </c>
      <c r="AR493" s="39" t="str">
        <f t="array" ref="AR493">iferror(if(NOT(int(left(AQ493,1))=ROUND(sum(int(if(int(AQ$2:AQ$1001),LEFT(AQ$2:AQ$1001,1),)))/COUNTA(AQ$2:AQ$1001),0)),if(not(len(AQ493)-1),0,right(AQ493,len(AQ493)-1)),),)</f>
        <v/>
      </c>
      <c r="AS493" s="39" t="str">
        <f t="array" ref="AS493">iferror(if(NOT(int(left(AR493,1))=ROUND(sum(int(if(int(AR$2:AR$1001),LEFT(AR$2:AR$1001,1),)))/COUNTA(AR$2:AR$1001),0)),if(not(len(AR493)-1),0,right(AR493,len(AR493)-1)),),)</f>
        <v/>
      </c>
      <c r="AT493" s="37">
        <f t="array" ref="AT493">countif(int(AH493:AS493),"&gt;0")</f>
        <v>1</v>
      </c>
      <c r="AX493" s="39"/>
      <c r="AY493" s="39"/>
    </row>
    <row r="494">
      <c r="A494" s="31">
        <v>1.00101011011E11</v>
      </c>
      <c r="B494" s="31"/>
      <c r="C494" s="31"/>
      <c r="D494" s="31"/>
      <c r="E494" s="36">
        <f t="shared" ref="E494:P494" si="500">int(if(E$1-1&lt;len($A494),LEFT(RIGHT($A494,E$1),1),""))</f>
        <v>1</v>
      </c>
      <c r="F494" s="36">
        <f t="shared" si="500"/>
        <v>0</v>
      </c>
      <c r="G494" s="36">
        <f t="shared" si="500"/>
        <v>0</v>
      </c>
      <c r="H494" s="36">
        <f t="shared" si="500"/>
        <v>1</v>
      </c>
      <c r="I494" s="36">
        <f t="shared" si="500"/>
        <v>0</v>
      </c>
      <c r="J494" s="36">
        <f t="shared" si="500"/>
        <v>1</v>
      </c>
      <c r="K494" s="36">
        <f t="shared" si="500"/>
        <v>0</v>
      </c>
      <c r="L494" s="36">
        <f t="shared" si="500"/>
        <v>1</v>
      </c>
      <c r="M494" s="36">
        <f t="shared" si="500"/>
        <v>1</v>
      </c>
      <c r="N494" s="36">
        <f t="shared" si="500"/>
        <v>0</v>
      </c>
      <c r="O494" s="36">
        <f t="shared" si="500"/>
        <v>1</v>
      </c>
      <c r="P494" s="36">
        <f t="shared" si="500"/>
        <v>1</v>
      </c>
      <c r="Q494" s="36" t="b">
        <f t="shared" si="4"/>
        <v>0</v>
      </c>
      <c r="R494" s="36" t="str">
        <f t="shared" si="5"/>
        <v/>
      </c>
      <c r="S494" s="36" t="str">
        <f t="array" ref="S494">iferror(if(int(left(R494,1))=ROUND(sum(int(if(int(R$2:R$1001),LEFT(R$2:R$1001,1),)))/COUNTA(R$2:R$1001),0),if(not(len(R494)-1),0,right(R494,len(R494)-1)),),)</f>
        <v/>
      </c>
      <c r="T494" s="36" t="str">
        <f t="array" ref="T494">iferror(if(int(left(S494,1))=ROUND(sum(int(if(int(S$2:S$1001),LEFT(S$2:S$1001,1),)))/COUNTA(S$2:S$1001),0),if(not(len(S494)-1),0,right(S494,len(S494)-1)),),)</f>
        <v/>
      </c>
      <c r="U494" s="36" t="str">
        <f t="array" ref="U494">iferror(if(int(left(T494,1))=ROUND(sum(int(if(int(T$2:T$1001),LEFT(T$2:T$1001,1),)))/COUNTA(T$2:T$1001),0),if(not(len(T494)-1),0,right(T494,len(T494)-1)),),)</f>
        <v/>
      </c>
      <c r="V494" s="36" t="str">
        <f t="array" ref="V494">iferror(if(int(left(U494,1))=ROUND(sum(int(if(int(U$2:U$1001),LEFT(U$2:U$1001,1),)))/COUNTA(U$2:U$1001),0),if(not(len(U494)-1),0,right(U494,len(U494)-1)),),)</f>
        <v/>
      </c>
      <c r="W494" s="36" t="str">
        <f t="array" ref="W494">iferror(if(int(left(V494,1))=ROUND(sum(int(if(int(V$2:V$1001),LEFT(V$2:V$1001,1),)))/COUNTA(V$2:V$1001),0),if(not(len(V494)-1),0,right(V494,len(V494)-1)),),)</f>
        <v/>
      </c>
      <c r="X494" s="36" t="str">
        <f t="array" ref="X494">iferror(if(int(left(W494,1))=ROUND(sum(int(if(int(W$2:W$1001),LEFT(W$2:W$1001,1),)))/COUNTA(W$2:W$1001),0),if(not(len(W494)-1),0,right(W494,len(W494)-1)),),)</f>
        <v/>
      </c>
      <c r="Y494" s="36" t="str">
        <f t="array" ref="Y494">iferror(if(int(left(X494,1))=ROUND(sum(int(if(int(X$2:X$1001),LEFT(X$2:X$1001,1),)))/COUNTA(X$2:X$1001),0),if(not(len(X494)-1),0,right(X494,len(X494)-1)),),)</f>
        <v/>
      </c>
      <c r="Z494" s="36" t="str">
        <f t="array" ref="Z494">iferror(if(int(left(Y494,1))=ROUND(sum(int(if(int(Y$2:Y$1001),LEFT(Y$2:Y$1001,1),)))/COUNTA(Y$2:Y$1001),0),if(not(len(Y494)-1),0,right(Y494,len(Y494)-1)),),)</f>
        <v/>
      </c>
      <c r="AA494" s="36" t="str">
        <f t="array" ref="AA494">iferror(if(int(left(Z494,1))=ROUND(sum(int(if(int(Z$2:Z$1001),LEFT(Z$2:Z$1001,1),)))/COUNTA(Z$2:Z$1001),0),if(not(len(Z494)-1),0,right(Z494,len(Z494)-1)),),)</f>
        <v/>
      </c>
      <c r="AB494" s="36" t="str">
        <f t="array" ref="AB494">iferror(if(int(left(AA494,1))=ROUND(sum(int(if(int(AA$2:AA$1001),LEFT(AA$2:AA$1001,1),)))/COUNTA(AA$2:AA$1001),0),if(not(len(AA494)-1),0,right(AA494,len(AA494)-1)),),)</f>
        <v/>
      </c>
      <c r="AC494" s="36" t="str">
        <f t="array" ref="AC494">iferror(if(int(left(AB494,1))=ROUND(sum(int(if(int(AB$2:AB$1001),LEFT(AB$2:AB$1001,1),)))/COUNTA(AB$2:AB$1001),0),if(not(len(AB494)-1),0,right(AB494,len(AB494)-1)),),)</f>
        <v/>
      </c>
      <c r="AD494" s="36" t="str">
        <f t="array" ref="AD494">iferror(if(int(left(AC494,1))=ROUND(sum(int(if(int(AC$2:AC$1001),LEFT(AC$2:AC$1001,1),)))/COUNTA(AC$2:AC$1001),0),if(not(len(AC494)-1),0,right(AC494,len(AC494)-1)),),)</f>
        <v/>
      </c>
      <c r="AE494" s="37">
        <f t="array" ref="AE494">countif(int(R494:AC494),"&gt;0")</f>
        <v>0</v>
      </c>
      <c r="AF494" s="37"/>
      <c r="AH494" s="36" t="str">
        <f t="shared" si="6"/>
        <v>00101011011</v>
      </c>
      <c r="AI494" s="39" t="str">
        <f t="array" ref="AI494">iferror(if(NOT(int(left(AH494,1))=ROUND(sum(int(if(int(AH$2:AH$1001),LEFT(AH$2:AH$1001,1),)))/COUNTA(AH$2:AH$1001),0)),if(not(len(AH494)-1),0,right(AH494,len(AH494)-1)),),)</f>
        <v/>
      </c>
      <c r="AJ494" s="39" t="str">
        <f t="array" ref="AJ494">iferror(if(NOT(int(left(AI494,1))=ROUND(sum(int(if(int(AI$2:AI$1001),LEFT(AI$2:AI$1001,1),)))/COUNTA(AI$2:AI$1001),0)),if(not(len(AI494)-1),0,right(AI494,len(AI494)-1)),),)</f>
        <v/>
      </c>
      <c r="AK494" s="39" t="str">
        <f t="array" ref="AK494">iferror(if(NOT(int(left(AJ494,1))=ROUND(sum(int(if(int(AJ$2:AJ$1001),LEFT(AJ$2:AJ$1001,1),)))/COUNTA(AJ$2:AJ$1001),0)),if(not(len(AJ494)-1),0,right(AJ494,len(AJ494)-1)),),)</f>
        <v/>
      </c>
      <c r="AL494" s="39" t="str">
        <f t="array" ref="AL494">iferror(if(NOT(int(left(AK494,1))=ROUND(sum(int(if(int(AK$2:AK$1001),LEFT(AK$2:AK$1001,1),)))/COUNTA(AK$2:AK$1001),0)),if(not(len(AK494)-1),0,right(AK494,len(AK494)-1)),),)</f>
        <v/>
      </c>
      <c r="AM494" s="39" t="str">
        <f t="array" ref="AM494">iferror(if(NOT(int(left(AL494,1))=ROUND(sum(int(if(int(AL$2:AL$1001),LEFT(AL$2:AL$1001,1),)))/COUNTA(AL$2:AL$1001),0)),if(not(len(AL494)-1),0,right(AL494,len(AL494)-1)),),)</f>
        <v/>
      </c>
      <c r="AN494" s="39" t="str">
        <f t="array" ref="AN494">iferror(if(NOT(int(left(AM494,1))=ROUND(sum(int(if(int(AM$2:AM$1001),LEFT(AM$2:AM$1001,1),)))/COUNTA(AM$2:AM$1001),0)),if(not(len(AM494)-1),0,right(AM494,len(AM494)-1)),),)</f>
        <v/>
      </c>
      <c r="AO494" s="39" t="str">
        <f t="array" ref="AO494">iferror(if(NOT(int(left(AN494,1))=ROUND(sum(int(if(int(AN$2:AN$1001),LEFT(AN$2:AN$1001,1),)))/COUNTA(AN$2:AN$1001),0)),if(not(len(AN494)-1),0,right(AN494,len(AN494)-1)),),)</f>
        <v/>
      </c>
      <c r="AP494" s="39" t="str">
        <f t="array" ref="AP494">iferror(if(NOT(int(left(AO494,1))=ROUND(sum(int(if(int(AO$2:AO$1001),LEFT(AO$2:AO$1001,1),)))/COUNTA(AO$2:AO$1001),0)),if(not(len(AO494)-1),0,right(AO494,len(AO494)-1)),),)</f>
        <v/>
      </c>
      <c r="AQ494" s="39" t="str">
        <f t="array" ref="AQ494">iferror(if(NOT(int(left(AP494,1))=ROUND(sum(int(if(int(AP$2:AP$1001),LEFT(AP$2:AP$1001,1),)))/COUNTA(AP$2:AP$1001),0)),if(not(len(AP494)-1),0,right(AP494,len(AP494)-1)),),)</f>
        <v/>
      </c>
      <c r="AR494" s="39" t="str">
        <f t="array" ref="AR494">iferror(if(NOT(int(left(AQ494,1))=ROUND(sum(int(if(int(AQ$2:AQ$1001),LEFT(AQ$2:AQ$1001,1),)))/COUNTA(AQ$2:AQ$1001),0)),if(not(len(AQ494)-1),0,right(AQ494,len(AQ494)-1)),),)</f>
        <v/>
      </c>
      <c r="AS494" s="39" t="str">
        <f t="array" ref="AS494">iferror(if(NOT(int(left(AR494,1))=ROUND(sum(int(if(int(AR$2:AR$1001),LEFT(AR$2:AR$1001,1),)))/COUNTA(AR$2:AR$1001),0)),if(not(len(AR494)-1),0,right(AR494,len(AR494)-1)),),)</f>
        <v/>
      </c>
      <c r="AT494" s="37">
        <f t="array" ref="AT494">countif(int(AH494:AS494),"&gt;0")</f>
        <v>1</v>
      </c>
      <c r="AX494" s="39"/>
      <c r="AY494" s="39"/>
    </row>
    <row r="495">
      <c r="A495" s="31">
        <v>1.00100010101E11</v>
      </c>
      <c r="B495" s="31"/>
      <c r="C495" s="31"/>
      <c r="D495" s="31"/>
      <c r="E495" s="36">
        <f t="shared" ref="E495:P495" si="501">int(if(E$1-1&lt;len($A495),LEFT(RIGHT($A495,E$1),1),""))</f>
        <v>1</v>
      </c>
      <c r="F495" s="36">
        <f t="shared" si="501"/>
        <v>0</v>
      </c>
      <c r="G495" s="36">
        <f t="shared" si="501"/>
        <v>0</v>
      </c>
      <c r="H495" s="36">
        <f t="shared" si="501"/>
        <v>1</v>
      </c>
      <c r="I495" s="36">
        <f t="shared" si="501"/>
        <v>0</v>
      </c>
      <c r="J495" s="36">
        <f t="shared" si="501"/>
        <v>0</v>
      </c>
      <c r="K495" s="36">
        <f t="shared" si="501"/>
        <v>0</v>
      </c>
      <c r="L495" s="36">
        <f t="shared" si="501"/>
        <v>1</v>
      </c>
      <c r="M495" s="36">
        <f t="shared" si="501"/>
        <v>0</v>
      </c>
      <c r="N495" s="36">
        <f t="shared" si="501"/>
        <v>1</v>
      </c>
      <c r="O495" s="36">
        <f t="shared" si="501"/>
        <v>0</v>
      </c>
      <c r="P495" s="36">
        <f t="shared" si="501"/>
        <v>1</v>
      </c>
      <c r="Q495" s="36" t="b">
        <f t="shared" si="4"/>
        <v>0</v>
      </c>
      <c r="R495" s="36" t="str">
        <f t="shared" si="5"/>
        <v/>
      </c>
      <c r="S495" s="36" t="str">
        <f t="array" ref="S495">iferror(if(int(left(R495,1))=ROUND(sum(int(if(int(R$2:R$1001),LEFT(R$2:R$1001,1),)))/COUNTA(R$2:R$1001),0),if(not(len(R495)-1),0,right(R495,len(R495)-1)),),)</f>
        <v/>
      </c>
      <c r="T495" s="36" t="str">
        <f t="array" ref="T495">iferror(if(int(left(S495,1))=ROUND(sum(int(if(int(S$2:S$1001),LEFT(S$2:S$1001,1),)))/COUNTA(S$2:S$1001),0),if(not(len(S495)-1),0,right(S495,len(S495)-1)),),)</f>
        <v/>
      </c>
      <c r="U495" s="36" t="str">
        <f t="array" ref="U495">iferror(if(int(left(T495,1))=ROUND(sum(int(if(int(T$2:T$1001),LEFT(T$2:T$1001,1),)))/COUNTA(T$2:T$1001),0),if(not(len(T495)-1),0,right(T495,len(T495)-1)),),)</f>
        <v/>
      </c>
      <c r="V495" s="36" t="str">
        <f t="array" ref="V495">iferror(if(int(left(U495,1))=ROUND(sum(int(if(int(U$2:U$1001),LEFT(U$2:U$1001,1),)))/COUNTA(U$2:U$1001),0),if(not(len(U495)-1),0,right(U495,len(U495)-1)),),)</f>
        <v/>
      </c>
      <c r="W495" s="36" t="str">
        <f t="array" ref="W495">iferror(if(int(left(V495,1))=ROUND(sum(int(if(int(V$2:V$1001),LEFT(V$2:V$1001,1),)))/COUNTA(V$2:V$1001),0),if(not(len(V495)-1),0,right(V495,len(V495)-1)),),)</f>
        <v/>
      </c>
      <c r="X495" s="36" t="str">
        <f t="array" ref="X495">iferror(if(int(left(W495,1))=ROUND(sum(int(if(int(W$2:W$1001),LEFT(W$2:W$1001,1),)))/COUNTA(W$2:W$1001),0),if(not(len(W495)-1),0,right(W495,len(W495)-1)),),)</f>
        <v/>
      </c>
      <c r="Y495" s="36" t="str">
        <f t="array" ref="Y495">iferror(if(int(left(X495,1))=ROUND(sum(int(if(int(X$2:X$1001),LEFT(X$2:X$1001,1),)))/COUNTA(X$2:X$1001),0),if(not(len(X495)-1),0,right(X495,len(X495)-1)),),)</f>
        <v/>
      </c>
      <c r="Z495" s="36" t="str">
        <f t="array" ref="Z495">iferror(if(int(left(Y495,1))=ROUND(sum(int(if(int(Y$2:Y$1001),LEFT(Y$2:Y$1001,1),)))/COUNTA(Y$2:Y$1001),0),if(not(len(Y495)-1),0,right(Y495,len(Y495)-1)),),)</f>
        <v/>
      </c>
      <c r="AA495" s="36" t="str">
        <f t="array" ref="AA495">iferror(if(int(left(Z495,1))=ROUND(sum(int(if(int(Z$2:Z$1001),LEFT(Z$2:Z$1001,1),)))/COUNTA(Z$2:Z$1001),0),if(not(len(Z495)-1),0,right(Z495,len(Z495)-1)),),)</f>
        <v/>
      </c>
      <c r="AB495" s="36" t="str">
        <f t="array" ref="AB495">iferror(if(int(left(AA495,1))=ROUND(sum(int(if(int(AA$2:AA$1001),LEFT(AA$2:AA$1001,1),)))/COUNTA(AA$2:AA$1001),0),if(not(len(AA495)-1),0,right(AA495,len(AA495)-1)),),)</f>
        <v/>
      </c>
      <c r="AC495" s="36" t="str">
        <f t="array" ref="AC495">iferror(if(int(left(AB495,1))=ROUND(sum(int(if(int(AB$2:AB$1001),LEFT(AB$2:AB$1001,1),)))/COUNTA(AB$2:AB$1001),0),if(not(len(AB495)-1),0,right(AB495,len(AB495)-1)),),)</f>
        <v/>
      </c>
      <c r="AD495" s="36" t="str">
        <f t="array" ref="AD495">iferror(if(int(left(AC495,1))=ROUND(sum(int(if(int(AC$2:AC$1001),LEFT(AC$2:AC$1001,1),)))/COUNTA(AC$2:AC$1001),0),if(not(len(AC495)-1),0,right(AC495,len(AC495)-1)),),)</f>
        <v/>
      </c>
      <c r="AE495" s="37">
        <f t="array" ref="AE495">countif(int(R495:AC495),"&gt;0")</f>
        <v>0</v>
      </c>
      <c r="AF495" s="37"/>
      <c r="AH495" s="36" t="str">
        <f t="shared" si="6"/>
        <v>00100010101</v>
      </c>
      <c r="AI495" s="39" t="str">
        <f t="array" ref="AI495">iferror(if(NOT(int(left(AH495,1))=ROUND(sum(int(if(int(AH$2:AH$1001),LEFT(AH$2:AH$1001,1),)))/COUNTA(AH$2:AH$1001),0)),if(not(len(AH495)-1),0,right(AH495,len(AH495)-1)),),)</f>
        <v/>
      </c>
      <c r="AJ495" s="39" t="str">
        <f t="array" ref="AJ495">iferror(if(NOT(int(left(AI495,1))=ROUND(sum(int(if(int(AI$2:AI$1001),LEFT(AI$2:AI$1001,1),)))/COUNTA(AI$2:AI$1001),0)),if(not(len(AI495)-1),0,right(AI495,len(AI495)-1)),),)</f>
        <v/>
      </c>
      <c r="AK495" s="39" t="str">
        <f t="array" ref="AK495">iferror(if(NOT(int(left(AJ495,1))=ROUND(sum(int(if(int(AJ$2:AJ$1001),LEFT(AJ$2:AJ$1001,1),)))/COUNTA(AJ$2:AJ$1001),0)),if(not(len(AJ495)-1),0,right(AJ495,len(AJ495)-1)),),)</f>
        <v/>
      </c>
      <c r="AL495" s="39" t="str">
        <f t="array" ref="AL495">iferror(if(NOT(int(left(AK495,1))=ROUND(sum(int(if(int(AK$2:AK$1001),LEFT(AK$2:AK$1001,1),)))/COUNTA(AK$2:AK$1001),0)),if(not(len(AK495)-1),0,right(AK495,len(AK495)-1)),),)</f>
        <v/>
      </c>
      <c r="AM495" s="39" t="str">
        <f t="array" ref="AM495">iferror(if(NOT(int(left(AL495,1))=ROUND(sum(int(if(int(AL$2:AL$1001),LEFT(AL$2:AL$1001,1),)))/COUNTA(AL$2:AL$1001),0)),if(not(len(AL495)-1),0,right(AL495,len(AL495)-1)),),)</f>
        <v/>
      </c>
      <c r="AN495" s="39" t="str">
        <f t="array" ref="AN495">iferror(if(NOT(int(left(AM495,1))=ROUND(sum(int(if(int(AM$2:AM$1001),LEFT(AM$2:AM$1001,1),)))/COUNTA(AM$2:AM$1001),0)),if(not(len(AM495)-1),0,right(AM495,len(AM495)-1)),),)</f>
        <v/>
      </c>
      <c r="AO495" s="39" t="str">
        <f t="array" ref="AO495">iferror(if(NOT(int(left(AN495,1))=ROUND(sum(int(if(int(AN$2:AN$1001),LEFT(AN$2:AN$1001,1),)))/COUNTA(AN$2:AN$1001),0)),if(not(len(AN495)-1),0,right(AN495,len(AN495)-1)),),)</f>
        <v/>
      </c>
      <c r="AP495" s="39" t="str">
        <f t="array" ref="AP495">iferror(if(NOT(int(left(AO495,1))=ROUND(sum(int(if(int(AO$2:AO$1001),LEFT(AO$2:AO$1001,1),)))/COUNTA(AO$2:AO$1001),0)),if(not(len(AO495)-1),0,right(AO495,len(AO495)-1)),),)</f>
        <v/>
      </c>
      <c r="AQ495" s="39" t="str">
        <f t="array" ref="AQ495">iferror(if(NOT(int(left(AP495,1))=ROUND(sum(int(if(int(AP$2:AP$1001),LEFT(AP$2:AP$1001,1),)))/COUNTA(AP$2:AP$1001),0)),if(not(len(AP495)-1),0,right(AP495,len(AP495)-1)),),)</f>
        <v/>
      </c>
      <c r="AR495" s="39" t="str">
        <f t="array" ref="AR495">iferror(if(NOT(int(left(AQ495,1))=ROUND(sum(int(if(int(AQ$2:AQ$1001),LEFT(AQ$2:AQ$1001,1),)))/COUNTA(AQ$2:AQ$1001),0)),if(not(len(AQ495)-1),0,right(AQ495,len(AQ495)-1)),),)</f>
        <v/>
      </c>
      <c r="AS495" s="39" t="str">
        <f t="array" ref="AS495">iferror(if(NOT(int(left(AR495,1))=ROUND(sum(int(if(int(AR$2:AR$1001),LEFT(AR$2:AR$1001,1),)))/COUNTA(AR$2:AR$1001),0)),if(not(len(AR495)-1),0,right(AR495,len(AR495)-1)),),)</f>
        <v/>
      </c>
      <c r="AT495" s="37">
        <f t="array" ref="AT495">countif(int(AH495:AS495),"&gt;0")</f>
        <v>1</v>
      </c>
      <c r="AX495" s="39"/>
      <c r="AY495" s="39"/>
    </row>
    <row r="496">
      <c r="A496" s="31">
        <v>1.101000001E10</v>
      </c>
      <c r="B496" s="31"/>
      <c r="C496" s="31"/>
      <c r="D496" s="31"/>
      <c r="E496" s="36">
        <f t="shared" ref="E496:P496" si="502">int(if(E$1-1&lt;len($A496),LEFT(RIGHT($A496,E$1),1),""))</f>
        <v>0</v>
      </c>
      <c r="F496" s="36">
        <f t="shared" si="502"/>
        <v>1</v>
      </c>
      <c r="G496" s="36">
        <f t="shared" si="502"/>
        <v>1</v>
      </c>
      <c r="H496" s="36">
        <f t="shared" si="502"/>
        <v>0</v>
      </c>
      <c r="I496" s="36">
        <f t="shared" si="502"/>
        <v>1</v>
      </c>
      <c r="J496" s="36">
        <f t="shared" si="502"/>
        <v>0</v>
      </c>
      <c r="K496" s="36">
        <f t="shared" si="502"/>
        <v>0</v>
      </c>
      <c r="L496" s="36">
        <f t="shared" si="502"/>
        <v>0</v>
      </c>
      <c r="M496" s="36">
        <f t="shared" si="502"/>
        <v>0</v>
      </c>
      <c r="N496" s="36">
        <f t="shared" si="502"/>
        <v>0</v>
      </c>
      <c r="O496" s="36">
        <f t="shared" si="502"/>
        <v>1</v>
      </c>
      <c r="P496" s="36">
        <f t="shared" si="502"/>
        <v>0</v>
      </c>
      <c r="Q496" s="36" t="b">
        <f t="shared" si="4"/>
        <v>1</v>
      </c>
      <c r="R496" s="36" t="str">
        <f t="shared" si="5"/>
        <v>11010000010</v>
      </c>
      <c r="S496" s="36" t="str">
        <f t="array" ref="S496">iferror(if(int(left(R496,1))=ROUND(sum(int(if(int(R$2:R$1001),LEFT(R$2:R$1001,1),)))/COUNTA(R$2:R$1001),0),if(not(len(R496)-1),0,right(R496,len(R496)-1)),),)</f>
        <v>1010000010</v>
      </c>
      <c r="T496" s="36" t="str">
        <f t="array" ref="T496">iferror(if(int(left(S496,1))=ROUND(sum(int(if(int(S$2:S$1001),LEFT(S$2:S$1001,1),)))/COUNTA(S$2:S$1001),0),if(not(len(S496)-1),0,right(S496,len(S496)-1)),),)</f>
        <v/>
      </c>
      <c r="U496" s="36" t="str">
        <f t="array" ref="U496">iferror(if(int(left(T496,1))=ROUND(sum(int(if(int(T$2:T$1001),LEFT(T$2:T$1001,1),)))/COUNTA(T$2:T$1001),0),if(not(len(T496)-1),0,right(T496,len(T496)-1)),),)</f>
        <v/>
      </c>
      <c r="V496" s="36" t="str">
        <f t="array" ref="V496">iferror(if(int(left(U496,1))=ROUND(sum(int(if(int(U$2:U$1001),LEFT(U$2:U$1001,1),)))/COUNTA(U$2:U$1001),0),if(not(len(U496)-1),0,right(U496,len(U496)-1)),),)</f>
        <v/>
      </c>
      <c r="W496" s="36" t="str">
        <f t="array" ref="W496">iferror(if(int(left(V496,1))=ROUND(sum(int(if(int(V$2:V$1001),LEFT(V$2:V$1001,1),)))/COUNTA(V$2:V$1001),0),if(not(len(V496)-1),0,right(V496,len(V496)-1)),),)</f>
        <v/>
      </c>
      <c r="X496" s="36" t="str">
        <f t="array" ref="X496">iferror(if(int(left(W496,1))=ROUND(sum(int(if(int(W$2:W$1001),LEFT(W$2:W$1001,1),)))/COUNTA(W$2:W$1001),0),if(not(len(W496)-1),0,right(W496,len(W496)-1)),),)</f>
        <v/>
      </c>
      <c r="Y496" s="36" t="str">
        <f t="array" ref="Y496">iferror(if(int(left(X496,1))=ROUND(sum(int(if(int(X$2:X$1001),LEFT(X$2:X$1001,1),)))/COUNTA(X$2:X$1001),0),if(not(len(X496)-1),0,right(X496,len(X496)-1)),),)</f>
        <v/>
      </c>
      <c r="Z496" s="36" t="str">
        <f t="array" ref="Z496">iferror(if(int(left(Y496,1))=ROUND(sum(int(if(int(Y$2:Y$1001),LEFT(Y$2:Y$1001,1),)))/COUNTA(Y$2:Y$1001),0),if(not(len(Y496)-1),0,right(Y496,len(Y496)-1)),),)</f>
        <v/>
      </c>
      <c r="AA496" s="36" t="str">
        <f t="array" ref="AA496">iferror(if(int(left(Z496,1))=ROUND(sum(int(if(int(Z$2:Z$1001),LEFT(Z$2:Z$1001,1),)))/COUNTA(Z$2:Z$1001),0),if(not(len(Z496)-1),0,right(Z496,len(Z496)-1)),),)</f>
        <v/>
      </c>
      <c r="AB496" s="36" t="str">
        <f t="array" ref="AB496">iferror(if(int(left(AA496,1))=ROUND(sum(int(if(int(AA$2:AA$1001),LEFT(AA$2:AA$1001,1),)))/COUNTA(AA$2:AA$1001),0),if(not(len(AA496)-1),0,right(AA496,len(AA496)-1)),),)</f>
        <v/>
      </c>
      <c r="AC496" s="36" t="str">
        <f t="array" ref="AC496">iferror(if(int(left(AB496,1))=ROUND(sum(int(if(int(AB$2:AB$1001),LEFT(AB$2:AB$1001,1),)))/COUNTA(AB$2:AB$1001),0),if(not(len(AB496)-1),0,right(AB496,len(AB496)-1)),),)</f>
        <v/>
      </c>
      <c r="AD496" s="36" t="str">
        <f t="array" ref="AD496">iferror(if(int(left(AC496,1))=ROUND(sum(int(if(int(AC$2:AC$1001),LEFT(AC$2:AC$1001,1),)))/COUNTA(AC$2:AC$1001),0),if(not(len(AC496)-1),0,right(AC496,len(AC496)-1)),),)</f>
        <v/>
      </c>
      <c r="AE496" s="37">
        <f t="array" ref="AE496">countif(int(R496:AC496),"&gt;0")</f>
        <v>2</v>
      </c>
      <c r="AF496" s="37"/>
      <c r="AH496" s="36">
        <f t="shared" si="6"/>
        <v>0</v>
      </c>
      <c r="AI496" s="39" t="str">
        <f t="array" ref="AI496">iferror(if(NOT(int(left(AH496,1))=ROUND(sum(int(if(int(AH$2:AH$1001),LEFT(AH$2:AH$1001,1),)))/COUNTA(AH$2:AH$1001),0)),if(not(len(AH496)-1),0,right(AH496,len(AH496)-1)),),)</f>
        <v/>
      </c>
      <c r="AJ496" s="39" t="str">
        <f t="array" ref="AJ496">iferror(if(NOT(int(left(AI496,1))=ROUND(sum(int(if(int(AI$2:AI$1001),LEFT(AI$2:AI$1001,1),)))/COUNTA(AI$2:AI$1001),0)),if(not(len(AI496)-1),0,right(AI496,len(AI496)-1)),),)</f>
        <v/>
      </c>
      <c r="AK496" s="39" t="str">
        <f t="array" ref="AK496">iferror(if(NOT(int(left(AJ496,1))=ROUND(sum(int(if(int(AJ$2:AJ$1001),LEFT(AJ$2:AJ$1001,1),)))/COUNTA(AJ$2:AJ$1001),0)),if(not(len(AJ496)-1),0,right(AJ496,len(AJ496)-1)),),)</f>
        <v/>
      </c>
      <c r="AL496" s="39" t="str">
        <f t="array" ref="AL496">iferror(if(NOT(int(left(AK496,1))=ROUND(sum(int(if(int(AK$2:AK$1001),LEFT(AK$2:AK$1001,1),)))/COUNTA(AK$2:AK$1001),0)),if(not(len(AK496)-1),0,right(AK496,len(AK496)-1)),),)</f>
        <v/>
      </c>
      <c r="AM496" s="39" t="str">
        <f t="array" ref="AM496">iferror(if(NOT(int(left(AL496,1))=ROUND(sum(int(if(int(AL$2:AL$1001),LEFT(AL$2:AL$1001,1),)))/COUNTA(AL$2:AL$1001),0)),if(not(len(AL496)-1),0,right(AL496,len(AL496)-1)),),)</f>
        <v/>
      </c>
      <c r="AN496" s="39" t="str">
        <f t="array" ref="AN496">iferror(if(NOT(int(left(AM496,1))=ROUND(sum(int(if(int(AM$2:AM$1001),LEFT(AM$2:AM$1001,1),)))/COUNTA(AM$2:AM$1001),0)),if(not(len(AM496)-1),0,right(AM496,len(AM496)-1)),),)</f>
        <v/>
      </c>
      <c r="AO496" s="39" t="str">
        <f t="array" ref="AO496">iferror(if(NOT(int(left(AN496,1))=ROUND(sum(int(if(int(AN$2:AN$1001),LEFT(AN$2:AN$1001,1),)))/COUNTA(AN$2:AN$1001),0)),if(not(len(AN496)-1),0,right(AN496,len(AN496)-1)),),)</f>
        <v/>
      </c>
      <c r="AP496" s="39" t="str">
        <f t="array" ref="AP496">iferror(if(NOT(int(left(AO496,1))=ROUND(sum(int(if(int(AO$2:AO$1001),LEFT(AO$2:AO$1001,1),)))/COUNTA(AO$2:AO$1001),0)),if(not(len(AO496)-1),0,right(AO496,len(AO496)-1)),),)</f>
        <v/>
      </c>
      <c r="AQ496" s="39" t="str">
        <f t="array" ref="AQ496">iferror(if(NOT(int(left(AP496,1))=ROUND(sum(int(if(int(AP$2:AP$1001),LEFT(AP$2:AP$1001,1),)))/COUNTA(AP$2:AP$1001),0)),if(not(len(AP496)-1),0,right(AP496,len(AP496)-1)),),)</f>
        <v/>
      </c>
      <c r="AR496" s="39" t="str">
        <f t="array" ref="AR496">iferror(if(NOT(int(left(AQ496,1))=ROUND(sum(int(if(int(AQ$2:AQ$1001),LEFT(AQ$2:AQ$1001,1),)))/COUNTA(AQ$2:AQ$1001),0)),if(not(len(AQ496)-1),0,right(AQ496,len(AQ496)-1)),),)</f>
        <v/>
      </c>
      <c r="AS496" s="39" t="str">
        <f t="array" ref="AS496">iferror(if(NOT(int(left(AR496,1))=ROUND(sum(int(if(int(AR$2:AR$1001),LEFT(AR$2:AR$1001,1),)))/COUNTA(AR$2:AR$1001),0)),if(not(len(AR496)-1),0,right(AR496,len(AR496)-1)),),)</f>
        <v/>
      </c>
      <c r="AT496" s="37">
        <f t="array" ref="AT496">countif(int(AH496:AS496),"&gt;0")</f>
        <v>0</v>
      </c>
      <c r="AX496" s="39"/>
      <c r="AY496" s="39"/>
    </row>
    <row r="497">
      <c r="A497" s="31">
        <v>1.1110011E11</v>
      </c>
      <c r="B497" s="31"/>
      <c r="C497" s="31"/>
      <c r="D497" s="31"/>
      <c r="E497" s="36">
        <f t="shared" ref="E497:P497" si="503">int(if(E$1-1&lt;len($A497),LEFT(RIGHT($A497,E$1),1),""))</f>
        <v>1</v>
      </c>
      <c r="F497" s="36">
        <f t="shared" si="503"/>
        <v>1</v>
      </c>
      <c r="G497" s="36">
        <f t="shared" si="503"/>
        <v>1</v>
      </c>
      <c r="H497" s="36">
        <f t="shared" si="503"/>
        <v>1</v>
      </c>
      <c r="I497" s="36">
        <f t="shared" si="503"/>
        <v>0</v>
      </c>
      <c r="J497" s="36">
        <f t="shared" si="503"/>
        <v>0</v>
      </c>
      <c r="K497" s="36">
        <f t="shared" si="503"/>
        <v>1</v>
      </c>
      <c r="L497" s="36">
        <f t="shared" si="503"/>
        <v>1</v>
      </c>
      <c r="M497" s="36">
        <f t="shared" si="503"/>
        <v>0</v>
      </c>
      <c r="N497" s="36">
        <f t="shared" si="503"/>
        <v>0</v>
      </c>
      <c r="O497" s="36">
        <f t="shared" si="503"/>
        <v>0</v>
      </c>
      <c r="P497" s="36">
        <f t="shared" si="503"/>
        <v>0</v>
      </c>
      <c r="Q497" s="36" t="b">
        <f t="shared" si="4"/>
        <v>0</v>
      </c>
      <c r="R497" s="36" t="str">
        <f t="shared" si="5"/>
        <v/>
      </c>
      <c r="S497" s="36" t="str">
        <f t="array" ref="S497">iferror(if(int(left(R497,1))=ROUND(sum(int(if(int(R$2:R$1001),LEFT(R$2:R$1001,1),)))/COUNTA(R$2:R$1001),0),if(not(len(R497)-1),0,right(R497,len(R497)-1)),),)</f>
        <v/>
      </c>
      <c r="T497" s="36" t="str">
        <f t="array" ref="T497">iferror(if(int(left(S497,1))=ROUND(sum(int(if(int(S$2:S$1001),LEFT(S$2:S$1001,1),)))/COUNTA(S$2:S$1001),0),if(not(len(S497)-1),0,right(S497,len(S497)-1)),),)</f>
        <v/>
      </c>
      <c r="U497" s="36" t="str">
        <f t="array" ref="U497">iferror(if(int(left(T497,1))=ROUND(sum(int(if(int(T$2:T$1001),LEFT(T$2:T$1001,1),)))/COUNTA(T$2:T$1001),0),if(not(len(T497)-1),0,right(T497,len(T497)-1)),),)</f>
        <v/>
      </c>
      <c r="V497" s="36" t="str">
        <f t="array" ref="V497">iferror(if(int(left(U497,1))=ROUND(sum(int(if(int(U$2:U$1001),LEFT(U$2:U$1001,1),)))/COUNTA(U$2:U$1001),0),if(not(len(U497)-1),0,right(U497,len(U497)-1)),),)</f>
        <v/>
      </c>
      <c r="W497" s="36" t="str">
        <f t="array" ref="W497">iferror(if(int(left(V497,1))=ROUND(sum(int(if(int(V$2:V$1001),LEFT(V$2:V$1001,1),)))/COUNTA(V$2:V$1001),0),if(not(len(V497)-1),0,right(V497,len(V497)-1)),),)</f>
        <v/>
      </c>
      <c r="X497" s="36" t="str">
        <f t="array" ref="X497">iferror(if(int(left(W497,1))=ROUND(sum(int(if(int(W$2:W$1001),LEFT(W$2:W$1001,1),)))/COUNTA(W$2:W$1001),0),if(not(len(W497)-1),0,right(W497,len(W497)-1)),),)</f>
        <v/>
      </c>
      <c r="Y497" s="36" t="str">
        <f t="array" ref="Y497">iferror(if(int(left(X497,1))=ROUND(sum(int(if(int(X$2:X$1001),LEFT(X$2:X$1001,1),)))/COUNTA(X$2:X$1001),0),if(not(len(X497)-1),0,right(X497,len(X497)-1)),),)</f>
        <v/>
      </c>
      <c r="Z497" s="36" t="str">
        <f t="array" ref="Z497">iferror(if(int(left(Y497,1))=ROUND(sum(int(if(int(Y$2:Y$1001),LEFT(Y$2:Y$1001,1),)))/COUNTA(Y$2:Y$1001),0),if(not(len(Y497)-1),0,right(Y497,len(Y497)-1)),),)</f>
        <v/>
      </c>
      <c r="AA497" s="36" t="str">
        <f t="array" ref="AA497">iferror(if(int(left(Z497,1))=ROUND(sum(int(if(int(Z$2:Z$1001),LEFT(Z$2:Z$1001,1),)))/COUNTA(Z$2:Z$1001),0),if(not(len(Z497)-1),0,right(Z497,len(Z497)-1)),),)</f>
        <v/>
      </c>
      <c r="AB497" s="36" t="str">
        <f t="array" ref="AB497">iferror(if(int(left(AA497,1))=ROUND(sum(int(if(int(AA$2:AA$1001),LEFT(AA$2:AA$1001,1),)))/COUNTA(AA$2:AA$1001),0),if(not(len(AA497)-1),0,right(AA497,len(AA497)-1)),),)</f>
        <v/>
      </c>
      <c r="AC497" s="36" t="str">
        <f t="array" ref="AC497">iferror(if(int(left(AB497,1))=ROUND(sum(int(if(int(AB$2:AB$1001),LEFT(AB$2:AB$1001,1),)))/COUNTA(AB$2:AB$1001),0),if(not(len(AB497)-1),0,right(AB497,len(AB497)-1)),),)</f>
        <v/>
      </c>
      <c r="AD497" s="36" t="str">
        <f t="array" ref="AD497">iferror(if(int(left(AC497,1))=ROUND(sum(int(if(int(AC$2:AC$1001),LEFT(AC$2:AC$1001,1),)))/COUNTA(AC$2:AC$1001),0),if(not(len(AC497)-1),0,right(AC497,len(AC497)-1)),),)</f>
        <v/>
      </c>
      <c r="AE497" s="37">
        <f t="array" ref="AE497">countif(int(R497:AC497),"&gt;0")</f>
        <v>0</v>
      </c>
      <c r="AF497" s="37"/>
      <c r="AH497" s="36" t="str">
        <f t="shared" si="6"/>
        <v>11100110000</v>
      </c>
      <c r="AI497" s="39" t="str">
        <f t="array" ref="AI497">iferror(if(NOT(int(left(AH497,1))=ROUND(sum(int(if(int(AH$2:AH$1001),LEFT(AH$2:AH$1001,1),)))/COUNTA(AH$2:AH$1001),0)),if(not(len(AH497)-1),0,right(AH497,len(AH497)-1)),),)</f>
        <v>1100110000</v>
      </c>
      <c r="AJ497" s="39" t="str">
        <f t="array" ref="AJ497">iferror(if(NOT(int(left(AI497,1))=ROUND(sum(int(if(int(AI$2:AI$1001),LEFT(AI$2:AI$1001,1),)))/COUNTA(AI$2:AI$1001),0)),if(not(len(AI497)-1),0,right(AI497,len(AI497)-1)),),)</f>
        <v/>
      </c>
      <c r="AK497" s="39" t="str">
        <f t="array" ref="AK497">iferror(if(NOT(int(left(AJ497,1))=ROUND(sum(int(if(int(AJ$2:AJ$1001),LEFT(AJ$2:AJ$1001,1),)))/COUNTA(AJ$2:AJ$1001),0)),if(not(len(AJ497)-1),0,right(AJ497,len(AJ497)-1)),),)</f>
        <v/>
      </c>
      <c r="AL497" s="39" t="str">
        <f t="array" ref="AL497">iferror(if(NOT(int(left(AK497,1))=ROUND(sum(int(if(int(AK$2:AK$1001),LEFT(AK$2:AK$1001,1),)))/COUNTA(AK$2:AK$1001),0)),if(not(len(AK497)-1),0,right(AK497,len(AK497)-1)),),)</f>
        <v/>
      </c>
      <c r="AM497" s="39" t="str">
        <f t="array" ref="AM497">iferror(if(NOT(int(left(AL497,1))=ROUND(sum(int(if(int(AL$2:AL$1001),LEFT(AL$2:AL$1001,1),)))/COUNTA(AL$2:AL$1001),0)),if(not(len(AL497)-1),0,right(AL497,len(AL497)-1)),),)</f>
        <v/>
      </c>
      <c r="AN497" s="39" t="str">
        <f t="array" ref="AN497">iferror(if(NOT(int(left(AM497,1))=ROUND(sum(int(if(int(AM$2:AM$1001),LEFT(AM$2:AM$1001,1),)))/COUNTA(AM$2:AM$1001),0)),if(not(len(AM497)-1),0,right(AM497,len(AM497)-1)),),)</f>
        <v/>
      </c>
      <c r="AO497" s="39" t="str">
        <f t="array" ref="AO497">iferror(if(NOT(int(left(AN497,1))=ROUND(sum(int(if(int(AN$2:AN$1001),LEFT(AN$2:AN$1001,1),)))/COUNTA(AN$2:AN$1001),0)),if(not(len(AN497)-1),0,right(AN497,len(AN497)-1)),),)</f>
        <v/>
      </c>
      <c r="AP497" s="39" t="str">
        <f t="array" ref="AP497">iferror(if(NOT(int(left(AO497,1))=ROUND(sum(int(if(int(AO$2:AO$1001),LEFT(AO$2:AO$1001,1),)))/COUNTA(AO$2:AO$1001),0)),if(not(len(AO497)-1),0,right(AO497,len(AO497)-1)),),)</f>
        <v/>
      </c>
      <c r="AQ497" s="39" t="str">
        <f t="array" ref="AQ497">iferror(if(NOT(int(left(AP497,1))=ROUND(sum(int(if(int(AP$2:AP$1001),LEFT(AP$2:AP$1001,1),)))/COUNTA(AP$2:AP$1001),0)),if(not(len(AP497)-1),0,right(AP497,len(AP497)-1)),),)</f>
        <v/>
      </c>
      <c r="AR497" s="39" t="str">
        <f t="array" ref="AR497">iferror(if(NOT(int(left(AQ497,1))=ROUND(sum(int(if(int(AQ$2:AQ$1001),LEFT(AQ$2:AQ$1001,1),)))/COUNTA(AQ$2:AQ$1001),0)),if(not(len(AQ497)-1),0,right(AQ497,len(AQ497)-1)),),)</f>
        <v/>
      </c>
      <c r="AS497" s="39" t="str">
        <f t="array" ref="AS497">iferror(if(NOT(int(left(AR497,1))=ROUND(sum(int(if(int(AR$2:AR$1001),LEFT(AR$2:AR$1001,1),)))/COUNTA(AR$2:AR$1001),0)),if(not(len(AR497)-1),0,right(AR497,len(AR497)-1)),),)</f>
        <v/>
      </c>
      <c r="AT497" s="37">
        <f t="array" ref="AT497">countif(int(AH497:AS497),"&gt;0")</f>
        <v>2</v>
      </c>
      <c r="AX497" s="39"/>
      <c r="AY497" s="39"/>
    </row>
    <row r="498">
      <c r="A498" s="31">
        <v>1.0101000001E10</v>
      </c>
      <c r="B498" s="31"/>
      <c r="C498" s="31"/>
      <c r="D498" s="31"/>
      <c r="E498" s="36">
        <f t="shared" ref="E498:P498" si="504">int(if(E$1-1&lt;len($A498),LEFT(RIGHT($A498,E$1),1),""))</f>
        <v>0</v>
      </c>
      <c r="F498" s="36">
        <f t="shared" si="504"/>
        <v>1</v>
      </c>
      <c r="G498" s="36">
        <f t="shared" si="504"/>
        <v>0</v>
      </c>
      <c r="H498" s="36">
        <f t="shared" si="504"/>
        <v>1</v>
      </c>
      <c r="I498" s="36">
        <f t="shared" si="504"/>
        <v>0</v>
      </c>
      <c r="J498" s="36">
        <f t="shared" si="504"/>
        <v>1</v>
      </c>
      <c r="K498" s="36">
        <f t="shared" si="504"/>
        <v>0</v>
      </c>
      <c r="L498" s="36">
        <f t="shared" si="504"/>
        <v>0</v>
      </c>
      <c r="M498" s="36">
        <f t="shared" si="504"/>
        <v>0</v>
      </c>
      <c r="N498" s="36">
        <f t="shared" si="504"/>
        <v>0</v>
      </c>
      <c r="O498" s="36">
        <f t="shared" si="504"/>
        <v>0</v>
      </c>
      <c r="P498" s="36">
        <f t="shared" si="504"/>
        <v>1</v>
      </c>
      <c r="Q498" s="36" t="b">
        <f t="shared" si="4"/>
        <v>1</v>
      </c>
      <c r="R498" s="36" t="str">
        <f t="shared" si="5"/>
        <v>10101000001</v>
      </c>
      <c r="S498" s="36" t="str">
        <f t="array" ref="S498">iferror(if(int(left(R498,1))=ROUND(sum(int(if(int(R$2:R$1001),LEFT(R$2:R$1001,1),)))/COUNTA(R$2:R$1001),0),if(not(len(R498)-1),0,right(R498,len(R498)-1)),),)</f>
        <v>0101000001</v>
      </c>
      <c r="T498" s="36" t="str">
        <f t="array" ref="T498">iferror(if(int(left(S498,1))=ROUND(sum(int(if(int(S$2:S$1001),LEFT(S$2:S$1001,1),)))/COUNTA(S$2:S$1001),0),if(not(len(S498)-1),0,right(S498,len(S498)-1)),),)</f>
        <v>101000001</v>
      </c>
      <c r="U498" s="36" t="str">
        <f t="array" ref="U498">iferror(if(int(left(T498,1))=ROUND(sum(int(if(int(T$2:T$1001),LEFT(T$2:T$1001,1),)))/COUNTA(T$2:T$1001),0),if(not(len(T498)-1),0,right(T498,len(T498)-1)),),)</f>
        <v>01000001</v>
      </c>
      <c r="V498" s="36" t="str">
        <f t="array" ref="V498">iferror(if(int(left(U498,1))=ROUND(sum(int(if(int(U$2:U$1001),LEFT(U$2:U$1001,1),)))/COUNTA(U$2:U$1001),0),if(not(len(U498)-1),0,right(U498,len(U498)-1)),),)</f>
        <v>1000001</v>
      </c>
      <c r="W498" s="36" t="str">
        <f t="array" ref="W498">iferror(if(int(left(V498,1))=ROUND(sum(int(if(int(V$2:V$1001),LEFT(V$2:V$1001,1),)))/COUNTA(V$2:V$1001),0),if(not(len(V498)-1),0,right(V498,len(V498)-1)),),)</f>
        <v/>
      </c>
      <c r="X498" s="36" t="str">
        <f t="array" ref="X498">iferror(if(int(left(W498,1))=ROUND(sum(int(if(int(W$2:W$1001),LEFT(W$2:W$1001,1),)))/COUNTA(W$2:W$1001),0),if(not(len(W498)-1),0,right(W498,len(W498)-1)),),)</f>
        <v/>
      </c>
      <c r="Y498" s="36" t="str">
        <f t="array" ref="Y498">iferror(if(int(left(X498,1))=ROUND(sum(int(if(int(X$2:X$1001),LEFT(X$2:X$1001,1),)))/COUNTA(X$2:X$1001),0),if(not(len(X498)-1),0,right(X498,len(X498)-1)),),)</f>
        <v/>
      </c>
      <c r="Z498" s="36" t="str">
        <f t="array" ref="Z498">iferror(if(int(left(Y498,1))=ROUND(sum(int(if(int(Y$2:Y$1001),LEFT(Y$2:Y$1001,1),)))/COUNTA(Y$2:Y$1001),0),if(not(len(Y498)-1),0,right(Y498,len(Y498)-1)),),)</f>
        <v/>
      </c>
      <c r="AA498" s="36" t="str">
        <f t="array" ref="AA498">iferror(if(int(left(Z498,1))=ROUND(sum(int(if(int(Z$2:Z$1001),LEFT(Z$2:Z$1001,1),)))/COUNTA(Z$2:Z$1001),0),if(not(len(Z498)-1),0,right(Z498,len(Z498)-1)),),)</f>
        <v/>
      </c>
      <c r="AB498" s="36" t="str">
        <f t="array" ref="AB498">iferror(if(int(left(AA498,1))=ROUND(sum(int(if(int(AA$2:AA$1001),LEFT(AA$2:AA$1001,1),)))/COUNTA(AA$2:AA$1001),0),if(not(len(AA498)-1),0,right(AA498,len(AA498)-1)),),)</f>
        <v/>
      </c>
      <c r="AC498" s="36" t="str">
        <f t="array" ref="AC498">iferror(if(int(left(AB498,1))=ROUND(sum(int(if(int(AB$2:AB$1001),LEFT(AB$2:AB$1001,1),)))/COUNTA(AB$2:AB$1001),0),if(not(len(AB498)-1),0,right(AB498,len(AB498)-1)),),)</f>
        <v/>
      </c>
      <c r="AD498" s="36" t="str">
        <f t="array" ref="AD498">iferror(if(int(left(AC498,1))=ROUND(sum(int(if(int(AC$2:AC$1001),LEFT(AC$2:AC$1001,1),)))/COUNTA(AC$2:AC$1001),0),if(not(len(AC498)-1),0,right(AC498,len(AC498)-1)),),)</f>
        <v/>
      </c>
      <c r="AE498" s="37">
        <f t="array" ref="AE498">countif(int(R498:AC498),"&gt;0")</f>
        <v>5</v>
      </c>
      <c r="AF498" s="37"/>
      <c r="AH498" s="36">
        <f t="shared" si="6"/>
        <v>0</v>
      </c>
      <c r="AI498" s="39" t="str">
        <f t="array" ref="AI498">iferror(if(NOT(int(left(AH498,1))=ROUND(sum(int(if(int(AH$2:AH$1001),LEFT(AH$2:AH$1001,1),)))/COUNTA(AH$2:AH$1001),0)),if(not(len(AH498)-1),0,right(AH498,len(AH498)-1)),),)</f>
        <v/>
      </c>
      <c r="AJ498" s="39" t="str">
        <f t="array" ref="AJ498">iferror(if(NOT(int(left(AI498,1))=ROUND(sum(int(if(int(AI$2:AI$1001),LEFT(AI$2:AI$1001,1),)))/COUNTA(AI$2:AI$1001),0)),if(not(len(AI498)-1),0,right(AI498,len(AI498)-1)),),)</f>
        <v/>
      </c>
      <c r="AK498" s="39" t="str">
        <f t="array" ref="AK498">iferror(if(NOT(int(left(AJ498,1))=ROUND(sum(int(if(int(AJ$2:AJ$1001),LEFT(AJ$2:AJ$1001,1),)))/COUNTA(AJ$2:AJ$1001),0)),if(not(len(AJ498)-1),0,right(AJ498,len(AJ498)-1)),),)</f>
        <v/>
      </c>
      <c r="AL498" s="39" t="str">
        <f t="array" ref="AL498">iferror(if(NOT(int(left(AK498,1))=ROUND(sum(int(if(int(AK$2:AK$1001),LEFT(AK$2:AK$1001,1),)))/COUNTA(AK$2:AK$1001),0)),if(not(len(AK498)-1),0,right(AK498,len(AK498)-1)),),)</f>
        <v/>
      </c>
      <c r="AM498" s="39" t="str">
        <f t="array" ref="AM498">iferror(if(NOT(int(left(AL498,1))=ROUND(sum(int(if(int(AL$2:AL$1001),LEFT(AL$2:AL$1001,1),)))/COUNTA(AL$2:AL$1001),0)),if(not(len(AL498)-1),0,right(AL498,len(AL498)-1)),),)</f>
        <v/>
      </c>
      <c r="AN498" s="39" t="str">
        <f t="array" ref="AN498">iferror(if(NOT(int(left(AM498,1))=ROUND(sum(int(if(int(AM$2:AM$1001),LEFT(AM$2:AM$1001,1),)))/COUNTA(AM$2:AM$1001),0)),if(not(len(AM498)-1),0,right(AM498,len(AM498)-1)),),)</f>
        <v/>
      </c>
      <c r="AO498" s="39" t="str">
        <f t="array" ref="AO498">iferror(if(NOT(int(left(AN498,1))=ROUND(sum(int(if(int(AN$2:AN$1001),LEFT(AN$2:AN$1001,1),)))/COUNTA(AN$2:AN$1001),0)),if(not(len(AN498)-1),0,right(AN498,len(AN498)-1)),),)</f>
        <v/>
      </c>
      <c r="AP498" s="39" t="str">
        <f t="array" ref="AP498">iferror(if(NOT(int(left(AO498,1))=ROUND(sum(int(if(int(AO$2:AO$1001),LEFT(AO$2:AO$1001,1),)))/COUNTA(AO$2:AO$1001),0)),if(not(len(AO498)-1),0,right(AO498,len(AO498)-1)),),)</f>
        <v/>
      </c>
      <c r="AQ498" s="39" t="str">
        <f t="array" ref="AQ498">iferror(if(NOT(int(left(AP498,1))=ROUND(sum(int(if(int(AP$2:AP$1001),LEFT(AP$2:AP$1001,1),)))/COUNTA(AP$2:AP$1001),0)),if(not(len(AP498)-1),0,right(AP498,len(AP498)-1)),),)</f>
        <v/>
      </c>
      <c r="AR498" s="39" t="str">
        <f t="array" ref="AR498">iferror(if(NOT(int(left(AQ498,1))=ROUND(sum(int(if(int(AQ$2:AQ$1001),LEFT(AQ$2:AQ$1001,1),)))/COUNTA(AQ$2:AQ$1001),0)),if(not(len(AQ498)-1),0,right(AQ498,len(AQ498)-1)),),)</f>
        <v/>
      </c>
      <c r="AS498" s="39" t="str">
        <f t="array" ref="AS498">iferror(if(NOT(int(left(AR498,1))=ROUND(sum(int(if(int(AR$2:AR$1001),LEFT(AR$2:AR$1001,1),)))/COUNTA(AR$2:AR$1001),0)),if(not(len(AR498)-1),0,right(AR498,len(AR498)-1)),),)</f>
        <v/>
      </c>
      <c r="AT498" s="37">
        <f t="array" ref="AT498">countif(int(AH498:AS498),"&gt;0")</f>
        <v>0</v>
      </c>
      <c r="AX498" s="39"/>
      <c r="AY498" s="39"/>
    </row>
    <row r="499">
      <c r="A499" s="31">
        <v>1.011111E11</v>
      </c>
      <c r="B499" s="31"/>
      <c r="C499" s="31"/>
      <c r="D499" s="31"/>
      <c r="E499" s="36">
        <f t="shared" ref="E499:P499" si="505">int(if(E$1-1&lt;len($A499),LEFT(RIGHT($A499,E$1),1),""))</f>
        <v>1</v>
      </c>
      <c r="F499" s="36">
        <f t="shared" si="505"/>
        <v>0</v>
      </c>
      <c r="G499" s="36">
        <f t="shared" si="505"/>
        <v>1</v>
      </c>
      <c r="H499" s="36">
        <f t="shared" si="505"/>
        <v>1</v>
      </c>
      <c r="I499" s="36">
        <f t="shared" si="505"/>
        <v>1</v>
      </c>
      <c r="J499" s="36">
        <f t="shared" si="505"/>
        <v>1</v>
      </c>
      <c r="K499" s="36">
        <f t="shared" si="505"/>
        <v>1</v>
      </c>
      <c r="L499" s="36">
        <f t="shared" si="505"/>
        <v>0</v>
      </c>
      <c r="M499" s="36">
        <f t="shared" si="505"/>
        <v>0</v>
      </c>
      <c r="N499" s="36">
        <f t="shared" si="505"/>
        <v>0</v>
      </c>
      <c r="O499" s="36">
        <f t="shared" si="505"/>
        <v>0</v>
      </c>
      <c r="P499" s="36">
        <f t="shared" si="505"/>
        <v>0</v>
      </c>
      <c r="Q499" s="36" t="b">
        <f t="shared" si="4"/>
        <v>0</v>
      </c>
      <c r="R499" s="36" t="str">
        <f t="shared" si="5"/>
        <v/>
      </c>
      <c r="S499" s="36" t="str">
        <f t="array" ref="S499">iferror(if(int(left(R499,1))=ROUND(sum(int(if(int(R$2:R$1001),LEFT(R$2:R$1001,1),)))/COUNTA(R$2:R$1001),0),if(not(len(R499)-1),0,right(R499,len(R499)-1)),),)</f>
        <v/>
      </c>
      <c r="T499" s="36" t="str">
        <f t="array" ref="T499">iferror(if(int(left(S499,1))=ROUND(sum(int(if(int(S$2:S$1001),LEFT(S$2:S$1001,1),)))/COUNTA(S$2:S$1001),0),if(not(len(S499)-1),0,right(S499,len(S499)-1)),),)</f>
        <v/>
      </c>
      <c r="U499" s="36" t="str">
        <f t="array" ref="U499">iferror(if(int(left(T499,1))=ROUND(sum(int(if(int(T$2:T$1001),LEFT(T$2:T$1001,1),)))/COUNTA(T$2:T$1001),0),if(not(len(T499)-1),0,right(T499,len(T499)-1)),),)</f>
        <v/>
      </c>
      <c r="V499" s="36" t="str">
        <f t="array" ref="V499">iferror(if(int(left(U499,1))=ROUND(sum(int(if(int(U$2:U$1001),LEFT(U$2:U$1001,1),)))/COUNTA(U$2:U$1001),0),if(not(len(U499)-1),0,right(U499,len(U499)-1)),),)</f>
        <v/>
      </c>
      <c r="W499" s="36" t="str">
        <f t="array" ref="W499">iferror(if(int(left(V499,1))=ROUND(sum(int(if(int(V$2:V$1001),LEFT(V$2:V$1001,1),)))/COUNTA(V$2:V$1001),0),if(not(len(V499)-1),0,right(V499,len(V499)-1)),),)</f>
        <v/>
      </c>
      <c r="X499" s="36" t="str">
        <f t="array" ref="X499">iferror(if(int(left(W499,1))=ROUND(sum(int(if(int(W$2:W$1001),LEFT(W$2:W$1001,1),)))/COUNTA(W$2:W$1001),0),if(not(len(W499)-1),0,right(W499,len(W499)-1)),),)</f>
        <v/>
      </c>
      <c r="Y499" s="36" t="str">
        <f t="array" ref="Y499">iferror(if(int(left(X499,1))=ROUND(sum(int(if(int(X$2:X$1001),LEFT(X$2:X$1001,1),)))/COUNTA(X$2:X$1001),0),if(not(len(X499)-1),0,right(X499,len(X499)-1)),),)</f>
        <v/>
      </c>
      <c r="Z499" s="36" t="str">
        <f t="array" ref="Z499">iferror(if(int(left(Y499,1))=ROUND(sum(int(if(int(Y$2:Y$1001),LEFT(Y$2:Y$1001,1),)))/COUNTA(Y$2:Y$1001),0),if(not(len(Y499)-1),0,right(Y499,len(Y499)-1)),),)</f>
        <v/>
      </c>
      <c r="AA499" s="36" t="str">
        <f t="array" ref="AA499">iferror(if(int(left(Z499,1))=ROUND(sum(int(if(int(Z$2:Z$1001),LEFT(Z$2:Z$1001,1),)))/COUNTA(Z$2:Z$1001),0),if(not(len(Z499)-1),0,right(Z499,len(Z499)-1)),),)</f>
        <v/>
      </c>
      <c r="AB499" s="36" t="str">
        <f t="array" ref="AB499">iferror(if(int(left(AA499,1))=ROUND(sum(int(if(int(AA$2:AA$1001),LEFT(AA$2:AA$1001,1),)))/COUNTA(AA$2:AA$1001),0),if(not(len(AA499)-1),0,right(AA499,len(AA499)-1)),),)</f>
        <v/>
      </c>
      <c r="AC499" s="36" t="str">
        <f t="array" ref="AC499">iferror(if(int(left(AB499,1))=ROUND(sum(int(if(int(AB$2:AB$1001),LEFT(AB$2:AB$1001,1),)))/COUNTA(AB$2:AB$1001),0),if(not(len(AB499)-1),0,right(AB499,len(AB499)-1)),),)</f>
        <v/>
      </c>
      <c r="AD499" s="36" t="str">
        <f t="array" ref="AD499">iferror(if(int(left(AC499,1))=ROUND(sum(int(if(int(AC$2:AC$1001),LEFT(AC$2:AC$1001,1),)))/COUNTA(AC$2:AC$1001),0),if(not(len(AC499)-1),0,right(AC499,len(AC499)-1)),),)</f>
        <v/>
      </c>
      <c r="AE499" s="37">
        <f t="array" ref="AE499">countif(int(R499:AC499),"&gt;0")</f>
        <v>0</v>
      </c>
      <c r="AF499" s="37"/>
      <c r="AH499" s="36" t="str">
        <f t="shared" si="6"/>
        <v>01111100000</v>
      </c>
      <c r="AI499" s="39" t="str">
        <f t="array" ref="AI499">iferror(if(NOT(int(left(AH499,1))=ROUND(sum(int(if(int(AH$2:AH$1001),LEFT(AH$2:AH$1001,1),)))/COUNTA(AH$2:AH$1001),0)),if(not(len(AH499)-1),0,right(AH499,len(AH499)-1)),),)</f>
        <v/>
      </c>
      <c r="AJ499" s="39" t="str">
        <f t="array" ref="AJ499">iferror(if(NOT(int(left(AI499,1))=ROUND(sum(int(if(int(AI$2:AI$1001),LEFT(AI$2:AI$1001,1),)))/COUNTA(AI$2:AI$1001),0)),if(not(len(AI499)-1),0,right(AI499,len(AI499)-1)),),)</f>
        <v/>
      </c>
      <c r="AK499" s="39" t="str">
        <f t="array" ref="AK499">iferror(if(NOT(int(left(AJ499,1))=ROUND(sum(int(if(int(AJ$2:AJ$1001),LEFT(AJ$2:AJ$1001,1),)))/COUNTA(AJ$2:AJ$1001),0)),if(not(len(AJ499)-1),0,right(AJ499,len(AJ499)-1)),),)</f>
        <v/>
      </c>
      <c r="AL499" s="39" t="str">
        <f t="array" ref="AL499">iferror(if(NOT(int(left(AK499,1))=ROUND(sum(int(if(int(AK$2:AK$1001),LEFT(AK$2:AK$1001,1),)))/COUNTA(AK$2:AK$1001),0)),if(not(len(AK499)-1),0,right(AK499,len(AK499)-1)),),)</f>
        <v/>
      </c>
      <c r="AM499" s="39" t="str">
        <f t="array" ref="AM499">iferror(if(NOT(int(left(AL499,1))=ROUND(sum(int(if(int(AL$2:AL$1001),LEFT(AL$2:AL$1001,1),)))/COUNTA(AL$2:AL$1001),0)),if(not(len(AL499)-1),0,right(AL499,len(AL499)-1)),),)</f>
        <v/>
      </c>
      <c r="AN499" s="39" t="str">
        <f t="array" ref="AN499">iferror(if(NOT(int(left(AM499,1))=ROUND(sum(int(if(int(AM$2:AM$1001),LEFT(AM$2:AM$1001,1),)))/COUNTA(AM$2:AM$1001),0)),if(not(len(AM499)-1),0,right(AM499,len(AM499)-1)),),)</f>
        <v/>
      </c>
      <c r="AO499" s="39" t="str">
        <f t="array" ref="AO499">iferror(if(NOT(int(left(AN499,1))=ROUND(sum(int(if(int(AN$2:AN$1001),LEFT(AN$2:AN$1001,1),)))/COUNTA(AN$2:AN$1001),0)),if(not(len(AN499)-1),0,right(AN499,len(AN499)-1)),),)</f>
        <v/>
      </c>
      <c r="AP499" s="39" t="str">
        <f t="array" ref="AP499">iferror(if(NOT(int(left(AO499,1))=ROUND(sum(int(if(int(AO$2:AO$1001),LEFT(AO$2:AO$1001,1),)))/COUNTA(AO$2:AO$1001),0)),if(not(len(AO499)-1),0,right(AO499,len(AO499)-1)),),)</f>
        <v/>
      </c>
      <c r="AQ499" s="39" t="str">
        <f t="array" ref="AQ499">iferror(if(NOT(int(left(AP499,1))=ROUND(sum(int(if(int(AP$2:AP$1001),LEFT(AP$2:AP$1001,1),)))/COUNTA(AP$2:AP$1001),0)),if(not(len(AP499)-1),0,right(AP499,len(AP499)-1)),),)</f>
        <v/>
      </c>
      <c r="AR499" s="39" t="str">
        <f t="array" ref="AR499">iferror(if(NOT(int(left(AQ499,1))=ROUND(sum(int(if(int(AQ$2:AQ$1001),LEFT(AQ$2:AQ$1001,1),)))/COUNTA(AQ$2:AQ$1001),0)),if(not(len(AQ499)-1),0,right(AQ499,len(AQ499)-1)),),)</f>
        <v/>
      </c>
      <c r="AS499" s="39" t="str">
        <f t="array" ref="AS499">iferror(if(NOT(int(left(AR499,1))=ROUND(sum(int(if(int(AR$2:AR$1001),LEFT(AR$2:AR$1001,1),)))/COUNTA(AR$2:AR$1001),0)),if(not(len(AR499)-1),0,right(AR499,len(AR499)-1)),),)</f>
        <v/>
      </c>
      <c r="AT499" s="37">
        <f t="array" ref="AT499">countif(int(AH499:AS499),"&gt;0")</f>
        <v>1</v>
      </c>
      <c r="AX499" s="39"/>
      <c r="AY499" s="39"/>
    </row>
    <row r="500">
      <c r="A500" s="31">
        <v>1.001101001E11</v>
      </c>
      <c r="B500" s="31"/>
      <c r="C500" s="31"/>
      <c r="D500" s="31"/>
      <c r="E500" s="36">
        <f t="shared" ref="E500:P500" si="506">int(if(E$1-1&lt;len($A500),LEFT(RIGHT($A500,E$1),1),""))</f>
        <v>1</v>
      </c>
      <c r="F500" s="36">
        <f t="shared" si="506"/>
        <v>0</v>
      </c>
      <c r="G500" s="36">
        <f t="shared" si="506"/>
        <v>0</v>
      </c>
      <c r="H500" s="36">
        <f t="shared" si="506"/>
        <v>1</v>
      </c>
      <c r="I500" s="36">
        <f t="shared" si="506"/>
        <v>1</v>
      </c>
      <c r="J500" s="36">
        <f t="shared" si="506"/>
        <v>0</v>
      </c>
      <c r="K500" s="36">
        <f t="shared" si="506"/>
        <v>1</v>
      </c>
      <c r="L500" s="36">
        <f t="shared" si="506"/>
        <v>0</v>
      </c>
      <c r="M500" s="36">
        <f t="shared" si="506"/>
        <v>0</v>
      </c>
      <c r="N500" s="36">
        <f t="shared" si="506"/>
        <v>1</v>
      </c>
      <c r="O500" s="36">
        <f t="shared" si="506"/>
        <v>0</v>
      </c>
      <c r="P500" s="36">
        <f t="shared" si="506"/>
        <v>0</v>
      </c>
      <c r="Q500" s="36" t="b">
        <f t="shared" si="4"/>
        <v>0</v>
      </c>
      <c r="R500" s="36" t="str">
        <f t="shared" si="5"/>
        <v/>
      </c>
      <c r="S500" s="36" t="str">
        <f t="array" ref="S500">iferror(if(int(left(R500,1))=ROUND(sum(int(if(int(R$2:R$1001),LEFT(R$2:R$1001,1),)))/COUNTA(R$2:R$1001),0),if(not(len(R500)-1),0,right(R500,len(R500)-1)),),)</f>
        <v/>
      </c>
      <c r="T500" s="36" t="str">
        <f t="array" ref="T500">iferror(if(int(left(S500,1))=ROUND(sum(int(if(int(S$2:S$1001),LEFT(S$2:S$1001,1),)))/COUNTA(S$2:S$1001),0),if(not(len(S500)-1),0,right(S500,len(S500)-1)),),)</f>
        <v/>
      </c>
      <c r="U500" s="36" t="str">
        <f t="array" ref="U500">iferror(if(int(left(T500,1))=ROUND(sum(int(if(int(T$2:T$1001),LEFT(T$2:T$1001,1),)))/COUNTA(T$2:T$1001),0),if(not(len(T500)-1),0,right(T500,len(T500)-1)),),)</f>
        <v/>
      </c>
      <c r="V500" s="36" t="str">
        <f t="array" ref="V500">iferror(if(int(left(U500,1))=ROUND(sum(int(if(int(U$2:U$1001),LEFT(U$2:U$1001,1),)))/COUNTA(U$2:U$1001),0),if(not(len(U500)-1),0,right(U500,len(U500)-1)),),)</f>
        <v/>
      </c>
      <c r="W500" s="36" t="str">
        <f t="array" ref="W500">iferror(if(int(left(V500,1))=ROUND(sum(int(if(int(V$2:V$1001),LEFT(V$2:V$1001,1),)))/COUNTA(V$2:V$1001),0),if(not(len(V500)-1),0,right(V500,len(V500)-1)),),)</f>
        <v/>
      </c>
      <c r="X500" s="36" t="str">
        <f t="array" ref="X500">iferror(if(int(left(W500,1))=ROUND(sum(int(if(int(W$2:W$1001),LEFT(W$2:W$1001,1),)))/COUNTA(W$2:W$1001),0),if(not(len(W500)-1),0,right(W500,len(W500)-1)),),)</f>
        <v/>
      </c>
      <c r="Y500" s="36" t="str">
        <f t="array" ref="Y500">iferror(if(int(left(X500,1))=ROUND(sum(int(if(int(X$2:X$1001),LEFT(X$2:X$1001,1),)))/COUNTA(X$2:X$1001),0),if(not(len(X500)-1),0,right(X500,len(X500)-1)),),)</f>
        <v/>
      </c>
      <c r="Z500" s="36" t="str">
        <f t="array" ref="Z500">iferror(if(int(left(Y500,1))=ROUND(sum(int(if(int(Y$2:Y$1001),LEFT(Y$2:Y$1001,1),)))/COUNTA(Y$2:Y$1001),0),if(not(len(Y500)-1),0,right(Y500,len(Y500)-1)),),)</f>
        <v/>
      </c>
      <c r="AA500" s="36" t="str">
        <f t="array" ref="AA500">iferror(if(int(left(Z500,1))=ROUND(sum(int(if(int(Z$2:Z$1001),LEFT(Z$2:Z$1001,1),)))/COUNTA(Z$2:Z$1001),0),if(not(len(Z500)-1),0,right(Z500,len(Z500)-1)),),)</f>
        <v/>
      </c>
      <c r="AB500" s="36" t="str">
        <f t="array" ref="AB500">iferror(if(int(left(AA500,1))=ROUND(sum(int(if(int(AA$2:AA$1001),LEFT(AA$2:AA$1001,1),)))/COUNTA(AA$2:AA$1001),0),if(not(len(AA500)-1),0,right(AA500,len(AA500)-1)),),)</f>
        <v/>
      </c>
      <c r="AC500" s="36" t="str">
        <f t="array" ref="AC500">iferror(if(int(left(AB500,1))=ROUND(sum(int(if(int(AB$2:AB$1001),LEFT(AB$2:AB$1001,1),)))/COUNTA(AB$2:AB$1001),0),if(not(len(AB500)-1),0,right(AB500,len(AB500)-1)),),)</f>
        <v/>
      </c>
      <c r="AD500" s="36" t="str">
        <f t="array" ref="AD500">iferror(if(int(left(AC500,1))=ROUND(sum(int(if(int(AC$2:AC$1001),LEFT(AC$2:AC$1001,1),)))/COUNTA(AC$2:AC$1001),0),if(not(len(AC500)-1),0,right(AC500,len(AC500)-1)),),)</f>
        <v/>
      </c>
      <c r="AE500" s="37">
        <f t="array" ref="AE500">countif(int(R500:AC500),"&gt;0")</f>
        <v>0</v>
      </c>
      <c r="AF500" s="37"/>
      <c r="AH500" s="36" t="str">
        <f t="shared" si="6"/>
        <v>00110100100</v>
      </c>
      <c r="AI500" s="39" t="str">
        <f t="array" ref="AI500">iferror(if(NOT(int(left(AH500,1))=ROUND(sum(int(if(int(AH$2:AH$1001),LEFT(AH$2:AH$1001,1),)))/COUNTA(AH$2:AH$1001),0)),if(not(len(AH500)-1),0,right(AH500,len(AH500)-1)),),)</f>
        <v/>
      </c>
      <c r="AJ500" s="39" t="str">
        <f t="array" ref="AJ500">iferror(if(NOT(int(left(AI500,1))=ROUND(sum(int(if(int(AI$2:AI$1001),LEFT(AI$2:AI$1001,1),)))/COUNTA(AI$2:AI$1001),0)),if(not(len(AI500)-1),0,right(AI500,len(AI500)-1)),),)</f>
        <v/>
      </c>
      <c r="AK500" s="39" t="str">
        <f t="array" ref="AK500">iferror(if(NOT(int(left(AJ500,1))=ROUND(sum(int(if(int(AJ$2:AJ$1001),LEFT(AJ$2:AJ$1001,1),)))/COUNTA(AJ$2:AJ$1001),0)),if(not(len(AJ500)-1),0,right(AJ500,len(AJ500)-1)),),)</f>
        <v/>
      </c>
      <c r="AL500" s="39" t="str">
        <f t="array" ref="AL500">iferror(if(NOT(int(left(AK500,1))=ROUND(sum(int(if(int(AK$2:AK$1001),LEFT(AK$2:AK$1001,1),)))/COUNTA(AK$2:AK$1001),0)),if(not(len(AK500)-1),0,right(AK500,len(AK500)-1)),),)</f>
        <v/>
      </c>
      <c r="AM500" s="39" t="str">
        <f t="array" ref="AM500">iferror(if(NOT(int(left(AL500,1))=ROUND(sum(int(if(int(AL$2:AL$1001),LEFT(AL$2:AL$1001,1),)))/COUNTA(AL$2:AL$1001),0)),if(not(len(AL500)-1),0,right(AL500,len(AL500)-1)),),)</f>
        <v/>
      </c>
      <c r="AN500" s="39" t="str">
        <f t="array" ref="AN500">iferror(if(NOT(int(left(AM500,1))=ROUND(sum(int(if(int(AM$2:AM$1001),LEFT(AM$2:AM$1001,1),)))/COUNTA(AM$2:AM$1001),0)),if(not(len(AM500)-1),0,right(AM500,len(AM500)-1)),),)</f>
        <v/>
      </c>
      <c r="AO500" s="39" t="str">
        <f t="array" ref="AO500">iferror(if(NOT(int(left(AN500,1))=ROUND(sum(int(if(int(AN$2:AN$1001),LEFT(AN$2:AN$1001,1),)))/COUNTA(AN$2:AN$1001),0)),if(not(len(AN500)-1),0,right(AN500,len(AN500)-1)),),)</f>
        <v/>
      </c>
      <c r="AP500" s="39" t="str">
        <f t="array" ref="AP500">iferror(if(NOT(int(left(AO500,1))=ROUND(sum(int(if(int(AO$2:AO$1001),LEFT(AO$2:AO$1001,1),)))/COUNTA(AO$2:AO$1001),0)),if(not(len(AO500)-1),0,right(AO500,len(AO500)-1)),),)</f>
        <v/>
      </c>
      <c r="AQ500" s="39" t="str">
        <f t="array" ref="AQ500">iferror(if(NOT(int(left(AP500,1))=ROUND(sum(int(if(int(AP$2:AP$1001),LEFT(AP$2:AP$1001,1),)))/COUNTA(AP$2:AP$1001),0)),if(not(len(AP500)-1),0,right(AP500,len(AP500)-1)),),)</f>
        <v/>
      </c>
      <c r="AR500" s="39" t="str">
        <f t="array" ref="AR500">iferror(if(NOT(int(left(AQ500,1))=ROUND(sum(int(if(int(AQ$2:AQ$1001),LEFT(AQ$2:AQ$1001,1),)))/COUNTA(AQ$2:AQ$1001),0)),if(not(len(AQ500)-1),0,right(AQ500,len(AQ500)-1)),),)</f>
        <v/>
      </c>
      <c r="AS500" s="39" t="str">
        <f t="array" ref="AS500">iferror(if(NOT(int(left(AR500,1))=ROUND(sum(int(if(int(AR$2:AR$1001),LEFT(AR$2:AR$1001,1),)))/COUNTA(AR$2:AR$1001),0)),if(not(len(AR500)-1),0,right(AR500,len(AR500)-1)),),)</f>
        <v/>
      </c>
      <c r="AT500" s="37">
        <f t="array" ref="AT500">countif(int(AH500:AS500),"&gt;0")</f>
        <v>1</v>
      </c>
      <c r="AX500" s="39"/>
      <c r="AY500" s="39"/>
    </row>
    <row r="501">
      <c r="A501" s="31">
        <v>1.0000101111E10</v>
      </c>
      <c r="B501" s="31"/>
      <c r="C501" s="31"/>
      <c r="D501" s="31"/>
      <c r="E501" s="36">
        <f t="shared" ref="E501:P501" si="507">int(if(E$1-1&lt;len($A501),LEFT(RIGHT($A501,E$1),1),""))</f>
        <v>0</v>
      </c>
      <c r="F501" s="36">
        <f t="shared" si="507"/>
        <v>1</v>
      </c>
      <c r="G501" s="36">
        <f t="shared" si="507"/>
        <v>0</v>
      </c>
      <c r="H501" s="36">
        <f t="shared" si="507"/>
        <v>0</v>
      </c>
      <c r="I501" s="36">
        <f t="shared" si="507"/>
        <v>0</v>
      </c>
      <c r="J501" s="36">
        <f t="shared" si="507"/>
        <v>0</v>
      </c>
      <c r="K501" s="36">
        <f t="shared" si="507"/>
        <v>1</v>
      </c>
      <c r="L501" s="36">
        <f t="shared" si="507"/>
        <v>0</v>
      </c>
      <c r="M501" s="36">
        <f t="shared" si="507"/>
        <v>1</v>
      </c>
      <c r="N501" s="36">
        <f t="shared" si="507"/>
        <v>1</v>
      </c>
      <c r="O501" s="36">
        <f t="shared" si="507"/>
        <v>1</v>
      </c>
      <c r="P501" s="36">
        <f t="shared" si="507"/>
        <v>1</v>
      </c>
      <c r="Q501" s="36" t="b">
        <f t="shared" si="4"/>
        <v>1</v>
      </c>
      <c r="R501" s="36" t="str">
        <f t="shared" si="5"/>
        <v>10000101111</v>
      </c>
      <c r="S501" s="36" t="str">
        <f t="array" ref="S501">iferror(if(int(left(R501,1))=ROUND(sum(int(if(int(R$2:R$1001),LEFT(R$2:R$1001,1),)))/COUNTA(R$2:R$1001),0),if(not(len(R501)-1),0,right(R501,len(R501)-1)),),)</f>
        <v>0000101111</v>
      </c>
      <c r="T501" s="36" t="str">
        <f t="array" ref="T501">iferror(if(int(left(S501,1))=ROUND(sum(int(if(int(S$2:S$1001),LEFT(S$2:S$1001,1),)))/COUNTA(S$2:S$1001),0),if(not(len(S501)-1),0,right(S501,len(S501)-1)),),)</f>
        <v>000101111</v>
      </c>
      <c r="U501" s="36" t="str">
        <f t="array" ref="U501">iferror(if(int(left(T501,1))=ROUND(sum(int(if(int(T$2:T$1001),LEFT(T$2:T$1001,1),)))/COUNTA(T$2:T$1001),0),if(not(len(T501)-1),0,right(T501,len(T501)-1)),),)</f>
        <v/>
      </c>
      <c r="V501" s="36" t="str">
        <f t="array" ref="V501">iferror(if(int(left(U501,1))=ROUND(sum(int(if(int(U$2:U$1001),LEFT(U$2:U$1001,1),)))/COUNTA(U$2:U$1001),0),if(not(len(U501)-1),0,right(U501,len(U501)-1)),),)</f>
        <v/>
      </c>
      <c r="W501" s="36" t="str">
        <f t="array" ref="W501">iferror(if(int(left(V501,1))=ROUND(sum(int(if(int(V$2:V$1001),LEFT(V$2:V$1001,1),)))/COUNTA(V$2:V$1001),0),if(not(len(V501)-1),0,right(V501,len(V501)-1)),),)</f>
        <v/>
      </c>
      <c r="X501" s="36" t="str">
        <f t="array" ref="X501">iferror(if(int(left(W501,1))=ROUND(sum(int(if(int(W$2:W$1001),LEFT(W$2:W$1001,1),)))/COUNTA(W$2:W$1001),0),if(not(len(W501)-1),0,right(W501,len(W501)-1)),),)</f>
        <v/>
      </c>
      <c r="Y501" s="36" t="str">
        <f t="array" ref="Y501">iferror(if(int(left(X501,1))=ROUND(sum(int(if(int(X$2:X$1001),LEFT(X$2:X$1001,1),)))/COUNTA(X$2:X$1001),0),if(not(len(X501)-1),0,right(X501,len(X501)-1)),),)</f>
        <v/>
      </c>
      <c r="Z501" s="36" t="str">
        <f t="array" ref="Z501">iferror(if(int(left(Y501,1))=ROUND(sum(int(if(int(Y$2:Y$1001),LEFT(Y$2:Y$1001,1),)))/COUNTA(Y$2:Y$1001),0),if(not(len(Y501)-1),0,right(Y501,len(Y501)-1)),),)</f>
        <v/>
      </c>
      <c r="AA501" s="36" t="str">
        <f t="array" ref="AA501">iferror(if(int(left(Z501,1))=ROUND(sum(int(if(int(Z$2:Z$1001),LEFT(Z$2:Z$1001,1),)))/COUNTA(Z$2:Z$1001),0),if(not(len(Z501)-1),0,right(Z501,len(Z501)-1)),),)</f>
        <v/>
      </c>
      <c r="AB501" s="36" t="str">
        <f t="array" ref="AB501">iferror(if(int(left(AA501,1))=ROUND(sum(int(if(int(AA$2:AA$1001),LEFT(AA$2:AA$1001,1),)))/COUNTA(AA$2:AA$1001),0),if(not(len(AA501)-1),0,right(AA501,len(AA501)-1)),),)</f>
        <v/>
      </c>
      <c r="AC501" s="36" t="str">
        <f t="array" ref="AC501">iferror(if(int(left(AB501,1))=ROUND(sum(int(if(int(AB$2:AB$1001),LEFT(AB$2:AB$1001,1),)))/COUNTA(AB$2:AB$1001),0),if(not(len(AB501)-1),0,right(AB501,len(AB501)-1)),),)</f>
        <v/>
      </c>
      <c r="AD501" s="36" t="str">
        <f t="array" ref="AD501">iferror(if(int(left(AC501,1))=ROUND(sum(int(if(int(AC$2:AC$1001),LEFT(AC$2:AC$1001,1),)))/COUNTA(AC$2:AC$1001),0),if(not(len(AC501)-1),0,right(AC501,len(AC501)-1)),),)</f>
        <v/>
      </c>
      <c r="AE501" s="37">
        <f t="array" ref="AE501">countif(int(R501:AC501),"&gt;0")</f>
        <v>3</v>
      </c>
      <c r="AF501" s="37"/>
      <c r="AH501" s="36">
        <f t="shared" si="6"/>
        <v>0</v>
      </c>
      <c r="AI501" s="39" t="str">
        <f t="array" ref="AI501">iferror(if(NOT(int(left(AH501,1))=ROUND(sum(int(if(int(AH$2:AH$1001),LEFT(AH$2:AH$1001,1),)))/COUNTA(AH$2:AH$1001),0)),if(not(len(AH501)-1),0,right(AH501,len(AH501)-1)),),)</f>
        <v/>
      </c>
      <c r="AJ501" s="39" t="str">
        <f t="array" ref="AJ501">iferror(if(NOT(int(left(AI501,1))=ROUND(sum(int(if(int(AI$2:AI$1001),LEFT(AI$2:AI$1001,1),)))/COUNTA(AI$2:AI$1001),0)),if(not(len(AI501)-1),0,right(AI501,len(AI501)-1)),),)</f>
        <v/>
      </c>
      <c r="AK501" s="39" t="str">
        <f t="array" ref="AK501">iferror(if(NOT(int(left(AJ501,1))=ROUND(sum(int(if(int(AJ$2:AJ$1001),LEFT(AJ$2:AJ$1001,1),)))/COUNTA(AJ$2:AJ$1001),0)),if(not(len(AJ501)-1),0,right(AJ501,len(AJ501)-1)),),)</f>
        <v/>
      </c>
      <c r="AL501" s="39" t="str">
        <f t="array" ref="AL501">iferror(if(NOT(int(left(AK501,1))=ROUND(sum(int(if(int(AK$2:AK$1001),LEFT(AK$2:AK$1001,1),)))/COUNTA(AK$2:AK$1001),0)),if(not(len(AK501)-1),0,right(AK501,len(AK501)-1)),),)</f>
        <v/>
      </c>
      <c r="AM501" s="39" t="str">
        <f t="array" ref="AM501">iferror(if(NOT(int(left(AL501,1))=ROUND(sum(int(if(int(AL$2:AL$1001),LEFT(AL$2:AL$1001,1),)))/COUNTA(AL$2:AL$1001),0)),if(not(len(AL501)-1),0,right(AL501,len(AL501)-1)),),)</f>
        <v/>
      </c>
      <c r="AN501" s="39" t="str">
        <f t="array" ref="AN501">iferror(if(NOT(int(left(AM501,1))=ROUND(sum(int(if(int(AM$2:AM$1001),LEFT(AM$2:AM$1001,1),)))/COUNTA(AM$2:AM$1001),0)),if(not(len(AM501)-1),0,right(AM501,len(AM501)-1)),),)</f>
        <v/>
      </c>
      <c r="AO501" s="39" t="str">
        <f t="array" ref="AO501">iferror(if(NOT(int(left(AN501,1))=ROUND(sum(int(if(int(AN$2:AN$1001),LEFT(AN$2:AN$1001,1),)))/COUNTA(AN$2:AN$1001),0)),if(not(len(AN501)-1),0,right(AN501,len(AN501)-1)),),)</f>
        <v/>
      </c>
      <c r="AP501" s="39" t="str">
        <f t="array" ref="AP501">iferror(if(NOT(int(left(AO501,1))=ROUND(sum(int(if(int(AO$2:AO$1001),LEFT(AO$2:AO$1001,1),)))/COUNTA(AO$2:AO$1001),0)),if(not(len(AO501)-1),0,right(AO501,len(AO501)-1)),),)</f>
        <v/>
      </c>
      <c r="AQ501" s="39" t="str">
        <f t="array" ref="AQ501">iferror(if(NOT(int(left(AP501,1))=ROUND(sum(int(if(int(AP$2:AP$1001),LEFT(AP$2:AP$1001,1),)))/COUNTA(AP$2:AP$1001),0)),if(not(len(AP501)-1),0,right(AP501,len(AP501)-1)),),)</f>
        <v/>
      </c>
      <c r="AR501" s="39" t="str">
        <f t="array" ref="AR501">iferror(if(NOT(int(left(AQ501,1))=ROUND(sum(int(if(int(AQ$2:AQ$1001),LEFT(AQ$2:AQ$1001,1),)))/COUNTA(AQ$2:AQ$1001),0)),if(not(len(AQ501)-1),0,right(AQ501,len(AQ501)-1)),),)</f>
        <v/>
      </c>
      <c r="AS501" s="39" t="str">
        <f t="array" ref="AS501">iferror(if(NOT(int(left(AR501,1))=ROUND(sum(int(if(int(AR$2:AR$1001),LEFT(AR$2:AR$1001,1),)))/COUNTA(AR$2:AR$1001),0)),if(not(len(AR501)-1),0,right(AR501,len(AR501)-1)),),)</f>
        <v/>
      </c>
      <c r="AT501" s="37">
        <f t="array" ref="AT501">countif(int(AH501:AS501),"&gt;0")</f>
        <v>0</v>
      </c>
      <c r="AX501" s="39"/>
      <c r="AY501" s="39"/>
    </row>
    <row r="502">
      <c r="A502" s="31">
        <v>1.00011001E10</v>
      </c>
      <c r="B502" s="31"/>
      <c r="C502" s="31"/>
      <c r="D502" s="31"/>
      <c r="E502" s="36">
        <f t="shared" ref="E502:P502" si="508">int(if(E$1-1&lt;len($A502),LEFT(RIGHT($A502,E$1),1),""))</f>
        <v>0</v>
      </c>
      <c r="F502" s="36">
        <f t="shared" si="508"/>
        <v>1</v>
      </c>
      <c r="G502" s="36">
        <f t="shared" si="508"/>
        <v>0</v>
      </c>
      <c r="H502" s="36">
        <f t="shared" si="508"/>
        <v>0</v>
      </c>
      <c r="I502" s="36">
        <f t="shared" si="508"/>
        <v>0</v>
      </c>
      <c r="J502" s="36">
        <f t="shared" si="508"/>
        <v>1</v>
      </c>
      <c r="K502" s="36">
        <f t="shared" si="508"/>
        <v>1</v>
      </c>
      <c r="L502" s="36">
        <f t="shared" si="508"/>
        <v>0</v>
      </c>
      <c r="M502" s="36">
        <f t="shared" si="508"/>
        <v>0</v>
      </c>
      <c r="N502" s="36">
        <f t="shared" si="508"/>
        <v>1</v>
      </c>
      <c r="O502" s="36">
        <f t="shared" si="508"/>
        <v>0</v>
      </c>
      <c r="P502" s="36">
        <f t="shared" si="508"/>
        <v>0</v>
      </c>
      <c r="Q502" s="36" t="b">
        <f t="shared" si="4"/>
        <v>1</v>
      </c>
      <c r="R502" s="36" t="str">
        <f t="shared" si="5"/>
        <v>10001100100</v>
      </c>
      <c r="S502" s="36" t="str">
        <f t="array" ref="S502">iferror(if(int(left(R502,1))=ROUND(sum(int(if(int(R$2:R$1001),LEFT(R$2:R$1001,1),)))/COUNTA(R$2:R$1001),0),if(not(len(R502)-1),0,right(R502,len(R502)-1)),),)</f>
        <v>0001100100</v>
      </c>
      <c r="T502" s="36" t="str">
        <f t="array" ref="T502">iferror(if(int(left(S502,1))=ROUND(sum(int(if(int(S$2:S$1001),LEFT(S$2:S$1001,1),)))/COUNTA(S$2:S$1001),0),if(not(len(S502)-1),0,right(S502,len(S502)-1)),),)</f>
        <v>001100100</v>
      </c>
      <c r="U502" s="36" t="str">
        <f t="array" ref="U502">iferror(if(int(left(T502,1))=ROUND(sum(int(if(int(T$2:T$1001),LEFT(T$2:T$1001,1),)))/COUNTA(T$2:T$1001),0),if(not(len(T502)-1),0,right(T502,len(T502)-1)),),)</f>
        <v/>
      </c>
      <c r="V502" s="36" t="str">
        <f t="array" ref="V502">iferror(if(int(left(U502,1))=ROUND(sum(int(if(int(U$2:U$1001),LEFT(U$2:U$1001,1),)))/COUNTA(U$2:U$1001),0),if(not(len(U502)-1),0,right(U502,len(U502)-1)),),)</f>
        <v/>
      </c>
      <c r="W502" s="36" t="str">
        <f t="array" ref="W502">iferror(if(int(left(V502,1))=ROUND(sum(int(if(int(V$2:V$1001),LEFT(V$2:V$1001,1),)))/COUNTA(V$2:V$1001),0),if(not(len(V502)-1),0,right(V502,len(V502)-1)),),)</f>
        <v/>
      </c>
      <c r="X502" s="36" t="str">
        <f t="array" ref="X502">iferror(if(int(left(W502,1))=ROUND(sum(int(if(int(W$2:W$1001),LEFT(W$2:W$1001,1),)))/COUNTA(W$2:W$1001),0),if(not(len(W502)-1),0,right(W502,len(W502)-1)),),)</f>
        <v/>
      </c>
      <c r="Y502" s="36" t="str">
        <f t="array" ref="Y502">iferror(if(int(left(X502,1))=ROUND(sum(int(if(int(X$2:X$1001),LEFT(X$2:X$1001,1),)))/COUNTA(X$2:X$1001),0),if(not(len(X502)-1),0,right(X502,len(X502)-1)),),)</f>
        <v/>
      </c>
      <c r="Z502" s="36" t="str">
        <f t="array" ref="Z502">iferror(if(int(left(Y502,1))=ROUND(sum(int(if(int(Y$2:Y$1001),LEFT(Y$2:Y$1001,1),)))/COUNTA(Y$2:Y$1001),0),if(not(len(Y502)-1),0,right(Y502,len(Y502)-1)),),)</f>
        <v/>
      </c>
      <c r="AA502" s="36" t="str">
        <f t="array" ref="AA502">iferror(if(int(left(Z502,1))=ROUND(sum(int(if(int(Z$2:Z$1001),LEFT(Z$2:Z$1001,1),)))/COUNTA(Z$2:Z$1001),0),if(not(len(Z502)-1),0,right(Z502,len(Z502)-1)),),)</f>
        <v/>
      </c>
      <c r="AB502" s="36" t="str">
        <f t="array" ref="AB502">iferror(if(int(left(AA502,1))=ROUND(sum(int(if(int(AA$2:AA$1001),LEFT(AA$2:AA$1001,1),)))/COUNTA(AA$2:AA$1001),0),if(not(len(AA502)-1),0,right(AA502,len(AA502)-1)),),)</f>
        <v/>
      </c>
      <c r="AC502" s="36" t="str">
        <f t="array" ref="AC502">iferror(if(int(left(AB502,1))=ROUND(sum(int(if(int(AB$2:AB$1001),LEFT(AB$2:AB$1001,1),)))/COUNTA(AB$2:AB$1001),0),if(not(len(AB502)-1),0,right(AB502,len(AB502)-1)),),)</f>
        <v/>
      </c>
      <c r="AD502" s="36" t="str">
        <f t="array" ref="AD502">iferror(if(int(left(AC502,1))=ROUND(sum(int(if(int(AC$2:AC$1001),LEFT(AC$2:AC$1001,1),)))/COUNTA(AC$2:AC$1001),0),if(not(len(AC502)-1),0,right(AC502,len(AC502)-1)),),)</f>
        <v/>
      </c>
      <c r="AE502" s="37">
        <f t="array" ref="AE502">countif(int(R502:AC502),"&gt;0")</f>
        <v>3</v>
      </c>
      <c r="AF502" s="37"/>
      <c r="AH502" s="36">
        <f t="shared" si="6"/>
        <v>0</v>
      </c>
      <c r="AI502" s="39" t="str">
        <f t="array" ref="AI502">iferror(if(NOT(int(left(AH502,1))=ROUND(sum(int(if(int(AH$2:AH$1001),LEFT(AH$2:AH$1001,1),)))/COUNTA(AH$2:AH$1001),0)),if(not(len(AH502)-1),0,right(AH502,len(AH502)-1)),),)</f>
        <v/>
      </c>
      <c r="AJ502" s="39" t="str">
        <f t="array" ref="AJ502">iferror(if(NOT(int(left(AI502,1))=ROUND(sum(int(if(int(AI$2:AI$1001),LEFT(AI$2:AI$1001,1),)))/COUNTA(AI$2:AI$1001),0)),if(not(len(AI502)-1),0,right(AI502,len(AI502)-1)),),)</f>
        <v/>
      </c>
      <c r="AK502" s="39" t="str">
        <f t="array" ref="AK502">iferror(if(NOT(int(left(AJ502,1))=ROUND(sum(int(if(int(AJ$2:AJ$1001),LEFT(AJ$2:AJ$1001,1),)))/COUNTA(AJ$2:AJ$1001),0)),if(not(len(AJ502)-1),0,right(AJ502,len(AJ502)-1)),),)</f>
        <v/>
      </c>
      <c r="AL502" s="39" t="str">
        <f t="array" ref="AL502">iferror(if(NOT(int(left(AK502,1))=ROUND(sum(int(if(int(AK$2:AK$1001),LEFT(AK$2:AK$1001,1),)))/COUNTA(AK$2:AK$1001),0)),if(not(len(AK502)-1),0,right(AK502,len(AK502)-1)),),)</f>
        <v/>
      </c>
      <c r="AM502" s="39" t="str">
        <f t="array" ref="AM502">iferror(if(NOT(int(left(AL502,1))=ROUND(sum(int(if(int(AL$2:AL$1001),LEFT(AL$2:AL$1001,1),)))/COUNTA(AL$2:AL$1001),0)),if(not(len(AL502)-1),0,right(AL502,len(AL502)-1)),),)</f>
        <v/>
      </c>
      <c r="AN502" s="39" t="str">
        <f t="array" ref="AN502">iferror(if(NOT(int(left(AM502,1))=ROUND(sum(int(if(int(AM$2:AM$1001),LEFT(AM$2:AM$1001,1),)))/COUNTA(AM$2:AM$1001),0)),if(not(len(AM502)-1),0,right(AM502,len(AM502)-1)),),)</f>
        <v/>
      </c>
      <c r="AO502" s="39" t="str">
        <f t="array" ref="AO502">iferror(if(NOT(int(left(AN502,1))=ROUND(sum(int(if(int(AN$2:AN$1001),LEFT(AN$2:AN$1001,1),)))/COUNTA(AN$2:AN$1001),0)),if(not(len(AN502)-1),0,right(AN502,len(AN502)-1)),),)</f>
        <v/>
      </c>
      <c r="AP502" s="39" t="str">
        <f t="array" ref="AP502">iferror(if(NOT(int(left(AO502,1))=ROUND(sum(int(if(int(AO$2:AO$1001),LEFT(AO$2:AO$1001,1),)))/COUNTA(AO$2:AO$1001),0)),if(not(len(AO502)-1),0,right(AO502,len(AO502)-1)),),)</f>
        <v/>
      </c>
      <c r="AQ502" s="39" t="str">
        <f t="array" ref="AQ502">iferror(if(NOT(int(left(AP502,1))=ROUND(sum(int(if(int(AP$2:AP$1001),LEFT(AP$2:AP$1001,1),)))/COUNTA(AP$2:AP$1001),0)),if(not(len(AP502)-1),0,right(AP502,len(AP502)-1)),),)</f>
        <v/>
      </c>
      <c r="AR502" s="39" t="str">
        <f t="array" ref="AR502">iferror(if(NOT(int(left(AQ502,1))=ROUND(sum(int(if(int(AQ$2:AQ$1001),LEFT(AQ$2:AQ$1001,1),)))/COUNTA(AQ$2:AQ$1001),0)),if(not(len(AQ502)-1),0,right(AQ502,len(AQ502)-1)),),)</f>
        <v/>
      </c>
      <c r="AS502" s="39" t="str">
        <f t="array" ref="AS502">iferror(if(NOT(int(left(AR502,1))=ROUND(sum(int(if(int(AR$2:AR$1001),LEFT(AR$2:AR$1001,1),)))/COUNTA(AR$2:AR$1001),0)),if(not(len(AR502)-1),0,right(AR502,len(AR502)-1)),),)</f>
        <v/>
      </c>
      <c r="AT502" s="37">
        <f t="array" ref="AT502">countif(int(AH502:AS502),"&gt;0")</f>
        <v>0</v>
      </c>
      <c r="AX502" s="39"/>
      <c r="AY502" s="39"/>
    </row>
    <row r="503">
      <c r="A503" s="31">
        <v>1.0001101E8</v>
      </c>
      <c r="B503" s="31"/>
      <c r="C503" s="31"/>
      <c r="D503" s="31"/>
      <c r="E503" s="36">
        <f t="shared" ref="E503:P503" si="509">int(if(E$1-1&lt;len($A503),LEFT(RIGHT($A503,E$1),1),""))</f>
        <v>0</v>
      </c>
      <c r="F503" s="36">
        <f t="shared" si="509"/>
        <v>0</v>
      </c>
      <c r="G503" s="36">
        <f t="shared" si="509"/>
        <v>0</v>
      </c>
      <c r="H503" s="36">
        <f t="shared" si="509"/>
        <v>1</v>
      </c>
      <c r="I503" s="36">
        <f t="shared" si="509"/>
        <v>0</v>
      </c>
      <c r="J503" s="36">
        <f t="shared" si="509"/>
        <v>0</v>
      </c>
      <c r="K503" s="36">
        <f t="shared" si="509"/>
        <v>0</v>
      </c>
      <c r="L503" s="36">
        <f t="shared" si="509"/>
        <v>1</v>
      </c>
      <c r="M503" s="36">
        <f t="shared" si="509"/>
        <v>1</v>
      </c>
      <c r="N503" s="36">
        <f t="shared" si="509"/>
        <v>0</v>
      </c>
      <c r="O503" s="36">
        <f t="shared" si="509"/>
        <v>1</v>
      </c>
      <c r="P503" s="36">
        <f t="shared" si="509"/>
        <v>0</v>
      </c>
      <c r="Q503" s="36" t="b">
        <f t="shared" si="4"/>
        <v>1</v>
      </c>
      <c r="R503" s="36" t="str">
        <f t="shared" si="5"/>
        <v>00100011010</v>
      </c>
      <c r="S503" s="36" t="str">
        <f t="array" ref="S503">iferror(if(int(left(R503,1))=ROUND(sum(int(if(int(R$2:R$1001),LEFT(R$2:R$1001,1),)))/COUNTA(R$2:R$1001),0),if(not(len(R503)-1),0,right(R503,len(R503)-1)),),)</f>
        <v/>
      </c>
      <c r="T503" s="36" t="str">
        <f t="array" ref="T503">iferror(if(int(left(S503,1))=ROUND(sum(int(if(int(S$2:S$1001),LEFT(S$2:S$1001,1),)))/COUNTA(S$2:S$1001),0),if(not(len(S503)-1),0,right(S503,len(S503)-1)),),)</f>
        <v/>
      </c>
      <c r="U503" s="36" t="str">
        <f t="array" ref="U503">iferror(if(int(left(T503,1))=ROUND(sum(int(if(int(T$2:T$1001),LEFT(T$2:T$1001,1),)))/COUNTA(T$2:T$1001),0),if(not(len(T503)-1),0,right(T503,len(T503)-1)),),)</f>
        <v/>
      </c>
      <c r="V503" s="36" t="str">
        <f t="array" ref="V503">iferror(if(int(left(U503,1))=ROUND(sum(int(if(int(U$2:U$1001),LEFT(U$2:U$1001,1),)))/COUNTA(U$2:U$1001),0),if(not(len(U503)-1),0,right(U503,len(U503)-1)),),)</f>
        <v/>
      </c>
      <c r="W503" s="36" t="str">
        <f t="array" ref="W503">iferror(if(int(left(V503,1))=ROUND(sum(int(if(int(V$2:V$1001),LEFT(V$2:V$1001,1),)))/COUNTA(V$2:V$1001),0),if(not(len(V503)-1),0,right(V503,len(V503)-1)),),)</f>
        <v/>
      </c>
      <c r="X503" s="36" t="str">
        <f t="array" ref="X503">iferror(if(int(left(W503,1))=ROUND(sum(int(if(int(W$2:W$1001),LEFT(W$2:W$1001,1),)))/COUNTA(W$2:W$1001),0),if(not(len(W503)-1),0,right(W503,len(W503)-1)),),)</f>
        <v/>
      </c>
      <c r="Y503" s="36" t="str">
        <f t="array" ref="Y503">iferror(if(int(left(X503,1))=ROUND(sum(int(if(int(X$2:X$1001),LEFT(X$2:X$1001,1),)))/COUNTA(X$2:X$1001),0),if(not(len(X503)-1),0,right(X503,len(X503)-1)),),)</f>
        <v/>
      </c>
      <c r="Z503" s="36" t="str">
        <f t="array" ref="Z503">iferror(if(int(left(Y503,1))=ROUND(sum(int(if(int(Y$2:Y$1001),LEFT(Y$2:Y$1001,1),)))/COUNTA(Y$2:Y$1001),0),if(not(len(Y503)-1),0,right(Y503,len(Y503)-1)),),)</f>
        <v/>
      </c>
      <c r="AA503" s="36" t="str">
        <f t="array" ref="AA503">iferror(if(int(left(Z503,1))=ROUND(sum(int(if(int(Z$2:Z$1001),LEFT(Z$2:Z$1001,1),)))/COUNTA(Z$2:Z$1001),0),if(not(len(Z503)-1),0,right(Z503,len(Z503)-1)),),)</f>
        <v/>
      </c>
      <c r="AB503" s="36" t="str">
        <f t="array" ref="AB503">iferror(if(int(left(AA503,1))=ROUND(sum(int(if(int(AA$2:AA$1001),LEFT(AA$2:AA$1001,1),)))/COUNTA(AA$2:AA$1001),0),if(not(len(AA503)-1),0,right(AA503,len(AA503)-1)),),)</f>
        <v/>
      </c>
      <c r="AC503" s="36" t="str">
        <f t="array" ref="AC503">iferror(if(int(left(AB503,1))=ROUND(sum(int(if(int(AB$2:AB$1001),LEFT(AB$2:AB$1001,1),)))/COUNTA(AB$2:AB$1001),0),if(not(len(AB503)-1),0,right(AB503,len(AB503)-1)),),)</f>
        <v/>
      </c>
      <c r="AD503" s="36" t="str">
        <f t="array" ref="AD503">iferror(if(int(left(AC503,1))=ROUND(sum(int(if(int(AC$2:AC$1001),LEFT(AC$2:AC$1001,1),)))/COUNTA(AC$2:AC$1001),0),if(not(len(AC503)-1),0,right(AC503,len(AC503)-1)),),)</f>
        <v/>
      </c>
      <c r="AE503" s="37">
        <f t="array" ref="AE503">countif(int(R503:AC503),"&gt;0")</f>
        <v>1</v>
      </c>
      <c r="AF503" s="37"/>
      <c r="AH503" s="36">
        <f t="shared" si="6"/>
        <v>0</v>
      </c>
      <c r="AI503" s="39" t="str">
        <f t="array" ref="AI503">iferror(if(NOT(int(left(AH503,1))=ROUND(sum(int(if(int(AH$2:AH$1001),LEFT(AH$2:AH$1001,1),)))/COUNTA(AH$2:AH$1001),0)),if(not(len(AH503)-1),0,right(AH503,len(AH503)-1)),),)</f>
        <v/>
      </c>
      <c r="AJ503" s="39" t="str">
        <f t="array" ref="AJ503">iferror(if(NOT(int(left(AI503,1))=ROUND(sum(int(if(int(AI$2:AI$1001),LEFT(AI$2:AI$1001,1),)))/COUNTA(AI$2:AI$1001),0)),if(not(len(AI503)-1),0,right(AI503,len(AI503)-1)),),)</f>
        <v/>
      </c>
      <c r="AK503" s="39" t="str">
        <f t="array" ref="AK503">iferror(if(NOT(int(left(AJ503,1))=ROUND(sum(int(if(int(AJ$2:AJ$1001),LEFT(AJ$2:AJ$1001,1),)))/COUNTA(AJ$2:AJ$1001),0)),if(not(len(AJ503)-1),0,right(AJ503,len(AJ503)-1)),),)</f>
        <v/>
      </c>
      <c r="AL503" s="39" t="str">
        <f t="array" ref="AL503">iferror(if(NOT(int(left(AK503,1))=ROUND(sum(int(if(int(AK$2:AK$1001),LEFT(AK$2:AK$1001,1),)))/COUNTA(AK$2:AK$1001),0)),if(not(len(AK503)-1),0,right(AK503,len(AK503)-1)),),)</f>
        <v/>
      </c>
      <c r="AM503" s="39" t="str">
        <f t="array" ref="AM503">iferror(if(NOT(int(left(AL503,1))=ROUND(sum(int(if(int(AL$2:AL$1001),LEFT(AL$2:AL$1001,1),)))/COUNTA(AL$2:AL$1001),0)),if(not(len(AL503)-1),0,right(AL503,len(AL503)-1)),),)</f>
        <v/>
      </c>
      <c r="AN503" s="39" t="str">
        <f t="array" ref="AN503">iferror(if(NOT(int(left(AM503,1))=ROUND(sum(int(if(int(AM$2:AM$1001),LEFT(AM$2:AM$1001,1),)))/COUNTA(AM$2:AM$1001),0)),if(not(len(AM503)-1),0,right(AM503,len(AM503)-1)),),)</f>
        <v/>
      </c>
      <c r="AO503" s="39" t="str">
        <f t="array" ref="AO503">iferror(if(NOT(int(left(AN503,1))=ROUND(sum(int(if(int(AN$2:AN$1001),LEFT(AN$2:AN$1001,1),)))/COUNTA(AN$2:AN$1001),0)),if(not(len(AN503)-1),0,right(AN503,len(AN503)-1)),),)</f>
        <v/>
      </c>
      <c r="AP503" s="39" t="str">
        <f t="array" ref="AP503">iferror(if(NOT(int(left(AO503,1))=ROUND(sum(int(if(int(AO$2:AO$1001),LEFT(AO$2:AO$1001,1),)))/COUNTA(AO$2:AO$1001),0)),if(not(len(AO503)-1),0,right(AO503,len(AO503)-1)),),)</f>
        <v/>
      </c>
      <c r="AQ503" s="39" t="str">
        <f t="array" ref="AQ503">iferror(if(NOT(int(left(AP503,1))=ROUND(sum(int(if(int(AP$2:AP$1001),LEFT(AP$2:AP$1001,1),)))/COUNTA(AP$2:AP$1001),0)),if(not(len(AP503)-1),0,right(AP503,len(AP503)-1)),),)</f>
        <v/>
      </c>
      <c r="AR503" s="39" t="str">
        <f t="array" ref="AR503">iferror(if(NOT(int(left(AQ503,1))=ROUND(sum(int(if(int(AQ$2:AQ$1001),LEFT(AQ$2:AQ$1001,1),)))/COUNTA(AQ$2:AQ$1001),0)),if(not(len(AQ503)-1),0,right(AQ503,len(AQ503)-1)),),)</f>
        <v/>
      </c>
      <c r="AS503" s="39" t="str">
        <f t="array" ref="AS503">iferror(if(NOT(int(left(AR503,1))=ROUND(sum(int(if(int(AR$2:AR$1001),LEFT(AR$2:AR$1001,1),)))/COUNTA(AR$2:AR$1001),0)),if(not(len(AR503)-1),0,right(AR503,len(AR503)-1)),),)</f>
        <v/>
      </c>
      <c r="AT503" s="37">
        <f t="array" ref="AT503">countif(int(AH503:AS503),"&gt;0")</f>
        <v>0</v>
      </c>
      <c r="AX503" s="39"/>
      <c r="AY503" s="39"/>
    </row>
    <row r="504">
      <c r="A504" s="31">
        <v>1.100010111E11</v>
      </c>
      <c r="B504" s="31"/>
      <c r="C504" s="31"/>
      <c r="D504" s="31"/>
      <c r="E504" s="36">
        <f t="shared" ref="E504:P504" si="510">int(if(E$1-1&lt;len($A504),LEFT(RIGHT($A504,E$1),1),""))</f>
        <v>1</v>
      </c>
      <c r="F504" s="36">
        <f t="shared" si="510"/>
        <v>1</v>
      </c>
      <c r="G504" s="36">
        <f t="shared" si="510"/>
        <v>0</v>
      </c>
      <c r="H504" s="36">
        <f t="shared" si="510"/>
        <v>0</v>
      </c>
      <c r="I504" s="36">
        <f t="shared" si="510"/>
        <v>0</v>
      </c>
      <c r="J504" s="36">
        <f t="shared" si="510"/>
        <v>1</v>
      </c>
      <c r="K504" s="36">
        <f t="shared" si="510"/>
        <v>0</v>
      </c>
      <c r="L504" s="36">
        <f t="shared" si="510"/>
        <v>1</v>
      </c>
      <c r="M504" s="36">
        <f t="shared" si="510"/>
        <v>1</v>
      </c>
      <c r="N504" s="36">
        <f t="shared" si="510"/>
        <v>1</v>
      </c>
      <c r="O504" s="36">
        <f t="shared" si="510"/>
        <v>0</v>
      </c>
      <c r="P504" s="36">
        <f t="shared" si="510"/>
        <v>0</v>
      </c>
      <c r="Q504" s="36" t="b">
        <f t="shared" si="4"/>
        <v>0</v>
      </c>
      <c r="R504" s="36" t="str">
        <f t="shared" si="5"/>
        <v/>
      </c>
      <c r="S504" s="36" t="str">
        <f t="array" ref="S504">iferror(if(int(left(R504,1))=ROUND(sum(int(if(int(R$2:R$1001),LEFT(R$2:R$1001,1),)))/COUNTA(R$2:R$1001),0),if(not(len(R504)-1),0,right(R504,len(R504)-1)),),)</f>
        <v/>
      </c>
      <c r="T504" s="36" t="str">
        <f t="array" ref="T504">iferror(if(int(left(S504,1))=ROUND(sum(int(if(int(S$2:S$1001),LEFT(S$2:S$1001,1),)))/COUNTA(S$2:S$1001),0),if(not(len(S504)-1),0,right(S504,len(S504)-1)),),)</f>
        <v/>
      </c>
      <c r="U504" s="36" t="str">
        <f t="array" ref="U504">iferror(if(int(left(T504,1))=ROUND(sum(int(if(int(T$2:T$1001),LEFT(T$2:T$1001,1),)))/COUNTA(T$2:T$1001),0),if(not(len(T504)-1),0,right(T504,len(T504)-1)),),)</f>
        <v/>
      </c>
      <c r="V504" s="36" t="str">
        <f t="array" ref="V504">iferror(if(int(left(U504,1))=ROUND(sum(int(if(int(U$2:U$1001),LEFT(U$2:U$1001,1),)))/COUNTA(U$2:U$1001),0),if(not(len(U504)-1),0,right(U504,len(U504)-1)),),)</f>
        <v/>
      </c>
      <c r="W504" s="36" t="str">
        <f t="array" ref="W504">iferror(if(int(left(V504,1))=ROUND(sum(int(if(int(V$2:V$1001),LEFT(V$2:V$1001,1),)))/COUNTA(V$2:V$1001),0),if(not(len(V504)-1),0,right(V504,len(V504)-1)),),)</f>
        <v/>
      </c>
      <c r="X504" s="36" t="str">
        <f t="array" ref="X504">iferror(if(int(left(W504,1))=ROUND(sum(int(if(int(W$2:W$1001),LEFT(W$2:W$1001,1),)))/COUNTA(W$2:W$1001),0),if(not(len(W504)-1),0,right(W504,len(W504)-1)),),)</f>
        <v/>
      </c>
      <c r="Y504" s="36" t="str">
        <f t="array" ref="Y504">iferror(if(int(left(X504,1))=ROUND(sum(int(if(int(X$2:X$1001),LEFT(X$2:X$1001,1),)))/COUNTA(X$2:X$1001),0),if(not(len(X504)-1),0,right(X504,len(X504)-1)),),)</f>
        <v/>
      </c>
      <c r="Z504" s="36" t="str">
        <f t="array" ref="Z504">iferror(if(int(left(Y504,1))=ROUND(sum(int(if(int(Y$2:Y$1001),LEFT(Y$2:Y$1001,1),)))/COUNTA(Y$2:Y$1001),0),if(not(len(Y504)-1),0,right(Y504,len(Y504)-1)),),)</f>
        <v/>
      </c>
      <c r="AA504" s="36" t="str">
        <f t="array" ref="AA504">iferror(if(int(left(Z504,1))=ROUND(sum(int(if(int(Z$2:Z$1001),LEFT(Z$2:Z$1001,1),)))/COUNTA(Z$2:Z$1001),0),if(not(len(Z504)-1),0,right(Z504,len(Z504)-1)),),)</f>
        <v/>
      </c>
      <c r="AB504" s="36" t="str">
        <f t="array" ref="AB504">iferror(if(int(left(AA504,1))=ROUND(sum(int(if(int(AA$2:AA$1001),LEFT(AA$2:AA$1001,1),)))/COUNTA(AA$2:AA$1001),0),if(not(len(AA504)-1),0,right(AA504,len(AA504)-1)),),)</f>
        <v/>
      </c>
      <c r="AC504" s="36" t="str">
        <f t="array" ref="AC504">iferror(if(int(left(AB504,1))=ROUND(sum(int(if(int(AB$2:AB$1001),LEFT(AB$2:AB$1001,1),)))/COUNTA(AB$2:AB$1001),0),if(not(len(AB504)-1),0,right(AB504,len(AB504)-1)),),)</f>
        <v/>
      </c>
      <c r="AD504" s="36" t="str">
        <f t="array" ref="AD504">iferror(if(int(left(AC504,1))=ROUND(sum(int(if(int(AC$2:AC$1001),LEFT(AC$2:AC$1001,1),)))/COUNTA(AC$2:AC$1001),0),if(not(len(AC504)-1),0,right(AC504,len(AC504)-1)),),)</f>
        <v/>
      </c>
      <c r="AE504" s="37">
        <f t="array" ref="AE504">countif(int(R504:AC504),"&gt;0")</f>
        <v>0</v>
      </c>
      <c r="AF504" s="37"/>
      <c r="AH504" s="36" t="str">
        <f t="shared" si="6"/>
        <v>10001011100</v>
      </c>
      <c r="AI504" s="39" t="str">
        <f t="array" ref="AI504">iferror(if(NOT(int(left(AH504,1))=ROUND(sum(int(if(int(AH$2:AH$1001),LEFT(AH$2:AH$1001,1),)))/COUNTA(AH$2:AH$1001),0)),if(not(len(AH504)-1),0,right(AH504,len(AH504)-1)),),)</f>
        <v>0001011100</v>
      </c>
      <c r="AJ504" s="39" t="str">
        <f t="array" ref="AJ504">iferror(if(NOT(int(left(AI504,1))=ROUND(sum(int(if(int(AI$2:AI$1001),LEFT(AI$2:AI$1001,1),)))/COUNTA(AI$2:AI$1001),0)),if(not(len(AI504)-1),0,right(AI504,len(AI504)-1)),),)</f>
        <v>001011100</v>
      </c>
      <c r="AK504" s="39" t="str">
        <f t="array" ref="AK504">iferror(if(NOT(int(left(AJ504,1))=ROUND(sum(int(if(int(AJ$2:AJ$1001),LEFT(AJ$2:AJ$1001,1),)))/COUNTA(AJ$2:AJ$1001),0)),if(not(len(AJ504)-1),0,right(AJ504,len(AJ504)-1)),),)</f>
        <v/>
      </c>
      <c r="AL504" s="39" t="str">
        <f t="array" ref="AL504">iferror(if(NOT(int(left(AK504,1))=ROUND(sum(int(if(int(AK$2:AK$1001),LEFT(AK$2:AK$1001,1),)))/COUNTA(AK$2:AK$1001),0)),if(not(len(AK504)-1),0,right(AK504,len(AK504)-1)),),)</f>
        <v/>
      </c>
      <c r="AM504" s="39" t="str">
        <f t="array" ref="AM504">iferror(if(NOT(int(left(AL504,1))=ROUND(sum(int(if(int(AL$2:AL$1001),LEFT(AL$2:AL$1001,1),)))/COUNTA(AL$2:AL$1001),0)),if(not(len(AL504)-1),0,right(AL504,len(AL504)-1)),),)</f>
        <v/>
      </c>
      <c r="AN504" s="39" t="str">
        <f t="array" ref="AN504">iferror(if(NOT(int(left(AM504,1))=ROUND(sum(int(if(int(AM$2:AM$1001),LEFT(AM$2:AM$1001,1),)))/COUNTA(AM$2:AM$1001),0)),if(not(len(AM504)-1),0,right(AM504,len(AM504)-1)),),)</f>
        <v/>
      </c>
      <c r="AO504" s="39" t="str">
        <f t="array" ref="AO504">iferror(if(NOT(int(left(AN504,1))=ROUND(sum(int(if(int(AN$2:AN$1001),LEFT(AN$2:AN$1001,1),)))/COUNTA(AN$2:AN$1001),0)),if(not(len(AN504)-1),0,right(AN504,len(AN504)-1)),),)</f>
        <v/>
      </c>
      <c r="AP504" s="39" t="str">
        <f t="array" ref="AP504">iferror(if(NOT(int(left(AO504,1))=ROUND(sum(int(if(int(AO$2:AO$1001),LEFT(AO$2:AO$1001,1),)))/COUNTA(AO$2:AO$1001),0)),if(not(len(AO504)-1),0,right(AO504,len(AO504)-1)),),)</f>
        <v/>
      </c>
      <c r="AQ504" s="39" t="str">
        <f t="array" ref="AQ504">iferror(if(NOT(int(left(AP504,1))=ROUND(sum(int(if(int(AP$2:AP$1001),LEFT(AP$2:AP$1001,1),)))/COUNTA(AP$2:AP$1001),0)),if(not(len(AP504)-1),0,right(AP504,len(AP504)-1)),),)</f>
        <v/>
      </c>
      <c r="AR504" s="39" t="str">
        <f t="array" ref="AR504">iferror(if(NOT(int(left(AQ504,1))=ROUND(sum(int(if(int(AQ$2:AQ$1001),LEFT(AQ$2:AQ$1001,1),)))/COUNTA(AQ$2:AQ$1001),0)),if(not(len(AQ504)-1),0,right(AQ504,len(AQ504)-1)),),)</f>
        <v/>
      </c>
      <c r="AS504" s="39" t="str">
        <f t="array" ref="AS504">iferror(if(NOT(int(left(AR504,1))=ROUND(sum(int(if(int(AR$2:AR$1001),LEFT(AR$2:AR$1001,1),)))/COUNTA(AR$2:AR$1001),0)),if(not(len(AR504)-1),0,right(AR504,len(AR504)-1)),),)</f>
        <v/>
      </c>
      <c r="AT504" s="37">
        <f t="array" ref="AT504">countif(int(AH504:AS504),"&gt;0")</f>
        <v>3</v>
      </c>
      <c r="AX504" s="39"/>
      <c r="AY504" s="39"/>
    </row>
    <row r="505">
      <c r="A505" s="31">
        <v>1.00111100011E11</v>
      </c>
      <c r="B505" s="31"/>
      <c r="C505" s="31"/>
      <c r="D505" s="31"/>
      <c r="E505" s="36">
        <f t="shared" ref="E505:P505" si="511">int(if(E$1-1&lt;len($A505),LEFT(RIGHT($A505,E$1),1),""))</f>
        <v>1</v>
      </c>
      <c r="F505" s="36">
        <f t="shared" si="511"/>
        <v>0</v>
      </c>
      <c r="G505" s="36">
        <f t="shared" si="511"/>
        <v>0</v>
      </c>
      <c r="H505" s="36">
        <f t="shared" si="511"/>
        <v>1</v>
      </c>
      <c r="I505" s="36">
        <f t="shared" si="511"/>
        <v>1</v>
      </c>
      <c r="J505" s="36">
        <f t="shared" si="511"/>
        <v>1</v>
      </c>
      <c r="K505" s="36">
        <f t="shared" si="511"/>
        <v>1</v>
      </c>
      <c r="L505" s="36">
        <f t="shared" si="511"/>
        <v>0</v>
      </c>
      <c r="M505" s="36">
        <f t="shared" si="511"/>
        <v>0</v>
      </c>
      <c r="N505" s="36">
        <f t="shared" si="511"/>
        <v>0</v>
      </c>
      <c r="O505" s="36">
        <f t="shared" si="511"/>
        <v>1</v>
      </c>
      <c r="P505" s="36">
        <f t="shared" si="511"/>
        <v>1</v>
      </c>
      <c r="Q505" s="36" t="b">
        <f t="shared" si="4"/>
        <v>0</v>
      </c>
      <c r="R505" s="36" t="str">
        <f t="shared" si="5"/>
        <v/>
      </c>
      <c r="S505" s="36" t="str">
        <f t="array" ref="S505">iferror(if(int(left(R505,1))=ROUND(sum(int(if(int(R$2:R$1001),LEFT(R$2:R$1001,1),)))/COUNTA(R$2:R$1001),0),if(not(len(R505)-1),0,right(R505,len(R505)-1)),),)</f>
        <v/>
      </c>
      <c r="T505" s="36" t="str">
        <f t="array" ref="T505">iferror(if(int(left(S505,1))=ROUND(sum(int(if(int(S$2:S$1001),LEFT(S$2:S$1001,1),)))/COUNTA(S$2:S$1001),0),if(not(len(S505)-1),0,right(S505,len(S505)-1)),),)</f>
        <v/>
      </c>
      <c r="U505" s="36" t="str">
        <f t="array" ref="U505">iferror(if(int(left(T505,1))=ROUND(sum(int(if(int(T$2:T$1001),LEFT(T$2:T$1001,1),)))/COUNTA(T$2:T$1001),0),if(not(len(T505)-1),0,right(T505,len(T505)-1)),),)</f>
        <v/>
      </c>
      <c r="V505" s="36" t="str">
        <f t="array" ref="V505">iferror(if(int(left(U505,1))=ROUND(sum(int(if(int(U$2:U$1001),LEFT(U$2:U$1001,1),)))/COUNTA(U$2:U$1001),0),if(not(len(U505)-1),0,right(U505,len(U505)-1)),),)</f>
        <v/>
      </c>
      <c r="W505" s="36" t="str">
        <f t="array" ref="W505">iferror(if(int(left(V505,1))=ROUND(sum(int(if(int(V$2:V$1001),LEFT(V$2:V$1001,1),)))/COUNTA(V$2:V$1001),0),if(not(len(V505)-1),0,right(V505,len(V505)-1)),),)</f>
        <v/>
      </c>
      <c r="X505" s="36" t="str">
        <f t="array" ref="X505">iferror(if(int(left(W505,1))=ROUND(sum(int(if(int(W$2:W$1001),LEFT(W$2:W$1001,1),)))/COUNTA(W$2:W$1001),0),if(not(len(W505)-1),0,right(W505,len(W505)-1)),),)</f>
        <v/>
      </c>
      <c r="Y505" s="36" t="str">
        <f t="array" ref="Y505">iferror(if(int(left(X505,1))=ROUND(sum(int(if(int(X$2:X$1001),LEFT(X$2:X$1001,1),)))/COUNTA(X$2:X$1001),0),if(not(len(X505)-1),0,right(X505,len(X505)-1)),),)</f>
        <v/>
      </c>
      <c r="Z505" s="36" t="str">
        <f t="array" ref="Z505">iferror(if(int(left(Y505,1))=ROUND(sum(int(if(int(Y$2:Y$1001),LEFT(Y$2:Y$1001,1),)))/COUNTA(Y$2:Y$1001),0),if(not(len(Y505)-1),0,right(Y505,len(Y505)-1)),),)</f>
        <v/>
      </c>
      <c r="AA505" s="36" t="str">
        <f t="array" ref="AA505">iferror(if(int(left(Z505,1))=ROUND(sum(int(if(int(Z$2:Z$1001),LEFT(Z$2:Z$1001,1),)))/COUNTA(Z$2:Z$1001),0),if(not(len(Z505)-1),0,right(Z505,len(Z505)-1)),),)</f>
        <v/>
      </c>
      <c r="AB505" s="36" t="str">
        <f t="array" ref="AB505">iferror(if(int(left(AA505,1))=ROUND(sum(int(if(int(AA$2:AA$1001),LEFT(AA$2:AA$1001,1),)))/COUNTA(AA$2:AA$1001),0),if(not(len(AA505)-1),0,right(AA505,len(AA505)-1)),),)</f>
        <v/>
      </c>
      <c r="AC505" s="36" t="str">
        <f t="array" ref="AC505">iferror(if(int(left(AB505,1))=ROUND(sum(int(if(int(AB$2:AB$1001),LEFT(AB$2:AB$1001,1),)))/COUNTA(AB$2:AB$1001),0),if(not(len(AB505)-1),0,right(AB505,len(AB505)-1)),),)</f>
        <v/>
      </c>
      <c r="AD505" s="36" t="str">
        <f t="array" ref="AD505">iferror(if(int(left(AC505,1))=ROUND(sum(int(if(int(AC$2:AC$1001),LEFT(AC$2:AC$1001,1),)))/COUNTA(AC$2:AC$1001),0),if(not(len(AC505)-1),0,right(AC505,len(AC505)-1)),),)</f>
        <v/>
      </c>
      <c r="AE505" s="37">
        <f t="array" ref="AE505">countif(int(R505:AC505),"&gt;0")</f>
        <v>0</v>
      </c>
      <c r="AF505" s="37"/>
      <c r="AH505" s="36" t="str">
        <f t="shared" si="6"/>
        <v>00111100011</v>
      </c>
      <c r="AI505" s="39" t="str">
        <f t="array" ref="AI505">iferror(if(NOT(int(left(AH505,1))=ROUND(sum(int(if(int(AH$2:AH$1001),LEFT(AH$2:AH$1001,1),)))/COUNTA(AH$2:AH$1001),0)),if(not(len(AH505)-1),0,right(AH505,len(AH505)-1)),),)</f>
        <v/>
      </c>
      <c r="AJ505" s="39" t="str">
        <f t="array" ref="AJ505">iferror(if(NOT(int(left(AI505,1))=ROUND(sum(int(if(int(AI$2:AI$1001),LEFT(AI$2:AI$1001,1),)))/COUNTA(AI$2:AI$1001),0)),if(not(len(AI505)-1),0,right(AI505,len(AI505)-1)),),)</f>
        <v/>
      </c>
      <c r="AK505" s="39" t="str">
        <f t="array" ref="AK505">iferror(if(NOT(int(left(AJ505,1))=ROUND(sum(int(if(int(AJ$2:AJ$1001),LEFT(AJ$2:AJ$1001,1),)))/COUNTA(AJ$2:AJ$1001),0)),if(not(len(AJ505)-1),0,right(AJ505,len(AJ505)-1)),),)</f>
        <v/>
      </c>
      <c r="AL505" s="39" t="str">
        <f t="array" ref="AL505">iferror(if(NOT(int(left(AK505,1))=ROUND(sum(int(if(int(AK$2:AK$1001),LEFT(AK$2:AK$1001,1),)))/COUNTA(AK$2:AK$1001),0)),if(not(len(AK505)-1),0,right(AK505,len(AK505)-1)),),)</f>
        <v/>
      </c>
      <c r="AM505" s="39" t="str">
        <f t="array" ref="AM505">iferror(if(NOT(int(left(AL505,1))=ROUND(sum(int(if(int(AL$2:AL$1001),LEFT(AL$2:AL$1001,1),)))/COUNTA(AL$2:AL$1001),0)),if(not(len(AL505)-1),0,right(AL505,len(AL505)-1)),),)</f>
        <v/>
      </c>
      <c r="AN505" s="39" t="str">
        <f t="array" ref="AN505">iferror(if(NOT(int(left(AM505,1))=ROUND(sum(int(if(int(AM$2:AM$1001),LEFT(AM$2:AM$1001,1),)))/COUNTA(AM$2:AM$1001),0)),if(not(len(AM505)-1),0,right(AM505,len(AM505)-1)),),)</f>
        <v/>
      </c>
      <c r="AO505" s="39" t="str">
        <f t="array" ref="AO505">iferror(if(NOT(int(left(AN505,1))=ROUND(sum(int(if(int(AN$2:AN$1001),LEFT(AN$2:AN$1001,1),)))/COUNTA(AN$2:AN$1001),0)),if(not(len(AN505)-1),0,right(AN505,len(AN505)-1)),),)</f>
        <v/>
      </c>
      <c r="AP505" s="39" t="str">
        <f t="array" ref="AP505">iferror(if(NOT(int(left(AO505,1))=ROUND(sum(int(if(int(AO$2:AO$1001),LEFT(AO$2:AO$1001,1),)))/COUNTA(AO$2:AO$1001),0)),if(not(len(AO505)-1),0,right(AO505,len(AO505)-1)),),)</f>
        <v/>
      </c>
      <c r="AQ505" s="39" t="str">
        <f t="array" ref="AQ505">iferror(if(NOT(int(left(AP505,1))=ROUND(sum(int(if(int(AP$2:AP$1001),LEFT(AP$2:AP$1001,1),)))/COUNTA(AP$2:AP$1001),0)),if(not(len(AP505)-1),0,right(AP505,len(AP505)-1)),),)</f>
        <v/>
      </c>
      <c r="AR505" s="39" t="str">
        <f t="array" ref="AR505">iferror(if(NOT(int(left(AQ505,1))=ROUND(sum(int(if(int(AQ$2:AQ$1001),LEFT(AQ$2:AQ$1001,1),)))/COUNTA(AQ$2:AQ$1001),0)),if(not(len(AQ505)-1),0,right(AQ505,len(AQ505)-1)),),)</f>
        <v/>
      </c>
      <c r="AS505" s="39" t="str">
        <f t="array" ref="AS505">iferror(if(NOT(int(left(AR505,1))=ROUND(sum(int(if(int(AR$2:AR$1001),LEFT(AR$2:AR$1001,1),)))/COUNTA(AR$2:AR$1001),0)),if(not(len(AR505)-1),0,right(AR505,len(AR505)-1)),),)</f>
        <v/>
      </c>
      <c r="AT505" s="37">
        <f t="array" ref="AT505">countif(int(AH505:AS505),"&gt;0")</f>
        <v>1</v>
      </c>
      <c r="AX505" s="39"/>
      <c r="AY505" s="39"/>
    </row>
    <row r="506">
      <c r="A506" s="31">
        <v>1.011011011E11</v>
      </c>
      <c r="B506" s="31"/>
      <c r="C506" s="31"/>
      <c r="D506" s="31"/>
      <c r="E506" s="36">
        <f t="shared" ref="E506:P506" si="512">int(if(E$1-1&lt;len($A506),LEFT(RIGHT($A506,E$1),1),""))</f>
        <v>1</v>
      </c>
      <c r="F506" s="36">
        <f t="shared" si="512"/>
        <v>0</v>
      </c>
      <c r="G506" s="36">
        <f t="shared" si="512"/>
        <v>1</v>
      </c>
      <c r="H506" s="36">
        <f t="shared" si="512"/>
        <v>1</v>
      </c>
      <c r="I506" s="36">
        <f t="shared" si="512"/>
        <v>0</v>
      </c>
      <c r="J506" s="36">
        <f t="shared" si="512"/>
        <v>1</v>
      </c>
      <c r="K506" s="36">
        <f t="shared" si="512"/>
        <v>1</v>
      </c>
      <c r="L506" s="36">
        <f t="shared" si="512"/>
        <v>0</v>
      </c>
      <c r="M506" s="36">
        <f t="shared" si="512"/>
        <v>1</v>
      </c>
      <c r="N506" s="36">
        <f t="shared" si="512"/>
        <v>1</v>
      </c>
      <c r="O506" s="36">
        <f t="shared" si="512"/>
        <v>0</v>
      </c>
      <c r="P506" s="36">
        <f t="shared" si="512"/>
        <v>0</v>
      </c>
      <c r="Q506" s="36" t="b">
        <f t="shared" si="4"/>
        <v>0</v>
      </c>
      <c r="R506" s="36" t="str">
        <f t="shared" si="5"/>
        <v/>
      </c>
      <c r="S506" s="36" t="str">
        <f t="array" ref="S506">iferror(if(int(left(R506,1))=ROUND(sum(int(if(int(R$2:R$1001),LEFT(R$2:R$1001,1),)))/COUNTA(R$2:R$1001),0),if(not(len(R506)-1),0,right(R506,len(R506)-1)),),)</f>
        <v/>
      </c>
      <c r="T506" s="36" t="str">
        <f t="array" ref="T506">iferror(if(int(left(S506,1))=ROUND(sum(int(if(int(S$2:S$1001),LEFT(S$2:S$1001,1),)))/COUNTA(S$2:S$1001),0),if(not(len(S506)-1),0,right(S506,len(S506)-1)),),)</f>
        <v/>
      </c>
      <c r="U506" s="36" t="str">
        <f t="array" ref="U506">iferror(if(int(left(T506,1))=ROUND(sum(int(if(int(T$2:T$1001),LEFT(T$2:T$1001,1),)))/COUNTA(T$2:T$1001),0),if(not(len(T506)-1),0,right(T506,len(T506)-1)),),)</f>
        <v/>
      </c>
      <c r="V506" s="36" t="str">
        <f t="array" ref="V506">iferror(if(int(left(U506,1))=ROUND(sum(int(if(int(U$2:U$1001),LEFT(U$2:U$1001,1),)))/COUNTA(U$2:U$1001),0),if(not(len(U506)-1),0,right(U506,len(U506)-1)),),)</f>
        <v/>
      </c>
      <c r="W506" s="36" t="str">
        <f t="array" ref="W506">iferror(if(int(left(V506,1))=ROUND(sum(int(if(int(V$2:V$1001),LEFT(V$2:V$1001,1),)))/COUNTA(V$2:V$1001),0),if(not(len(V506)-1),0,right(V506,len(V506)-1)),),)</f>
        <v/>
      </c>
      <c r="X506" s="36" t="str">
        <f t="array" ref="X506">iferror(if(int(left(W506,1))=ROUND(sum(int(if(int(W$2:W$1001),LEFT(W$2:W$1001,1),)))/COUNTA(W$2:W$1001),0),if(not(len(W506)-1),0,right(W506,len(W506)-1)),),)</f>
        <v/>
      </c>
      <c r="Y506" s="36" t="str">
        <f t="array" ref="Y506">iferror(if(int(left(X506,1))=ROUND(sum(int(if(int(X$2:X$1001),LEFT(X$2:X$1001,1),)))/COUNTA(X$2:X$1001),0),if(not(len(X506)-1),0,right(X506,len(X506)-1)),),)</f>
        <v/>
      </c>
      <c r="Z506" s="36" t="str">
        <f t="array" ref="Z506">iferror(if(int(left(Y506,1))=ROUND(sum(int(if(int(Y$2:Y$1001),LEFT(Y$2:Y$1001,1),)))/COUNTA(Y$2:Y$1001),0),if(not(len(Y506)-1),0,right(Y506,len(Y506)-1)),),)</f>
        <v/>
      </c>
      <c r="AA506" s="36" t="str">
        <f t="array" ref="AA506">iferror(if(int(left(Z506,1))=ROUND(sum(int(if(int(Z$2:Z$1001),LEFT(Z$2:Z$1001,1),)))/COUNTA(Z$2:Z$1001),0),if(not(len(Z506)-1),0,right(Z506,len(Z506)-1)),),)</f>
        <v/>
      </c>
      <c r="AB506" s="36" t="str">
        <f t="array" ref="AB506">iferror(if(int(left(AA506,1))=ROUND(sum(int(if(int(AA$2:AA$1001),LEFT(AA$2:AA$1001,1),)))/COUNTA(AA$2:AA$1001),0),if(not(len(AA506)-1),0,right(AA506,len(AA506)-1)),),)</f>
        <v/>
      </c>
      <c r="AC506" s="36" t="str">
        <f t="array" ref="AC506">iferror(if(int(left(AB506,1))=ROUND(sum(int(if(int(AB$2:AB$1001),LEFT(AB$2:AB$1001,1),)))/COUNTA(AB$2:AB$1001),0),if(not(len(AB506)-1),0,right(AB506,len(AB506)-1)),),)</f>
        <v/>
      </c>
      <c r="AD506" s="36" t="str">
        <f t="array" ref="AD506">iferror(if(int(left(AC506,1))=ROUND(sum(int(if(int(AC$2:AC$1001),LEFT(AC$2:AC$1001,1),)))/COUNTA(AC$2:AC$1001),0),if(not(len(AC506)-1),0,right(AC506,len(AC506)-1)),),)</f>
        <v/>
      </c>
      <c r="AE506" s="37">
        <f t="array" ref="AE506">countif(int(R506:AC506),"&gt;0")</f>
        <v>0</v>
      </c>
      <c r="AF506" s="37"/>
      <c r="AH506" s="36" t="str">
        <f t="shared" si="6"/>
        <v>01101101100</v>
      </c>
      <c r="AI506" s="39" t="str">
        <f t="array" ref="AI506">iferror(if(NOT(int(left(AH506,1))=ROUND(sum(int(if(int(AH$2:AH$1001),LEFT(AH$2:AH$1001,1),)))/COUNTA(AH$2:AH$1001),0)),if(not(len(AH506)-1),0,right(AH506,len(AH506)-1)),),)</f>
        <v/>
      </c>
      <c r="AJ506" s="39" t="str">
        <f t="array" ref="AJ506">iferror(if(NOT(int(left(AI506,1))=ROUND(sum(int(if(int(AI$2:AI$1001),LEFT(AI$2:AI$1001,1),)))/COUNTA(AI$2:AI$1001),0)),if(not(len(AI506)-1),0,right(AI506,len(AI506)-1)),),)</f>
        <v/>
      </c>
      <c r="AK506" s="39" t="str">
        <f t="array" ref="AK506">iferror(if(NOT(int(left(AJ506,1))=ROUND(sum(int(if(int(AJ$2:AJ$1001),LEFT(AJ$2:AJ$1001,1),)))/COUNTA(AJ$2:AJ$1001),0)),if(not(len(AJ506)-1),0,right(AJ506,len(AJ506)-1)),),)</f>
        <v/>
      </c>
      <c r="AL506" s="39" t="str">
        <f t="array" ref="AL506">iferror(if(NOT(int(left(AK506,1))=ROUND(sum(int(if(int(AK$2:AK$1001),LEFT(AK$2:AK$1001,1),)))/COUNTA(AK$2:AK$1001),0)),if(not(len(AK506)-1),0,right(AK506,len(AK506)-1)),),)</f>
        <v/>
      </c>
      <c r="AM506" s="39" t="str">
        <f t="array" ref="AM506">iferror(if(NOT(int(left(AL506,1))=ROUND(sum(int(if(int(AL$2:AL$1001),LEFT(AL$2:AL$1001,1),)))/COUNTA(AL$2:AL$1001),0)),if(not(len(AL506)-1),0,right(AL506,len(AL506)-1)),),)</f>
        <v/>
      </c>
      <c r="AN506" s="39" t="str">
        <f t="array" ref="AN506">iferror(if(NOT(int(left(AM506,1))=ROUND(sum(int(if(int(AM$2:AM$1001),LEFT(AM$2:AM$1001,1),)))/COUNTA(AM$2:AM$1001),0)),if(not(len(AM506)-1),0,right(AM506,len(AM506)-1)),),)</f>
        <v/>
      </c>
      <c r="AO506" s="39" t="str">
        <f t="array" ref="AO506">iferror(if(NOT(int(left(AN506,1))=ROUND(sum(int(if(int(AN$2:AN$1001),LEFT(AN$2:AN$1001,1),)))/COUNTA(AN$2:AN$1001),0)),if(not(len(AN506)-1),0,right(AN506,len(AN506)-1)),),)</f>
        <v/>
      </c>
      <c r="AP506" s="39" t="str">
        <f t="array" ref="AP506">iferror(if(NOT(int(left(AO506,1))=ROUND(sum(int(if(int(AO$2:AO$1001),LEFT(AO$2:AO$1001,1),)))/COUNTA(AO$2:AO$1001),0)),if(not(len(AO506)-1),0,right(AO506,len(AO506)-1)),),)</f>
        <v/>
      </c>
      <c r="AQ506" s="39" t="str">
        <f t="array" ref="AQ506">iferror(if(NOT(int(left(AP506,1))=ROUND(sum(int(if(int(AP$2:AP$1001),LEFT(AP$2:AP$1001,1),)))/COUNTA(AP$2:AP$1001),0)),if(not(len(AP506)-1),0,right(AP506,len(AP506)-1)),),)</f>
        <v/>
      </c>
      <c r="AR506" s="39" t="str">
        <f t="array" ref="AR506">iferror(if(NOT(int(left(AQ506,1))=ROUND(sum(int(if(int(AQ$2:AQ$1001),LEFT(AQ$2:AQ$1001,1),)))/COUNTA(AQ$2:AQ$1001),0)),if(not(len(AQ506)-1),0,right(AQ506,len(AQ506)-1)),),)</f>
        <v/>
      </c>
      <c r="AS506" s="39" t="str">
        <f t="array" ref="AS506">iferror(if(NOT(int(left(AR506,1))=ROUND(sum(int(if(int(AR$2:AR$1001),LEFT(AR$2:AR$1001,1),)))/COUNTA(AR$2:AR$1001),0)),if(not(len(AR506)-1),0,right(AR506,len(AR506)-1)),),)</f>
        <v/>
      </c>
      <c r="AT506" s="37">
        <f t="array" ref="AT506">countif(int(AH506:AS506),"&gt;0")</f>
        <v>1</v>
      </c>
      <c r="AX506" s="39"/>
      <c r="AY506" s="39"/>
    </row>
    <row r="507">
      <c r="A507" s="31">
        <v>1.01111011001E11</v>
      </c>
      <c r="B507" s="31"/>
      <c r="C507" s="31"/>
      <c r="D507" s="31"/>
      <c r="E507" s="36">
        <f t="shared" ref="E507:P507" si="513">int(if(E$1-1&lt;len($A507),LEFT(RIGHT($A507,E$1),1),""))</f>
        <v>1</v>
      </c>
      <c r="F507" s="36">
        <f t="shared" si="513"/>
        <v>0</v>
      </c>
      <c r="G507" s="36">
        <f t="shared" si="513"/>
        <v>1</v>
      </c>
      <c r="H507" s="36">
        <f t="shared" si="513"/>
        <v>1</v>
      </c>
      <c r="I507" s="36">
        <f t="shared" si="513"/>
        <v>1</v>
      </c>
      <c r="J507" s="36">
        <f t="shared" si="513"/>
        <v>1</v>
      </c>
      <c r="K507" s="36">
        <f t="shared" si="513"/>
        <v>0</v>
      </c>
      <c r="L507" s="36">
        <f t="shared" si="513"/>
        <v>1</v>
      </c>
      <c r="M507" s="36">
        <f t="shared" si="513"/>
        <v>1</v>
      </c>
      <c r="N507" s="36">
        <f t="shared" si="513"/>
        <v>0</v>
      </c>
      <c r="O507" s="36">
        <f t="shared" si="513"/>
        <v>0</v>
      </c>
      <c r="P507" s="36">
        <f t="shared" si="513"/>
        <v>1</v>
      </c>
      <c r="Q507" s="36" t="b">
        <f t="shared" si="4"/>
        <v>0</v>
      </c>
      <c r="R507" s="36" t="str">
        <f t="shared" si="5"/>
        <v/>
      </c>
      <c r="S507" s="36" t="str">
        <f t="array" ref="S507">iferror(if(int(left(R507,1))=ROUND(sum(int(if(int(R$2:R$1001),LEFT(R$2:R$1001,1),)))/COUNTA(R$2:R$1001),0),if(not(len(R507)-1),0,right(R507,len(R507)-1)),),)</f>
        <v/>
      </c>
      <c r="T507" s="36" t="str">
        <f t="array" ref="T507">iferror(if(int(left(S507,1))=ROUND(sum(int(if(int(S$2:S$1001),LEFT(S$2:S$1001,1),)))/COUNTA(S$2:S$1001),0),if(not(len(S507)-1),0,right(S507,len(S507)-1)),),)</f>
        <v/>
      </c>
      <c r="U507" s="36" t="str">
        <f t="array" ref="U507">iferror(if(int(left(T507,1))=ROUND(sum(int(if(int(T$2:T$1001),LEFT(T$2:T$1001,1),)))/COUNTA(T$2:T$1001),0),if(not(len(T507)-1),0,right(T507,len(T507)-1)),),)</f>
        <v/>
      </c>
      <c r="V507" s="36" t="str">
        <f t="array" ref="V507">iferror(if(int(left(U507,1))=ROUND(sum(int(if(int(U$2:U$1001),LEFT(U$2:U$1001,1),)))/COUNTA(U$2:U$1001),0),if(not(len(U507)-1),0,right(U507,len(U507)-1)),),)</f>
        <v/>
      </c>
      <c r="W507" s="36" t="str">
        <f t="array" ref="W507">iferror(if(int(left(V507,1))=ROUND(sum(int(if(int(V$2:V$1001),LEFT(V$2:V$1001,1),)))/COUNTA(V$2:V$1001),0),if(not(len(V507)-1),0,right(V507,len(V507)-1)),),)</f>
        <v/>
      </c>
      <c r="X507" s="36" t="str">
        <f t="array" ref="X507">iferror(if(int(left(W507,1))=ROUND(sum(int(if(int(W$2:W$1001),LEFT(W$2:W$1001,1),)))/COUNTA(W$2:W$1001),0),if(not(len(W507)-1),0,right(W507,len(W507)-1)),),)</f>
        <v/>
      </c>
      <c r="Y507" s="36" t="str">
        <f t="array" ref="Y507">iferror(if(int(left(X507,1))=ROUND(sum(int(if(int(X$2:X$1001),LEFT(X$2:X$1001,1),)))/COUNTA(X$2:X$1001),0),if(not(len(X507)-1),0,right(X507,len(X507)-1)),),)</f>
        <v/>
      </c>
      <c r="Z507" s="36" t="str">
        <f t="array" ref="Z507">iferror(if(int(left(Y507,1))=ROUND(sum(int(if(int(Y$2:Y$1001),LEFT(Y$2:Y$1001,1),)))/COUNTA(Y$2:Y$1001),0),if(not(len(Y507)-1),0,right(Y507,len(Y507)-1)),),)</f>
        <v/>
      </c>
      <c r="AA507" s="36" t="str">
        <f t="array" ref="AA507">iferror(if(int(left(Z507,1))=ROUND(sum(int(if(int(Z$2:Z$1001),LEFT(Z$2:Z$1001,1),)))/COUNTA(Z$2:Z$1001),0),if(not(len(Z507)-1),0,right(Z507,len(Z507)-1)),),)</f>
        <v/>
      </c>
      <c r="AB507" s="36" t="str">
        <f t="array" ref="AB507">iferror(if(int(left(AA507,1))=ROUND(sum(int(if(int(AA$2:AA$1001),LEFT(AA$2:AA$1001,1),)))/COUNTA(AA$2:AA$1001),0),if(not(len(AA507)-1),0,right(AA507,len(AA507)-1)),),)</f>
        <v/>
      </c>
      <c r="AC507" s="36" t="str">
        <f t="array" ref="AC507">iferror(if(int(left(AB507,1))=ROUND(sum(int(if(int(AB$2:AB$1001),LEFT(AB$2:AB$1001,1),)))/COUNTA(AB$2:AB$1001),0),if(not(len(AB507)-1),0,right(AB507,len(AB507)-1)),),)</f>
        <v/>
      </c>
      <c r="AD507" s="36" t="str">
        <f t="array" ref="AD507">iferror(if(int(left(AC507,1))=ROUND(sum(int(if(int(AC$2:AC$1001),LEFT(AC$2:AC$1001,1),)))/COUNTA(AC$2:AC$1001),0),if(not(len(AC507)-1),0,right(AC507,len(AC507)-1)),),)</f>
        <v/>
      </c>
      <c r="AE507" s="37">
        <f t="array" ref="AE507">countif(int(R507:AC507),"&gt;0")</f>
        <v>0</v>
      </c>
      <c r="AF507" s="37"/>
      <c r="AH507" s="36" t="str">
        <f t="shared" si="6"/>
        <v>01111011001</v>
      </c>
      <c r="AI507" s="39" t="str">
        <f t="array" ref="AI507">iferror(if(NOT(int(left(AH507,1))=ROUND(sum(int(if(int(AH$2:AH$1001),LEFT(AH$2:AH$1001,1),)))/COUNTA(AH$2:AH$1001),0)),if(not(len(AH507)-1),0,right(AH507,len(AH507)-1)),),)</f>
        <v/>
      </c>
      <c r="AJ507" s="39" t="str">
        <f t="array" ref="AJ507">iferror(if(NOT(int(left(AI507,1))=ROUND(sum(int(if(int(AI$2:AI$1001),LEFT(AI$2:AI$1001,1),)))/COUNTA(AI$2:AI$1001),0)),if(not(len(AI507)-1),0,right(AI507,len(AI507)-1)),),)</f>
        <v/>
      </c>
      <c r="AK507" s="39" t="str">
        <f t="array" ref="AK507">iferror(if(NOT(int(left(AJ507,1))=ROUND(sum(int(if(int(AJ$2:AJ$1001),LEFT(AJ$2:AJ$1001,1),)))/COUNTA(AJ$2:AJ$1001),0)),if(not(len(AJ507)-1),0,right(AJ507,len(AJ507)-1)),),)</f>
        <v/>
      </c>
      <c r="AL507" s="39" t="str">
        <f t="array" ref="AL507">iferror(if(NOT(int(left(AK507,1))=ROUND(sum(int(if(int(AK$2:AK$1001),LEFT(AK$2:AK$1001,1),)))/COUNTA(AK$2:AK$1001),0)),if(not(len(AK507)-1),0,right(AK507,len(AK507)-1)),),)</f>
        <v/>
      </c>
      <c r="AM507" s="39" t="str">
        <f t="array" ref="AM507">iferror(if(NOT(int(left(AL507,1))=ROUND(sum(int(if(int(AL$2:AL$1001),LEFT(AL$2:AL$1001,1),)))/COUNTA(AL$2:AL$1001),0)),if(not(len(AL507)-1),0,right(AL507,len(AL507)-1)),),)</f>
        <v/>
      </c>
      <c r="AN507" s="39" t="str">
        <f t="array" ref="AN507">iferror(if(NOT(int(left(AM507,1))=ROUND(sum(int(if(int(AM$2:AM$1001),LEFT(AM$2:AM$1001,1),)))/COUNTA(AM$2:AM$1001),0)),if(not(len(AM507)-1),0,right(AM507,len(AM507)-1)),),)</f>
        <v/>
      </c>
      <c r="AO507" s="39" t="str">
        <f t="array" ref="AO507">iferror(if(NOT(int(left(AN507,1))=ROUND(sum(int(if(int(AN$2:AN$1001),LEFT(AN$2:AN$1001,1),)))/COUNTA(AN$2:AN$1001),0)),if(not(len(AN507)-1),0,right(AN507,len(AN507)-1)),),)</f>
        <v/>
      </c>
      <c r="AP507" s="39" t="str">
        <f t="array" ref="AP507">iferror(if(NOT(int(left(AO507,1))=ROUND(sum(int(if(int(AO$2:AO$1001),LEFT(AO$2:AO$1001,1),)))/COUNTA(AO$2:AO$1001),0)),if(not(len(AO507)-1),0,right(AO507,len(AO507)-1)),),)</f>
        <v/>
      </c>
      <c r="AQ507" s="39" t="str">
        <f t="array" ref="AQ507">iferror(if(NOT(int(left(AP507,1))=ROUND(sum(int(if(int(AP$2:AP$1001),LEFT(AP$2:AP$1001,1),)))/COUNTA(AP$2:AP$1001),0)),if(not(len(AP507)-1),0,right(AP507,len(AP507)-1)),),)</f>
        <v/>
      </c>
      <c r="AR507" s="39" t="str">
        <f t="array" ref="AR507">iferror(if(NOT(int(left(AQ507,1))=ROUND(sum(int(if(int(AQ$2:AQ$1001),LEFT(AQ$2:AQ$1001,1),)))/COUNTA(AQ$2:AQ$1001),0)),if(not(len(AQ507)-1),0,right(AQ507,len(AQ507)-1)),),)</f>
        <v/>
      </c>
      <c r="AS507" s="39" t="str">
        <f t="array" ref="AS507">iferror(if(NOT(int(left(AR507,1))=ROUND(sum(int(if(int(AR$2:AR$1001),LEFT(AR$2:AR$1001,1),)))/COUNTA(AR$2:AR$1001),0)),if(not(len(AR507)-1),0,right(AR507,len(AR507)-1)),),)</f>
        <v/>
      </c>
      <c r="AT507" s="37">
        <f t="array" ref="AT507">countif(int(AH507:AS507),"&gt;0")</f>
        <v>1</v>
      </c>
      <c r="AX507" s="39"/>
      <c r="AY507" s="39"/>
    </row>
    <row r="508">
      <c r="A508" s="31">
        <v>1.0100010011E10</v>
      </c>
      <c r="B508" s="31"/>
      <c r="C508" s="31"/>
      <c r="D508" s="31"/>
      <c r="E508" s="36">
        <f t="shared" ref="E508:P508" si="514">int(if(E$1-1&lt;len($A508),LEFT(RIGHT($A508,E$1),1),""))</f>
        <v>0</v>
      </c>
      <c r="F508" s="36">
        <f t="shared" si="514"/>
        <v>1</v>
      </c>
      <c r="G508" s="36">
        <f t="shared" si="514"/>
        <v>0</v>
      </c>
      <c r="H508" s="36">
        <f t="shared" si="514"/>
        <v>1</v>
      </c>
      <c r="I508" s="36">
        <f t="shared" si="514"/>
        <v>0</v>
      </c>
      <c r="J508" s="36">
        <f t="shared" si="514"/>
        <v>0</v>
      </c>
      <c r="K508" s="36">
        <f t="shared" si="514"/>
        <v>0</v>
      </c>
      <c r="L508" s="36">
        <f t="shared" si="514"/>
        <v>1</v>
      </c>
      <c r="M508" s="36">
        <f t="shared" si="514"/>
        <v>0</v>
      </c>
      <c r="N508" s="36">
        <f t="shared" si="514"/>
        <v>0</v>
      </c>
      <c r="O508" s="36">
        <f t="shared" si="514"/>
        <v>1</v>
      </c>
      <c r="P508" s="36">
        <f t="shared" si="514"/>
        <v>1</v>
      </c>
      <c r="Q508" s="36" t="b">
        <f t="shared" si="4"/>
        <v>1</v>
      </c>
      <c r="R508" s="36" t="str">
        <f t="shared" si="5"/>
        <v>10100010011</v>
      </c>
      <c r="S508" s="36" t="str">
        <f t="array" ref="S508">iferror(if(int(left(R508,1))=ROUND(sum(int(if(int(R$2:R$1001),LEFT(R$2:R$1001,1),)))/COUNTA(R$2:R$1001),0),if(not(len(R508)-1),0,right(R508,len(R508)-1)),),)</f>
        <v>0100010011</v>
      </c>
      <c r="T508" s="36" t="str">
        <f t="array" ref="T508">iferror(if(int(left(S508,1))=ROUND(sum(int(if(int(S$2:S$1001),LEFT(S$2:S$1001,1),)))/COUNTA(S$2:S$1001),0),if(not(len(S508)-1),0,right(S508,len(S508)-1)),),)</f>
        <v>100010011</v>
      </c>
      <c r="U508" s="36" t="str">
        <f t="array" ref="U508">iferror(if(int(left(T508,1))=ROUND(sum(int(if(int(T$2:T$1001),LEFT(T$2:T$1001,1),)))/COUNTA(T$2:T$1001),0),if(not(len(T508)-1),0,right(T508,len(T508)-1)),),)</f>
        <v>00010011</v>
      </c>
      <c r="V508" s="36" t="str">
        <f t="array" ref="V508">iferror(if(int(left(U508,1))=ROUND(sum(int(if(int(U$2:U$1001),LEFT(U$2:U$1001,1),)))/COUNTA(U$2:U$1001),0),if(not(len(U508)-1),0,right(U508,len(U508)-1)),),)</f>
        <v>0010011</v>
      </c>
      <c r="W508" s="36" t="str">
        <f t="array" ref="W508">iferror(if(int(left(V508,1))=ROUND(sum(int(if(int(V$2:V$1001),LEFT(V$2:V$1001,1),)))/COUNTA(V$2:V$1001),0),if(not(len(V508)-1),0,right(V508,len(V508)-1)),),)</f>
        <v>010011</v>
      </c>
      <c r="X508" s="36" t="str">
        <f t="array" ref="X508">iferror(if(int(left(W508,1))=ROUND(sum(int(if(int(W$2:W$1001),LEFT(W$2:W$1001,1),)))/COUNTA(W$2:W$1001),0),if(not(len(W508)-1),0,right(W508,len(W508)-1)),),)</f>
        <v/>
      </c>
      <c r="Y508" s="36" t="str">
        <f t="array" ref="Y508">iferror(if(int(left(X508,1))=ROUND(sum(int(if(int(X$2:X$1001),LEFT(X$2:X$1001,1),)))/COUNTA(X$2:X$1001),0),if(not(len(X508)-1),0,right(X508,len(X508)-1)),),)</f>
        <v/>
      </c>
      <c r="Z508" s="36" t="str">
        <f t="array" ref="Z508">iferror(if(int(left(Y508,1))=ROUND(sum(int(if(int(Y$2:Y$1001),LEFT(Y$2:Y$1001,1),)))/COUNTA(Y$2:Y$1001),0),if(not(len(Y508)-1),0,right(Y508,len(Y508)-1)),),)</f>
        <v/>
      </c>
      <c r="AA508" s="36" t="str">
        <f t="array" ref="AA508">iferror(if(int(left(Z508,1))=ROUND(sum(int(if(int(Z$2:Z$1001),LEFT(Z$2:Z$1001,1),)))/COUNTA(Z$2:Z$1001),0),if(not(len(Z508)-1),0,right(Z508,len(Z508)-1)),),)</f>
        <v/>
      </c>
      <c r="AB508" s="36" t="str">
        <f t="array" ref="AB508">iferror(if(int(left(AA508,1))=ROUND(sum(int(if(int(AA$2:AA$1001),LEFT(AA$2:AA$1001,1),)))/COUNTA(AA$2:AA$1001),0),if(not(len(AA508)-1),0,right(AA508,len(AA508)-1)),),)</f>
        <v/>
      </c>
      <c r="AC508" s="36" t="str">
        <f t="array" ref="AC508">iferror(if(int(left(AB508,1))=ROUND(sum(int(if(int(AB$2:AB$1001),LEFT(AB$2:AB$1001,1),)))/COUNTA(AB$2:AB$1001),0),if(not(len(AB508)-1),0,right(AB508,len(AB508)-1)),),)</f>
        <v/>
      </c>
      <c r="AD508" s="36" t="str">
        <f t="array" ref="AD508">iferror(if(int(left(AC508,1))=ROUND(sum(int(if(int(AC$2:AC$1001),LEFT(AC$2:AC$1001,1),)))/COUNTA(AC$2:AC$1001),0),if(not(len(AC508)-1),0,right(AC508,len(AC508)-1)),),)</f>
        <v/>
      </c>
      <c r="AE508" s="37">
        <f t="array" ref="AE508">countif(int(R508:AC508),"&gt;0")</f>
        <v>6</v>
      </c>
      <c r="AF508" s="37"/>
      <c r="AH508" s="36">
        <f t="shared" si="6"/>
        <v>0</v>
      </c>
      <c r="AI508" s="39" t="str">
        <f t="array" ref="AI508">iferror(if(NOT(int(left(AH508,1))=ROUND(sum(int(if(int(AH$2:AH$1001),LEFT(AH$2:AH$1001,1),)))/COUNTA(AH$2:AH$1001),0)),if(not(len(AH508)-1),0,right(AH508,len(AH508)-1)),),)</f>
        <v/>
      </c>
      <c r="AJ508" s="39" t="str">
        <f t="array" ref="AJ508">iferror(if(NOT(int(left(AI508,1))=ROUND(sum(int(if(int(AI$2:AI$1001),LEFT(AI$2:AI$1001,1),)))/COUNTA(AI$2:AI$1001),0)),if(not(len(AI508)-1),0,right(AI508,len(AI508)-1)),),)</f>
        <v/>
      </c>
      <c r="AK508" s="39" t="str">
        <f t="array" ref="AK508">iferror(if(NOT(int(left(AJ508,1))=ROUND(sum(int(if(int(AJ$2:AJ$1001),LEFT(AJ$2:AJ$1001,1),)))/COUNTA(AJ$2:AJ$1001),0)),if(not(len(AJ508)-1),0,right(AJ508,len(AJ508)-1)),),)</f>
        <v/>
      </c>
      <c r="AL508" s="39" t="str">
        <f t="array" ref="AL508">iferror(if(NOT(int(left(AK508,1))=ROUND(sum(int(if(int(AK$2:AK$1001),LEFT(AK$2:AK$1001,1),)))/COUNTA(AK$2:AK$1001),0)),if(not(len(AK508)-1),0,right(AK508,len(AK508)-1)),),)</f>
        <v/>
      </c>
      <c r="AM508" s="39" t="str">
        <f t="array" ref="AM508">iferror(if(NOT(int(left(AL508,1))=ROUND(sum(int(if(int(AL$2:AL$1001),LEFT(AL$2:AL$1001,1),)))/COUNTA(AL$2:AL$1001),0)),if(not(len(AL508)-1),0,right(AL508,len(AL508)-1)),),)</f>
        <v/>
      </c>
      <c r="AN508" s="39" t="str">
        <f t="array" ref="AN508">iferror(if(NOT(int(left(AM508,1))=ROUND(sum(int(if(int(AM$2:AM$1001),LEFT(AM$2:AM$1001,1),)))/COUNTA(AM$2:AM$1001),0)),if(not(len(AM508)-1),0,right(AM508,len(AM508)-1)),),)</f>
        <v/>
      </c>
      <c r="AO508" s="39" t="str">
        <f t="array" ref="AO508">iferror(if(NOT(int(left(AN508,1))=ROUND(sum(int(if(int(AN$2:AN$1001),LEFT(AN$2:AN$1001,1),)))/COUNTA(AN$2:AN$1001),0)),if(not(len(AN508)-1),0,right(AN508,len(AN508)-1)),),)</f>
        <v/>
      </c>
      <c r="AP508" s="39" t="str">
        <f t="array" ref="AP508">iferror(if(NOT(int(left(AO508,1))=ROUND(sum(int(if(int(AO$2:AO$1001),LEFT(AO$2:AO$1001,1),)))/COUNTA(AO$2:AO$1001),0)),if(not(len(AO508)-1),0,right(AO508,len(AO508)-1)),),)</f>
        <v/>
      </c>
      <c r="AQ508" s="39" t="str">
        <f t="array" ref="AQ508">iferror(if(NOT(int(left(AP508,1))=ROUND(sum(int(if(int(AP$2:AP$1001),LEFT(AP$2:AP$1001,1),)))/COUNTA(AP$2:AP$1001),0)),if(not(len(AP508)-1),0,right(AP508,len(AP508)-1)),),)</f>
        <v/>
      </c>
      <c r="AR508" s="39" t="str">
        <f t="array" ref="AR508">iferror(if(NOT(int(left(AQ508,1))=ROUND(sum(int(if(int(AQ$2:AQ$1001),LEFT(AQ$2:AQ$1001,1),)))/COUNTA(AQ$2:AQ$1001),0)),if(not(len(AQ508)-1),0,right(AQ508,len(AQ508)-1)),),)</f>
        <v/>
      </c>
      <c r="AS508" s="39" t="str">
        <f t="array" ref="AS508">iferror(if(NOT(int(left(AR508,1))=ROUND(sum(int(if(int(AR$2:AR$1001),LEFT(AR$2:AR$1001,1),)))/COUNTA(AR$2:AR$1001),0)),if(not(len(AR508)-1),0,right(AR508,len(AR508)-1)),),)</f>
        <v/>
      </c>
      <c r="AT508" s="37">
        <f t="array" ref="AT508">countif(int(AH508:AS508),"&gt;0")</f>
        <v>0</v>
      </c>
      <c r="AX508" s="39"/>
      <c r="AY508" s="39"/>
    </row>
    <row r="509">
      <c r="A509" s="31">
        <v>1.01000101E9</v>
      </c>
      <c r="B509" s="31"/>
      <c r="C509" s="31"/>
      <c r="D509" s="31"/>
      <c r="E509" s="36">
        <f t="shared" ref="E509:P509" si="515">int(if(E$1-1&lt;len($A509),LEFT(RIGHT($A509,E$1),1),""))</f>
        <v>0</v>
      </c>
      <c r="F509" s="36">
        <f t="shared" si="515"/>
        <v>0</v>
      </c>
      <c r="G509" s="36">
        <f t="shared" si="515"/>
        <v>1</v>
      </c>
      <c r="H509" s="36">
        <f t="shared" si="515"/>
        <v>0</v>
      </c>
      <c r="I509" s="36">
        <f t="shared" si="515"/>
        <v>1</v>
      </c>
      <c r="J509" s="36">
        <f t="shared" si="515"/>
        <v>0</v>
      </c>
      <c r="K509" s="36">
        <f t="shared" si="515"/>
        <v>0</v>
      </c>
      <c r="L509" s="36">
        <f t="shared" si="515"/>
        <v>0</v>
      </c>
      <c r="M509" s="36">
        <f t="shared" si="515"/>
        <v>1</v>
      </c>
      <c r="N509" s="36">
        <f t="shared" si="515"/>
        <v>0</v>
      </c>
      <c r="O509" s="36">
        <f t="shared" si="515"/>
        <v>1</v>
      </c>
      <c r="P509" s="36">
        <f t="shared" si="515"/>
        <v>0</v>
      </c>
      <c r="Q509" s="36" t="b">
        <f t="shared" si="4"/>
        <v>1</v>
      </c>
      <c r="R509" s="36" t="str">
        <f t="shared" si="5"/>
        <v>01010001010</v>
      </c>
      <c r="S509" s="36" t="str">
        <f t="array" ref="S509">iferror(if(int(left(R509,1))=ROUND(sum(int(if(int(R$2:R$1001),LEFT(R$2:R$1001,1),)))/COUNTA(R$2:R$1001),0),if(not(len(R509)-1),0,right(R509,len(R509)-1)),),)</f>
        <v/>
      </c>
      <c r="T509" s="36" t="str">
        <f t="array" ref="T509">iferror(if(int(left(S509,1))=ROUND(sum(int(if(int(S$2:S$1001),LEFT(S$2:S$1001,1),)))/COUNTA(S$2:S$1001),0),if(not(len(S509)-1),0,right(S509,len(S509)-1)),),)</f>
        <v/>
      </c>
      <c r="U509" s="36" t="str">
        <f t="array" ref="U509">iferror(if(int(left(T509,1))=ROUND(sum(int(if(int(T$2:T$1001),LEFT(T$2:T$1001,1),)))/COUNTA(T$2:T$1001),0),if(not(len(T509)-1),0,right(T509,len(T509)-1)),),)</f>
        <v/>
      </c>
      <c r="V509" s="36" t="str">
        <f t="array" ref="V509">iferror(if(int(left(U509,1))=ROUND(sum(int(if(int(U$2:U$1001),LEFT(U$2:U$1001,1),)))/COUNTA(U$2:U$1001),0),if(not(len(U509)-1),0,right(U509,len(U509)-1)),),)</f>
        <v/>
      </c>
      <c r="W509" s="36" t="str">
        <f t="array" ref="W509">iferror(if(int(left(V509,1))=ROUND(sum(int(if(int(V$2:V$1001),LEFT(V$2:V$1001,1),)))/COUNTA(V$2:V$1001),0),if(not(len(V509)-1),0,right(V509,len(V509)-1)),),)</f>
        <v/>
      </c>
      <c r="X509" s="36" t="str">
        <f t="array" ref="X509">iferror(if(int(left(W509,1))=ROUND(sum(int(if(int(W$2:W$1001),LEFT(W$2:W$1001,1),)))/COUNTA(W$2:W$1001),0),if(not(len(W509)-1),0,right(W509,len(W509)-1)),),)</f>
        <v/>
      </c>
      <c r="Y509" s="36" t="str">
        <f t="array" ref="Y509">iferror(if(int(left(X509,1))=ROUND(sum(int(if(int(X$2:X$1001),LEFT(X$2:X$1001,1),)))/COUNTA(X$2:X$1001),0),if(not(len(X509)-1),0,right(X509,len(X509)-1)),),)</f>
        <v/>
      </c>
      <c r="Z509" s="36" t="str">
        <f t="array" ref="Z509">iferror(if(int(left(Y509,1))=ROUND(sum(int(if(int(Y$2:Y$1001),LEFT(Y$2:Y$1001,1),)))/COUNTA(Y$2:Y$1001),0),if(not(len(Y509)-1),0,right(Y509,len(Y509)-1)),),)</f>
        <v/>
      </c>
      <c r="AA509" s="36" t="str">
        <f t="array" ref="AA509">iferror(if(int(left(Z509,1))=ROUND(sum(int(if(int(Z$2:Z$1001),LEFT(Z$2:Z$1001,1),)))/COUNTA(Z$2:Z$1001),0),if(not(len(Z509)-1),0,right(Z509,len(Z509)-1)),),)</f>
        <v/>
      </c>
      <c r="AB509" s="36" t="str">
        <f t="array" ref="AB509">iferror(if(int(left(AA509,1))=ROUND(sum(int(if(int(AA$2:AA$1001),LEFT(AA$2:AA$1001,1),)))/COUNTA(AA$2:AA$1001),0),if(not(len(AA509)-1),0,right(AA509,len(AA509)-1)),),)</f>
        <v/>
      </c>
      <c r="AC509" s="36" t="str">
        <f t="array" ref="AC509">iferror(if(int(left(AB509,1))=ROUND(sum(int(if(int(AB$2:AB$1001),LEFT(AB$2:AB$1001,1),)))/COUNTA(AB$2:AB$1001),0),if(not(len(AB509)-1),0,right(AB509,len(AB509)-1)),),)</f>
        <v/>
      </c>
      <c r="AD509" s="36" t="str">
        <f t="array" ref="AD509">iferror(if(int(left(AC509,1))=ROUND(sum(int(if(int(AC$2:AC$1001),LEFT(AC$2:AC$1001,1),)))/COUNTA(AC$2:AC$1001),0),if(not(len(AC509)-1),0,right(AC509,len(AC509)-1)),),)</f>
        <v/>
      </c>
      <c r="AE509" s="37">
        <f t="array" ref="AE509">countif(int(R509:AC509),"&gt;0")</f>
        <v>1</v>
      </c>
      <c r="AF509" s="37"/>
      <c r="AH509" s="36">
        <f t="shared" si="6"/>
        <v>0</v>
      </c>
      <c r="AI509" s="39" t="str">
        <f t="array" ref="AI509">iferror(if(NOT(int(left(AH509,1))=ROUND(sum(int(if(int(AH$2:AH$1001),LEFT(AH$2:AH$1001,1),)))/COUNTA(AH$2:AH$1001),0)),if(not(len(AH509)-1),0,right(AH509,len(AH509)-1)),),)</f>
        <v/>
      </c>
      <c r="AJ509" s="39" t="str">
        <f t="array" ref="AJ509">iferror(if(NOT(int(left(AI509,1))=ROUND(sum(int(if(int(AI$2:AI$1001),LEFT(AI$2:AI$1001,1),)))/COUNTA(AI$2:AI$1001),0)),if(not(len(AI509)-1),0,right(AI509,len(AI509)-1)),),)</f>
        <v/>
      </c>
      <c r="AK509" s="39" t="str">
        <f t="array" ref="AK509">iferror(if(NOT(int(left(AJ509,1))=ROUND(sum(int(if(int(AJ$2:AJ$1001),LEFT(AJ$2:AJ$1001,1),)))/COUNTA(AJ$2:AJ$1001),0)),if(not(len(AJ509)-1),0,right(AJ509,len(AJ509)-1)),),)</f>
        <v/>
      </c>
      <c r="AL509" s="39" t="str">
        <f t="array" ref="AL509">iferror(if(NOT(int(left(AK509,1))=ROUND(sum(int(if(int(AK$2:AK$1001),LEFT(AK$2:AK$1001,1),)))/COUNTA(AK$2:AK$1001),0)),if(not(len(AK509)-1),0,right(AK509,len(AK509)-1)),),)</f>
        <v/>
      </c>
      <c r="AM509" s="39" t="str">
        <f t="array" ref="AM509">iferror(if(NOT(int(left(AL509,1))=ROUND(sum(int(if(int(AL$2:AL$1001),LEFT(AL$2:AL$1001,1),)))/COUNTA(AL$2:AL$1001),0)),if(not(len(AL509)-1),0,right(AL509,len(AL509)-1)),),)</f>
        <v/>
      </c>
      <c r="AN509" s="39" t="str">
        <f t="array" ref="AN509">iferror(if(NOT(int(left(AM509,1))=ROUND(sum(int(if(int(AM$2:AM$1001),LEFT(AM$2:AM$1001,1),)))/COUNTA(AM$2:AM$1001),0)),if(not(len(AM509)-1),0,right(AM509,len(AM509)-1)),),)</f>
        <v/>
      </c>
      <c r="AO509" s="39" t="str">
        <f t="array" ref="AO509">iferror(if(NOT(int(left(AN509,1))=ROUND(sum(int(if(int(AN$2:AN$1001),LEFT(AN$2:AN$1001,1),)))/COUNTA(AN$2:AN$1001),0)),if(not(len(AN509)-1),0,right(AN509,len(AN509)-1)),),)</f>
        <v/>
      </c>
      <c r="AP509" s="39" t="str">
        <f t="array" ref="AP509">iferror(if(NOT(int(left(AO509,1))=ROUND(sum(int(if(int(AO$2:AO$1001),LEFT(AO$2:AO$1001,1),)))/COUNTA(AO$2:AO$1001),0)),if(not(len(AO509)-1),0,right(AO509,len(AO509)-1)),),)</f>
        <v/>
      </c>
      <c r="AQ509" s="39" t="str">
        <f t="array" ref="AQ509">iferror(if(NOT(int(left(AP509,1))=ROUND(sum(int(if(int(AP$2:AP$1001),LEFT(AP$2:AP$1001,1),)))/COUNTA(AP$2:AP$1001),0)),if(not(len(AP509)-1),0,right(AP509,len(AP509)-1)),),)</f>
        <v/>
      </c>
      <c r="AR509" s="39" t="str">
        <f t="array" ref="AR509">iferror(if(NOT(int(left(AQ509,1))=ROUND(sum(int(if(int(AQ$2:AQ$1001),LEFT(AQ$2:AQ$1001,1),)))/COUNTA(AQ$2:AQ$1001),0)),if(not(len(AQ509)-1),0,right(AQ509,len(AQ509)-1)),),)</f>
        <v/>
      </c>
      <c r="AS509" s="39" t="str">
        <f t="array" ref="AS509">iferror(if(NOT(int(left(AR509,1))=ROUND(sum(int(if(int(AR$2:AR$1001),LEFT(AR$2:AR$1001,1),)))/COUNTA(AR$2:AR$1001),0)),if(not(len(AR509)-1),0,right(AR509,len(AR509)-1)),),)</f>
        <v/>
      </c>
      <c r="AT509" s="37">
        <f t="array" ref="AT509">countif(int(AH509:AS509),"&gt;0")</f>
        <v>0</v>
      </c>
      <c r="AX509" s="39"/>
      <c r="AY509" s="39"/>
    </row>
    <row r="510">
      <c r="A510" s="31">
        <v>1.1100011111E10</v>
      </c>
      <c r="B510" s="31"/>
      <c r="C510" s="31"/>
      <c r="D510" s="31"/>
      <c r="E510" s="36">
        <f t="shared" ref="E510:P510" si="516">int(if(E$1-1&lt;len($A510),LEFT(RIGHT($A510,E$1),1),""))</f>
        <v>0</v>
      </c>
      <c r="F510" s="36">
        <f t="shared" si="516"/>
        <v>1</v>
      </c>
      <c r="G510" s="36">
        <f t="shared" si="516"/>
        <v>1</v>
      </c>
      <c r="H510" s="36">
        <f t="shared" si="516"/>
        <v>1</v>
      </c>
      <c r="I510" s="36">
        <f t="shared" si="516"/>
        <v>0</v>
      </c>
      <c r="J510" s="36">
        <f t="shared" si="516"/>
        <v>0</v>
      </c>
      <c r="K510" s="36">
        <f t="shared" si="516"/>
        <v>0</v>
      </c>
      <c r="L510" s="36">
        <f t="shared" si="516"/>
        <v>1</v>
      </c>
      <c r="M510" s="36">
        <f t="shared" si="516"/>
        <v>1</v>
      </c>
      <c r="N510" s="36">
        <f t="shared" si="516"/>
        <v>1</v>
      </c>
      <c r="O510" s="36">
        <f t="shared" si="516"/>
        <v>1</v>
      </c>
      <c r="P510" s="36">
        <f t="shared" si="516"/>
        <v>1</v>
      </c>
      <c r="Q510" s="36" t="b">
        <f t="shared" si="4"/>
        <v>1</v>
      </c>
      <c r="R510" s="36" t="str">
        <f t="shared" si="5"/>
        <v>11100011111</v>
      </c>
      <c r="S510" s="36" t="str">
        <f t="array" ref="S510">iferror(if(int(left(R510,1))=ROUND(sum(int(if(int(R$2:R$1001),LEFT(R$2:R$1001,1),)))/COUNTA(R$2:R$1001),0),if(not(len(R510)-1),0,right(R510,len(R510)-1)),),)</f>
        <v>1100011111</v>
      </c>
      <c r="T510" s="36" t="str">
        <f t="array" ref="T510">iferror(if(int(left(S510,1))=ROUND(sum(int(if(int(S$2:S$1001),LEFT(S$2:S$1001,1),)))/COUNTA(S$2:S$1001),0),if(not(len(S510)-1),0,right(S510,len(S510)-1)),),)</f>
        <v/>
      </c>
      <c r="U510" s="36" t="str">
        <f t="array" ref="U510">iferror(if(int(left(T510,1))=ROUND(sum(int(if(int(T$2:T$1001),LEFT(T$2:T$1001,1),)))/COUNTA(T$2:T$1001),0),if(not(len(T510)-1),0,right(T510,len(T510)-1)),),)</f>
        <v/>
      </c>
      <c r="V510" s="36" t="str">
        <f t="array" ref="V510">iferror(if(int(left(U510,1))=ROUND(sum(int(if(int(U$2:U$1001),LEFT(U$2:U$1001,1),)))/COUNTA(U$2:U$1001),0),if(not(len(U510)-1),0,right(U510,len(U510)-1)),),)</f>
        <v/>
      </c>
      <c r="W510" s="36" t="str">
        <f t="array" ref="W510">iferror(if(int(left(V510,1))=ROUND(sum(int(if(int(V$2:V$1001),LEFT(V$2:V$1001,1),)))/COUNTA(V$2:V$1001),0),if(not(len(V510)-1),0,right(V510,len(V510)-1)),),)</f>
        <v/>
      </c>
      <c r="X510" s="36" t="str">
        <f t="array" ref="X510">iferror(if(int(left(W510,1))=ROUND(sum(int(if(int(W$2:W$1001),LEFT(W$2:W$1001,1),)))/COUNTA(W$2:W$1001),0),if(not(len(W510)-1),0,right(W510,len(W510)-1)),),)</f>
        <v/>
      </c>
      <c r="Y510" s="36" t="str">
        <f t="array" ref="Y510">iferror(if(int(left(X510,1))=ROUND(sum(int(if(int(X$2:X$1001),LEFT(X$2:X$1001,1),)))/COUNTA(X$2:X$1001),0),if(not(len(X510)-1),0,right(X510,len(X510)-1)),),)</f>
        <v/>
      </c>
      <c r="Z510" s="36" t="str">
        <f t="array" ref="Z510">iferror(if(int(left(Y510,1))=ROUND(sum(int(if(int(Y$2:Y$1001),LEFT(Y$2:Y$1001,1),)))/COUNTA(Y$2:Y$1001),0),if(not(len(Y510)-1),0,right(Y510,len(Y510)-1)),),)</f>
        <v/>
      </c>
      <c r="AA510" s="36" t="str">
        <f t="array" ref="AA510">iferror(if(int(left(Z510,1))=ROUND(sum(int(if(int(Z$2:Z$1001),LEFT(Z$2:Z$1001,1),)))/COUNTA(Z$2:Z$1001),0),if(not(len(Z510)-1),0,right(Z510,len(Z510)-1)),),)</f>
        <v/>
      </c>
      <c r="AB510" s="36" t="str">
        <f t="array" ref="AB510">iferror(if(int(left(AA510,1))=ROUND(sum(int(if(int(AA$2:AA$1001),LEFT(AA$2:AA$1001,1),)))/COUNTA(AA$2:AA$1001),0),if(not(len(AA510)-1),0,right(AA510,len(AA510)-1)),),)</f>
        <v/>
      </c>
      <c r="AC510" s="36" t="str">
        <f t="array" ref="AC510">iferror(if(int(left(AB510,1))=ROUND(sum(int(if(int(AB$2:AB$1001),LEFT(AB$2:AB$1001,1),)))/COUNTA(AB$2:AB$1001),0),if(not(len(AB510)-1),0,right(AB510,len(AB510)-1)),),)</f>
        <v/>
      </c>
      <c r="AD510" s="36" t="str">
        <f t="array" ref="AD510">iferror(if(int(left(AC510,1))=ROUND(sum(int(if(int(AC$2:AC$1001),LEFT(AC$2:AC$1001,1),)))/COUNTA(AC$2:AC$1001),0),if(not(len(AC510)-1),0,right(AC510,len(AC510)-1)),),)</f>
        <v/>
      </c>
      <c r="AE510" s="37">
        <f t="array" ref="AE510">countif(int(R510:AC510),"&gt;0")</f>
        <v>2</v>
      </c>
      <c r="AF510" s="37"/>
      <c r="AH510" s="36">
        <f t="shared" si="6"/>
        <v>0</v>
      </c>
      <c r="AI510" s="39" t="str">
        <f t="array" ref="AI510">iferror(if(NOT(int(left(AH510,1))=ROUND(sum(int(if(int(AH$2:AH$1001),LEFT(AH$2:AH$1001,1),)))/COUNTA(AH$2:AH$1001),0)),if(not(len(AH510)-1),0,right(AH510,len(AH510)-1)),),)</f>
        <v/>
      </c>
      <c r="AJ510" s="39" t="str">
        <f t="array" ref="AJ510">iferror(if(NOT(int(left(AI510,1))=ROUND(sum(int(if(int(AI$2:AI$1001),LEFT(AI$2:AI$1001,1),)))/COUNTA(AI$2:AI$1001),0)),if(not(len(AI510)-1),0,right(AI510,len(AI510)-1)),),)</f>
        <v/>
      </c>
      <c r="AK510" s="39" t="str">
        <f t="array" ref="AK510">iferror(if(NOT(int(left(AJ510,1))=ROUND(sum(int(if(int(AJ$2:AJ$1001),LEFT(AJ$2:AJ$1001,1),)))/COUNTA(AJ$2:AJ$1001),0)),if(not(len(AJ510)-1),0,right(AJ510,len(AJ510)-1)),),)</f>
        <v/>
      </c>
      <c r="AL510" s="39" t="str">
        <f t="array" ref="AL510">iferror(if(NOT(int(left(AK510,1))=ROUND(sum(int(if(int(AK$2:AK$1001),LEFT(AK$2:AK$1001,1),)))/COUNTA(AK$2:AK$1001),0)),if(not(len(AK510)-1),0,right(AK510,len(AK510)-1)),),)</f>
        <v/>
      </c>
      <c r="AM510" s="39" t="str">
        <f t="array" ref="AM510">iferror(if(NOT(int(left(AL510,1))=ROUND(sum(int(if(int(AL$2:AL$1001),LEFT(AL$2:AL$1001,1),)))/COUNTA(AL$2:AL$1001),0)),if(not(len(AL510)-1),0,right(AL510,len(AL510)-1)),),)</f>
        <v/>
      </c>
      <c r="AN510" s="39" t="str">
        <f t="array" ref="AN510">iferror(if(NOT(int(left(AM510,1))=ROUND(sum(int(if(int(AM$2:AM$1001),LEFT(AM$2:AM$1001,1),)))/COUNTA(AM$2:AM$1001),0)),if(not(len(AM510)-1),0,right(AM510,len(AM510)-1)),),)</f>
        <v/>
      </c>
      <c r="AO510" s="39" t="str">
        <f t="array" ref="AO510">iferror(if(NOT(int(left(AN510,1))=ROUND(sum(int(if(int(AN$2:AN$1001),LEFT(AN$2:AN$1001,1),)))/COUNTA(AN$2:AN$1001),0)),if(not(len(AN510)-1),0,right(AN510,len(AN510)-1)),),)</f>
        <v/>
      </c>
      <c r="AP510" s="39" t="str">
        <f t="array" ref="AP510">iferror(if(NOT(int(left(AO510,1))=ROUND(sum(int(if(int(AO$2:AO$1001),LEFT(AO$2:AO$1001,1),)))/COUNTA(AO$2:AO$1001),0)),if(not(len(AO510)-1),0,right(AO510,len(AO510)-1)),),)</f>
        <v/>
      </c>
      <c r="AQ510" s="39" t="str">
        <f t="array" ref="AQ510">iferror(if(NOT(int(left(AP510,1))=ROUND(sum(int(if(int(AP$2:AP$1001),LEFT(AP$2:AP$1001,1),)))/COUNTA(AP$2:AP$1001),0)),if(not(len(AP510)-1),0,right(AP510,len(AP510)-1)),),)</f>
        <v/>
      </c>
      <c r="AR510" s="39" t="str">
        <f t="array" ref="AR510">iferror(if(NOT(int(left(AQ510,1))=ROUND(sum(int(if(int(AQ$2:AQ$1001),LEFT(AQ$2:AQ$1001,1),)))/COUNTA(AQ$2:AQ$1001),0)),if(not(len(AQ510)-1),0,right(AQ510,len(AQ510)-1)),),)</f>
        <v/>
      </c>
      <c r="AS510" s="39" t="str">
        <f t="array" ref="AS510">iferror(if(NOT(int(left(AR510,1))=ROUND(sum(int(if(int(AR$2:AR$1001),LEFT(AR$2:AR$1001,1),)))/COUNTA(AR$2:AR$1001),0)),if(not(len(AR510)-1),0,right(AR510,len(AR510)-1)),),)</f>
        <v/>
      </c>
      <c r="AT510" s="37">
        <f t="array" ref="AT510">countif(int(AH510:AS510),"&gt;0")</f>
        <v>0</v>
      </c>
      <c r="AX510" s="39"/>
      <c r="AY510" s="39"/>
    </row>
    <row r="511">
      <c r="A511" s="31">
        <v>1.10010111E11</v>
      </c>
      <c r="B511" s="31"/>
      <c r="C511" s="31"/>
      <c r="D511" s="31"/>
      <c r="E511" s="36">
        <f t="shared" ref="E511:P511" si="517">int(if(E$1-1&lt;len($A511),LEFT(RIGHT($A511,E$1),1),""))</f>
        <v>1</v>
      </c>
      <c r="F511" s="36">
        <f t="shared" si="517"/>
        <v>1</v>
      </c>
      <c r="G511" s="36">
        <f t="shared" si="517"/>
        <v>0</v>
      </c>
      <c r="H511" s="36">
        <f t="shared" si="517"/>
        <v>0</v>
      </c>
      <c r="I511" s="36">
        <f t="shared" si="517"/>
        <v>1</v>
      </c>
      <c r="J511" s="36">
        <f t="shared" si="517"/>
        <v>0</v>
      </c>
      <c r="K511" s="36">
        <f t="shared" si="517"/>
        <v>1</v>
      </c>
      <c r="L511" s="36">
        <f t="shared" si="517"/>
        <v>1</v>
      </c>
      <c r="M511" s="36">
        <f t="shared" si="517"/>
        <v>1</v>
      </c>
      <c r="N511" s="36">
        <f t="shared" si="517"/>
        <v>0</v>
      </c>
      <c r="O511" s="36">
        <f t="shared" si="517"/>
        <v>0</v>
      </c>
      <c r="P511" s="36">
        <f t="shared" si="517"/>
        <v>0</v>
      </c>
      <c r="Q511" s="36" t="b">
        <f t="shared" si="4"/>
        <v>0</v>
      </c>
      <c r="R511" s="36" t="str">
        <f t="shared" si="5"/>
        <v/>
      </c>
      <c r="S511" s="36" t="str">
        <f t="array" ref="S511">iferror(if(int(left(R511,1))=ROUND(sum(int(if(int(R$2:R$1001),LEFT(R$2:R$1001,1),)))/COUNTA(R$2:R$1001),0),if(not(len(R511)-1),0,right(R511,len(R511)-1)),),)</f>
        <v/>
      </c>
      <c r="T511" s="36" t="str">
        <f t="array" ref="T511">iferror(if(int(left(S511,1))=ROUND(sum(int(if(int(S$2:S$1001),LEFT(S$2:S$1001,1),)))/COUNTA(S$2:S$1001),0),if(not(len(S511)-1),0,right(S511,len(S511)-1)),),)</f>
        <v/>
      </c>
      <c r="U511" s="36" t="str">
        <f t="array" ref="U511">iferror(if(int(left(T511,1))=ROUND(sum(int(if(int(T$2:T$1001),LEFT(T$2:T$1001,1),)))/COUNTA(T$2:T$1001),0),if(not(len(T511)-1),0,right(T511,len(T511)-1)),),)</f>
        <v/>
      </c>
      <c r="V511" s="36" t="str">
        <f t="array" ref="V511">iferror(if(int(left(U511,1))=ROUND(sum(int(if(int(U$2:U$1001),LEFT(U$2:U$1001,1),)))/COUNTA(U$2:U$1001),0),if(not(len(U511)-1),0,right(U511,len(U511)-1)),),)</f>
        <v/>
      </c>
      <c r="W511" s="36" t="str">
        <f t="array" ref="W511">iferror(if(int(left(V511,1))=ROUND(sum(int(if(int(V$2:V$1001),LEFT(V$2:V$1001,1),)))/COUNTA(V$2:V$1001),0),if(not(len(V511)-1),0,right(V511,len(V511)-1)),),)</f>
        <v/>
      </c>
      <c r="X511" s="36" t="str">
        <f t="array" ref="X511">iferror(if(int(left(W511,1))=ROUND(sum(int(if(int(W$2:W$1001),LEFT(W$2:W$1001,1),)))/COUNTA(W$2:W$1001),0),if(not(len(W511)-1),0,right(W511,len(W511)-1)),),)</f>
        <v/>
      </c>
      <c r="Y511" s="36" t="str">
        <f t="array" ref="Y511">iferror(if(int(left(X511,1))=ROUND(sum(int(if(int(X$2:X$1001),LEFT(X$2:X$1001,1),)))/COUNTA(X$2:X$1001),0),if(not(len(X511)-1),0,right(X511,len(X511)-1)),),)</f>
        <v/>
      </c>
      <c r="Z511" s="36" t="str">
        <f t="array" ref="Z511">iferror(if(int(left(Y511,1))=ROUND(sum(int(if(int(Y$2:Y$1001),LEFT(Y$2:Y$1001,1),)))/COUNTA(Y$2:Y$1001),0),if(not(len(Y511)-1),0,right(Y511,len(Y511)-1)),),)</f>
        <v/>
      </c>
      <c r="AA511" s="36" t="str">
        <f t="array" ref="AA511">iferror(if(int(left(Z511,1))=ROUND(sum(int(if(int(Z$2:Z$1001),LEFT(Z$2:Z$1001,1),)))/COUNTA(Z$2:Z$1001),0),if(not(len(Z511)-1),0,right(Z511,len(Z511)-1)),),)</f>
        <v/>
      </c>
      <c r="AB511" s="36" t="str">
        <f t="array" ref="AB511">iferror(if(int(left(AA511,1))=ROUND(sum(int(if(int(AA$2:AA$1001),LEFT(AA$2:AA$1001,1),)))/COUNTA(AA$2:AA$1001),0),if(not(len(AA511)-1),0,right(AA511,len(AA511)-1)),),)</f>
        <v/>
      </c>
      <c r="AC511" s="36" t="str">
        <f t="array" ref="AC511">iferror(if(int(left(AB511,1))=ROUND(sum(int(if(int(AB$2:AB$1001),LEFT(AB$2:AB$1001,1),)))/COUNTA(AB$2:AB$1001),0),if(not(len(AB511)-1),0,right(AB511,len(AB511)-1)),),)</f>
        <v/>
      </c>
      <c r="AD511" s="36" t="str">
        <f t="array" ref="AD511">iferror(if(int(left(AC511,1))=ROUND(sum(int(if(int(AC$2:AC$1001),LEFT(AC$2:AC$1001,1),)))/COUNTA(AC$2:AC$1001),0),if(not(len(AC511)-1),0,right(AC511,len(AC511)-1)),),)</f>
        <v/>
      </c>
      <c r="AE511" s="37">
        <f t="array" ref="AE511">countif(int(R511:AC511),"&gt;0")</f>
        <v>0</v>
      </c>
      <c r="AF511" s="37"/>
      <c r="AH511" s="36" t="str">
        <f t="shared" si="6"/>
        <v>10010111000</v>
      </c>
      <c r="AI511" s="39" t="str">
        <f t="array" ref="AI511">iferror(if(NOT(int(left(AH511,1))=ROUND(sum(int(if(int(AH$2:AH$1001),LEFT(AH$2:AH$1001,1),)))/COUNTA(AH$2:AH$1001),0)),if(not(len(AH511)-1),0,right(AH511,len(AH511)-1)),),)</f>
        <v>0010111000</v>
      </c>
      <c r="AJ511" s="39" t="str">
        <f t="array" ref="AJ511">iferror(if(NOT(int(left(AI511,1))=ROUND(sum(int(if(int(AI$2:AI$1001),LEFT(AI$2:AI$1001,1),)))/COUNTA(AI$2:AI$1001),0)),if(not(len(AI511)-1),0,right(AI511,len(AI511)-1)),),)</f>
        <v>010111000</v>
      </c>
      <c r="AK511" s="39" t="str">
        <f t="array" ref="AK511">iferror(if(NOT(int(left(AJ511,1))=ROUND(sum(int(if(int(AJ$2:AJ$1001),LEFT(AJ$2:AJ$1001,1),)))/COUNTA(AJ$2:AJ$1001),0)),if(not(len(AJ511)-1),0,right(AJ511,len(AJ511)-1)),),)</f>
        <v/>
      </c>
      <c r="AL511" s="39" t="str">
        <f t="array" ref="AL511">iferror(if(NOT(int(left(AK511,1))=ROUND(sum(int(if(int(AK$2:AK$1001),LEFT(AK$2:AK$1001,1),)))/COUNTA(AK$2:AK$1001),0)),if(not(len(AK511)-1),0,right(AK511,len(AK511)-1)),),)</f>
        <v/>
      </c>
      <c r="AM511" s="39" t="str">
        <f t="array" ref="AM511">iferror(if(NOT(int(left(AL511,1))=ROUND(sum(int(if(int(AL$2:AL$1001),LEFT(AL$2:AL$1001,1),)))/COUNTA(AL$2:AL$1001),0)),if(not(len(AL511)-1),0,right(AL511,len(AL511)-1)),),)</f>
        <v/>
      </c>
      <c r="AN511" s="39" t="str">
        <f t="array" ref="AN511">iferror(if(NOT(int(left(AM511,1))=ROUND(sum(int(if(int(AM$2:AM$1001),LEFT(AM$2:AM$1001,1),)))/COUNTA(AM$2:AM$1001),0)),if(not(len(AM511)-1),0,right(AM511,len(AM511)-1)),),)</f>
        <v/>
      </c>
      <c r="AO511" s="39" t="str">
        <f t="array" ref="AO511">iferror(if(NOT(int(left(AN511,1))=ROUND(sum(int(if(int(AN$2:AN$1001),LEFT(AN$2:AN$1001,1),)))/COUNTA(AN$2:AN$1001),0)),if(not(len(AN511)-1),0,right(AN511,len(AN511)-1)),),)</f>
        <v/>
      </c>
      <c r="AP511" s="39" t="str">
        <f t="array" ref="AP511">iferror(if(NOT(int(left(AO511,1))=ROUND(sum(int(if(int(AO$2:AO$1001),LEFT(AO$2:AO$1001,1),)))/COUNTA(AO$2:AO$1001),0)),if(not(len(AO511)-1),0,right(AO511,len(AO511)-1)),),)</f>
        <v/>
      </c>
      <c r="AQ511" s="39" t="str">
        <f t="array" ref="AQ511">iferror(if(NOT(int(left(AP511,1))=ROUND(sum(int(if(int(AP$2:AP$1001),LEFT(AP$2:AP$1001,1),)))/COUNTA(AP$2:AP$1001),0)),if(not(len(AP511)-1),0,right(AP511,len(AP511)-1)),),)</f>
        <v/>
      </c>
      <c r="AR511" s="39" t="str">
        <f t="array" ref="AR511">iferror(if(NOT(int(left(AQ511,1))=ROUND(sum(int(if(int(AQ$2:AQ$1001),LEFT(AQ$2:AQ$1001,1),)))/COUNTA(AQ$2:AQ$1001),0)),if(not(len(AQ511)-1),0,right(AQ511,len(AQ511)-1)),),)</f>
        <v/>
      </c>
      <c r="AS511" s="39" t="str">
        <f t="array" ref="AS511">iferror(if(NOT(int(left(AR511,1))=ROUND(sum(int(if(int(AR$2:AR$1001),LEFT(AR$2:AR$1001,1),)))/COUNTA(AR$2:AR$1001),0)),if(not(len(AR511)-1),0,right(AR511,len(AR511)-1)),),)</f>
        <v/>
      </c>
      <c r="AT511" s="37">
        <f t="array" ref="AT511">countif(int(AH511:AS511),"&gt;0")</f>
        <v>3</v>
      </c>
      <c r="AX511" s="39"/>
      <c r="AY511" s="39"/>
    </row>
    <row r="512">
      <c r="A512" s="31">
        <v>1.1100111E10</v>
      </c>
      <c r="B512" s="31"/>
      <c r="C512" s="31"/>
      <c r="D512" s="31"/>
      <c r="E512" s="36">
        <f t="shared" ref="E512:P512" si="518">int(if(E$1-1&lt;len($A512),LEFT(RIGHT($A512,E$1),1),""))</f>
        <v>0</v>
      </c>
      <c r="F512" s="36">
        <f t="shared" si="518"/>
        <v>1</v>
      </c>
      <c r="G512" s="36">
        <f t="shared" si="518"/>
        <v>1</v>
      </c>
      <c r="H512" s="36">
        <f t="shared" si="518"/>
        <v>1</v>
      </c>
      <c r="I512" s="36">
        <f t="shared" si="518"/>
        <v>0</v>
      </c>
      <c r="J512" s="36">
        <f t="shared" si="518"/>
        <v>0</v>
      </c>
      <c r="K512" s="36">
        <f t="shared" si="518"/>
        <v>1</v>
      </c>
      <c r="L512" s="36">
        <f t="shared" si="518"/>
        <v>1</v>
      </c>
      <c r="M512" s="36">
        <f t="shared" si="518"/>
        <v>1</v>
      </c>
      <c r="N512" s="36">
        <f t="shared" si="518"/>
        <v>0</v>
      </c>
      <c r="O512" s="36">
        <f t="shared" si="518"/>
        <v>0</v>
      </c>
      <c r="P512" s="36">
        <f t="shared" si="518"/>
        <v>0</v>
      </c>
      <c r="Q512" s="36" t="b">
        <f t="shared" si="4"/>
        <v>1</v>
      </c>
      <c r="R512" s="36" t="str">
        <f t="shared" si="5"/>
        <v>11100111000</v>
      </c>
      <c r="S512" s="36" t="str">
        <f t="array" ref="S512">iferror(if(int(left(R512,1))=ROUND(sum(int(if(int(R$2:R$1001),LEFT(R$2:R$1001,1),)))/COUNTA(R$2:R$1001),0),if(not(len(R512)-1),0,right(R512,len(R512)-1)),),)</f>
        <v>1100111000</v>
      </c>
      <c r="T512" s="36" t="str">
        <f t="array" ref="T512">iferror(if(int(left(S512,1))=ROUND(sum(int(if(int(S$2:S$1001),LEFT(S$2:S$1001,1),)))/COUNTA(S$2:S$1001),0),if(not(len(S512)-1),0,right(S512,len(S512)-1)),),)</f>
        <v/>
      </c>
      <c r="U512" s="36" t="str">
        <f t="array" ref="U512">iferror(if(int(left(T512,1))=ROUND(sum(int(if(int(T$2:T$1001),LEFT(T$2:T$1001,1),)))/COUNTA(T$2:T$1001),0),if(not(len(T512)-1),0,right(T512,len(T512)-1)),),)</f>
        <v/>
      </c>
      <c r="V512" s="36" t="str">
        <f t="array" ref="V512">iferror(if(int(left(U512,1))=ROUND(sum(int(if(int(U$2:U$1001),LEFT(U$2:U$1001,1),)))/COUNTA(U$2:U$1001),0),if(not(len(U512)-1),0,right(U512,len(U512)-1)),),)</f>
        <v/>
      </c>
      <c r="W512" s="36" t="str">
        <f t="array" ref="W512">iferror(if(int(left(V512,1))=ROUND(sum(int(if(int(V$2:V$1001),LEFT(V$2:V$1001,1),)))/COUNTA(V$2:V$1001),0),if(not(len(V512)-1),0,right(V512,len(V512)-1)),),)</f>
        <v/>
      </c>
      <c r="X512" s="36" t="str">
        <f t="array" ref="X512">iferror(if(int(left(W512,1))=ROUND(sum(int(if(int(W$2:W$1001),LEFT(W$2:W$1001,1),)))/COUNTA(W$2:W$1001),0),if(not(len(W512)-1),0,right(W512,len(W512)-1)),),)</f>
        <v/>
      </c>
      <c r="Y512" s="36" t="str">
        <f t="array" ref="Y512">iferror(if(int(left(X512,1))=ROUND(sum(int(if(int(X$2:X$1001),LEFT(X$2:X$1001,1),)))/COUNTA(X$2:X$1001),0),if(not(len(X512)-1),0,right(X512,len(X512)-1)),),)</f>
        <v/>
      </c>
      <c r="Z512" s="36" t="str">
        <f t="array" ref="Z512">iferror(if(int(left(Y512,1))=ROUND(sum(int(if(int(Y$2:Y$1001),LEFT(Y$2:Y$1001,1),)))/COUNTA(Y$2:Y$1001),0),if(not(len(Y512)-1),0,right(Y512,len(Y512)-1)),),)</f>
        <v/>
      </c>
      <c r="AA512" s="36" t="str">
        <f t="array" ref="AA512">iferror(if(int(left(Z512,1))=ROUND(sum(int(if(int(Z$2:Z$1001),LEFT(Z$2:Z$1001,1),)))/COUNTA(Z$2:Z$1001),0),if(not(len(Z512)-1),0,right(Z512,len(Z512)-1)),),)</f>
        <v/>
      </c>
      <c r="AB512" s="36" t="str">
        <f t="array" ref="AB512">iferror(if(int(left(AA512,1))=ROUND(sum(int(if(int(AA$2:AA$1001),LEFT(AA$2:AA$1001,1),)))/COUNTA(AA$2:AA$1001),0),if(not(len(AA512)-1),0,right(AA512,len(AA512)-1)),),)</f>
        <v/>
      </c>
      <c r="AC512" s="36" t="str">
        <f t="array" ref="AC512">iferror(if(int(left(AB512,1))=ROUND(sum(int(if(int(AB$2:AB$1001),LEFT(AB$2:AB$1001,1),)))/COUNTA(AB$2:AB$1001),0),if(not(len(AB512)-1),0,right(AB512,len(AB512)-1)),),)</f>
        <v/>
      </c>
      <c r="AD512" s="36" t="str">
        <f t="array" ref="AD512">iferror(if(int(left(AC512,1))=ROUND(sum(int(if(int(AC$2:AC$1001),LEFT(AC$2:AC$1001,1),)))/COUNTA(AC$2:AC$1001),0),if(not(len(AC512)-1),0,right(AC512,len(AC512)-1)),),)</f>
        <v/>
      </c>
      <c r="AE512" s="37">
        <f t="array" ref="AE512">countif(int(R512:AC512),"&gt;0")</f>
        <v>2</v>
      </c>
      <c r="AF512" s="37"/>
      <c r="AH512" s="36">
        <f t="shared" si="6"/>
        <v>0</v>
      </c>
      <c r="AI512" s="39" t="str">
        <f t="array" ref="AI512">iferror(if(NOT(int(left(AH512,1))=ROUND(sum(int(if(int(AH$2:AH$1001),LEFT(AH$2:AH$1001,1),)))/COUNTA(AH$2:AH$1001),0)),if(not(len(AH512)-1),0,right(AH512,len(AH512)-1)),),)</f>
        <v/>
      </c>
      <c r="AJ512" s="39" t="str">
        <f t="array" ref="AJ512">iferror(if(NOT(int(left(AI512,1))=ROUND(sum(int(if(int(AI$2:AI$1001),LEFT(AI$2:AI$1001,1),)))/COUNTA(AI$2:AI$1001),0)),if(not(len(AI512)-1),0,right(AI512,len(AI512)-1)),),)</f>
        <v/>
      </c>
      <c r="AK512" s="39" t="str">
        <f t="array" ref="AK512">iferror(if(NOT(int(left(AJ512,1))=ROUND(sum(int(if(int(AJ$2:AJ$1001),LEFT(AJ$2:AJ$1001,1),)))/COUNTA(AJ$2:AJ$1001),0)),if(not(len(AJ512)-1),0,right(AJ512,len(AJ512)-1)),),)</f>
        <v/>
      </c>
      <c r="AL512" s="39" t="str">
        <f t="array" ref="AL512">iferror(if(NOT(int(left(AK512,1))=ROUND(sum(int(if(int(AK$2:AK$1001),LEFT(AK$2:AK$1001,1),)))/COUNTA(AK$2:AK$1001),0)),if(not(len(AK512)-1),0,right(AK512,len(AK512)-1)),),)</f>
        <v/>
      </c>
      <c r="AM512" s="39" t="str">
        <f t="array" ref="AM512">iferror(if(NOT(int(left(AL512,1))=ROUND(sum(int(if(int(AL$2:AL$1001),LEFT(AL$2:AL$1001,1),)))/COUNTA(AL$2:AL$1001),0)),if(not(len(AL512)-1),0,right(AL512,len(AL512)-1)),),)</f>
        <v/>
      </c>
      <c r="AN512" s="39" t="str">
        <f t="array" ref="AN512">iferror(if(NOT(int(left(AM512,1))=ROUND(sum(int(if(int(AM$2:AM$1001),LEFT(AM$2:AM$1001,1),)))/COUNTA(AM$2:AM$1001),0)),if(not(len(AM512)-1),0,right(AM512,len(AM512)-1)),),)</f>
        <v/>
      </c>
      <c r="AO512" s="39" t="str">
        <f t="array" ref="AO512">iferror(if(NOT(int(left(AN512,1))=ROUND(sum(int(if(int(AN$2:AN$1001),LEFT(AN$2:AN$1001,1),)))/COUNTA(AN$2:AN$1001),0)),if(not(len(AN512)-1),0,right(AN512,len(AN512)-1)),),)</f>
        <v/>
      </c>
      <c r="AP512" s="39" t="str">
        <f t="array" ref="AP512">iferror(if(NOT(int(left(AO512,1))=ROUND(sum(int(if(int(AO$2:AO$1001),LEFT(AO$2:AO$1001,1),)))/COUNTA(AO$2:AO$1001),0)),if(not(len(AO512)-1),0,right(AO512,len(AO512)-1)),),)</f>
        <v/>
      </c>
      <c r="AQ512" s="39" t="str">
        <f t="array" ref="AQ512">iferror(if(NOT(int(left(AP512,1))=ROUND(sum(int(if(int(AP$2:AP$1001),LEFT(AP$2:AP$1001,1),)))/COUNTA(AP$2:AP$1001),0)),if(not(len(AP512)-1),0,right(AP512,len(AP512)-1)),),)</f>
        <v/>
      </c>
      <c r="AR512" s="39" t="str">
        <f t="array" ref="AR512">iferror(if(NOT(int(left(AQ512,1))=ROUND(sum(int(if(int(AQ$2:AQ$1001),LEFT(AQ$2:AQ$1001,1),)))/COUNTA(AQ$2:AQ$1001),0)),if(not(len(AQ512)-1),0,right(AQ512,len(AQ512)-1)),),)</f>
        <v/>
      </c>
      <c r="AS512" s="39" t="str">
        <f t="array" ref="AS512">iferror(if(NOT(int(left(AR512,1))=ROUND(sum(int(if(int(AR$2:AR$1001),LEFT(AR$2:AR$1001,1),)))/COUNTA(AR$2:AR$1001),0)),if(not(len(AR512)-1),0,right(AR512,len(AR512)-1)),),)</f>
        <v/>
      </c>
      <c r="AT512" s="37">
        <f t="array" ref="AT512">countif(int(AH512:AS512),"&gt;0")</f>
        <v>0</v>
      </c>
      <c r="AX512" s="39"/>
      <c r="AY512" s="39"/>
    </row>
    <row r="513">
      <c r="A513" s="31">
        <v>1.00101000101E11</v>
      </c>
      <c r="B513" s="31"/>
      <c r="C513" s="31"/>
      <c r="D513" s="31"/>
      <c r="E513" s="36">
        <f t="shared" ref="E513:P513" si="519">int(if(E$1-1&lt;len($A513),LEFT(RIGHT($A513,E$1),1),""))</f>
        <v>1</v>
      </c>
      <c r="F513" s="36">
        <f t="shared" si="519"/>
        <v>0</v>
      </c>
      <c r="G513" s="36">
        <f t="shared" si="519"/>
        <v>0</v>
      </c>
      <c r="H513" s="36">
        <f t="shared" si="519"/>
        <v>1</v>
      </c>
      <c r="I513" s="36">
        <f t="shared" si="519"/>
        <v>0</v>
      </c>
      <c r="J513" s="36">
        <f t="shared" si="519"/>
        <v>1</v>
      </c>
      <c r="K513" s="36">
        <f t="shared" si="519"/>
        <v>0</v>
      </c>
      <c r="L513" s="36">
        <f t="shared" si="519"/>
        <v>0</v>
      </c>
      <c r="M513" s="36">
        <f t="shared" si="519"/>
        <v>0</v>
      </c>
      <c r="N513" s="36">
        <f t="shared" si="519"/>
        <v>1</v>
      </c>
      <c r="O513" s="36">
        <f t="shared" si="519"/>
        <v>0</v>
      </c>
      <c r="P513" s="36">
        <f t="shared" si="519"/>
        <v>1</v>
      </c>
      <c r="Q513" s="36" t="b">
        <f t="shared" si="4"/>
        <v>0</v>
      </c>
      <c r="R513" s="36" t="str">
        <f t="shared" si="5"/>
        <v/>
      </c>
      <c r="S513" s="36" t="str">
        <f t="array" ref="S513">iferror(if(int(left(R513,1))=ROUND(sum(int(if(int(R$2:R$1001),LEFT(R$2:R$1001,1),)))/COUNTA(R$2:R$1001),0),if(not(len(R513)-1),0,right(R513,len(R513)-1)),),)</f>
        <v/>
      </c>
      <c r="T513" s="36" t="str">
        <f t="array" ref="T513">iferror(if(int(left(S513,1))=ROUND(sum(int(if(int(S$2:S$1001),LEFT(S$2:S$1001,1),)))/COUNTA(S$2:S$1001),0),if(not(len(S513)-1),0,right(S513,len(S513)-1)),),)</f>
        <v/>
      </c>
      <c r="U513" s="36" t="str">
        <f t="array" ref="U513">iferror(if(int(left(T513,1))=ROUND(sum(int(if(int(T$2:T$1001),LEFT(T$2:T$1001,1),)))/COUNTA(T$2:T$1001),0),if(not(len(T513)-1),0,right(T513,len(T513)-1)),),)</f>
        <v/>
      </c>
      <c r="V513" s="36" t="str">
        <f t="array" ref="V513">iferror(if(int(left(U513,1))=ROUND(sum(int(if(int(U$2:U$1001),LEFT(U$2:U$1001,1),)))/COUNTA(U$2:U$1001),0),if(not(len(U513)-1),0,right(U513,len(U513)-1)),),)</f>
        <v/>
      </c>
      <c r="W513" s="36" t="str">
        <f t="array" ref="W513">iferror(if(int(left(V513,1))=ROUND(sum(int(if(int(V$2:V$1001),LEFT(V$2:V$1001,1),)))/COUNTA(V$2:V$1001),0),if(not(len(V513)-1),0,right(V513,len(V513)-1)),),)</f>
        <v/>
      </c>
      <c r="X513" s="36" t="str">
        <f t="array" ref="X513">iferror(if(int(left(W513,1))=ROUND(sum(int(if(int(W$2:W$1001),LEFT(W$2:W$1001,1),)))/COUNTA(W$2:W$1001),0),if(not(len(W513)-1),0,right(W513,len(W513)-1)),),)</f>
        <v/>
      </c>
      <c r="Y513" s="36" t="str">
        <f t="array" ref="Y513">iferror(if(int(left(X513,1))=ROUND(sum(int(if(int(X$2:X$1001),LEFT(X$2:X$1001,1),)))/COUNTA(X$2:X$1001),0),if(not(len(X513)-1),0,right(X513,len(X513)-1)),),)</f>
        <v/>
      </c>
      <c r="Z513" s="36" t="str">
        <f t="array" ref="Z513">iferror(if(int(left(Y513,1))=ROUND(sum(int(if(int(Y$2:Y$1001),LEFT(Y$2:Y$1001,1),)))/COUNTA(Y$2:Y$1001),0),if(not(len(Y513)-1),0,right(Y513,len(Y513)-1)),),)</f>
        <v/>
      </c>
      <c r="AA513" s="36" t="str">
        <f t="array" ref="AA513">iferror(if(int(left(Z513,1))=ROUND(sum(int(if(int(Z$2:Z$1001),LEFT(Z$2:Z$1001,1),)))/COUNTA(Z$2:Z$1001),0),if(not(len(Z513)-1),0,right(Z513,len(Z513)-1)),),)</f>
        <v/>
      </c>
      <c r="AB513" s="36" t="str">
        <f t="array" ref="AB513">iferror(if(int(left(AA513,1))=ROUND(sum(int(if(int(AA$2:AA$1001),LEFT(AA$2:AA$1001,1),)))/COUNTA(AA$2:AA$1001),0),if(not(len(AA513)-1),0,right(AA513,len(AA513)-1)),),)</f>
        <v/>
      </c>
      <c r="AC513" s="36" t="str">
        <f t="array" ref="AC513">iferror(if(int(left(AB513,1))=ROUND(sum(int(if(int(AB$2:AB$1001),LEFT(AB$2:AB$1001,1),)))/COUNTA(AB$2:AB$1001),0),if(not(len(AB513)-1),0,right(AB513,len(AB513)-1)),),)</f>
        <v/>
      </c>
      <c r="AD513" s="36" t="str">
        <f t="array" ref="AD513">iferror(if(int(left(AC513,1))=ROUND(sum(int(if(int(AC$2:AC$1001),LEFT(AC$2:AC$1001,1),)))/COUNTA(AC$2:AC$1001),0),if(not(len(AC513)-1),0,right(AC513,len(AC513)-1)),),)</f>
        <v/>
      </c>
      <c r="AE513" s="37">
        <f t="array" ref="AE513">countif(int(R513:AC513),"&gt;0")</f>
        <v>0</v>
      </c>
      <c r="AF513" s="37"/>
      <c r="AH513" s="36" t="str">
        <f t="shared" si="6"/>
        <v>00101000101</v>
      </c>
      <c r="AI513" s="39" t="str">
        <f t="array" ref="AI513">iferror(if(NOT(int(left(AH513,1))=ROUND(sum(int(if(int(AH$2:AH$1001),LEFT(AH$2:AH$1001,1),)))/COUNTA(AH$2:AH$1001),0)),if(not(len(AH513)-1),0,right(AH513,len(AH513)-1)),),)</f>
        <v/>
      </c>
      <c r="AJ513" s="39" t="str">
        <f t="array" ref="AJ513">iferror(if(NOT(int(left(AI513,1))=ROUND(sum(int(if(int(AI$2:AI$1001),LEFT(AI$2:AI$1001,1),)))/COUNTA(AI$2:AI$1001),0)),if(not(len(AI513)-1),0,right(AI513,len(AI513)-1)),),)</f>
        <v/>
      </c>
      <c r="AK513" s="39" t="str">
        <f t="array" ref="AK513">iferror(if(NOT(int(left(AJ513,1))=ROUND(sum(int(if(int(AJ$2:AJ$1001),LEFT(AJ$2:AJ$1001,1),)))/COUNTA(AJ$2:AJ$1001),0)),if(not(len(AJ513)-1),0,right(AJ513,len(AJ513)-1)),),)</f>
        <v/>
      </c>
      <c r="AL513" s="39" t="str">
        <f t="array" ref="AL513">iferror(if(NOT(int(left(AK513,1))=ROUND(sum(int(if(int(AK$2:AK$1001),LEFT(AK$2:AK$1001,1),)))/COUNTA(AK$2:AK$1001),0)),if(not(len(AK513)-1),0,right(AK513,len(AK513)-1)),),)</f>
        <v/>
      </c>
      <c r="AM513" s="39" t="str">
        <f t="array" ref="AM513">iferror(if(NOT(int(left(AL513,1))=ROUND(sum(int(if(int(AL$2:AL$1001),LEFT(AL$2:AL$1001,1),)))/COUNTA(AL$2:AL$1001),0)),if(not(len(AL513)-1),0,right(AL513,len(AL513)-1)),),)</f>
        <v/>
      </c>
      <c r="AN513" s="39" t="str">
        <f t="array" ref="AN513">iferror(if(NOT(int(left(AM513,1))=ROUND(sum(int(if(int(AM$2:AM$1001),LEFT(AM$2:AM$1001,1),)))/COUNTA(AM$2:AM$1001),0)),if(not(len(AM513)-1),0,right(AM513,len(AM513)-1)),),)</f>
        <v/>
      </c>
      <c r="AO513" s="39" t="str">
        <f t="array" ref="AO513">iferror(if(NOT(int(left(AN513,1))=ROUND(sum(int(if(int(AN$2:AN$1001),LEFT(AN$2:AN$1001,1),)))/COUNTA(AN$2:AN$1001),0)),if(not(len(AN513)-1),0,right(AN513,len(AN513)-1)),),)</f>
        <v/>
      </c>
      <c r="AP513" s="39" t="str">
        <f t="array" ref="AP513">iferror(if(NOT(int(left(AO513,1))=ROUND(sum(int(if(int(AO$2:AO$1001),LEFT(AO$2:AO$1001,1),)))/COUNTA(AO$2:AO$1001),0)),if(not(len(AO513)-1),0,right(AO513,len(AO513)-1)),),)</f>
        <v/>
      </c>
      <c r="AQ513" s="39" t="str">
        <f t="array" ref="AQ513">iferror(if(NOT(int(left(AP513,1))=ROUND(sum(int(if(int(AP$2:AP$1001),LEFT(AP$2:AP$1001,1),)))/COUNTA(AP$2:AP$1001),0)),if(not(len(AP513)-1),0,right(AP513,len(AP513)-1)),),)</f>
        <v/>
      </c>
      <c r="AR513" s="39" t="str">
        <f t="array" ref="AR513">iferror(if(NOT(int(left(AQ513,1))=ROUND(sum(int(if(int(AQ$2:AQ$1001),LEFT(AQ$2:AQ$1001,1),)))/COUNTA(AQ$2:AQ$1001),0)),if(not(len(AQ513)-1),0,right(AQ513,len(AQ513)-1)),),)</f>
        <v/>
      </c>
      <c r="AS513" s="39" t="str">
        <f t="array" ref="AS513">iferror(if(NOT(int(left(AR513,1))=ROUND(sum(int(if(int(AR$2:AR$1001),LEFT(AR$2:AR$1001,1),)))/COUNTA(AR$2:AR$1001),0)),if(not(len(AR513)-1),0,right(AR513,len(AR513)-1)),),)</f>
        <v/>
      </c>
      <c r="AT513" s="37">
        <f t="array" ref="AT513">countif(int(AH513:AS513),"&gt;0")</f>
        <v>1</v>
      </c>
      <c r="AX513" s="39"/>
      <c r="AY513" s="39"/>
    </row>
    <row r="514">
      <c r="A514" s="31">
        <v>1.1011111E11</v>
      </c>
      <c r="B514" s="31"/>
      <c r="C514" s="31"/>
      <c r="D514" s="31"/>
      <c r="E514" s="36">
        <f t="shared" ref="E514:P514" si="520">int(if(E$1-1&lt;len($A514),LEFT(RIGHT($A514,E$1),1),""))</f>
        <v>1</v>
      </c>
      <c r="F514" s="36">
        <f t="shared" si="520"/>
        <v>1</v>
      </c>
      <c r="G514" s="36">
        <f t="shared" si="520"/>
        <v>0</v>
      </c>
      <c r="H514" s="36">
        <f t="shared" si="520"/>
        <v>1</v>
      </c>
      <c r="I514" s="36">
        <f t="shared" si="520"/>
        <v>1</v>
      </c>
      <c r="J514" s="36">
        <f t="shared" si="520"/>
        <v>1</v>
      </c>
      <c r="K514" s="36">
        <f t="shared" si="520"/>
        <v>1</v>
      </c>
      <c r="L514" s="36">
        <f t="shared" si="520"/>
        <v>1</v>
      </c>
      <c r="M514" s="36">
        <f t="shared" si="520"/>
        <v>0</v>
      </c>
      <c r="N514" s="36">
        <f t="shared" si="520"/>
        <v>0</v>
      </c>
      <c r="O514" s="36">
        <f t="shared" si="520"/>
        <v>0</v>
      </c>
      <c r="P514" s="36">
        <f t="shared" si="520"/>
        <v>0</v>
      </c>
      <c r="Q514" s="36" t="b">
        <f t="shared" si="4"/>
        <v>0</v>
      </c>
      <c r="R514" s="36" t="str">
        <f t="shared" si="5"/>
        <v/>
      </c>
      <c r="S514" s="36" t="str">
        <f t="array" ref="S514">iferror(if(int(left(R514,1))=ROUND(sum(int(if(int(R$2:R$1001),LEFT(R$2:R$1001,1),)))/COUNTA(R$2:R$1001),0),if(not(len(R514)-1),0,right(R514,len(R514)-1)),),)</f>
        <v/>
      </c>
      <c r="T514" s="36" t="str">
        <f t="array" ref="T514">iferror(if(int(left(S514,1))=ROUND(sum(int(if(int(S$2:S$1001),LEFT(S$2:S$1001,1),)))/COUNTA(S$2:S$1001),0),if(not(len(S514)-1),0,right(S514,len(S514)-1)),),)</f>
        <v/>
      </c>
      <c r="U514" s="36" t="str">
        <f t="array" ref="U514">iferror(if(int(left(T514,1))=ROUND(sum(int(if(int(T$2:T$1001),LEFT(T$2:T$1001,1),)))/COUNTA(T$2:T$1001),0),if(not(len(T514)-1),0,right(T514,len(T514)-1)),),)</f>
        <v/>
      </c>
      <c r="V514" s="36" t="str">
        <f t="array" ref="V514">iferror(if(int(left(U514,1))=ROUND(sum(int(if(int(U$2:U$1001),LEFT(U$2:U$1001,1),)))/COUNTA(U$2:U$1001),0),if(not(len(U514)-1),0,right(U514,len(U514)-1)),),)</f>
        <v/>
      </c>
      <c r="W514" s="36" t="str">
        <f t="array" ref="W514">iferror(if(int(left(V514,1))=ROUND(sum(int(if(int(V$2:V$1001),LEFT(V$2:V$1001,1),)))/COUNTA(V$2:V$1001),0),if(not(len(V514)-1),0,right(V514,len(V514)-1)),),)</f>
        <v/>
      </c>
      <c r="X514" s="36" t="str">
        <f t="array" ref="X514">iferror(if(int(left(W514,1))=ROUND(sum(int(if(int(W$2:W$1001),LEFT(W$2:W$1001,1),)))/COUNTA(W$2:W$1001),0),if(not(len(W514)-1),0,right(W514,len(W514)-1)),),)</f>
        <v/>
      </c>
      <c r="Y514" s="36" t="str">
        <f t="array" ref="Y514">iferror(if(int(left(X514,1))=ROUND(sum(int(if(int(X$2:X$1001),LEFT(X$2:X$1001,1),)))/COUNTA(X$2:X$1001),0),if(not(len(X514)-1),0,right(X514,len(X514)-1)),),)</f>
        <v/>
      </c>
      <c r="Z514" s="36" t="str">
        <f t="array" ref="Z514">iferror(if(int(left(Y514,1))=ROUND(sum(int(if(int(Y$2:Y$1001),LEFT(Y$2:Y$1001,1),)))/COUNTA(Y$2:Y$1001),0),if(not(len(Y514)-1),0,right(Y514,len(Y514)-1)),),)</f>
        <v/>
      </c>
      <c r="AA514" s="36" t="str">
        <f t="array" ref="AA514">iferror(if(int(left(Z514,1))=ROUND(sum(int(if(int(Z$2:Z$1001),LEFT(Z$2:Z$1001,1),)))/COUNTA(Z$2:Z$1001),0),if(not(len(Z514)-1),0,right(Z514,len(Z514)-1)),),)</f>
        <v/>
      </c>
      <c r="AB514" s="36" t="str">
        <f t="array" ref="AB514">iferror(if(int(left(AA514,1))=ROUND(sum(int(if(int(AA$2:AA$1001),LEFT(AA$2:AA$1001,1),)))/COUNTA(AA$2:AA$1001),0),if(not(len(AA514)-1),0,right(AA514,len(AA514)-1)),),)</f>
        <v/>
      </c>
      <c r="AC514" s="36" t="str">
        <f t="array" ref="AC514">iferror(if(int(left(AB514,1))=ROUND(sum(int(if(int(AB$2:AB$1001),LEFT(AB$2:AB$1001,1),)))/COUNTA(AB$2:AB$1001),0),if(not(len(AB514)-1),0,right(AB514,len(AB514)-1)),),)</f>
        <v/>
      </c>
      <c r="AD514" s="36" t="str">
        <f t="array" ref="AD514">iferror(if(int(left(AC514,1))=ROUND(sum(int(if(int(AC$2:AC$1001),LEFT(AC$2:AC$1001,1),)))/COUNTA(AC$2:AC$1001),0),if(not(len(AC514)-1),0,right(AC514,len(AC514)-1)),),)</f>
        <v/>
      </c>
      <c r="AE514" s="37">
        <f t="array" ref="AE514">countif(int(R514:AC514),"&gt;0")</f>
        <v>0</v>
      </c>
      <c r="AF514" s="37"/>
      <c r="AH514" s="36" t="str">
        <f t="shared" si="6"/>
        <v>10111110000</v>
      </c>
      <c r="AI514" s="39" t="str">
        <f t="array" ref="AI514">iferror(if(NOT(int(left(AH514,1))=ROUND(sum(int(if(int(AH$2:AH$1001),LEFT(AH$2:AH$1001,1),)))/COUNTA(AH$2:AH$1001),0)),if(not(len(AH514)-1),0,right(AH514,len(AH514)-1)),),)</f>
        <v>0111110000</v>
      </c>
      <c r="AJ514" s="39" t="str">
        <f t="array" ref="AJ514">iferror(if(NOT(int(left(AI514,1))=ROUND(sum(int(if(int(AI$2:AI$1001),LEFT(AI$2:AI$1001,1),)))/COUNTA(AI$2:AI$1001),0)),if(not(len(AI514)-1),0,right(AI514,len(AI514)-1)),),)</f>
        <v>111110000</v>
      </c>
      <c r="AK514" s="39" t="str">
        <f t="array" ref="AK514">iferror(if(NOT(int(left(AJ514,1))=ROUND(sum(int(if(int(AJ$2:AJ$1001),LEFT(AJ$2:AJ$1001,1),)))/COUNTA(AJ$2:AJ$1001),0)),if(not(len(AJ514)-1),0,right(AJ514,len(AJ514)-1)),),)</f>
        <v>11110000</v>
      </c>
      <c r="AL514" s="39" t="str">
        <f t="array" ref="AL514">iferror(if(NOT(int(left(AK514,1))=ROUND(sum(int(if(int(AK$2:AK$1001),LEFT(AK$2:AK$1001,1),)))/COUNTA(AK$2:AK$1001),0)),if(not(len(AK514)-1),0,right(AK514,len(AK514)-1)),),)</f>
        <v/>
      </c>
      <c r="AM514" s="39" t="str">
        <f t="array" ref="AM514">iferror(if(NOT(int(left(AL514,1))=ROUND(sum(int(if(int(AL$2:AL$1001),LEFT(AL$2:AL$1001,1),)))/COUNTA(AL$2:AL$1001),0)),if(not(len(AL514)-1),0,right(AL514,len(AL514)-1)),),)</f>
        <v/>
      </c>
      <c r="AN514" s="39" t="str">
        <f t="array" ref="AN514">iferror(if(NOT(int(left(AM514,1))=ROUND(sum(int(if(int(AM$2:AM$1001),LEFT(AM$2:AM$1001,1),)))/COUNTA(AM$2:AM$1001),0)),if(not(len(AM514)-1),0,right(AM514,len(AM514)-1)),),)</f>
        <v/>
      </c>
      <c r="AO514" s="39" t="str">
        <f t="array" ref="AO514">iferror(if(NOT(int(left(AN514,1))=ROUND(sum(int(if(int(AN$2:AN$1001),LEFT(AN$2:AN$1001,1),)))/COUNTA(AN$2:AN$1001),0)),if(not(len(AN514)-1),0,right(AN514,len(AN514)-1)),),)</f>
        <v/>
      </c>
      <c r="AP514" s="39" t="str">
        <f t="array" ref="AP514">iferror(if(NOT(int(left(AO514,1))=ROUND(sum(int(if(int(AO$2:AO$1001),LEFT(AO$2:AO$1001,1),)))/COUNTA(AO$2:AO$1001),0)),if(not(len(AO514)-1),0,right(AO514,len(AO514)-1)),),)</f>
        <v/>
      </c>
      <c r="AQ514" s="39" t="str">
        <f t="array" ref="AQ514">iferror(if(NOT(int(left(AP514,1))=ROUND(sum(int(if(int(AP$2:AP$1001),LEFT(AP$2:AP$1001,1),)))/COUNTA(AP$2:AP$1001),0)),if(not(len(AP514)-1),0,right(AP514,len(AP514)-1)),),)</f>
        <v/>
      </c>
      <c r="AR514" s="39" t="str">
        <f t="array" ref="AR514">iferror(if(NOT(int(left(AQ514,1))=ROUND(sum(int(if(int(AQ$2:AQ$1001),LEFT(AQ$2:AQ$1001,1),)))/COUNTA(AQ$2:AQ$1001),0)),if(not(len(AQ514)-1),0,right(AQ514,len(AQ514)-1)),),)</f>
        <v/>
      </c>
      <c r="AS514" s="39" t="str">
        <f t="array" ref="AS514">iferror(if(NOT(int(left(AR514,1))=ROUND(sum(int(if(int(AR$2:AR$1001),LEFT(AR$2:AR$1001,1),)))/COUNTA(AR$2:AR$1001),0)),if(not(len(AR514)-1),0,right(AR514,len(AR514)-1)),),)</f>
        <v/>
      </c>
      <c r="AT514" s="37">
        <f t="array" ref="AT514">countif(int(AH514:AS514),"&gt;0")</f>
        <v>4</v>
      </c>
      <c r="AX514" s="39"/>
      <c r="AY514" s="39"/>
    </row>
    <row r="515">
      <c r="A515" s="31">
        <v>1.1011101011E11</v>
      </c>
      <c r="B515" s="31"/>
      <c r="C515" s="31"/>
      <c r="D515" s="31"/>
      <c r="E515" s="36">
        <f t="shared" ref="E515:P515" si="521">int(if(E$1-1&lt;len($A515),LEFT(RIGHT($A515,E$1),1),""))</f>
        <v>1</v>
      </c>
      <c r="F515" s="36">
        <f t="shared" si="521"/>
        <v>1</v>
      </c>
      <c r="G515" s="36">
        <f t="shared" si="521"/>
        <v>0</v>
      </c>
      <c r="H515" s="36">
        <f t="shared" si="521"/>
        <v>1</v>
      </c>
      <c r="I515" s="36">
        <f t="shared" si="521"/>
        <v>1</v>
      </c>
      <c r="J515" s="36">
        <f t="shared" si="521"/>
        <v>1</v>
      </c>
      <c r="K515" s="36">
        <f t="shared" si="521"/>
        <v>0</v>
      </c>
      <c r="L515" s="36">
        <f t="shared" si="521"/>
        <v>1</v>
      </c>
      <c r="M515" s="36">
        <f t="shared" si="521"/>
        <v>0</v>
      </c>
      <c r="N515" s="36">
        <f t="shared" si="521"/>
        <v>1</v>
      </c>
      <c r="O515" s="36">
        <f t="shared" si="521"/>
        <v>1</v>
      </c>
      <c r="P515" s="36">
        <f t="shared" si="521"/>
        <v>0</v>
      </c>
      <c r="Q515" s="36" t="b">
        <f t="shared" si="4"/>
        <v>0</v>
      </c>
      <c r="R515" s="36" t="str">
        <f t="shared" si="5"/>
        <v/>
      </c>
      <c r="S515" s="36" t="str">
        <f t="array" ref="S515">iferror(if(int(left(R515,1))=ROUND(sum(int(if(int(R$2:R$1001),LEFT(R$2:R$1001,1),)))/COUNTA(R$2:R$1001),0),if(not(len(R515)-1),0,right(R515,len(R515)-1)),),)</f>
        <v/>
      </c>
      <c r="T515" s="36" t="str">
        <f t="array" ref="T515">iferror(if(int(left(S515,1))=ROUND(sum(int(if(int(S$2:S$1001),LEFT(S$2:S$1001,1),)))/COUNTA(S$2:S$1001),0),if(not(len(S515)-1),0,right(S515,len(S515)-1)),),)</f>
        <v/>
      </c>
      <c r="U515" s="36" t="str">
        <f t="array" ref="U515">iferror(if(int(left(T515,1))=ROUND(sum(int(if(int(T$2:T$1001),LEFT(T$2:T$1001,1),)))/COUNTA(T$2:T$1001),0),if(not(len(T515)-1),0,right(T515,len(T515)-1)),),)</f>
        <v/>
      </c>
      <c r="V515" s="36" t="str">
        <f t="array" ref="V515">iferror(if(int(left(U515,1))=ROUND(sum(int(if(int(U$2:U$1001),LEFT(U$2:U$1001,1),)))/COUNTA(U$2:U$1001),0),if(not(len(U515)-1),0,right(U515,len(U515)-1)),),)</f>
        <v/>
      </c>
      <c r="W515" s="36" t="str">
        <f t="array" ref="W515">iferror(if(int(left(V515,1))=ROUND(sum(int(if(int(V$2:V$1001),LEFT(V$2:V$1001,1),)))/COUNTA(V$2:V$1001),0),if(not(len(V515)-1),0,right(V515,len(V515)-1)),),)</f>
        <v/>
      </c>
      <c r="X515" s="36" t="str">
        <f t="array" ref="X515">iferror(if(int(left(W515,1))=ROUND(sum(int(if(int(W$2:W$1001),LEFT(W$2:W$1001,1),)))/COUNTA(W$2:W$1001),0),if(not(len(W515)-1),0,right(W515,len(W515)-1)),),)</f>
        <v/>
      </c>
      <c r="Y515" s="36" t="str">
        <f t="array" ref="Y515">iferror(if(int(left(X515,1))=ROUND(sum(int(if(int(X$2:X$1001),LEFT(X$2:X$1001,1),)))/COUNTA(X$2:X$1001),0),if(not(len(X515)-1),0,right(X515,len(X515)-1)),),)</f>
        <v/>
      </c>
      <c r="Z515" s="36" t="str">
        <f t="array" ref="Z515">iferror(if(int(left(Y515,1))=ROUND(sum(int(if(int(Y$2:Y$1001),LEFT(Y$2:Y$1001,1),)))/COUNTA(Y$2:Y$1001),0),if(not(len(Y515)-1),0,right(Y515,len(Y515)-1)),),)</f>
        <v/>
      </c>
      <c r="AA515" s="36" t="str">
        <f t="array" ref="AA515">iferror(if(int(left(Z515,1))=ROUND(sum(int(if(int(Z$2:Z$1001),LEFT(Z$2:Z$1001,1),)))/COUNTA(Z$2:Z$1001),0),if(not(len(Z515)-1),0,right(Z515,len(Z515)-1)),),)</f>
        <v/>
      </c>
      <c r="AB515" s="36" t="str">
        <f t="array" ref="AB515">iferror(if(int(left(AA515,1))=ROUND(sum(int(if(int(AA$2:AA$1001),LEFT(AA$2:AA$1001,1),)))/COUNTA(AA$2:AA$1001),0),if(not(len(AA515)-1),0,right(AA515,len(AA515)-1)),),)</f>
        <v/>
      </c>
      <c r="AC515" s="36" t="str">
        <f t="array" ref="AC515">iferror(if(int(left(AB515,1))=ROUND(sum(int(if(int(AB$2:AB$1001),LEFT(AB$2:AB$1001,1),)))/COUNTA(AB$2:AB$1001),0),if(not(len(AB515)-1),0,right(AB515,len(AB515)-1)),),)</f>
        <v/>
      </c>
      <c r="AD515" s="36" t="str">
        <f t="array" ref="AD515">iferror(if(int(left(AC515,1))=ROUND(sum(int(if(int(AC$2:AC$1001),LEFT(AC$2:AC$1001,1),)))/COUNTA(AC$2:AC$1001),0),if(not(len(AC515)-1),0,right(AC515,len(AC515)-1)),),)</f>
        <v/>
      </c>
      <c r="AE515" s="37">
        <f t="array" ref="AE515">countif(int(R515:AC515),"&gt;0")</f>
        <v>0</v>
      </c>
      <c r="AF515" s="37"/>
      <c r="AH515" s="36" t="str">
        <f t="shared" si="6"/>
        <v>10111010110</v>
      </c>
      <c r="AI515" s="39" t="str">
        <f t="array" ref="AI515">iferror(if(NOT(int(left(AH515,1))=ROUND(sum(int(if(int(AH$2:AH$1001),LEFT(AH$2:AH$1001,1),)))/COUNTA(AH$2:AH$1001),0)),if(not(len(AH515)-1),0,right(AH515,len(AH515)-1)),),)</f>
        <v>0111010110</v>
      </c>
      <c r="AJ515" s="39" t="str">
        <f t="array" ref="AJ515">iferror(if(NOT(int(left(AI515,1))=ROUND(sum(int(if(int(AI$2:AI$1001),LEFT(AI$2:AI$1001,1),)))/COUNTA(AI$2:AI$1001),0)),if(not(len(AI515)-1),0,right(AI515,len(AI515)-1)),),)</f>
        <v>111010110</v>
      </c>
      <c r="AK515" s="39" t="str">
        <f t="array" ref="AK515">iferror(if(NOT(int(left(AJ515,1))=ROUND(sum(int(if(int(AJ$2:AJ$1001),LEFT(AJ$2:AJ$1001,1),)))/COUNTA(AJ$2:AJ$1001),0)),if(not(len(AJ515)-1),0,right(AJ515,len(AJ515)-1)),),)</f>
        <v>11010110</v>
      </c>
      <c r="AL515" s="39" t="str">
        <f t="array" ref="AL515">iferror(if(NOT(int(left(AK515,1))=ROUND(sum(int(if(int(AK$2:AK$1001),LEFT(AK$2:AK$1001,1),)))/COUNTA(AK$2:AK$1001),0)),if(not(len(AK515)-1),0,right(AK515,len(AK515)-1)),),)</f>
        <v/>
      </c>
      <c r="AM515" s="39" t="str">
        <f t="array" ref="AM515">iferror(if(NOT(int(left(AL515,1))=ROUND(sum(int(if(int(AL$2:AL$1001),LEFT(AL$2:AL$1001,1),)))/COUNTA(AL$2:AL$1001),0)),if(not(len(AL515)-1),0,right(AL515,len(AL515)-1)),),)</f>
        <v/>
      </c>
      <c r="AN515" s="39" t="str">
        <f t="array" ref="AN515">iferror(if(NOT(int(left(AM515,1))=ROUND(sum(int(if(int(AM$2:AM$1001),LEFT(AM$2:AM$1001,1),)))/COUNTA(AM$2:AM$1001),0)),if(not(len(AM515)-1),0,right(AM515,len(AM515)-1)),),)</f>
        <v/>
      </c>
      <c r="AO515" s="39" t="str">
        <f t="array" ref="AO515">iferror(if(NOT(int(left(AN515,1))=ROUND(sum(int(if(int(AN$2:AN$1001),LEFT(AN$2:AN$1001,1),)))/COUNTA(AN$2:AN$1001),0)),if(not(len(AN515)-1),0,right(AN515,len(AN515)-1)),),)</f>
        <v/>
      </c>
      <c r="AP515" s="39" t="str">
        <f t="array" ref="AP515">iferror(if(NOT(int(left(AO515,1))=ROUND(sum(int(if(int(AO$2:AO$1001),LEFT(AO$2:AO$1001,1),)))/COUNTA(AO$2:AO$1001),0)),if(not(len(AO515)-1),0,right(AO515,len(AO515)-1)),),)</f>
        <v/>
      </c>
      <c r="AQ515" s="39" t="str">
        <f t="array" ref="AQ515">iferror(if(NOT(int(left(AP515,1))=ROUND(sum(int(if(int(AP$2:AP$1001),LEFT(AP$2:AP$1001,1),)))/COUNTA(AP$2:AP$1001),0)),if(not(len(AP515)-1),0,right(AP515,len(AP515)-1)),),)</f>
        <v/>
      </c>
      <c r="AR515" s="39" t="str">
        <f t="array" ref="AR515">iferror(if(NOT(int(left(AQ515,1))=ROUND(sum(int(if(int(AQ$2:AQ$1001),LEFT(AQ$2:AQ$1001,1),)))/COUNTA(AQ$2:AQ$1001),0)),if(not(len(AQ515)-1),0,right(AQ515,len(AQ515)-1)),),)</f>
        <v/>
      </c>
      <c r="AS515" s="39" t="str">
        <f t="array" ref="AS515">iferror(if(NOT(int(left(AR515,1))=ROUND(sum(int(if(int(AR$2:AR$1001),LEFT(AR$2:AR$1001,1),)))/COUNTA(AR$2:AR$1001),0)),if(not(len(AR515)-1),0,right(AR515,len(AR515)-1)),),)</f>
        <v/>
      </c>
      <c r="AT515" s="37">
        <f t="array" ref="AT515">countif(int(AH515:AS515),"&gt;0")</f>
        <v>4</v>
      </c>
      <c r="AX515" s="39"/>
      <c r="AY515" s="39"/>
    </row>
    <row r="516">
      <c r="A516" s="31">
        <v>1.110001111E11</v>
      </c>
      <c r="B516" s="31"/>
      <c r="C516" s="31"/>
      <c r="D516" s="31"/>
      <c r="E516" s="36">
        <f t="shared" ref="E516:P516" si="522">int(if(E$1-1&lt;len($A516),LEFT(RIGHT($A516,E$1),1),""))</f>
        <v>1</v>
      </c>
      <c r="F516" s="36">
        <f t="shared" si="522"/>
        <v>1</v>
      </c>
      <c r="G516" s="36">
        <f t="shared" si="522"/>
        <v>1</v>
      </c>
      <c r="H516" s="36">
        <f t="shared" si="522"/>
        <v>0</v>
      </c>
      <c r="I516" s="36">
        <f t="shared" si="522"/>
        <v>0</v>
      </c>
      <c r="J516" s="36">
        <f t="shared" si="522"/>
        <v>0</v>
      </c>
      <c r="K516" s="36">
        <f t="shared" si="522"/>
        <v>1</v>
      </c>
      <c r="L516" s="36">
        <f t="shared" si="522"/>
        <v>1</v>
      </c>
      <c r="M516" s="36">
        <f t="shared" si="522"/>
        <v>1</v>
      </c>
      <c r="N516" s="36">
        <f t="shared" si="522"/>
        <v>1</v>
      </c>
      <c r="O516" s="36">
        <f t="shared" si="522"/>
        <v>0</v>
      </c>
      <c r="P516" s="36">
        <f t="shared" si="522"/>
        <v>0</v>
      </c>
      <c r="Q516" s="36" t="b">
        <f t="shared" si="4"/>
        <v>0</v>
      </c>
      <c r="R516" s="36" t="str">
        <f t="shared" si="5"/>
        <v/>
      </c>
      <c r="S516" s="36" t="str">
        <f t="array" ref="S516">iferror(if(int(left(R516,1))=ROUND(sum(int(if(int(R$2:R$1001),LEFT(R$2:R$1001,1),)))/COUNTA(R$2:R$1001),0),if(not(len(R516)-1),0,right(R516,len(R516)-1)),),)</f>
        <v/>
      </c>
      <c r="T516" s="36" t="str">
        <f t="array" ref="T516">iferror(if(int(left(S516,1))=ROUND(sum(int(if(int(S$2:S$1001),LEFT(S$2:S$1001,1),)))/COUNTA(S$2:S$1001),0),if(not(len(S516)-1),0,right(S516,len(S516)-1)),),)</f>
        <v/>
      </c>
      <c r="U516" s="36" t="str">
        <f t="array" ref="U516">iferror(if(int(left(T516,1))=ROUND(sum(int(if(int(T$2:T$1001),LEFT(T$2:T$1001,1),)))/COUNTA(T$2:T$1001),0),if(not(len(T516)-1),0,right(T516,len(T516)-1)),),)</f>
        <v/>
      </c>
      <c r="V516" s="36" t="str">
        <f t="array" ref="V516">iferror(if(int(left(U516,1))=ROUND(sum(int(if(int(U$2:U$1001),LEFT(U$2:U$1001,1),)))/COUNTA(U$2:U$1001),0),if(not(len(U516)-1),0,right(U516,len(U516)-1)),),)</f>
        <v/>
      </c>
      <c r="W516" s="36" t="str">
        <f t="array" ref="W516">iferror(if(int(left(V516,1))=ROUND(sum(int(if(int(V$2:V$1001),LEFT(V$2:V$1001,1),)))/COUNTA(V$2:V$1001),0),if(not(len(V516)-1),0,right(V516,len(V516)-1)),),)</f>
        <v/>
      </c>
      <c r="X516" s="36" t="str">
        <f t="array" ref="X516">iferror(if(int(left(W516,1))=ROUND(sum(int(if(int(W$2:W$1001),LEFT(W$2:W$1001,1),)))/COUNTA(W$2:W$1001),0),if(not(len(W516)-1),0,right(W516,len(W516)-1)),),)</f>
        <v/>
      </c>
      <c r="Y516" s="36" t="str">
        <f t="array" ref="Y516">iferror(if(int(left(X516,1))=ROUND(sum(int(if(int(X$2:X$1001),LEFT(X$2:X$1001,1),)))/COUNTA(X$2:X$1001),0),if(not(len(X516)-1),0,right(X516,len(X516)-1)),),)</f>
        <v/>
      </c>
      <c r="Z516" s="36" t="str">
        <f t="array" ref="Z516">iferror(if(int(left(Y516,1))=ROUND(sum(int(if(int(Y$2:Y$1001),LEFT(Y$2:Y$1001,1),)))/COUNTA(Y$2:Y$1001),0),if(not(len(Y516)-1),0,right(Y516,len(Y516)-1)),),)</f>
        <v/>
      </c>
      <c r="AA516" s="36" t="str">
        <f t="array" ref="AA516">iferror(if(int(left(Z516,1))=ROUND(sum(int(if(int(Z$2:Z$1001),LEFT(Z$2:Z$1001,1),)))/COUNTA(Z$2:Z$1001),0),if(not(len(Z516)-1),0,right(Z516,len(Z516)-1)),),)</f>
        <v/>
      </c>
      <c r="AB516" s="36" t="str">
        <f t="array" ref="AB516">iferror(if(int(left(AA516,1))=ROUND(sum(int(if(int(AA$2:AA$1001),LEFT(AA$2:AA$1001,1),)))/COUNTA(AA$2:AA$1001),0),if(not(len(AA516)-1),0,right(AA516,len(AA516)-1)),),)</f>
        <v/>
      </c>
      <c r="AC516" s="36" t="str">
        <f t="array" ref="AC516">iferror(if(int(left(AB516,1))=ROUND(sum(int(if(int(AB$2:AB$1001),LEFT(AB$2:AB$1001,1),)))/COUNTA(AB$2:AB$1001),0),if(not(len(AB516)-1),0,right(AB516,len(AB516)-1)),),)</f>
        <v/>
      </c>
      <c r="AD516" s="36" t="str">
        <f t="array" ref="AD516">iferror(if(int(left(AC516,1))=ROUND(sum(int(if(int(AC$2:AC$1001),LEFT(AC$2:AC$1001,1),)))/COUNTA(AC$2:AC$1001),0),if(not(len(AC516)-1),0,right(AC516,len(AC516)-1)),),)</f>
        <v/>
      </c>
      <c r="AE516" s="37">
        <f t="array" ref="AE516">countif(int(R516:AC516),"&gt;0")</f>
        <v>0</v>
      </c>
      <c r="AF516" s="37"/>
      <c r="AH516" s="36" t="str">
        <f t="shared" si="6"/>
        <v>11000111100</v>
      </c>
      <c r="AI516" s="39" t="str">
        <f t="array" ref="AI516">iferror(if(NOT(int(left(AH516,1))=ROUND(sum(int(if(int(AH$2:AH$1001),LEFT(AH$2:AH$1001,1),)))/COUNTA(AH$2:AH$1001),0)),if(not(len(AH516)-1),0,right(AH516,len(AH516)-1)),),)</f>
        <v>1000111100</v>
      </c>
      <c r="AJ516" s="39" t="str">
        <f t="array" ref="AJ516">iferror(if(NOT(int(left(AI516,1))=ROUND(sum(int(if(int(AI$2:AI$1001),LEFT(AI$2:AI$1001,1),)))/COUNTA(AI$2:AI$1001),0)),if(not(len(AI516)-1),0,right(AI516,len(AI516)-1)),),)</f>
        <v/>
      </c>
      <c r="AK516" s="39" t="str">
        <f t="array" ref="AK516">iferror(if(NOT(int(left(AJ516,1))=ROUND(sum(int(if(int(AJ$2:AJ$1001),LEFT(AJ$2:AJ$1001,1),)))/COUNTA(AJ$2:AJ$1001),0)),if(not(len(AJ516)-1),0,right(AJ516,len(AJ516)-1)),),)</f>
        <v/>
      </c>
      <c r="AL516" s="39" t="str">
        <f t="array" ref="AL516">iferror(if(NOT(int(left(AK516,1))=ROUND(sum(int(if(int(AK$2:AK$1001),LEFT(AK$2:AK$1001,1),)))/COUNTA(AK$2:AK$1001),0)),if(not(len(AK516)-1),0,right(AK516,len(AK516)-1)),),)</f>
        <v/>
      </c>
      <c r="AM516" s="39" t="str">
        <f t="array" ref="AM516">iferror(if(NOT(int(left(AL516,1))=ROUND(sum(int(if(int(AL$2:AL$1001),LEFT(AL$2:AL$1001,1),)))/COUNTA(AL$2:AL$1001),0)),if(not(len(AL516)-1),0,right(AL516,len(AL516)-1)),),)</f>
        <v/>
      </c>
      <c r="AN516" s="39" t="str">
        <f t="array" ref="AN516">iferror(if(NOT(int(left(AM516,1))=ROUND(sum(int(if(int(AM$2:AM$1001),LEFT(AM$2:AM$1001,1),)))/COUNTA(AM$2:AM$1001),0)),if(not(len(AM516)-1),0,right(AM516,len(AM516)-1)),),)</f>
        <v/>
      </c>
      <c r="AO516" s="39" t="str">
        <f t="array" ref="AO516">iferror(if(NOT(int(left(AN516,1))=ROUND(sum(int(if(int(AN$2:AN$1001),LEFT(AN$2:AN$1001,1),)))/COUNTA(AN$2:AN$1001),0)),if(not(len(AN516)-1),0,right(AN516,len(AN516)-1)),),)</f>
        <v/>
      </c>
      <c r="AP516" s="39" t="str">
        <f t="array" ref="AP516">iferror(if(NOT(int(left(AO516,1))=ROUND(sum(int(if(int(AO$2:AO$1001),LEFT(AO$2:AO$1001,1),)))/COUNTA(AO$2:AO$1001),0)),if(not(len(AO516)-1),0,right(AO516,len(AO516)-1)),),)</f>
        <v/>
      </c>
      <c r="AQ516" s="39" t="str">
        <f t="array" ref="AQ516">iferror(if(NOT(int(left(AP516,1))=ROUND(sum(int(if(int(AP$2:AP$1001),LEFT(AP$2:AP$1001,1),)))/COUNTA(AP$2:AP$1001),0)),if(not(len(AP516)-1),0,right(AP516,len(AP516)-1)),),)</f>
        <v/>
      </c>
      <c r="AR516" s="39" t="str">
        <f t="array" ref="AR516">iferror(if(NOT(int(left(AQ516,1))=ROUND(sum(int(if(int(AQ$2:AQ$1001),LEFT(AQ$2:AQ$1001,1),)))/COUNTA(AQ$2:AQ$1001),0)),if(not(len(AQ516)-1),0,right(AQ516,len(AQ516)-1)),),)</f>
        <v/>
      </c>
      <c r="AS516" s="39" t="str">
        <f t="array" ref="AS516">iferror(if(NOT(int(left(AR516,1))=ROUND(sum(int(if(int(AR$2:AR$1001),LEFT(AR$2:AR$1001,1),)))/COUNTA(AR$2:AR$1001),0)),if(not(len(AR516)-1),0,right(AR516,len(AR516)-1)),),)</f>
        <v/>
      </c>
      <c r="AT516" s="37">
        <f t="array" ref="AT516">countif(int(AH516:AS516),"&gt;0")</f>
        <v>2</v>
      </c>
      <c r="AX516" s="39"/>
      <c r="AY516" s="39"/>
    </row>
    <row r="517">
      <c r="A517" s="31">
        <v>1.1000001111E11</v>
      </c>
      <c r="B517" s="31"/>
      <c r="C517" s="31"/>
      <c r="D517" s="31"/>
      <c r="E517" s="36">
        <f t="shared" ref="E517:P517" si="523">int(if(E$1-1&lt;len($A517),LEFT(RIGHT($A517,E$1),1),""))</f>
        <v>1</v>
      </c>
      <c r="F517" s="36">
        <f t="shared" si="523"/>
        <v>1</v>
      </c>
      <c r="G517" s="36">
        <f t="shared" si="523"/>
        <v>0</v>
      </c>
      <c r="H517" s="36">
        <f t="shared" si="523"/>
        <v>0</v>
      </c>
      <c r="I517" s="36">
        <f t="shared" si="523"/>
        <v>0</v>
      </c>
      <c r="J517" s="36">
        <f t="shared" si="523"/>
        <v>0</v>
      </c>
      <c r="K517" s="36">
        <f t="shared" si="523"/>
        <v>0</v>
      </c>
      <c r="L517" s="36">
        <f t="shared" si="523"/>
        <v>1</v>
      </c>
      <c r="M517" s="36">
        <f t="shared" si="523"/>
        <v>1</v>
      </c>
      <c r="N517" s="36">
        <f t="shared" si="523"/>
        <v>1</v>
      </c>
      <c r="O517" s="36">
        <f t="shared" si="523"/>
        <v>1</v>
      </c>
      <c r="P517" s="36">
        <f t="shared" si="523"/>
        <v>0</v>
      </c>
      <c r="Q517" s="36" t="b">
        <f t="shared" si="4"/>
        <v>0</v>
      </c>
      <c r="R517" s="36" t="str">
        <f t="shared" si="5"/>
        <v/>
      </c>
      <c r="S517" s="36" t="str">
        <f t="array" ref="S517">iferror(if(int(left(R517,1))=ROUND(sum(int(if(int(R$2:R$1001),LEFT(R$2:R$1001,1),)))/COUNTA(R$2:R$1001),0),if(not(len(R517)-1),0,right(R517,len(R517)-1)),),)</f>
        <v/>
      </c>
      <c r="T517" s="36" t="str">
        <f t="array" ref="T517">iferror(if(int(left(S517,1))=ROUND(sum(int(if(int(S$2:S$1001),LEFT(S$2:S$1001,1),)))/COUNTA(S$2:S$1001),0),if(not(len(S517)-1),0,right(S517,len(S517)-1)),),)</f>
        <v/>
      </c>
      <c r="U517" s="36" t="str">
        <f t="array" ref="U517">iferror(if(int(left(T517,1))=ROUND(sum(int(if(int(T$2:T$1001),LEFT(T$2:T$1001,1),)))/COUNTA(T$2:T$1001),0),if(not(len(T517)-1),0,right(T517,len(T517)-1)),),)</f>
        <v/>
      </c>
      <c r="V517" s="36" t="str">
        <f t="array" ref="V517">iferror(if(int(left(U517,1))=ROUND(sum(int(if(int(U$2:U$1001),LEFT(U$2:U$1001,1),)))/COUNTA(U$2:U$1001),0),if(not(len(U517)-1),0,right(U517,len(U517)-1)),),)</f>
        <v/>
      </c>
      <c r="W517" s="36" t="str">
        <f t="array" ref="W517">iferror(if(int(left(V517,1))=ROUND(sum(int(if(int(V$2:V$1001),LEFT(V$2:V$1001,1),)))/COUNTA(V$2:V$1001),0),if(not(len(V517)-1),0,right(V517,len(V517)-1)),),)</f>
        <v/>
      </c>
      <c r="X517" s="36" t="str">
        <f t="array" ref="X517">iferror(if(int(left(W517,1))=ROUND(sum(int(if(int(W$2:W$1001),LEFT(W$2:W$1001,1),)))/COUNTA(W$2:W$1001),0),if(not(len(W517)-1),0,right(W517,len(W517)-1)),),)</f>
        <v/>
      </c>
      <c r="Y517" s="36" t="str">
        <f t="array" ref="Y517">iferror(if(int(left(X517,1))=ROUND(sum(int(if(int(X$2:X$1001),LEFT(X$2:X$1001,1),)))/COUNTA(X$2:X$1001),0),if(not(len(X517)-1),0,right(X517,len(X517)-1)),),)</f>
        <v/>
      </c>
      <c r="Z517" s="36" t="str">
        <f t="array" ref="Z517">iferror(if(int(left(Y517,1))=ROUND(sum(int(if(int(Y$2:Y$1001),LEFT(Y$2:Y$1001,1),)))/COUNTA(Y$2:Y$1001),0),if(not(len(Y517)-1),0,right(Y517,len(Y517)-1)),),)</f>
        <v/>
      </c>
      <c r="AA517" s="36" t="str">
        <f t="array" ref="AA517">iferror(if(int(left(Z517,1))=ROUND(sum(int(if(int(Z$2:Z$1001),LEFT(Z$2:Z$1001,1),)))/COUNTA(Z$2:Z$1001),0),if(not(len(Z517)-1),0,right(Z517,len(Z517)-1)),),)</f>
        <v/>
      </c>
      <c r="AB517" s="36" t="str">
        <f t="array" ref="AB517">iferror(if(int(left(AA517,1))=ROUND(sum(int(if(int(AA$2:AA$1001),LEFT(AA$2:AA$1001,1),)))/COUNTA(AA$2:AA$1001),0),if(not(len(AA517)-1),0,right(AA517,len(AA517)-1)),),)</f>
        <v/>
      </c>
      <c r="AC517" s="36" t="str">
        <f t="array" ref="AC517">iferror(if(int(left(AB517,1))=ROUND(sum(int(if(int(AB$2:AB$1001),LEFT(AB$2:AB$1001,1),)))/COUNTA(AB$2:AB$1001),0),if(not(len(AB517)-1),0,right(AB517,len(AB517)-1)),),)</f>
        <v/>
      </c>
      <c r="AD517" s="36" t="str">
        <f t="array" ref="AD517">iferror(if(int(left(AC517,1))=ROUND(sum(int(if(int(AC$2:AC$1001),LEFT(AC$2:AC$1001,1),)))/COUNTA(AC$2:AC$1001),0),if(not(len(AC517)-1),0,right(AC517,len(AC517)-1)),),)</f>
        <v/>
      </c>
      <c r="AE517" s="37">
        <f t="array" ref="AE517">countif(int(R517:AC517),"&gt;0")</f>
        <v>0</v>
      </c>
      <c r="AF517" s="37"/>
      <c r="AH517" s="36" t="str">
        <f t="shared" si="6"/>
        <v>10000011110</v>
      </c>
      <c r="AI517" s="39" t="str">
        <f t="array" ref="AI517">iferror(if(NOT(int(left(AH517,1))=ROUND(sum(int(if(int(AH$2:AH$1001),LEFT(AH$2:AH$1001,1),)))/COUNTA(AH$2:AH$1001),0)),if(not(len(AH517)-1),0,right(AH517,len(AH517)-1)),),)</f>
        <v>0000011110</v>
      </c>
      <c r="AJ517" s="39" t="str">
        <f t="array" ref="AJ517">iferror(if(NOT(int(left(AI517,1))=ROUND(sum(int(if(int(AI$2:AI$1001),LEFT(AI$2:AI$1001,1),)))/COUNTA(AI$2:AI$1001),0)),if(not(len(AI517)-1),0,right(AI517,len(AI517)-1)),),)</f>
        <v>000011110</v>
      </c>
      <c r="AK517" s="39" t="str">
        <f t="array" ref="AK517">iferror(if(NOT(int(left(AJ517,1))=ROUND(sum(int(if(int(AJ$2:AJ$1001),LEFT(AJ$2:AJ$1001,1),)))/COUNTA(AJ$2:AJ$1001),0)),if(not(len(AJ517)-1),0,right(AJ517,len(AJ517)-1)),),)</f>
        <v/>
      </c>
      <c r="AL517" s="39" t="str">
        <f t="array" ref="AL517">iferror(if(NOT(int(left(AK517,1))=ROUND(sum(int(if(int(AK$2:AK$1001),LEFT(AK$2:AK$1001,1),)))/COUNTA(AK$2:AK$1001),0)),if(not(len(AK517)-1),0,right(AK517,len(AK517)-1)),),)</f>
        <v/>
      </c>
      <c r="AM517" s="39" t="str">
        <f t="array" ref="AM517">iferror(if(NOT(int(left(AL517,1))=ROUND(sum(int(if(int(AL$2:AL$1001),LEFT(AL$2:AL$1001,1),)))/COUNTA(AL$2:AL$1001),0)),if(not(len(AL517)-1),0,right(AL517,len(AL517)-1)),),)</f>
        <v/>
      </c>
      <c r="AN517" s="39" t="str">
        <f t="array" ref="AN517">iferror(if(NOT(int(left(AM517,1))=ROUND(sum(int(if(int(AM$2:AM$1001),LEFT(AM$2:AM$1001,1),)))/COUNTA(AM$2:AM$1001),0)),if(not(len(AM517)-1),0,right(AM517,len(AM517)-1)),),)</f>
        <v/>
      </c>
      <c r="AO517" s="39" t="str">
        <f t="array" ref="AO517">iferror(if(NOT(int(left(AN517,1))=ROUND(sum(int(if(int(AN$2:AN$1001),LEFT(AN$2:AN$1001,1),)))/COUNTA(AN$2:AN$1001),0)),if(not(len(AN517)-1),0,right(AN517,len(AN517)-1)),),)</f>
        <v/>
      </c>
      <c r="AP517" s="39" t="str">
        <f t="array" ref="AP517">iferror(if(NOT(int(left(AO517,1))=ROUND(sum(int(if(int(AO$2:AO$1001),LEFT(AO$2:AO$1001,1),)))/COUNTA(AO$2:AO$1001),0)),if(not(len(AO517)-1),0,right(AO517,len(AO517)-1)),),)</f>
        <v/>
      </c>
      <c r="AQ517" s="39" t="str">
        <f t="array" ref="AQ517">iferror(if(NOT(int(left(AP517,1))=ROUND(sum(int(if(int(AP$2:AP$1001),LEFT(AP$2:AP$1001,1),)))/COUNTA(AP$2:AP$1001),0)),if(not(len(AP517)-1),0,right(AP517,len(AP517)-1)),),)</f>
        <v/>
      </c>
      <c r="AR517" s="39" t="str">
        <f t="array" ref="AR517">iferror(if(NOT(int(left(AQ517,1))=ROUND(sum(int(if(int(AQ$2:AQ$1001),LEFT(AQ$2:AQ$1001,1),)))/COUNTA(AQ$2:AQ$1001),0)),if(not(len(AQ517)-1),0,right(AQ517,len(AQ517)-1)),),)</f>
        <v/>
      </c>
      <c r="AS517" s="39" t="str">
        <f t="array" ref="AS517">iferror(if(NOT(int(left(AR517,1))=ROUND(sum(int(if(int(AR$2:AR$1001),LEFT(AR$2:AR$1001,1),)))/COUNTA(AR$2:AR$1001),0)),if(not(len(AR517)-1),0,right(AR517,len(AR517)-1)),),)</f>
        <v/>
      </c>
      <c r="AT517" s="37">
        <f t="array" ref="AT517">countif(int(AH517:AS517),"&gt;0")</f>
        <v>3</v>
      </c>
      <c r="AX517" s="39"/>
      <c r="AY517" s="39"/>
    </row>
    <row r="518">
      <c r="A518" s="31">
        <v>1.10111100011E11</v>
      </c>
      <c r="B518" s="31"/>
      <c r="C518" s="31"/>
      <c r="D518" s="31"/>
      <c r="E518" s="36">
        <f t="shared" ref="E518:P518" si="524">int(if(E$1-1&lt;len($A518),LEFT(RIGHT($A518,E$1),1),""))</f>
        <v>1</v>
      </c>
      <c r="F518" s="36">
        <f t="shared" si="524"/>
        <v>1</v>
      </c>
      <c r="G518" s="36">
        <f t="shared" si="524"/>
        <v>0</v>
      </c>
      <c r="H518" s="36">
        <f t="shared" si="524"/>
        <v>1</v>
      </c>
      <c r="I518" s="36">
        <f t="shared" si="524"/>
        <v>1</v>
      </c>
      <c r="J518" s="36">
        <f t="shared" si="524"/>
        <v>1</v>
      </c>
      <c r="K518" s="36">
        <f t="shared" si="524"/>
        <v>1</v>
      </c>
      <c r="L518" s="36">
        <f t="shared" si="524"/>
        <v>0</v>
      </c>
      <c r="M518" s="36">
        <f t="shared" si="524"/>
        <v>0</v>
      </c>
      <c r="N518" s="36">
        <f t="shared" si="524"/>
        <v>0</v>
      </c>
      <c r="O518" s="36">
        <f t="shared" si="524"/>
        <v>1</v>
      </c>
      <c r="P518" s="36">
        <f t="shared" si="524"/>
        <v>1</v>
      </c>
      <c r="Q518" s="36" t="b">
        <f t="shared" si="4"/>
        <v>0</v>
      </c>
      <c r="R518" s="36" t="str">
        <f t="shared" si="5"/>
        <v/>
      </c>
      <c r="S518" s="36" t="str">
        <f t="array" ref="S518">iferror(if(int(left(R518,1))=ROUND(sum(int(if(int(R$2:R$1001),LEFT(R$2:R$1001,1),)))/COUNTA(R$2:R$1001),0),if(not(len(R518)-1),0,right(R518,len(R518)-1)),),)</f>
        <v/>
      </c>
      <c r="T518" s="36" t="str">
        <f t="array" ref="T518">iferror(if(int(left(S518,1))=ROUND(sum(int(if(int(S$2:S$1001),LEFT(S$2:S$1001,1),)))/COUNTA(S$2:S$1001),0),if(not(len(S518)-1),0,right(S518,len(S518)-1)),),)</f>
        <v/>
      </c>
      <c r="U518" s="36" t="str">
        <f t="array" ref="U518">iferror(if(int(left(T518,1))=ROUND(sum(int(if(int(T$2:T$1001),LEFT(T$2:T$1001,1),)))/COUNTA(T$2:T$1001),0),if(not(len(T518)-1),0,right(T518,len(T518)-1)),),)</f>
        <v/>
      </c>
      <c r="V518" s="36" t="str">
        <f t="array" ref="V518">iferror(if(int(left(U518,1))=ROUND(sum(int(if(int(U$2:U$1001),LEFT(U$2:U$1001,1),)))/COUNTA(U$2:U$1001),0),if(not(len(U518)-1),0,right(U518,len(U518)-1)),),)</f>
        <v/>
      </c>
      <c r="W518" s="36" t="str">
        <f t="array" ref="W518">iferror(if(int(left(V518,1))=ROUND(sum(int(if(int(V$2:V$1001),LEFT(V$2:V$1001,1),)))/COUNTA(V$2:V$1001),0),if(not(len(V518)-1),0,right(V518,len(V518)-1)),),)</f>
        <v/>
      </c>
      <c r="X518" s="36" t="str">
        <f t="array" ref="X518">iferror(if(int(left(W518,1))=ROUND(sum(int(if(int(W$2:W$1001),LEFT(W$2:W$1001,1),)))/COUNTA(W$2:W$1001),0),if(not(len(W518)-1),0,right(W518,len(W518)-1)),),)</f>
        <v/>
      </c>
      <c r="Y518" s="36" t="str">
        <f t="array" ref="Y518">iferror(if(int(left(X518,1))=ROUND(sum(int(if(int(X$2:X$1001),LEFT(X$2:X$1001,1),)))/COUNTA(X$2:X$1001),0),if(not(len(X518)-1),0,right(X518,len(X518)-1)),),)</f>
        <v/>
      </c>
      <c r="Z518" s="36" t="str">
        <f t="array" ref="Z518">iferror(if(int(left(Y518,1))=ROUND(sum(int(if(int(Y$2:Y$1001),LEFT(Y$2:Y$1001,1),)))/COUNTA(Y$2:Y$1001),0),if(not(len(Y518)-1),0,right(Y518,len(Y518)-1)),),)</f>
        <v/>
      </c>
      <c r="AA518" s="36" t="str">
        <f t="array" ref="AA518">iferror(if(int(left(Z518,1))=ROUND(sum(int(if(int(Z$2:Z$1001),LEFT(Z$2:Z$1001,1),)))/COUNTA(Z$2:Z$1001),0),if(not(len(Z518)-1),0,right(Z518,len(Z518)-1)),),)</f>
        <v/>
      </c>
      <c r="AB518" s="36" t="str">
        <f t="array" ref="AB518">iferror(if(int(left(AA518,1))=ROUND(sum(int(if(int(AA$2:AA$1001),LEFT(AA$2:AA$1001,1),)))/COUNTA(AA$2:AA$1001),0),if(not(len(AA518)-1),0,right(AA518,len(AA518)-1)),),)</f>
        <v/>
      </c>
      <c r="AC518" s="36" t="str">
        <f t="array" ref="AC518">iferror(if(int(left(AB518,1))=ROUND(sum(int(if(int(AB$2:AB$1001),LEFT(AB$2:AB$1001,1),)))/COUNTA(AB$2:AB$1001),0),if(not(len(AB518)-1),0,right(AB518,len(AB518)-1)),),)</f>
        <v/>
      </c>
      <c r="AD518" s="36" t="str">
        <f t="array" ref="AD518">iferror(if(int(left(AC518,1))=ROUND(sum(int(if(int(AC$2:AC$1001),LEFT(AC$2:AC$1001,1),)))/COUNTA(AC$2:AC$1001),0),if(not(len(AC518)-1),0,right(AC518,len(AC518)-1)),),)</f>
        <v/>
      </c>
      <c r="AE518" s="37">
        <f t="array" ref="AE518">countif(int(R518:AC518),"&gt;0")</f>
        <v>0</v>
      </c>
      <c r="AF518" s="37"/>
      <c r="AH518" s="36" t="str">
        <f t="shared" si="6"/>
        <v>10111100011</v>
      </c>
      <c r="AI518" s="39" t="str">
        <f t="array" ref="AI518">iferror(if(NOT(int(left(AH518,1))=ROUND(sum(int(if(int(AH$2:AH$1001),LEFT(AH$2:AH$1001,1),)))/COUNTA(AH$2:AH$1001),0)),if(not(len(AH518)-1),0,right(AH518,len(AH518)-1)),),)</f>
        <v>0111100011</v>
      </c>
      <c r="AJ518" s="39" t="str">
        <f t="array" ref="AJ518">iferror(if(NOT(int(left(AI518,1))=ROUND(sum(int(if(int(AI$2:AI$1001),LEFT(AI$2:AI$1001,1),)))/COUNTA(AI$2:AI$1001),0)),if(not(len(AI518)-1),0,right(AI518,len(AI518)-1)),),)</f>
        <v>111100011</v>
      </c>
      <c r="AK518" s="39" t="str">
        <f t="array" ref="AK518">iferror(if(NOT(int(left(AJ518,1))=ROUND(sum(int(if(int(AJ$2:AJ$1001),LEFT(AJ$2:AJ$1001,1),)))/COUNTA(AJ$2:AJ$1001),0)),if(not(len(AJ518)-1),0,right(AJ518,len(AJ518)-1)),),)</f>
        <v>11100011</v>
      </c>
      <c r="AL518" s="39" t="str">
        <f t="array" ref="AL518">iferror(if(NOT(int(left(AK518,1))=ROUND(sum(int(if(int(AK$2:AK$1001),LEFT(AK$2:AK$1001,1),)))/COUNTA(AK$2:AK$1001),0)),if(not(len(AK518)-1),0,right(AK518,len(AK518)-1)),),)</f>
        <v/>
      </c>
      <c r="AM518" s="39" t="str">
        <f t="array" ref="AM518">iferror(if(NOT(int(left(AL518,1))=ROUND(sum(int(if(int(AL$2:AL$1001),LEFT(AL$2:AL$1001,1),)))/COUNTA(AL$2:AL$1001),0)),if(not(len(AL518)-1),0,right(AL518,len(AL518)-1)),),)</f>
        <v/>
      </c>
      <c r="AN518" s="39" t="str">
        <f t="array" ref="AN518">iferror(if(NOT(int(left(AM518,1))=ROUND(sum(int(if(int(AM$2:AM$1001),LEFT(AM$2:AM$1001,1),)))/COUNTA(AM$2:AM$1001),0)),if(not(len(AM518)-1),0,right(AM518,len(AM518)-1)),),)</f>
        <v/>
      </c>
      <c r="AO518" s="39" t="str">
        <f t="array" ref="AO518">iferror(if(NOT(int(left(AN518,1))=ROUND(sum(int(if(int(AN$2:AN$1001),LEFT(AN$2:AN$1001,1),)))/COUNTA(AN$2:AN$1001),0)),if(not(len(AN518)-1),0,right(AN518,len(AN518)-1)),),)</f>
        <v/>
      </c>
      <c r="AP518" s="39" t="str">
        <f t="array" ref="AP518">iferror(if(NOT(int(left(AO518,1))=ROUND(sum(int(if(int(AO$2:AO$1001),LEFT(AO$2:AO$1001,1),)))/COUNTA(AO$2:AO$1001),0)),if(not(len(AO518)-1),0,right(AO518,len(AO518)-1)),),)</f>
        <v/>
      </c>
      <c r="AQ518" s="39" t="str">
        <f t="array" ref="AQ518">iferror(if(NOT(int(left(AP518,1))=ROUND(sum(int(if(int(AP$2:AP$1001),LEFT(AP$2:AP$1001,1),)))/COUNTA(AP$2:AP$1001),0)),if(not(len(AP518)-1),0,right(AP518,len(AP518)-1)),),)</f>
        <v/>
      </c>
      <c r="AR518" s="39" t="str">
        <f t="array" ref="AR518">iferror(if(NOT(int(left(AQ518,1))=ROUND(sum(int(if(int(AQ$2:AQ$1001),LEFT(AQ$2:AQ$1001,1),)))/COUNTA(AQ$2:AQ$1001),0)),if(not(len(AQ518)-1),0,right(AQ518,len(AQ518)-1)),),)</f>
        <v/>
      </c>
      <c r="AS518" s="39" t="str">
        <f t="array" ref="AS518">iferror(if(NOT(int(left(AR518,1))=ROUND(sum(int(if(int(AR$2:AR$1001),LEFT(AR$2:AR$1001,1),)))/COUNTA(AR$2:AR$1001),0)),if(not(len(AR518)-1),0,right(AR518,len(AR518)-1)),),)</f>
        <v/>
      </c>
      <c r="AT518" s="37">
        <f t="array" ref="AT518">countif(int(AH518:AS518),"&gt;0")</f>
        <v>4</v>
      </c>
      <c r="AX518" s="39"/>
      <c r="AY518" s="39"/>
    </row>
    <row r="519">
      <c r="A519" s="31">
        <v>1.000001E10</v>
      </c>
      <c r="B519" s="31"/>
      <c r="C519" s="31"/>
      <c r="D519" s="31"/>
      <c r="E519" s="36">
        <f t="shared" ref="E519:P519" si="525">int(if(E$1-1&lt;len($A519),LEFT(RIGHT($A519,E$1),1),""))</f>
        <v>0</v>
      </c>
      <c r="F519" s="36">
        <f t="shared" si="525"/>
        <v>1</v>
      </c>
      <c r="G519" s="36">
        <f t="shared" si="525"/>
        <v>0</v>
      </c>
      <c r="H519" s="36">
        <f t="shared" si="525"/>
        <v>0</v>
      </c>
      <c r="I519" s="36">
        <f t="shared" si="525"/>
        <v>0</v>
      </c>
      <c r="J519" s="36">
        <f t="shared" si="525"/>
        <v>0</v>
      </c>
      <c r="K519" s="36">
        <f t="shared" si="525"/>
        <v>0</v>
      </c>
      <c r="L519" s="36">
        <f t="shared" si="525"/>
        <v>1</v>
      </c>
      <c r="M519" s="36">
        <f t="shared" si="525"/>
        <v>0</v>
      </c>
      <c r="N519" s="36">
        <f t="shared" si="525"/>
        <v>0</v>
      </c>
      <c r="O519" s="36">
        <f t="shared" si="525"/>
        <v>0</v>
      </c>
      <c r="P519" s="36">
        <f t="shared" si="525"/>
        <v>0</v>
      </c>
      <c r="Q519" s="36" t="b">
        <f t="shared" si="4"/>
        <v>1</v>
      </c>
      <c r="R519" s="36" t="str">
        <f t="shared" si="5"/>
        <v>10000010000</v>
      </c>
      <c r="S519" s="36" t="str">
        <f t="array" ref="S519">iferror(if(int(left(R519,1))=ROUND(sum(int(if(int(R$2:R$1001),LEFT(R$2:R$1001,1),)))/COUNTA(R$2:R$1001),0),if(not(len(R519)-1),0,right(R519,len(R519)-1)),),)</f>
        <v>0000010000</v>
      </c>
      <c r="T519" s="36" t="str">
        <f t="array" ref="T519">iferror(if(int(left(S519,1))=ROUND(sum(int(if(int(S$2:S$1001),LEFT(S$2:S$1001,1),)))/COUNTA(S$2:S$1001),0),if(not(len(S519)-1),0,right(S519,len(S519)-1)),),)</f>
        <v>000010000</v>
      </c>
      <c r="U519" s="36" t="str">
        <f t="array" ref="U519">iferror(if(int(left(T519,1))=ROUND(sum(int(if(int(T$2:T$1001),LEFT(T$2:T$1001,1),)))/COUNTA(T$2:T$1001),0),if(not(len(T519)-1),0,right(T519,len(T519)-1)),),)</f>
        <v/>
      </c>
      <c r="V519" s="36" t="str">
        <f t="array" ref="V519">iferror(if(int(left(U519,1))=ROUND(sum(int(if(int(U$2:U$1001),LEFT(U$2:U$1001,1),)))/COUNTA(U$2:U$1001),0),if(not(len(U519)-1),0,right(U519,len(U519)-1)),),)</f>
        <v/>
      </c>
      <c r="W519" s="36" t="str">
        <f t="array" ref="W519">iferror(if(int(left(V519,1))=ROUND(sum(int(if(int(V$2:V$1001),LEFT(V$2:V$1001,1),)))/COUNTA(V$2:V$1001),0),if(not(len(V519)-1),0,right(V519,len(V519)-1)),),)</f>
        <v/>
      </c>
      <c r="X519" s="36" t="str">
        <f t="array" ref="X519">iferror(if(int(left(W519,1))=ROUND(sum(int(if(int(W$2:W$1001),LEFT(W$2:W$1001,1),)))/COUNTA(W$2:W$1001),0),if(not(len(W519)-1),0,right(W519,len(W519)-1)),),)</f>
        <v/>
      </c>
      <c r="Y519" s="36" t="str">
        <f t="array" ref="Y519">iferror(if(int(left(X519,1))=ROUND(sum(int(if(int(X$2:X$1001),LEFT(X$2:X$1001,1),)))/COUNTA(X$2:X$1001),0),if(not(len(X519)-1),0,right(X519,len(X519)-1)),),)</f>
        <v/>
      </c>
      <c r="Z519" s="36" t="str">
        <f t="array" ref="Z519">iferror(if(int(left(Y519,1))=ROUND(sum(int(if(int(Y$2:Y$1001),LEFT(Y$2:Y$1001,1),)))/COUNTA(Y$2:Y$1001),0),if(not(len(Y519)-1),0,right(Y519,len(Y519)-1)),),)</f>
        <v/>
      </c>
      <c r="AA519" s="36" t="str">
        <f t="array" ref="AA519">iferror(if(int(left(Z519,1))=ROUND(sum(int(if(int(Z$2:Z$1001),LEFT(Z$2:Z$1001,1),)))/COUNTA(Z$2:Z$1001),0),if(not(len(Z519)-1),0,right(Z519,len(Z519)-1)),),)</f>
        <v/>
      </c>
      <c r="AB519" s="36" t="str">
        <f t="array" ref="AB519">iferror(if(int(left(AA519,1))=ROUND(sum(int(if(int(AA$2:AA$1001),LEFT(AA$2:AA$1001,1),)))/COUNTA(AA$2:AA$1001),0),if(not(len(AA519)-1),0,right(AA519,len(AA519)-1)),),)</f>
        <v/>
      </c>
      <c r="AC519" s="36" t="str">
        <f t="array" ref="AC519">iferror(if(int(left(AB519,1))=ROUND(sum(int(if(int(AB$2:AB$1001),LEFT(AB$2:AB$1001,1),)))/COUNTA(AB$2:AB$1001),0),if(not(len(AB519)-1),0,right(AB519,len(AB519)-1)),),)</f>
        <v/>
      </c>
      <c r="AD519" s="36" t="str">
        <f t="array" ref="AD519">iferror(if(int(left(AC519,1))=ROUND(sum(int(if(int(AC$2:AC$1001),LEFT(AC$2:AC$1001,1),)))/COUNTA(AC$2:AC$1001),0),if(not(len(AC519)-1),0,right(AC519,len(AC519)-1)),),)</f>
        <v/>
      </c>
      <c r="AE519" s="37">
        <f t="array" ref="AE519">countif(int(R519:AC519),"&gt;0")</f>
        <v>3</v>
      </c>
      <c r="AF519" s="37"/>
      <c r="AH519" s="36">
        <f t="shared" si="6"/>
        <v>0</v>
      </c>
      <c r="AI519" s="39" t="str">
        <f t="array" ref="AI519">iferror(if(NOT(int(left(AH519,1))=ROUND(sum(int(if(int(AH$2:AH$1001),LEFT(AH$2:AH$1001,1),)))/COUNTA(AH$2:AH$1001),0)),if(not(len(AH519)-1),0,right(AH519,len(AH519)-1)),),)</f>
        <v/>
      </c>
      <c r="AJ519" s="39" t="str">
        <f t="array" ref="AJ519">iferror(if(NOT(int(left(AI519,1))=ROUND(sum(int(if(int(AI$2:AI$1001),LEFT(AI$2:AI$1001,1),)))/COUNTA(AI$2:AI$1001),0)),if(not(len(AI519)-1),0,right(AI519,len(AI519)-1)),),)</f>
        <v/>
      </c>
      <c r="AK519" s="39" t="str">
        <f t="array" ref="AK519">iferror(if(NOT(int(left(AJ519,1))=ROUND(sum(int(if(int(AJ$2:AJ$1001),LEFT(AJ$2:AJ$1001,1),)))/COUNTA(AJ$2:AJ$1001),0)),if(not(len(AJ519)-1),0,right(AJ519,len(AJ519)-1)),),)</f>
        <v/>
      </c>
      <c r="AL519" s="39" t="str">
        <f t="array" ref="AL519">iferror(if(NOT(int(left(AK519,1))=ROUND(sum(int(if(int(AK$2:AK$1001),LEFT(AK$2:AK$1001,1),)))/COUNTA(AK$2:AK$1001),0)),if(not(len(AK519)-1),0,right(AK519,len(AK519)-1)),),)</f>
        <v/>
      </c>
      <c r="AM519" s="39" t="str">
        <f t="array" ref="AM519">iferror(if(NOT(int(left(AL519,1))=ROUND(sum(int(if(int(AL$2:AL$1001),LEFT(AL$2:AL$1001,1),)))/COUNTA(AL$2:AL$1001),0)),if(not(len(AL519)-1),0,right(AL519,len(AL519)-1)),),)</f>
        <v/>
      </c>
      <c r="AN519" s="39" t="str">
        <f t="array" ref="AN519">iferror(if(NOT(int(left(AM519,1))=ROUND(sum(int(if(int(AM$2:AM$1001),LEFT(AM$2:AM$1001,1),)))/COUNTA(AM$2:AM$1001),0)),if(not(len(AM519)-1),0,right(AM519,len(AM519)-1)),),)</f>
        <v/>
      </c>
      <c r="AO519" s="39" t="str">
        <f t="array" ref="AO519">iferror(if(NOT(int(left(AN519,1))=ROUND(sum(int(if(int(AN$2:AN$1001),LEFT(AN$2:AN$1001,1),)))/COUNTA(AN$2:AN$1001),0)),if(not(len(AN519)-1),0,right(AN519,len(AN519)-1)),),)</f>
        <v/>
      </c>
      <c r="AP519" s="39" t="str">
        <f t="array" ref="AP519">iferror(if(NOT(int(left(AO519,1))=ROUND(sum(int(if(int(AO$2:AO$1001),LEFT(AO$2:AO$1001,1),)))/COUNTA(AO$2:AO$1001),0)),if(not(len(AO519)-1),0,right(AO519,len(AO519)-1)),),)</f>
        <v/>
      </c>
      <c r="AQ519" s="39" t="str">
        <f t="array" ref="AQ519">iferror(if(NOT(int(left(AP519,1))=ROUND(sum(int(if(int(AP$2:AP$1001),LEFT(AP$2:AP$1001,1),)))/COUNTA(AP$2:AP$1001),0)),if(not(len(AP519)-1),0,right(AP519,len(AP519)-1)),),)</f>
        <v/>
      </c>
      <c r="AR519" s="39" t="str">
        <f t="array" ref="AR519">iferror(if(NOT(int(left(AQ519,1))=ROUND(sum(int(if(int(AQ$2:AQ$1001),LEFT(AQ$2:AQ$1001,1),)))/COUNTA(AQ$2:AQ$1001),0)),if(not(len(AQ519)-1),0,right(AQ519,len(AQ519)-1)),),)</f>
        <v/>
      </c>
      <c r="AS519" s="39" t="str">
        <f t="array" ref="AS519">iferror(if(NOT(int(left(AR519,1))=ROUND(sum(int(if(int(AR$2:AR$1001),LEFT(AR$2:AR$1001,1),)))/COUNTA(AR$2:AR$1001),0)),if(not(len(AR519)-1),0,right(AR519,len(AR519)-1)),),)</f>
        <v/>
      </c>
      <c r="AT519" s="37">
        <f t="array" ref="AT519">countif(int(AH519:AS519),"&gt;0")</f>
        <v>0</v>
      </c>
      <c r="AX519" s="39"/>
      <c r="AY519" s="39"/>
    </row>
    <row r="520">
      <c r="A520" s="31">
        <v>1.011101111E11</v>
      </c>
      <c r="B520" s="31"/>
      <c r="C520" s="31"/>
      <c r="D520" s="31"/>
      <c r="E520" s="36">
        <f t="shared" ref="E520:P520" si="526">int(if(E$1-1&lt;len($A520),LEFT(RIGHT($A520,E$1),1),""))</f>
        <v>1</v>
      </c>
      <c r="F520" s="36">
        <f t="shared" si="526"/>
        <v>0</v>
      </c>
      <c r="G520" s="36">
        <f t="shared" si="526"/>
        <v>1</v>
      </c>
      <c r="H520" s="36">
        <f t="shared" si="526"/>
        <v>1</v>
      </c>
      <c r="I520" s="36">
        <f t="shared" si="526"/>
        <v>1</v>
      </c>
      <c r="J520" s="36">
        <f t="shared" si="526"/>
        <v>0</v>
      </c>
      <c r="K520" s="36">
        <f t="shared" si="526"/>
        <v>1</v>
      </c>
      <c r="L520" s="36">
        <f t="shared" si="526"/>
        <v>1</v>
      </c>
      <c r="M520" s="36">
        <f t="shared" si="526"/>
        <v>1</v>
      </c>
      <c r="N520" s="36">
        <f t="shared" si="526"/>
        <v>1</v>
      </c>
      <c r="O520" s="36">
        <f t="shared" si="526"/>
        <v>0</v>
      </c>
      <c r="P520" s="36">
        <f t="shared" si="526"/>
        <v>0</v>
      </c>
      <c r="Q520" s="36" t="b">
        <f t="shared" si="4"/>
        <v>0</v>
      </c>
      <c r="R520" s="36" t="str">
        <f t="shared" si="5"/>
        <v/>
      </c>
      <c r="S520" s="36" t="str">
        <f t="array" ref="S520">iferror(if(int(left(R520,1))=ROUND(sum(int(if(int(R$2:R$1001),LEFT(R$2:R$1001,1),)))/COUNTA(R$2:R$1001),0),if(not(len(R520)-1),0,right(R520,len(R520)-1)),),)</f>
        <v/>
      </c>
      <c r="T520" s="36" t="str">
        <f t="array" ref="T520">iferror(if(int(left(S520,1))=ROUND(sum(int(if(int(S$2:S$1001),LEFT(S$2:S$1001,1),)))/COUNTA(S$2:S$1001),0),if(not(len(S520)-1),0,right(S520,len(S520)-1)),),)</f>
        <v/>
      </c>
      <c r="U520" s="36" t="str">
        <f t="array" ref="U520">iferror(if(int(left(T520,1))=ROUND(sum(int(if(int(T$2:T$1001),LEFT(T$2:T$1001,1),)))/COUNTA(T$2:T$1001),0),if(not(len(T520)-1),0,right(T520,len(T520)-1)),),)</f>
        <v/>
      </c>
      <c r="V520" s="36" t="str">
        <f t="array" ref="V520">iferror(if(int(left(U520,1))=ROUND(sum(int(if(int(U$2:U$1001),LEFT(U$2:U$1001,1),)))/COUNTA(U$2:U$1001),0),if(not(len(U520)-1),0,right(U520,len(U520)-1)),),)</f>
        <v/>
      </c>
      <c r="W520" s="36" t="str">
        <f t="array" ref="W520">iferror(if(int(left(V520,1))=ROUND(sum(int(if(int(V$2:V$1001),LEFT(V$2:V$1001,1),)))/COUNTA(V$2:V$1001),0),if(not(len(V520)-1),0,right(V520,len(V520)-1)),),)</f>
        <v/>
      </c>
      <c r="X520" s="36" t="str">
        <f t="array" ref="X520">iferror(if(int(left(W520,1))=ROUND(sum(int(if(int(W$2:W$1001),LEFT(W$2:W$1001,1),)))/COUNTA(W$2:W$1001),0),if(not(len(W520)-1),0,right(W520,len(W520)-1)),),)</f>
        <v/>
      </c>
      <c r="Y520" s="36" t="str">
        <f t="array" ref="Y520">iferror(if(int(left(X520,1))=ROUND(sum(int(if(int(X$2:X$1001),LEFT(X$2:X$1001,1),)))/COUNTA(X$2:X$1001),0),if(not(len(X520)-1),0,right(X520,len(X520)-1)),),)</f>
        <v/>
      </c>
      <c r="Z520" s="36" t="str">
        <f t="array" ref="Z520">iferror(if(int(left(Y520,1))=ROUND(sum(int(if(int(Y$2:Y$1001),LEFT(Y$2:Y$1001,1),)))/COUNTA(Y$2:Y$1001),0),if(not(len(Y520)-1),0,right(Y520,len(Y520)-1)),),)</f>
        <v/>
      </c>
      <c r="AA520" s="36" t="str">
        <f t="array" ref="AA520">iferror(if(int(left(Z520,1))=ROUND(sum(int(if(int(Z$2:Z$1001),LEFT(Z$2:Z$1001,1),)))/COUNTA(Z$2:Z$1001),0),if(not(len(Z520)-1),0,right(Z520,len(Z520)-1)),),)</f>
        <v/>
      </c>
      <c r="AB520" s="36" t="str">
        <f t="array" ref="AB520">iferror(if(int(left(AA520,1))=ROUND(sum(int(if(int(AA$2:AA$1001),LEFT(AA$2:AA$1001,1),)))/COUNTA(AA$2:AA$1001),0),if(not(len(AA520)-1),0,right(AA520,len(AA520)-1)),),)</f>
        <v/>
      </c>
      <c r="AC520" s="36" t="str">
        <f t="array" ref="AC520">iferror(if(int(left(AB520,1))=ROUND(sum(int(if(int(AB$2:AB$1001),LEFT(AB$2:AB$1001,1),)))/COUNTA(AB$2:AB$1001),0),if(not(len(AB520)-1),0,right(AB520,len(AB520)-1)),),)</f>
        <v/>
      </c>
      <c r="AD520" s="36" t="str">
        <f t="array" ref="AD520">iferror(if(int(left(AC520,1))=ROUND(sum(int(if(int(AC$2:AC$1001),LEFT(AC$2:AC$1001,1),)))/COUNTA(AC$2:AC$1001),0),if(not(len(AC520)-1),0,right(AC520,len(AC520)-1)),),)</f>
        <v/>
      </c>
      <c r="AE520" s="37">
        <f t="array" ref="AE520">countif(int(R520:AC520),"&gt;0")</f>
        <v>0</v>
      </c>
      <c r="AF520" s="37"/>
      <c r="AH520" s="36" t="str">
        <f t="shared" si="6"/>
        <v>01110111100</v>
      </c>
      <c r="AI520" s="39" t="str">
        <f t="array" ref="AI520">iferror(if(NOT(int(left(AH520,1))=ROUND(sum(int(if(int(AH$2:AH$1001),LEFT(AH$2:AH$1001,1),)))/COUNTA(AH$2:AH$1001),0)),if(not(len(AH520)-1),0,right(AH520,len(AH520)-1)),),)</f>
        <v/>
      </c>
      <c r="AJ520" s="39" t="str">
        <f t="array" ref="AJ520">iferror(if(NOT(int(left(AI520,1))=ROUND(sum(int(if(int(AI$2:AI$1001),LEFT(AI$2:AI$1001,1),)))/COUNTA(AI$2:AI$1001),0)),if(not(len(AI520)-1),0,right(AI520,len(AI520)-1)),),)</f>
        <v/>
      </c>
      <c r="AK520" s="39" t="str">
        <f t="array" ref="AK520">iferror(if(NOT(int(left(AJ520,1))=ROUND(sum(int(if(int(AJ$2:AJ$1001),LEFT(AJ$2:AJ$1001,1),)))/COUNTA(AJ$2:AJ$1001),0)),if(not(len(AJ520)-1),0,right(AJ520,len(AJ520)-1)),),)</f>
        <v/>
      </c>
      <c r="AL520" s="39" t="str">
        <f t="array" ref="AL520">iferror(if(NOT(int(left(AK520,1))=ROUND(sum(int(if(int(AK$2:AK$1001),LEFT(AK$2:AK$1001,1),)))/COUNTA(AK$2:AK$1001),0)),if(not(len(AK520)-1),0,right(AK520,len(AK520)-1)),),)</f>
        <v/>
      </c>
      <c r="AM520" s="39" t="str">
        <f t="array" ref="AM520">iferror(if(NOT(int(left(AL520,1))=ROUND(sum(int(if(int(AL$2:AL$1001),LEFT(AL$2:AL$1001,1),)))/COUNTA(AL$2:AL$1001),0)),if(not(len(AL520)-1),0,right(AL520,len(AL520)-1)),),)</f>
        <v/>
      </c>
      <c r="AN520" s="39" t="str">
        <f t="array" ref="AN520">iferror(if(NOT(int(left(AM520,1))=ROUND(sum(int(if(int(AM$2:AM$1001),LEFT(AM$2:AM$1001,1),)))/COUNTA(AM$2:AM$1001),0)),if(not(len(AM520)-1),0,right(AM520,len(AM520)-1)),),)</f>
        <v/>
      </c>
      <c r="AO520" s="39" t="str">
        <f t="array" ref="AO520">iferror(if(NOT(int(left(AN520,1))=ROUND(sum(int(if(int(AN$2:AN$1001),LEFT(AN$2:AN$1001,1),)))/COUNTA(AN$2:AN$1001),0)),if(not(len(AN520)-1),0,right(AN520,len(AN520)-1)),),)</f>
        <v/>
      </c>
      <c r="AP520" s="39" t="str">
        <f t="array" ref="AP520">iferror(if(NOT(int(left(AO520,1))=ROUND(sum(int(if(int(AO$2:AO$1001),LEFT(AO$2:AO$1001,1),)))/COUNTA(AO$2:AO$1001),0)),if(not(len(AO520)-1),0,right(AO520,len(AO520)-1)),),)</f>
        <v/>
      </c>
      <c r="AQ520" s="39" t="str">
        <f t="array" ref="AQ520">iferror(if(NOT(int(left(AP520,1))=ROUND(sum(int(if(int(AP$2:AP$1001),LEFT(AP$2:AP$1001,1),)))/COUNTA(AP$2:AP$1001),0)),if(not(len(AP520)-1),0,right(AP520,len(AP520)-1)),),)</f>
        <v/>
      </c>
      <c r="AR520" s="39" t="str">
        <f t="array" ref="AR520">iferror(if(NOT(int(left(AQ520,1))=ROUND(sum(int(if(int(AQ$2:AQ$1001),LEFT(AQ$2:AQ$1001,1),)))/COUNTA(AQ$2:AQ$1001),0)),if(not(len(AQ520)-1),0,right(AQ520,len(AQ520)-1)),),)</f>
        <v/>
      </c>
      <c r="AS520" s="39" t="str">
        <f t="array" ref="AS520">iferror(if(NOT(int(left(AR520,1))=ROUND(sum(int(if(int(AR$2:AR$1001),LEFT(AR$2:AR$1001,1),)))/COUNTA(AR$2:AR$1001),0)),if(not(len(AR520)-1),0,right(AR520,len(AR520)-1)),),)</f>
        <v/>
      </c>
      <c r="AT520" s="37">
        <f t="array" ref="AT520">countif(int(AH520:AS520),"&gt;0")</f>
        <v>1</v>
      </c>
      <c r="AX520" s="39"/>
      <c r="AY520" s="39"/>
    </row>
    <row r="521">
      <c r="A521" s="31">
        <v>1.00111001001E11</v>
      </c>
      <c r="B521" s="31"/>
      <c r="C521" s="31"/>
      <c r="D521" s="31"/>
      <c r="E521" s="36">
        <f t="shared" ref="E521:P521" si="527">int(if(E$1-1&lt;len($A521),LEFT(RIGHT($A521,E$1),1),""))</f>
        <v>1</v>
      </c>
      <c r="F521" s="36">
        <f t="shared" si="527"/>
        <v>0</v>
      </c>
      <c r="G521" s="36">
        <f t="shared" si="527"/>
        <v>0</v>
      </c>
      <c r="H521" s="36">
        <f t="shared" si="527"/>
        <v>1</v>
      </c>
      <c r="I521" s="36">
        <f t="shared" si="527"/>
        <v>1</v>
      </c>
      <c r="J521" s="36">
        <f t="shared" si="527"/>
        <v>1</v>
      </c>
      <c r="K521" s="36">
        <f t="shared" si="527"/>
        <v>0</v>
      </c>
      <c r="L521" s="36">
        <f t="shared" si="527"/>
        <v>0</v>
      </c>
      <c r="M521" s="36">
        <f t="shared" si="527"/>
        <v>1</v>
      </c>
      <c r="N521" s="36">
        <f t="shared" si="527"/>
        <v>0</v>
      </c>
      <c r="O521" s="36">
        <f t="shared" si="527"/>
        <v>0</v>
      </c>
      <c r="P521" s="36">
        <f t="shared" si="527"/>
        <v>1</v>
      </c>
      <c r="Q521" s="36" t="b">
        <f t="shared" si="4"/>
        <v>0</v>
      </c>
      <c r="R521" s="36" t="str">
        <f t="shared" si="5"/>
        <v/>
      </c>
      <c r="S521" s="36" t="str">
        <f t="array" ref="S521">iferror(if(int(left(R521,1))=ROUND(sum(int(if(int(R$2:R$1001),LEFT(R$2:R$1001,1),)))/COUNTA(R$2:R$1001),0),if(not(len(R521)-1),0,right(R521,len(R521)-1)),),)</f>
        <v/>
      </c>
      <c r="T521" s="36" t="str">
        <f t="array" ref="T521">iferror(if(int(left(S521,1))=ROUND(sum(int(if(int(S$2:S$1001),LEFT(S$2:S$1001,1),)))/COUNTA(S$2:S$1001),0),if(not(len(S521)-1),0,right(S521,len(S521)-1)),),)</f>
        <v/>
      </c>
      <c r="U521" s="36" t="str">
        <f t="array" ref="U521">iferror(if(int(left(T521,1))=ROUND(sum(int(if(int(T$2:T$1001),LEFT(T$2:T$1001,1),)))/COUNTA(T$2:T$1001),0),if(not(len(T521)-1),0,right(T521,len(T521)-1)),),)</f>
        <v/>
      </c>
      <c r="V521" s="36" t="str">
        <f t="array" ref="V521">iferror(if(int(left(U521,1))=ROUND(sum(int(if(int(U$2:U$1001),LEFT(U$2:U$1001,1),)))/COUNTA(U$2:U$1001),0),if(not(len(U521)-1),0,right(U521,len(U521)-1)),),)</f>
        <v/>
      </c>
      <c r="W521" s="36" t="str">
        <f t="array" ref="W521">iferror(if(int(left(V521,1))=ROUND(sum(int(if(int(V$2:V$1001),LEFT(V$2:V$1001,1),)))/COUNTA(V$2:V$1001),0),if(not(len(V521)-1),0,right(V521,len(V521)-1)),),)</f>
        <v/>
      </c>
      <c r="X521" s="36" t="str">
        <f t="array" ref="X521">iferror(if(int(left(W521,1))=ROUND(sum(int(if(int(W$2:W$1001),LEFT(W$2:W$1001,1),)))/COUNTA(W$2:W$1001),0),if(not(len(W521)-1),0,right(W521,len(W521)-1)),),)</f>
        <v/>
      </c>
      <c r="Y521" s="36" t="str">
        <f t="array" ref="Y521">iferror(if(int(left(X521,1))=ROUND(sum(int(if(int(X$2:X$1001),LEFT(X$2:X$1001,1),)))/COUNTA(X$2:X$1001),0),if(not(len(X521)-1),0,right(X521,len(X521)-1)),),)</f>
        <v/>
      </c>
      <c r="Z521" s="36" t="str">
        <f t="array" ref="Z521">iferror(if(int(left(Y521,1))=ROUND(sum(int(if(int(Y$2:Y$1001),LEFT(Y$2:Y$1001,1),)))/COUNTA(Y$2:Y$1001),0),if(not(len(Y521)-1),0,right(Y521,len(Y521)-1)),),)</f>
        <v/>
      </c>
      <c r="AA521" s="36" t="str">
        <f t="array" ref="AA521">iferror(if(int(left(Z521,1))=ROUND(sum(int(if(int(Z$2:Z$1001),LEFT(Z$2:Z$1001,1),)))/COUNTA(Z$2:Z$1001),0),if(not(len(Z521)-1),0,right(Z521,len(Z521)-1)),),)</f>
        <v/>
      </c>
      <c r="AB521" s="36" t="str">
        <f t="array" ref="AB521">iferror(if(int(left(AA521,1))=ROUND(sum(int(if(int(AA$2:AA$1001),LEFT(AA$2:AA$1001,1),)))/COUNTA(AA$2:AA$1001),0),if(not(len(AA521)-1),0,right(AA521,len(AA521)-1)),),)</f>
        <v/>
      </c>
      <c r="AC521" s="36" t="str">
        <f t="array" ref="AC521">iferror(if(int(left(AB521,1))=ROUND(sum(int(if(int(AB$2:AB$1001),LEFT(AB$2:AB$1001,1),)))/COUNTA(AB$2:AB$1001),0),if(not(len(AB521)-1),0,right(AB521,len(AB521)-1)),),)</f>
        <v/>
      </c>
      <c r="AD521" s="36" t="str">
        <f t="array" ref="AD521">iferror(if(int(left(AC521,1))=ROUND(sum(int(if(int(AC$2:AC$1001),LEFT(AC$2:AC$1001,1),)))/COUNTA(AC$2:AC$1001),0),if(not(len(AC521)-1),0,right(AC521,len(AC521)-1)),),)</f>
        <v/>
      </c>
      <c r="AE521" s="37">
        <f t="array" ref="AE521">countif(int(R521:AC521),"&gt;0")</f>
        <v>0</v>
      </c>
      <c r="AF521" s="37"/>
      <c r="AH521" s="36" t="str">
        <f t="shared" si="6"/>
        <v>00111001001</v>
      </c>
      <c r="AI521" s="39" t="str">
        <f t="array" ref="AI521">iferror(if(NOT(int(left(AH521,1))=ROUND(sum(int(if(int(AH$2:AH$1001),LEFT(AH$2:AH$1001,1),)))/COUNTA(AH$2:AH$1001),0)),if(not(len(AH521)-1),0,right(AH521,len(AH521)-1)),),)</f>
        <v/>
      </c>
      <c r="AJ521" s="39" t="str">
        <f t="array" ref="AJ521">iferror(if(NOT(int(left(AI521,1))=ROUND(sum(int(if(int(AI$2:AI$1001),LEFT(AI$2:AI$1001,1),)))/COUNTA(AI$2:AI$1001),0)),if(not(len(AI521)-1),0,right(AI521,len(AI521)-1)),),)</f>
        <v/>
      </c>
      <c r="AK521" s="39" t="str">
        <f t="array" ref="AK521">iferror(if(NOT(int(left(AJ521,1))=ROUND(sum(int(if(int(AJ$2:AJ$1001),LEFT(AJ$2:AJ$1001,1),)))/COUNTA(AJ$2:AJ$1001),0)),if(not(len(AJ521)-1),0,right(AJ521,len(AJ521)-1)),),)</f>
        <v/>
      </c>
      <c r="AL521" s="39" t="str">
        <f t="array" ref="AL521">iferror(if(NOT(int(left(AK521,1))=ROUND(sum(int(if(int(AK$2:AK$1001),LEFT(AK$2:AK$1001,1),)))/COUNTA(AK$2:AK$1001),0)),if(not(len(AK521)-1),0,right(AK521,len(AK521)-1)),),)</f>
        <v/>
      </c>
      <c r="AM521" s="39" t="str">
        <f t="array" ref="AM521">iferror(if(NOT(int(left(AL521,1))=ROUND(sum(int(if(int(AL$2:AL$1001),LEFT(AL$2:AL$1001,1),)))/COUNTA(AL$2:AL$1001),0)),if(not(len(AL521)-1),0,right(AL521,len(AL521)-1)),),)</f>
        <v/>
      </c>
      <c r="AN521" s="39" t="str">
        <f t="array" ref="AN521">iferror(if(NOT(int(left(AM521,1))=ROUND(sum(int(if(int(AM$2:AM$1001),LEFT(AM$2:AM$1001,1),)))/COUNTA(AM$2:AM$1001),0)),if(not(len(AM521)-1),0,right(AM521,len(AM521)-1)),),)</f>
        <v/>
      </c>
      <c r="AO521" s="39" t="str">
        <f t="array" ref="AO521">iferror(if(NOT(int(left(AN521,1))=ROUND(sum(int(if(int(AN$2:AN$1001),LEFT(AN$2:AN$1001,1),)))/COUNTA(AN$2:AN$1001),0)),if(not(len(AN521)-1),0,right(AN521,len(AN521)-1)),),)</f>
        <v/>
      </c>
      <c r="AP521" s="39" t="str">
        <f t="array" ref="AP521">iferror(if(NOT(int(left(AO521,1))=ROUND(sum(int(if(int(AO$2:AO$1001),LEFT(AO$2:AO$1001,1),)))/COUNTA(AO$2:AO$1001),0)),if(not(len(AO521)-1),0,right(AO521,len(AO521)-1)),),)</f>
        <v/>
      </c>
      <c r="AQ521" s="39" t="str">
        <f t="array" ref="AQ521">iferror(if(NOT(int(left(AP521,1))=ROUND(sum(int(if(int(AP$2:AP$1001),LEFT(AP$2:AP$1001,1),)))/COUNTA(AP$2:AP$1001),0)),if(not(len(AP521)-1),0,right(AP521,len(AP521)-1)),),)</f>
        <v/>
      </c>
      <c r="AR521" s="39" t="str">
        <f t="array" ref="AR521">iferror(if(NOT(int(left(AQ521,1))=ROUND(sum(int(if(int(AQ$2:AQ$1001),LEFT(AQ$2:AQ$1001,1),)))/COUNTA(AQ$2:AQ$1001),0)),if(not(len(AQ521)-1),0,right(AQ521,len(AQ521)-1)),),)</f>
        <v/>
      </c>
      <c r="AS521" s="39" t="str">
        <f t="array" ref="AS521">iferror(if(NOT(int(left(AR521,1))=ROUND(sum(int(if(int(AR$2:AR$1001),LEFT(AR$2:AR$1001,1),)))/COUNTA(AR$2:AR$1001),0)),if(not(len(AR521)-1),0,right(AR521,len(AR521)-1)),),)</f>
        <v/>
      </c>
      <c r="AT521" s="37">
        <f t="array" ref="AT521">countif(int(AH521:AS521),"&gt;0")</f>
        <v>1</v>
      </c>
      <c r="AX521" s="39"/>
      <c r="AY521" s="39"/>
    </row>
    <row r="522">
      <c r="A522" s="31">
        <v>1.0011011111E10</v>
      </c>
      <c r="B522" s="31"/>
      <c r="C522" s="31"/>
      <c r="D522" s="31"/>
      <c r="E522" s="36">
        <f t="shared" ref="E522:P522" si="528">int(if(E$1-1&lt;len($A522),LEFT(RIGHT($A522,E$1),1),""))</f>
        <v>0</v>
      </c>
      <c r="F522" s="36">
        <f t="shared" si="528"/>
        <v>1</v>
      </c>
      <c r="G522" s="36">
        <f t="shared" si="528"/>
        <v>0</v>
      </c>
      <c r="H522" s="36">
        <f t="shared" si="528"/>
        <v>0</v>
      </c>
      <c r="I522" s="36">
        <f t="shared" si="528"/>
        <v>1</v>
      </c>
      <c r="J522" s="36">
        <f t="shared" si="528"/>
        <v>1</v>
      </c>
      <c r="K522" s="36">
        <f t="shared" si="528"/>
        <v>0</v>
      </c>
      <c r="L522" s="36">
        <f t="shared" si="528"/>
        <v>1</v>
      </c>
      <c r="M522" s="36">
        <f t="shared" si="528"/>
        <v>1</v>
      </c>
      <c r="N522" s="36">
        <f t="shared" si="528"/>
        <v>1</v>
      </c>
      <c r="O522" s="36">
        <f t="shared" si="528"/>
        <v>1</v>
      </c>
      <c r="P522" s="36">
        <f t="shared" si="528"/>
        <v>1</v>
      </c>
      <c r="Q522" s="36" t="b">
        <f t="shared" si="4"/>
        <v>1</v>
      </c>
      <c r="R522" s="36" t="str">
        <f t="shared" si="5"/>
        <v>10011011111</v>
      </c>
      <c r="S522" s="36" t="str">
        <f t="array" ref="S522">iferror(if(int(left(R522,1))=ROUND(sum(int(if(int(R$2:R$1001),LEFT(R$2:R$1001,1),)))/COUNTA(R$2:R$1001),0),if(not(len(R522)-1),0,right(R522,len(R522)-1)),),)</f>
        <v>0011011111</v>
      </c>
      <c r="T522" s="36" t="str">
        <f t="array" ref="T522">iferror(if(int(left(S522,1))=ROUND(sum(int(if(int(S$2:S$1001),LEFT(S$2:S$1001,1),)))/COUNTA(S$2:S$1001),0),if(not(len(S522)-1),0,right(S522,len(S522)-1)),),)</f>
        <v>011011111</v>
      </c>
      <c r="U522" s="36" t="str">
        <f t="array" ref="U522">iferror(if(int(left(T522,1))=ROUND(sum(int(if(int(T$2:T$1001),LEFT(T$2:T$1001,1),)))/COUNTA(T$2:T$1001),0),if(not(len(T522)-1),0,right(T522,len(T522)-1)),),)</f>
        <v/>
      </c>
      <c r="V522" s="36" t="str">
        <f t="array" ref="V522">iferror(if(int(left(U522,1))=ROUND(sum(int(if(int(U$2:U$1001),LEFT(U$2:U$1001,1),)))/COUNTA(U$2:U$1001),0),if(not(len(U522)-1),0,right(U522,len(U522)-1)),),)</f>
        <v/>
      </c>
      <c r="W522" s="36" t="str">
        <f t="array" ref="W522">iferror(if(int(left(V522,1))=ROUND(sum(int(if(int(V$2:V$1001),LEFT(V$2:V$1001,1),)))/COUNTA(V$2:V$1001),0),if(not(len(V522)-1),0,right(V522,len(V522)-1)),),)</f>
        <v/>
      </c>
      <c r="X522" s="36" t="str">
        <f t="array" ref="X522">iferror(if(int(left(W522,1))=ROUND(sum(int(if(int(W$2:W$1001),LEFT(W$2:W$1001,1),)))/COUNTA(W$2:W$1001),0),if(not(len(W522)-1),0,right(W522,len(W522)-1)),),)</f>
        <v/>
      </c>
      <c r="Y522" s="36" t="str">
        <f t="array" ref="Y522">iferror(if(int(left(X522,1))=ROUND(sum(int(if(int(X$2:X$1001),LEFT(X$2:X$1001,1),)))/COUNTA(X$2:X$1001),0),if(not(len(X522)-1),0,right(X522,len(X522)-1)),),)</f>
        <v/>
      </c>
      <c r="Z522" s="36" t="str">
        <f t="array" ref="Z522">iferror(if(int(left(Y522,1))=ROUND(sum(int(if(int(Y$2:Y$1001),LEFT(Y$2:Y$1001,1),)))/COUNTA(Y$2:Y$1001),0),if(not(len(Y522)-1),0,right(Y522,len(Y522)-1)),),)</f>
        <v/>
      </c>
      <c r="AA522" s="36" t="str">
        <f t="array" ref="AA522">iferror(if(int(left(Z522,1))=ROUND(sum(int(if(int(Z$2:Z$1001),LEFT(Z$2:Z$1001,1),)))/COUNTA(Z$2:Z$1001),0),if(not(len(Z522)-1),0,right(Z522,len(Z522)-1)),),)</f>
        <v/>
      </c>
      <c r="AB522" s="36" t="str">
        <f t="array" ref="AB522">iferror(if(int(left(AA522,1))=ROUND(sum(int(if(int(AA$2:AA$1001),LEFT(AA$2:AA$1001,1),)))/COUNTA(AA$2:AA$1001),0),if(not(len(AA522)-1),0,right(AA522,len(AA522)-1)),),)</f>
        <v/>
      </c>
      <c r="AC522" s="36" t="str">
        <f t="array" ref="AC522">iferror(if(int(left(AB522,1))=ROUND(sum(int(if(int(AB$2:AB$1001),LEFT(AB$2:AB$1001,1),)))/COUNTA(AB$2:AB$1001),0),if(not(len(AB522)-1),0,right(AB522,len(AB522)-1)),),)</f>
        <v/>
      </c>
      <c r="AD522" s="36" t="str">
        <f t="array" ref="AD522">iferror(if(int(left(AC522,1))=ROUND(sum(int(if(int(AC$2:AC$1001),LEFT(AC$2:AC$1001,1),)))/COUNTA(AC$2:AC$1001),0),if(not(len(AC522)-1),0,right(AC522,len(AC522)-1)),),)</f>
        <v/>
      </c>
      <c r="AE522" s="37">
        <f t="array" ref="AE522">countif(int(R522:AC522),"&gt;0")</f>
        <v>3</v>
      </c>
      <c r="AF522" s="37"/>
      <c r="AH522" s="36">
        <f t="shared" si="6"/>
        <v>0</v>
      </c>
      <c r="AI522" s="39" t="str">
        <f t="array" ref="AI522">iferror(if(NOT(int(left(AH522,1))=ROUND(sum(int(if(int(AH$2:AH$1001),LEFT(AH$2:AH$1001,1),)))/COUNTA(AH$2:AH$1001),0)),if(not(len(AH522)-1),0,right(AH522,len(AH522)-1)),),)</f>
        <v/>
      </c>
      <c r="AJ522" s="39" t="str">
        <f t="array" ref="AJ522">iferror(if(NOT(int(left(AI522,1))=ROUND(sum(int(if(int(AI$2:AI$1001),LEFT(AI$2:AI$1001,1),)))/COUNTA(AI$2:AI$1001),0)),if(not(len(AI522)-1),0,right(AI522,len(AI522)-1)),),)</f>
        <v/>
      </c>
      <c r="AK522" s="39" t="str">
        <f t="array" ref="AK522">iferror(if(NOT(int(left(AJ522,1))=ROUND(sum(int(if(int(AJ$2:AJ$1001),LEFT(AJ$2:AJ$1001,1),)))/COUNTA(AJ$2:AJ$1001),0)),if(not(len(AJ522)-1),0,right(AJ522,len(AJ522)-1)),),)</f>
        <v/>
      </c>
      <c r="AL522" s="39" t="str">
        <f t="array" ref="AL522">iferror(if(NOT(int(left(AK522,1))=ROUND(sum(int(if(int(AK$2:AK$1001),LEFT(AK$2:AK$1001,1),)))/COUNTA(AK$2:AK$1001),0)),if(not(len(AK522)-1),0,right(AK522,len(AK522)-1)),),)</f>
        <v/>
      </c>
      <c r="AM522" s="39" t="str">
        <f t="array" ref="AM522">iferror(if(NOT(int(left(AL522,1))=ROUND(sum(int(if(int(AL$2:AL$1001),LEFT(AL$2:AL$1001,1),)))/COUNTA(AL$2:AL$1001),0)),if(not(len(AL522)-1),0,right(AL522,len(AL522)-1)),),)</f>
        <v/>
      </c>
      <c r="AN522" s="39" t="str">
        <f t="array" ref="AN522">iferror(if(NOT(int(left(AM522,1))=ROUND(sum(int(if(int(AM$2:AM$1001),LEFT(AM$2:AM$1001,1),)))/COUNTA(AM$2:AM$1001),0)),if(not(len(AM522)-1),0,right(AM522,len(AM522)-1)),),)</f>
        <v/>
      </c>
      <c r="AO522" s="39" t="str">
        <f t="array" ref="AO522">iferror(if(NOT(int(left(AN522,1))=ROUND(sum(int(if(int(AN$2:AN$1001),LEFT(AN$2:AN$1001,1),)))/COUNTA(AN$2:AN$1001),0)),if(not(len(AN522)-1),0,right(AN522,len(AN522)-1)),),)</f>
        <v/>
      </c>
      <c r="AP522" s="39" t="str">
        <f t="array" ref="AP522">iferror(if(NOT(int(left(AO522,1))=ROUND(sum(int(if(int(AO$2:AO$1001),LEFT(AO$2:AO$1001,1),)))/COUNTA(AO$2:AO$1001),0)),if(not(len(AO522)-1),0,right(AO522,len(AO522)-1)),),)</f>
        <v/>
      </c>
      <c r="AQ522" s="39" t="str">
        <f t="array" ref="AQ522">iferror(if(NOT(int(left(AP522,1))=ROUND(sum(int(if(int(AP$2:AP$1001),LEFT(AP$2:AP$1001,1),)))/COUNTA(AP$2:AP$1001),0)),if(not(len(AP522)-1),0,right(AP522,len(AP522)-1)),),)</f>
        <v/>
      </c>
      <c r="AR522" s="39" t="str">
        <f t="array" ref="AR522">iferror(if(NOT(int(left(AQ522,1))=ROUND(sum(int(if(int(AQ$2:AQ$1001),LEFT(AQ$2:AQ$1001,1),)))/COUNTA(AQ$2:AQ$1001),0)),if(not(len(AQ522)-1),0,right(AQ522,len(AQ522)-1)),),)</f>
        <v/>
      </c>
      <c r="AS522" s="39" t="str">
        <f t="array" ref="AS522">iferror(if(NOT(int(left(AR522,1))=ROUND(sum(int(if(int(AR$2:AR$1001),LEFT(AR$2:AR$1001,1),)))/COUNTA(AR$2:AR$1001),0)),if(not(len(AR522)-1),0,right(AR522,len(AR522)-1)),),)</f>
        <v/>
      </c>
      <c r="AT522" s="37">
        <f t="array" ref="AT522">countif(int(AH522:AS522),"&gt;0")</f>
        <v>0</v>
      </c>
      <c r="AX522" s="39"/>
      <c r="AY522" s="39"/>
    </row>
    <row r="523">
      <c r="A523" s="31">
        <v>1.0001011001E11</v>
      </c>
      <c r="B523" s="31"/>
      <c r="C523" s="31"/>
      <c r="D523" s="31"/>
      <c r="E523" s="36">
        <f t="shared" ref="E523:P523" si="529">int(if(E$1-1&lt;len($A523),LEFT(RIGHT($A523,E$1),1),""))</f>
        <v>1</v>
      </c>
      <c r="F523" s="36">
        <f t="shared" si="529"/>
        <v>0</v>
      </c>
      <c r="G523" s="36">
        <f t="shared" si="529"/>
        <v>0</v>
      </c>
      <c r="H523" s="36">
        <f t="shared" si="529"/>
        <v>0</v>
      </c>
      <c r="I523" s="36">
        <f t="shared" si="529"/>
        <v>1</v>
      </c>
      <c r="J523" s="36">
        <f t="shared" si="529"/>
        <v>0</v>
      </c>
      <c r="K523" s="36">
        <f t="shared" si="529"/>
        <v>1</v>
      </c>
      <c r="L523" s="36">
        <f t="shared" si="529"/>
        <v>1</v>
      </c>
      <c r="M523" s="36">
        <f t="shared" si="529"/>
        <v>0</v>
      </c>
      <c r="N523" s="36">
        <f t="shared" si="529"/>
        <v>0</v>
      </c>
      <c r="O523" s="36">
        <f t="shared" si="529"/>
        <v>1</v>
      </c>
      <c r="P523" s="36">
        <f t="shared" si="529"/>
        <v>0</v>
      </c>
      <c r="Q523" s="36" t="b">
        <f t="shared" si="4"/>
        <v>0</v>
      </c>
      <c r="R523" s="36" t="str">
        <f t="shared" si="5"/>
        <v/>
      </c>
      <c r="S523" s="36" t="str">
        <f t="array" ref="S523">iferror(if(int(left(R523,1))=ROUND(sum(int(if(int(R$2:R$1001),LEFT(R$2:R$1001,1),)))/COUNTA(R$2:R$1001),0),if(not(len(R523)-1),0,right(R523,len(R523)-1)),),)</f>
        <v/>
      </c>
      <c r="T523" s="36" t="str">
        <f t="array" ref="T523">iferror(if(int(left(S523,1))=ROUND(sum(int(if(int(S$2:S$1001),LEFT(S$2:S$1001,1),)))/COUNTA(S$2:S$1001),0),if(not(len(S523)-1),0,right(S523,len(S523)-1)),),)</f>
        <v/>
      </c>
      <c r="U523" s="36" t="str">
        <f t="array" ref="U523">iferror(if(int(left(T523,1))=ROUND(sum(int(if(int(T$2:T$1001),LEFT(T$2:T$1001,1),)))/COUNTA(T$2:T$1001),0),if(not(len(T523)-1),0,right(T523,len(T523)-1)),),)</f>
        <v/>
      </c>
      <c r="V523" s="36" t="str">
        <f t="array" ref="V523">iferror(if(int(left(U523,1))=ROUND(sum(int(if(int(U$2:U$1001),LEFT(U$2:U$1001,1),)))/COUNTA(U$2:U$1001),0),if(not(len(U523)-1),0,right(U523,len(U523)-1)),),)</f>
        <v/>
      </c>
      <c r="W523" s="36" t="str">
        <f t="array" ref="W523">iferror(if(int(left(V523,1))=ROUND(sum(int(if(int(V$2:V$1001),LEFT(V$2:V$1001,1),)))/COUNTA(V$2:V$1001),0),if(not(len(V523)-1),0,right(V523,len(V523)-1)),),)</f>
        <v/>
      </c>
      <c r="X523" s="36" t="str">
        <f t="array" ref="X523">iferror(if(int(left(W523,1))=ROUND(sum(int(if(int(W$2:W$1001),LEFT(W$2:W$1001,1),)))/COUNTA(W$2:W$1001),0),if(not(len(W523)-1),0,right(W523,len(W523)-1)),),)</f>
        <v/>
      </c>
      <c r="Y523" s="36" t="str">
        <f t="array" ref="Y523">iferror(if(int(left(X523,1))=ROUND(sum(int(if(int(X$2:X$1001),LEFT(X$2:X$1001,1),)))/COUNTA(X$2:X$1001),0),if(not(len(X523)-1),0,right(X523,len(X523)-1)),),)</f>
        <v/>
      </c>
      <c r="Z523" s="36" t="str">
        <f t="array" ref="Z523">iferror(if(int(left(Y523,1))=ROUND(sum(int(if(int(Y$2:Y$1001),LEFT(Y$2:Y$1001,1),)))/COUNTA(Y$2:Y$1001),0),if(not(len(Y523)-1),0,right(Y523,len(Y523)-1)),),)</f>
        <v/>
      </c>
      <c r="AA523" s="36" t="str">
        <f t="array" ref="AA523">iferror(if(int(left(Z523,1))=ROUND(sum(int(if(int(Z$2:Z$1001),LEFT(Z$2:Z$1001,1),)))/COUNTA(Z$2:Z$1001),0),if(not(len(Z523)-1),0,right(Z523,len(Z523)-1)),),)</f>
        <v/>
      </c>
      <c r="AB523" s="36" t="str">
        <f t="array" ref="AB523">iferror(if(int(left(AA523,1))=ROUND(sum(int(if(int(AA$2:AA$1001),LEFT(AA$2:AA$1001,1),)))/COUNTA(AA$2:AA$1001),0),if(not(len(AA523)-1),0,right(AA523,len(AA523)-1)),),)</f>
        <v/>
      </c>
      <c r="AC523" s="36" t="str">
        <f t="array" ref="AC523">iferror(if(int(left(AB523,1))=ROUND(sum(int(if(int(AB$2:AB$1001),LEFT(AB$2:AB$1001,1),)))/COUNTA(AB$2:AB$1001),0),if(not(len(AB523)-1),0,right(AB523,len(AB523)-1)),),)</f>
        <v/>
      </c>
      <c r="AD523" s="36" t="str">
        <f t="array" ref="AD523">iferror(if(int(left(AC523,1))=ROUND(sum(int(if(int(AC$2:AC$1001),LEFT(AC$2:AC$1001,1),)))/COUNTA(AC$2:AC$1001),0),if(not(len(AC523)-1),0,right(AC523,len(AC523)-1)),),)</f>
        <v/>
      </c>
      <c r="AE523" s="37">
        <f t="array" ref="AE523">countif(int(R523:AC523),"&gt;0")</f>
        <v>0</v>
      </c>
      <c r="AF523" s="37"/>
      <c r="AH523" s="36" t="str">
        <f t="shared" si="6"/>
        <v>00010110010</v>
      </c>
      <c r="AI523" s="39" t="str">
        <f t="array" ref="AI523">iferror(if(NOT(int(left(AH523,1))=ROUND(sum(int(if(int(AH$2:AH$1001),LEFT(AH$2:AH$1001,1),)))/COUNTA(AH$2:AH$1001),0)),if(not(len(AH523)-1),0,right(AH523,len(AH523)-1)),),)</f>
        <v/>
      </c>
      <c r="AJ523" s="39" t="str">
        <f t="array" ref="AJ523">iferror(if(NOT(int(left(AI523,1))=ROUND(sum(int(if(int(AI$2:AI$1001),LEFT(AI$2:AI$1001,1),)))/COUNTA(AI$2:AI$1001),0)),if(not(len(AI523)-1),0,right(AI523,len(AI523)-1)),),)</f>
        <v/>
      </c>
      <c r="AK523" s="39" t="str">
        <f t="array" ref="AK523">iferror(if(NOT(int(left(AJ523,1))=ROUND(sum(int(if(int(AJ$2:AJ$1001),LEFT(AJ$2:AJ$1001,1),)))/COUNTA(AJ$2:AJ$1001),0)),if(not(len(AJ523)-1),0,right(AJ523,len(AJ523)-1)),),)</f>
        <v/>
      </c>
      <c r="AL523" s="39" t="str">
        <f t="array" ref="AL523">iferror(if(NOT(int(left(AK523,1))=ROUND(sum(int(if(int(AK$2:AK$1001),LEFT(AK$2:AK$1001,1),)))/COUNTA(AK$2:AK$1001),0)),if(not(len(AK523)-1),0,right(AK523,len(AK523)-1)),),)</f>
        <v/>
      </c>
      <c r="AM523" s="39" t="str">
        <f t="array" ref="AM523">iferror(if(NOT(int(left(AL523,1))=ROUND(sum(int(if(int(AL$2:AL$1001),LEFT(AL$2:AL$1001,1),)))/COUNTA(AL$2:AL$1001),0)),if(not(len(AL523)-1),0,right(AL523,len(AL523)-1)),),)</f>
        <v/>
      </c>
      <c r="AN523" s="39" t="str">
        <f t="array" ref="AN523">iferror(if(NOT(int(left(AM523,1))=ROUND(sum(int(if(int(AM$2:AM$1001),LEFT(AM$2:AM$1001,1),)))/COUNTA(AM$2:AM$1001),0)),if(not(len(AM523)-1),0,right(AM523,len(AM523)-1)),),)</f>
        <v/>
      </c>
      <c r="AO523" s="39" t="str">
        <f t="array" ref="AO523">iferror(if(NOT(int(left(AN523,1))=ROUND(sum(int(if(int(AN$2:AN$1001),LEFT(AN$2:AN$1001,1),)))/COUNTA(AN$2:AN$1001),0)),if(not(len(AN523)-1),0,right(AN523,len(AN523)-1)),),)</f>
        <v/>
      </c>
      <c r="AP523" s="39" t="str">
        <f t="array" ref="AP523">iferror(if(NOT(int(left(AO523,1))=ROUND(sum(int(if(int(AO$2:AO$1001),LEFT(AO$2:AO$1001,1),)))/COUNTA(AO$2:AO$1001),0)),if(not(len(AO523)-1),0,right(AO523,len(AO523)-1)),),)</f>
        <v/>
      </c>
      <c r="AQ523" s="39" t="str">
        <f t="array" ref="AQ523">iferror(if(NOT(int(left(AP523,1))=ROUND(sum(int(if(int(AP$2:AP$1001),LEFT(AP$2:AP$1001,1),)))/COUNTA(AP$2:AP$1001),0)),if(not(len(AP523)-1),0,right(AP523,len(AP523)-1)),),)</f>
        <v/>
      </c>
      <c r="AR523" s="39" t="str">
        <f t="array" ref="AR523">iferror(if(NOT(int(left(AQ523,1))=ROUND(sum(int(if(int(AQ$2:AQ$1001),LEFT(AQ$2:AQ$1001,1),)))/COUNTA(AQ$2:AQ$1001),0)),if(not(len(AQ523)-1),0,right(AQ523,len(AQ523)-1)),),)</f>
        <v/>
      </c>
      <c r="AS523" s="39" t="str">
        <f t="array" ref="AS523">iferror(if(NOT(int(left(AR523,1))=ROUND(sum(int(if(int(AR$2:AR$1001),LEFT(AR$2:AR$1001,1),)))/COUNTA(AR$2:AR$1001),0)),if(not(len(AR523)-1),0,right(AR523,len(AR523)-1)),),)</f>
        <v/>
      </c>
      <c r="AT523" s="37">
        <f t="array" ref="AT523">countif(int(AH523:AS523),"&gt;0")</f>
        <v>1</v>
      </c>
      <c r="AX523" s="39"/>
      <c r="AY523" s="39"/>
    </row>
    <row r="524">
      <c r="A524" s="31">
        <v>1.01101011E9</v>
      </c>
      <c r="B524" s="31"/>
      <c r="C524" s="31"/>
      <c r="D524" s="31"/>
      <c r="E524" s="36">
        <f t="shared" ref="E524:P524" si="530">int(if(E$1-1&lt;len($A524),LEFT(RIGHT($A524,E$1),1),""))</f>
        <v>0</v>
      </c>
      <c r="F524" s="36">
        <f t="shared" si="530"/>
        <v>0</v>
      </c>
      <c r="G524" s="36">
        <f t="shared" si="530"/>
        <v>1</v>
      </c>
      <c r="H524" s="36">
        <f t="shared" si="530"/>
        <v>0</v>
      </c>
      <c r="I524" s="36">
        <f t="shared" si="530"/>
        <v>1</v>
      </c>
      <c r="J524" s="36">
        <f t="shared" si="530"/>
        <v>1</v>
      </c>
      <c r="K524" s="36">
        <f t="shared" si="530"/>
        <v>0</v>
      </c>
      <c r="L524" s="36">
        <f t="shared" si="530"/>
        <v>1</v>
      </c>
      <c r="M524" s="36">
        <f t="shared" si="530"/>
        <v>0</v>
      </c>
      <c r="N524" s="36">
        <f t="shared" si="530"/>
        <v>1</v>
      </c>
      <c r="O524" s="36">
        <f t="shared" si="530"/>
        <v>1</v>
      </c>
      <c r="P524" s="36">
        <f t="shared" si="530"/>
        <v>0</v>
      </c>
      <c r="Q524" s="36" t="b">
        <f t="shared" si="4"/>
        <v>1</v>
      </c>
      <c r="R524" s="36" t="str">
        <f t="shared" si="5"/>
        <v>01011010110</v>
      </c>
      <c r="S524" s="36" t="str">
        <f t="array" ref="S524">iferror(if(int(left(R524,1))=ROUND(sum(int(if(int(R$2:R$1001),LEFT(R$2:R$1001,1),)))/COUNTA(R$2:R$1001),0),if(not(len(R524)-1),0,right(R524,len(R524)-1)),),)</f>
        <v/>
      </c>
      <c r="T524" s="36" t="str">
        <f t="array" ref="T524">iferror(if(int(left(S524,1))=ROUND(sum(int(if(int(S$2:S$1001),LEFT(S$2:S$1001,1),)))/COUNTA(S$2:S$1001),0),if(not(len(S524)-1),0,right(S524,len(S524)-1)),),)</f>
        <v/>
      </c>
      <c r="U524" s="36" t="str">
        <f t="array" ref="U524">iferror(if(int(left(T524,1))=ROUND(sum(int(if(int(T$2:T$1001),LEFT(T$2:T$1001,1),)))/COUNTA(T$2:T$1001),0),if(not(len(T524)-1),0,right(T524,len(T524)-1)),),)</f>
        <v/>
      </c>
      <c r="V524" s="36" t="str">
        <f t="array" ref="V524">iferror(if(int(left(U524,1))=ROUND(sum(int(if(int(U$2:U$1001),LEFT(U$2:U$1001,1),)))/COUNTA(U$2:U$1001),0),if(not(len(U524)-1),0,right(U524,len(U524)-1)),),)</f>
        <v/>
      </c>
      <c r="W524" s="36" t="str">
        <f t="array" ref="W524">iferror(if(int(left(V524,1))=ROUND(sum(int(if(int(V$2:V$1001),LEFT(V$2:V$1001,1),)))/COUNTA(V$2:V$1001),0),if(not(len(V524)-1),0,right(V524,len(V524)-1)),),)</f>
        <v/>
      </c>
      <c r="X524" s="36" t="str">
        <f t="array" ref="X524">iferror(if(int(left(W524,1))=ROUND(sum(int(if(int(W$2:W$1001),LEFT(W$2:W$1001,1),)))/COUNTA(W$2:W$1001),0),if(not(len(W524)-1),0,right(W524,len(W524)-1)),),)</f>
        <v/>
      </c>
      <c r="Y524" s="36" t="str">
        <f t="array" ref="Y524">iferror(if(int(left(X524,1))=ROUND(sum(int(if(int(X$2:X$1001),LEFT(X$2:X$1001,1),)))/COUNTA(X$2:X$1001),0),if(not(len(X524)-1),0,right(X524,len(X524)-1)),),)</f>
        <v/>
      </c>
      <c r="Z524" s="36" t="str">
        <f t="array" ref="Z524">iferror(if(int(left(Y524,1))=ROUND(sum(int(if(int(Y$2:Y$1001),LEFT(Y$2:Y$1001,1),)))/COUNTA(Y$2:Y$1001),0),if(not(len(Y524)-1),0,right(Y524,len(Y524)-1)),),)</f>
        <v/>
      </c>
      <c r="AA524" s="36" t="str">
        <f t="array" ref="AA524">iferror(if(int(left(Z524,1))=ROUND(sum(int(if(int(Z$2:Z$1001),LEFT(Z$2:Z$1001,1),)))/COUNTA(Z$2:Z$1001),0),if(not(len(Z524)-1),0,right(Z524,len(Z524)-1)),),)</f>
        <v/>
      </c>
      <c r="AB524" s="36" t="str">
        <f t="array" ref="AB524">iferror(if(int(left(AA524,1))=ROUND(sum(int(if(int(AA$2:AA$1001),LEFT(AA$2:AA$1001,1),)))/COUNTA(AA$2:AA$1001),0),if(not(len(AA524)-1),0,right(AA524,len(AA524)-1)),),)</f>
        <v/>
      </c>
      <c r="AC524" s="36" t="str">
        <f t="array" ref="AC524">iferror(if(int(left(AB524,1))=ROUND(sum(int(if(int(AB$2:AB$1001),LEFT(AB$2:AB$1001,1),)))/COUNTA(AB$2:AB$1001),0),if(not(len(AB524)-1),0,right(AB524,len(AB524)-1)),),)</f>
        <v/>
      </c>
      <c r="AD524" s="36" t="str">
        <f t="array" ref="AD524">iferror(if(int(left(AC524,1))=ROUND(sum(int(if(int(AC$2:AC$1001),LEFT(AC$2:AC$1001,1),)))/COUNTA(AC$2:AC$1001),0),if(not(len(AC524)-1),0,right(AC524,len(AC524)-1)),),)</f>
        <v/>
      </c>
      <c r="AE524" s="37">
        <f t="array" ref="AE524">countif(int(R524:AC524),"&gt;0")</f>
        <v>1</v>
      </c>
      <c r="AF524" s="37"/>
      <c r="AH524" s="36">
        <f t="shared" si="6"/>
        <v>0</v>
      </c>
      <c r="AI524" s="39" t="str">
        <f t="array" ref="AI524">iferror(if(NOT(int(left(AH524,1))=ROUND(sum(int(if(int(AH$2:AH$1001),LEFT(AH$2:AH$1001,1),)))/COUNTA(AH$2:AH$1001),0)),if(not(len(AH524)-1),0,right(AH524,len(AH524)-1)),),)</f>
        <v/>
      </c>
      <c r="AJ524" s="39" t="str">
        <f t="array" ref="AJ524">iferror(if(NOT(int(left(AI524,1))=ROUND(sum(int(if(int(AI$2:AI$1001),LEFT(AI$2:AI$1001,1),)))/COUNTA(AI$2:AI$1001),0)),if(not(len(AI524)-1),0,right(AI524,len(AI524)-1)),),)</f>
        <v/>
      </c>
      <c r="AK524" s="39" t="str">
        <f t="array" ref="AK524">iferror(if(NOT(int(left(AJ524,1))=ROUND(sum(int(if(int(AJ$2:AJ$1001),LEFT(AJ$2:AJ$1001,1),)))/COUNTA(AJ$2:AJ$1001),0)),if(not(len(AJ524)-1),0,right(AJ524,len(AJ524)-1)),),)</f>
        <v/>
      </c>
      <c r="AL524" s="39" t="str">
        <f t="array" ref="AL524">iferror(if(NOT(int(left(AK524,1))=ROUND(sum(int(if(int(AK$2:AK$1001),LEFT(AK$2:AK$1001,1),)))/COUNTA(AK$2:AK$1001),0)),if(not(len(AK524)-1),0,right(AK524,len(AK524)-1)),),)</f>
        <v/>
      </c>
      <c r="AM524" s="39" t="str">
        <f t="array" ref="AM524">iferror(if(NOT(int(left(AL524,1))=ROUND(sum(int(if(int(AL$2:AL$1001),LEFT(AL$2:AL$1001,1),)))/COUNTA(AL$2:AL$1001),0)),if(not(len(AL524)-1),0,right(AL524,len(AL524)-1)),),)</f>
        <v/>
      </c>
      <c r="AN524" s="39" t="str">
        <f t="array" ref="AN524">iferror(if(NOT(int(left(AM524,1))=ROUND(sum(int(if(int(AM$2:AM$1001),LEFT(AM$2:AM$1001,1),)))/COUNTA(AM$2:AM$1001),0)),if(not(len(AM524)-1),0,right(AM524,len(AM524)-1)),),)</f>
        <v/>
      </c>
      <c r="AO524" s="39" t="str">
        <f t="array" ref="AO524">iferror(if(NOT(int(left(AN524,1))=ROUND(sum(int(if(int(AN$2:AN$1001),LEFT(AN$2:AN$1001,1),)))/COUNTA(AN$2:AN$1001),0)),if(not(len(AN524)-1),0,right(AN524,len(AN524)-1)),),)</f>
        <v/>
      </c>
      <c r="AP524" s="39" t="str">
        <f t="array" ref="AP524">iferror(if(NOT(int(left(AO524,1))=ROUND(sum(int(if(int(AO$2:AO$1001),LEFT(AO$2:AO$1001,1),)))/COUNTA(AO$2:AO$1001),0)),if(not(len(AO524)-1),0,right(AO524,len(AO524)-1)),),)</f>
        <v/>
      </c>
      <c r="AQ524" s="39" t="str">
        <f t="array" ref="AQ524">iferror(if(NOT(int(left(AP524,1))=ROUND(sum(int(if(int(AP$2:AP$1001),LEFT(AP$2:AP$1001,1),)))/COUNTA(AP$2:AP$1001),0)),if(not(len(AP524)-1),0,right(AP524,len(AP524)-1)),),)</f>
        <v/>
      </c>
      <c r="AR524" s="39" t="str">
        <f t="array" ref="AR524">iferror(if(NOT(int(left(AQ524,1))=ROUND(sum(int(if(int(AQ$2:AQ$1001),LEFT(AQ$2:AQ$1001,1),)))/COUNTA(AQ$2:AQ$1001),0)),if(not(len(AQ524)-1),0,right(AQ524,len(AQ524)-1)),),)</f>
        <v/>
      </c>
      <c r="AS524" s="39" t="str">
        <f t="array" ref="AS524">iferror(if(NOT(int(left(AR524,1))=ROUND(sum(int(if(int(AR$2:AR$1001),LEFT(AR$2:AR$1001,1),)))/COUNTA(AR$2:AR$1001),0)),if(not(len(AR524)-1),0,right(AR524,len(AR524)-1)),),)</f>
        <v/>
      </c>
      <c r="AT524" s="37">
        <f t="array" ref="AT524">countif(int(AH524:AS524),"&gt;0")</f>
        <v>0</v>
      </c>
      <c r="AX524" s="39"/>
      <c r="AY524" s="39"/>
    </row>
    <row r="525">
      <c r="A525" s="31">
        <v>1.100110001E11</v>
      </c>
      <c r="B525" s="31"/>
      <c r="C525" s="31"/>
      <c r="D525" s="31"/>
      <c r="E525" s="36">
        <f t="shared" ref="E525:P525" si="531">int(if(E$1-1&lt;len($A525),LEFT(RIGHT($A525,E$1),1),""))</f>
        <v>1</v>
      </c>
      <c r="F525" s="36">
        <f t="shared" si="531"/>
        <v>1</v>
      </c>
      <c r="G525" s="36">
        <f t="shared" si="531"/>
        <v>0</v>
      </c>
      <c r="H525" s="36">
        <f t="shared" si="531"/>
        <v>0</v>
      </c>
      <c r="I525" s="36">
        <f t="shared" si="531"/>
        <v>1</v>
      </c>
      <c r="J525" s="36">
        <f t="shared" si="531"/>
        <v>1</v>
      </c>
      <c r="K525" s="36">
        <f t="shared" si="531"/>
        <v>0</v>
      </c>
      <c r="L525" s="36">
        <f t="shared" si="531"/>
        <v>0</v>
      </c>
      <c r="M525" s="36">
        <f t="shared" si="531"/>
        <v>0</v>
      </c>
      <c r="N525" s="36">
        <f t="shared" si="531"/>
        <v>1</v>
      </c>
      <c r="O525" s="36">
        <f t="shared" si="531"/>
        <v>0</v>
      </c>
      <c r="P525" s="36">
        <f t="shared" si="531"/>
        <v>0</v>
      </c>
      <c r="Q525" s="36" t="b">
        <f t="shared" si="4"/>
        <v>0</v>
      </c>
      <c r="R525" s="36" t="str">
        <f t="shared" si="5"/>
        <v/>
      </c>
      <c r="S525" s="36" t="str">
        <f t="array" ref="S525">iferror(if(int(left(R525,1))=ROUND(sum(int(if(int(R$2:R$1001),LEFT(R$2:R$1001,1),)))/COUNTA(R$2:R$1001),0),if(not(len(R525)-1),0,right(R525,len(R525)-1)),),)</f>
        <v/>
      </c>
      <c r="T525" s="36" t="str">
        <f t="array" ref="T525">iferror(if(int(left(S525,1))=ROUND(sum(int(if(int(S$2:S$1001),LEFT(S$2:S$1001,1),)))/COUNTA(S$2:S$1001),0),if(not(len(S525)-1),0,right(S525,len(S525)-1)),),)</f>
        <v/>
      </c>
      <c r="U525" s="36" t="str">
        <f t="array" ref="U525">iferror(if(int(left(T525,1))=ROUND(sum(int(if(int(T$2:T$1001),LEFT(T$2:T$1001,1),)))/COUNTA(T$2:T$1001),0),if(not(len(T525)-1),0,right(T525,len(T525)-1)),),)</f>
        <v/>
      </c>
      <c r="V525" s="36" t="str">
        <f t="array" ref="V525">iferror(if(int(left(U525,1))=ROUND(sum(int(if(int(U$2:U$1001),LEFT(U$2:U$1001,1),)))/COUNTA(U$2:U$1001),0),if(not(len(U525)-1),0,right(U525,len(U525)-1)),),)</f>
        <v/>
      </c>
      <c r="W525" s="36" t="str">
        <f t="array" ref="W525">iferror(if(int(left(V525,1))=ROUND(sum(int(if(int(V$2:V$1001),LEFT(V$2:V$1001,1),)))/COUNTA(V$2:V$1001),0),if(not(len(V525)-1),0,right(V525,len(V525)-1)),),)</f>
        <v/>
      </c>
      <c r="X525" s="36" t="str">
        <f t="array" ref="X525">iferror(if(int(left(W525,1))=ROUND(sum(int(if(int(W$2:W$1001),LEFT(W$2:W$1001,1),)))/COUNTA(W$2:W$1001),0),if(not(len(W525)-1),0,right(W525,len(W525)-1)),),)</f>
        <v/>
      </c>
      <c r="Y525" s="36" t="str">
        <f t="array" ref="Y525">iferror(if(int(left(X525,1))=ROUND(sum(int(if(int(X$2:X$1001),LEFT(X$2:X$1001,1),)))/COUNTA(X$2:X$1001),0),if(not(len(X525)-1),0,right(X525,len(X525)-1)),),)</f>
        <v/>
      </c>
      <c r="Z525" s="36" t="str">
        <f t="array" ref="Z525">iferror(if(int(left(Y525,1))=ROUND(sum(int(if(int(Y$2:Y$1001),LEFT(Y$2:Y$1001,1),)))/COUNTA(Y$2:Y$1001),0),if(not(len(Y525)-1),0,right(Y525,len(Y525)-1)),),)</f>
        <v/>
      </c>
      <c r="AA525" s="36" t="str">
        <f t="array" ref="AA525">iferror(if(int(left(Z525,1))=ROUND(sum(int(if(int(Z$2:Z$1001),LEFT(Z$2:Z$1001,1),)))/COUNTA(Z$2:Z$1001),0),if(not(len(Z525)-1),0,right(Z525,len(Z525)-1)),),)</f>
        <v/>
      </c>
      <c r="AB525" s="36" t="str">
        <f t="array" ref="AB525">iferror(if(int(left(AA525,1))=ROUND(sum(int(if(int(AA$2:AA$1001),LEFT(AA$2:AA$1001,1),)))/COUNTA(AA$2:AA$1001),0),if(not(len(AA525)-1),0,right(AA525,len(AA525)-1)),),)</f>
        <v/>
      </c>
      <c r="AC525" s="36" t="str">
        <f t="array" ref="AC525">iferror(if(int(left(AB525,1))=ROUND(sum(int(if(int(AB$2:AB$1001),LEFT(AB$2:AB$1001,1),)))/COUNTA(AB$2:AB$1001),0),if(not(len(AB525)-1),0,right(AB525,len(AB525)-1)),),)</f>
        <v/>
      </c>
      <c r="AD525" s="36" t="str">
        <f t="array" ref="AD525">iferror(if(int(left(AC525,1))=ROUND(sum(int(if(int(AC$2:AC$1001),LEFT(AC$2:AC$1001,1),)))/COUNTA(AC$2:AC$1001),0),if(not(len(AC525)-1),0,right(AC525,len(AC525)-1)),),)</f>
        <v/>
      </c>
      <c r="AE525" s="37">
        <f t="array" ref="AE525">countif(int(R525:AC525),"&gt;0")</f>
        <v>0</v>
      </c>
      <c r="AF525" s="37"/>
      <c r="AH525" s="36" t="str">
        <f t="shared" si="6"/>
        <v>10011000100</v>
      </c>
      <c r="AI525" s="39" t="str">
        <f t="array" ref="AI525">iferror(if(NOT(int(left(AH525,1))=ROUND(sum(int(if(int(AH$2:AH$1001),LEFT(AH$2:AH$1001,1),)))/COUNTA(AH$2:AH$1001),0)),if(not(len(AH525)-1),0,right(AH525,len(AH525)-1)),),)</f>
        <v>0011000100</v>
      </c>
      <c r="AJ525" s="39" t="str">
        <f t="array" ref="AJ525">iferror(if(NOT(int(left(AI525,1))=ROUND(sum(int(if(int(AI$2:AI$1001),LEFT(AI$2:AI$1001,1),)))/COUNTA(AI$2:AI$1001),0)),if(not(len(AI525)-1),0,right(AI525,len(AI525)-1)),),)</f>
        <v>011000100</v>
      </c>
      <c r="AK525" s="39" t="str">
        <f t="array" ref="AK525">iferror(if(NOT(int(left(AJ525,1))=ROUND(sum(int(if(int(AJ$2:AJ$1001),LEFT(AJ$2:AJ$1001,1),)))/COUNTA(AJ$2:AJ$1001),0)),if(not(len(AJ525)-1),0,right(AJ525,len(AJ525)-1)),),)</f>
        <v/>
      </c>
      <c r="AL525" s="39" t="str">
        <f t="array" ref="AL525">iferror(if(NOT(int(left(AK525,1))=ROUND(sum(int(if(int(AK$2:AK$1001),LEFT(AK$2:AK$1001,1),)))/COUNTA(AK$2:AK$1001),0)),if(not(len(AK525)-1),0,right(AK525,len(AK525)-1)),),)</f>
        <v/>
      </c>
      <c r="AM525" s="39" t="str">
        <f t="array" ref="AM525">iferror(if(NOT(int(left(AL525,1))=ROUND(sum(int(if(int(AL$2:AL$1001),LEFT(AL$2:AL$1001,1),)))/COUNTA(AL$2:AL$1001),0)),if(not(len(AL525)-1),0,right(AL525,len(AL525)-1)),),)</f>
        <v/>
      </c>
      <c r="AN525" s="39" t="str">
        <f t="array" ref="AN525">iferror(if(NOT(int(left(AM525,1))=ROUND(sum(int(if(int(AM$2:AM$1001),LEFT(AM$2:AM$1001,1),)))/COUNTA(AM$2:AM$1001),0)),if(not(len(AM525)-1),0,right(AM525,len(AM525)-1)),),)</f>
        <v/>
      </c>
      <c r="AO525" s="39" t="str">
        <f t="array" ref="AO525">iferror(if(NOT(int(left(AN525,1))=ROUND(sum(int(if(int(AN$2:AN$1001),LEFT(AN$2:AN$1001,1),)))/COUNTA(AN$2:AN$1001),0)),if(not(len(AN525)-1),0,right(AN525,len(AN525)-1)),),)</f>
        <v/>
      </c>
      <c r="AP525" s="39" t="str">
        <f t="array" ref="AP525">iferror(if(NOT(int(left(AO525,1))=ROUND(sum(int(if(int(AO$2:AO$1001),LEFT(AO$2:AO$1001,1),)))/COUNTA(AO$2:AO$1001),0)),if(not(len(AO525)-1),0,right(AO525,len(AO525)-1)),),)</f>
        <v/>
      </c>
      <c r="AQ525" s="39" t="str">
        <f t="array" ref="AQ525">iferror(if(NOT(int(left(AP525,1))=ROUND(sum(int(if(int(AP$2:AP$1001),LEFT(AP$2:AP$1001,1),)))/COUNTA(AP$2:AP$1001),0)),if(not(len(AP525)-1),0,right(AP525,len(AP525)-1)),),)</f>
        <v/>
      </c>
      <c r="AR525" s="39" t="str">
        <f t="array" ref="AR525">iferror(if(NOT(int(left(AQ525,1))=ROUND(sum(int(if(int(AQ$2:AQ$1001),LEFT(AQ$2:AQ$1001,1),)))/COUNTA(AQ$2:AQ$1001),0)),if(not(len(AQ525)-1),0,right(AQ525,len(AQ525)-1)),),)</f>
        <v/>
      </c>
      <c r="AS525" s="39" t="str">
        <f t="array" ref="AS525">iferror(if(NOT(int(left(AR525,1))=ROUND(sum(int(if(int(AR$2:AR$1001),LEFT(AR$2:AR$1001,1),)))/COUNTA(AR$2:AR$1001),0)),if(not(len(AR525)-1),0,right(AR525,len(AR525)-1)),),)</f>
        <v/>
      </c>
      <c r="AT525" s="37">
        <f t="array" ref="AT525">countif(int(AH525:AS525),"&gt;0")</f>
        <v>3</v>
      </c>
      <c r="AX525" s="39"/>
      <c r="AY525" s="39"/>
    </row>
    <row r="526">
      <c r="A526" s="31">
        <v>1.11011001E11</v>
      </c>
      <c r="B526" s="31"/>
      <c r="C526" s="31"/>
      <c r="D526" s="31"/>
      <c r="E526" s="36">
        <f t="shared" ref="E526:P526" si="532">int(if(E$1-1&lt;len($A526),LEFT(RIGHT($A526,E$1),1),""))</f>
        <v>1</v>
      </c>
      <c r="F526" s="36">
        <f t="shared" si="532"/>
        <v>1</v>
      </c>
      <c r="G526" s="36">
        <f t="shared" si="532"/>
        <v>1</v>
      </c>
      <c r="H526" s="36">
        <f t="shared" si="532"/>
        <v>0</v>
      </c>
      <c r="I526" s="36">
        <f t="shared" si="532"/>
        <v>1</v>
      </c>
      <c r="J526" s="36">
        <f t="shared" si="532"/>
        <v>1</v>
      </c>
      <c r="K526" s="36">
        <f t="shared" si="532"/>
        <v>0</v>
      </c>
      <c r="L526" s="36">
        <f t="shared" si="532"/>
        <v>0</v>
      </c>
      <c r="M526" s="36">
        <f t="shared" si="532"/>
        <v>1</v>
      </c>
      <c r="N526" s="36">
        <f t="shared" si="532"/>
        <v>0</v>
      </c>
      <c r="O526" s="36">
        <f t="shared" si="532"/>
        <v>0</v>
      </c>
      <c r="P526" s="36">
        <f t="shared" si="532"/>
        <v>0</v>
      </c>
      <c r="Q526" s="36" t="b">
        <f t="shared" si="4"/>
        <v>0</v>
      </c>
      <c r="R526" s="36" t="str">
        <f t="shared" si="5"/>
        <v/>
      </c>
      <c r="S526" s="36" t="str">
        <f t="array" ref="S526">iferror(if(int(left(R526,1))=ROUND(sum(int(if(int(R$2:R$1001),LEFT(R$2:R$1001,1),)))/COUNTA(R$2:R$1001),0),if(not(len(R526)-1),0,right(R526,len(R526)-1)),),)</f>
        <v/>
      </c>
      <c r="T526" s="36" t="str">
        <f t="array" ref="T526">iferror(if(int(left(S526,1))=ROUND(sum(int(if(int(S$2:S$1001),LEFT(S$2:S$1001,1),)))/COUNTA(S$2:S$1001),0),if(not(len(S526)-1),0,right(S526,len(S526)-1)),),)</f>
        <v/>
      </c>
      <c r="U526" s="36" t="str">
        <f t="array" ref="U526">iferror(if(int(left(T526,1))=ROUND(sum(int(if(int(T$2:T$1001),LEFT(T$2:T$1001,1),)))/COUNTA(T$2:T$1001),0),if(not(len(T526)-1),0,right(T526,len(T526)-1)),),)</f>
        <v/>
      </c>
      <c r="V526" s="36" t="str">
        <f t="array" ref="V526">iferror(if(int(left(U526,1))=ROUND(sum(int(if(int(U$2:U$1001),LEFT(U$2:U$1001,1),)))/COUNTA(U$2:U$1001),0),if(not(len(U526)-1),0,right(U526,len(U526)-1)),),)</f>
        <v/>
      </c>
      <c r="W526" s="36" t="str">
        <f t="array" ref="W526">iferror(if(int(left(V526,1))=ROUND(sum(int(if(int(V$2:V$1001),LEFT(V$2:V$1001,1),)))/COUNTA(V$2:V$1001),0),if(not(len(V526)-1),0,right(V526,len(V526)-1)),),)</f>
        <v/>
      </c>
      <c r="X526" s="36" t="str">
        <f t="array" ref="X526">iferror(if(int(left(W526,1))=ROUND(sum(int(if(int(W$2:W$1001),LEFT(W$2:W$1001,1),)))/COUNTA(W$2:W$1001),0),if(not(len(W526)-1),0,right(W526,len(W526)-1)),),)</f>
        <v/>
      </c>
      <c r="Y526" s="36" t="str">
        <f t="array" ref="Y526">iferror(if(int(left(X526,1))=ROUND(sum(int(if(int(X$2:X$1001),LEFT(X$2:X$1001,1),)))/COUNTA(X$2:X$1001),0),if(not(len(X526)-1),0,right(X526,len(X526)-1)),),)</f>
        <v/>
      </c>
      <c r="Z526" s="36" t="str">
        <f t="array" ref="Z526">iferror(if(int(left(Y526,1))=ROUND(sum(int(if(int(Y$2:Y$1001),LEFT(Y$2:Y$1001,1),)))/COUNTA(Y$2:Y$1001),0),if(not(len(Y526)-1),0,right(Y526,len(Y526)-1)),),)</f>
        <v/>
      </c>
      <c r="AA526" s="36" t="str">
        <f t="array" ref="AA526">iferror(if(int(left(Z526,1))=ROUND(sum(int(if(int(Z$2:Z$1001),LEFT(Z$2:Z$1001,1),)))/COUNTA(Z$2:Z$1001),0),if(not(len(Z526)-1),0,right(Z526,len(Z526)-1)),),)</f>
        <v/>
      </c>
      <c r="AB526" s="36" t="str">
        <f t="array" ref="AB526">iferror(if(int(left(AA526,1))=ROUND(sum(int(if(int(AA$2:AA$1001),LEFT(AA$2:AA$1001,1),)))/COUNTA(AA$2:AA$1001),0),if(not(len(AA526)-1),0,right(AA526,len(AA526)-1)),),)</f>
        <v/>
      </c>
      <c r="AC526" s="36" t="str">
        <f t="array" ref="AC526">iferror(if(int(left(AB526,1))=ROUND(sum(int(if(int(AB$2:AB$1001),LEFT(AB$2:AB$1001,1),)))/COUNTA(AB$2:AB$1001),0),if(not(len(AB526)-1),0,right(AB526,len(AB526)-1)),),)</f>
        <v/>
      </c>
      <c r="AD526" s="36" t="str">
        <f t="array" ref="AD526">iferror(if(int(left(AC526,1))=ROUND(sum(int(if(int(AC$2:AC$1001),LEFT(AC$2:AC$1001,1),)))/COUNTA(AC$2:AC$1001),0),if(not(len(AC526)-1),0,right(AC526,len(AC526)-1)),),)</f>
        <v/>
      </c>
      <c r="AE526" s="37">
        <f t="array" ref="AE526">countif(int(R526:AC526),"&gt;0")</f>
        <v>0</v>
      </c>
      <c r="AF526" s="37"/>
      <c r="AH526" s="36" t="str">
        <f t="shared" si="6"/>
        <v>11011001000</v>
      </c>
      <c r="AI526" s="39" t="str">
        <f t="array" ref="AI526">iferror(if(NOT(int(left(AH526,1))=ROUND(sum(int(if(int(AH$2:AH$1001),LEFT(AH$2:AH$1001,1),)))/COUNTA(AH$2:AH$1001),0)),if(not(len(AH526)-1),0,right(AH526,len(AH526)-1)),),)</f>
        <v>1011001000</v>
      </c>
      <c r="AJ526" s="39" t="str">
        <f t="array" ref="AJ526">iferror(if(NOT(int(left(AI526,1))=ROUND(sum(int(if(int(AI$2:AI$1001),LEFT(AI$2:AI$1001,1),)))/COUNTA(AI$2:AI$1001),0)),if(not(len(AI526)-1),0,right(AI526,len(AI526)-1)),),)</f>
        <v/>
      </c>
      <c r="AK526" s="39" t="str">
        <f t="array" ref="AK526">iferror(if(NOT(int(left(AJ526,1))=ROUND(sum(int(if(int(AJ$2:AJ$1001),LEFT(AJ$2:AJ$1001,1),)))/COUNTA(AJ$2:AJ$1001),0)),if(not(len(AJ526)-1),0,right(AJ526,len(AJ526)-1)),),)</f>
        <v/>
      </c>
      <c r="AL526" s="39" t="str">
        <f t="array" ref="AL526">iferror(if(NOT(int(left(AK526,1))=ROUND(sum(int(if(int(AK$2:AK$1001),LEFT(AK$2:AK$1001,1),)))/COUNTA(AK$2:AK$1001),0)),if(not(len(AK526)-1),0,right(AK526,len(AK526)-1)),),)</f>
        <v/>
      </c>
      <c r="AM526" s="39" t="str">
        <f t="array" ref="AM526">iferror(if(NOT(int(left(AL526,1))=ROUND(sum(int(if(int(AL$2:AL$1001),LEFT(AL$2:AL$1001,1),)))/COUNTA(AL$2:AL$1001),0)),if(not(len(AL526)-1),0,right(AL526,len(AL526)-1)),),)</f>
        <v/>
      </c>
      <c r="AN526" s="39" t="str">
        <f t="array" ref="AN526">iferror(if(NOT(int(left(AM526,1))=ROUND(sum(int(if(int(AM$2:AM$1001),LEFT(AM$2:AM$1001,1),)))/COUNTA(AM$2:AM$1001),0)),if(not(len(AM526)-1),0,right(AM526,len(AM526)-1)),),)</f>
        <v/>
      </c>
      <c r="AO526" s="39" t="str">
        <f t="array" ref="AO526">iferror(if(NOT(int(left(AN526,1))=ROUND(sum(int(if(int(AN$2:AN$1001),LEFT(AN$2:AN$1001,1),)))/COUNTA(AN$2:AN$1001),0)),if(not(len(AN526)-1),0,right(AN526,len(AN526)-1)),),)</f>
        <v/>
      </c>
      <c r="AP526" s="39" t="str">
        <f t="array" ref="AP526">iferror(if(NOT(int(left(AO526,1))=ROUND(sum(int(if(int(AO$2:AO$1001),LEFT(AO$2:AO$1001,1),)))/COUNTA(AO$2:AO$1001),0)),if(not(len(AO526)-1),0,right(AO526,len(AO526)-1)),),)</f>
        <v/>
      </c>
      <c r="AQ526" s="39" t="str">
        <f t="array" ref="AQ526">iferror(if(NOT(int(left(AP526,1))=ROUND(sum(int(if(int(AP$2:AP$1001),LEFT(AP$2:AP$1001,1),)))/COUNTA(AP$2:AP$1001),0)),if(not(len(AP526)-1),0,right(AP526,len(AP526)-1)),),)</f>
        <v/>
      </c>
      <c r="AR526" s="39" t="str">
        <f t="array" ref="AR526">iferror(if(NOT(int(left(AQ526,1))=ROUND(sum(int(if(int(AQ$2:AQ$1001),LEFT(AQ$2:AQ$1001,1),)))/COUNTA(AQ$2:AQ$1001),0)),if(not(len(AQ526)-1),0,right(AQ526,len(AQ526)-1)),),)</f>
        <v/>
      </c>
      <c r="AS526" s="39" t="str">
        <f t="array" ref="AS526">iferror(if(NOT(int(left(AR526,1))=ROUND(sum(int(if(int(AR$2:AR$1001),LEFT(AR$2:AR$1001,1),)))/COUNTA(AR$2:AR$1001),0)),if(not(len(AR526)-1),0,right(AR526,len(AR526)-1)),),)</f>
        <v/>
      </c>
      <c r="AT526" s="37">
        <f t="array" ref="AT526">countif(int(AH526:AS526),"&gt;0")</f>
        <v>2</v>
      </c>
      <c r="AX526" s="39"/>
      <c r="AY526" s="39"/>
    </row>
    <row r="527">
      <c r="A527" s="31">
        <v>1.0101110001E11</v>
      </c>
      <c r="B527" s="31"/>
      <c r="C527" s="31"/>
      <c r="D527" s="31"/>
      <c r="E527" s="36">
        <f t="shared" ref="E527:P527" si="533">int(if(E$1-1&lt;len($A527),LEFT(RIGHT($A527,E$1),1),""))</f>
        <v>1</v>
      </c>
      <c r="F527" s="36">
        <f t="shared" si="533"/>
        <v>0</v>
      </c>
      <c r="G527" s="36">
        <f t="shared" si="533"/>
        <v>1</v>
      </c>
      <c r="H527" s="36">
        <f t="shared" si="533"/>
        <v>0</v>
      </c>
      <c r="I527" s="36">
        <f t="shared" si="533"/>
        <v>1</v>
      </c>
      <c r="J527" s="36">
        <f t="shared" si="533"/>
        <v>1</v>
      </c>
      <c r="K527" s="36">
        <f t="shared" si="533"/>
        <v>1</v>
      </c>
      <c r="L527" s="36">
        <f t="shared" si="533"/>
        <v>0</v>
      </c>
      <c r="M527" s="36">
        <f t="shared" si="533"/>
        <v>0</v>
      </c>
      <c r="N527" s="36">
        <f t="shared" si="533"/>
        <v>0</v>
      </c>
      <c r="O527" s="36">
        <f t="shared" si="533"/>
        <v>1</v>
      </c>
      <c r="P527" s="36">
        <f t="shared" si="533"/>
        <v>0</v>
      </c>
      <c r="Q527" s="36" t="b">
        <f t="shared" si="4"/>
        <v>0</v>
      </c>
      <c r="R527" s="36" t="str">
        <f t="shared" si="5"/>
        <v/>
      </c>
      <c r="S527" s="36" t="str">
        <f t="array" ref="S527">iferror(if(int(left(R527,1))=ROUND(sum(int(if(int(R$2:R$1001),LEFT(R$2:R$1001,1),)))/COUNTA(R$2:R$1001),0),if(not(len(R527)-1),0,right(R527,len(R527)-1)),),)</f>
        <v/>
      </c>
      <c r="T527" s="36" t="str">
        <f t="array" ref="T527">iferror(if(int(left(S527,1))=ROUND(sum(int(if(int(S$2:S$1001),LEFT(S$2:S$1001,1),)))/COUNTA(S$2:S$1001),0),if(not(len(S527)-1),0,right(S527,len(S527)-1)),),)</f>
        <v/>
      </c>
      <c r="U527" s="36" t="str">
        <f t="array" ref="U527">iferror(if(int(left(T527,1))=ROUND(sum(int(if(int(T$2:T$1001),LEFT(T$2:T$1001,1),)))/COUNTA(T$2:T$1001),0),if(not(len(T527)-1),0,right(T527,len(T527)-1)),),)</f>
        <v/>
      </c>
      <c r="V527" s="36" t="str">
        <f t="array" ref="V527">iferror(if(int(left(U527,1))=ROUND(sum(int(if(int(U$2:U$1001),LEFT(U$2:U$1001,1),)))/COUNTA(U$2:U$1001),0),if(not(len(U527)-1),0,right(U527,len(U527)-1)),),)</f>
        <v/>
      </c>
      <c r="W527" s="36" t="str">
        <f t="array" ref="W527">iferror(if(int(left(V527,1))=ROUND(sum(int(if(int(V$2:V$1001),LEFT(V$2:V$1001,1),)))/COUNTA(V$2:V$1001),0),if(not(len(V527)-1),0,right(V527,len(V527)-1)),),)</f>
        <v/>
      </c>
      <c r="X527" s="36" t="str">
        <f t="array" ref="X527">iferror(if(int(left(W527,1))=ROUND(sum(int(if(int(W$2:W$1001),LEFT(W$2:W$1001,1),)))/COUNTA(W$2:W$1001),0),if(not(len(W527)-1),0,right(W527,len(W527)-1)),),)</f>
        <v/>
      </c>
      <c r="Y527" s="36" t="str">
        <f t="array" ref="Y527">iferror(if(int(left(X527,1))=ROUND(sum(int(if(int(X$2:X$1001),LEFT(X$2:X$1001,1),)))/COUNTA(X$2:X$1001),0),if(not(len(X527)-1),0,right(X527,len(X527)-1)),),)</f>
        <v/>
      </c>
      <c r="Z527" s="36" t="str">
        <f t="array" ref="Z527">iferror(if(int(left(Y527,1))=ROUND(sum(int(if(int(Y$2:Y$1001),LEFT(Y$2:Y$1001,1),)))/COUNTA(Y$2:Y$1001),0),if(not(len(Y527)-1),0,right(Y527,len(Y527)-1)),),)</f>
        <v/>
      </c>
      <c r="AA527" s="36" t="str">
        <f t="array" ref="AA527">iferror(if(int(left(Z527,1))=ROUND(sum(int(if(int(Z$2:Z$1001),LEFT(Z$2:Z$1001,1),)))/COUNTA(Z$2:Z$1001),0),if(not(len(Z527)-1),0,right(Z527,len(Z527)-1)),),)</f>
        <v/>
      </c>
      <c r="AB527" s="36" t="str">
        <f t="array" ref="AB527">iferror(if(int(left(AA527,1))=ROUND(sum(int(if(int(AA$2:AA$1001),LEFT(AA$2:AA$1001,1),)))/COUNTA(AA$2:AA$1001),0),if(not(len(AA527)-1),0,right(AA527,len(AA527)-1)),),)</f>
        <v/>
      </c>
      <c r="AC527" s="36" t="str">
        <f t="array" ref="AC527">iferror(if(int(left(AB527,1))=ROUND(sum(int(if(int(AB$2:AB$1001),LEFT(AB$2:AB$1001,1),)))/COUNTA(AB$2:AB$1001),0),if(not(len(AB527)-1),0,right(AB527,len(AB527)-1)),),)</f>
        <v/>
      </c>
      <c r="AD527" s="36" t="str">
        <f t="array" ref="AD527">iferror(if(int(left(AC527,1))=ROUND(sum(int(if(int(AC$2:AC$1001),LEFT(AC$2:AC$1001,1),)))/COUNTA(AC$2:AC$1001),0),if(not(len(AC527)-1),0,right(AC527,len(AC527)-1)),),)</f>
        <v/>
      </c>
      <c r="AE527" s="37">
        <f t="array" ref="AE527">countif(int(R527:AC527),"&gt;0")</f>
        <v>0</v>
      </c>
      <c r="AF527" s="37"/>
      <c r="AH527" s="36" t="str">
        <f t="shared" si="6"/>
        <v>01011100010</v>
      </c>
      <c r="AI527" s="39" t="str">
        <f t="array" ref="AI527">iferror(if(NOT(int(left(AH527,1))=ROUND(sum(int(if(int(AH$2:AH$1001),LEFT(AH$2:AH$1001,1),)))/COUNTA(AH$2:AH$1001),0)),if(not(len(AH527)-1),0,right(AH527,len(AH527)-1)),),)</f>
        <v/>
      </c>
      <c r="AJ527" s="39" t="str">
        <f t="array" ref="AJ527">iferror(if(NOT(int(left(AI527,1))=ROUND(sum(int(if(int(AI$2:AI$1001),LEFT(AI$2:AI$1001,1),)))/COUNTA(AI$2:AI$1001),0)),if(not(len(AI527)-1),0,right(AI527,len(AI527)-1)),),)</f>
        <v/>
      </c>
      <c r="AK527" s="39" t="str">
        <f t="array" ref="AK527">iferror(if(NOT(int(left(AJ527,1))=ROUND(sum(int(if(int(AJ$2:AJ$1001),LEFT(AJ$2:AJ$1001,1),)))/COUNTA(AJ$2:AJ$1001),0)),if(not(len(AJ527)-1),0,right(AJ527,len(AJ527)-1)),),)</f>
        <v/>
      </c>
      <c r="AL527" s="39" t="str">
        <f t="array" ref="AL527">iferror(if(NOT(int(left(AK527,1))=ROUND(sum(int(if(int(AK$2:AK$1001),LEFT(AK$2:AK$1001,1),)))/COUNTA(AK$2:AK$1001),0)),if(not(len(AK527)-1),0,right(AK527,len(AK527)-1)),),)</f>
        <v/>
      </c>
      <c r="AM527" s="39" t="str">
        <f t="array" ref="AM527">iferror(if(NOT(int(left(AL527,1))=ROUND(sum(int(if(int(AL$2:AL$1001),LEFT(AL$2:AL$1001,1),)))/COUNTA(AL$2:AL$1001),0)),if(not(len(AL527)-1),0,right(AL527,len(AL527)-1)),),)</f>
        <v/>
      </c>
      <c r="AN527" s="39" t="str">
        <f t="array" ref="AN527">iferror(if(NOT(int(left(AM527,1))=ROUND(sum(int(if(int(AM$2:AM$1001),LEFT(AM$2:AM$1001,1),)))/COUNTA(AM$2:AM$1001),0)),if(not(len(AM527)-1),0,right(AM527,len(AM527)-1)),),)</f>
        <v/>
      </c>
      <c r="AO527" s="39" t="str">
        <f t="array" ref="AO527">iferror(if(NOT(int(left(AN527,1))=ROUND(sum(int(if(int(AN$2:AN$1001),LEFT(AN$2:AN$1001,1),)))/COUNTA(AN$2:AN$1001),0)),if(not(len(AN527)-1),0,right(AN527,len(AN527)-1)),),)</f>
        <v/>
      </c>
      <c r="AP527" s="39" t="str">
        <f t="array" ref="AP527">iferror(if(NOT(int(left(AO527,1))=ROUND(sum(int(if(int(AO$2:AO$1001),LEFT(AO$2:AO$1001,1),)))/COUNTA(AO$2:AO$1001),0)),if(not(len(AO527)-1),0,right(AO527,len(AO527)-1)),),)</f>
        <v/>
      </c>
      <c r="AQ527" s="39" t="str">
        <f t="array" ref="AQ527">iferror(if(NOT(int(left(AP527,1))=ROUND(sum(int(if(int(AP$2:AP$1001),LEFT(AP$2:AP$1001,1),)))/COUNTA(AP$2:AP$1001),0)),if(not(len(AP527)-1),0,right(AP527,len(AP527)-1)),),)</f>
        <v/>
      </c>
      <c r="AR527" s="39" t="str">
        <f t="array" ref="AR527">iferror(if(NOT(int(left(AQ527,1))=ROUND(sum(int(if(int(AQ$2:AQ$1001),LEFT(AQ$2:AQ$1001,1),)))/COUNTA(AQ$2:AQ$1001),0)),if(not(len(AQ527)-1),0,right(AQ527,len(AQ527)-1)),),)</f>
        <v/>
      </c>
      <c r="AS527" s="39" t="str">
        <f t="array" ref="AS527">iferror(if(NOT(int(left(AR527,1))=ROUND(sum(int(if(int(AR$2:AR$1001),LEFT(AR$2:AR$1001,1),)))/COUNTA(AR$2:AR$1001),0)),if(not(len(AR527)-1),0,right(AR527,len(AR527)-1)),),)</f>
        <v/>
      </c>
      <c r="AT527" s="37">
        <f t="array" ref="AT527">countif(int(AH527:AS527),"&gt;0")</f>
        <v>1</v>
      </c>
      <c r="AX527" s="39"/>
      <c r="AY527" s="39"/>
    </row>
    <row r="528">
      <c r="A528" s="31">
        <v>1.110001001E9</v>
      </c>
      <c r="B528" s="31"/>
      <c r="C528" s="31"/>
      <c r="D528" s="31"/>
      <c r="E528" s="36">
        <f t="shared" ref="E528:P528" si="534">int(if(E$1-1&lt;len($A528),LEFT(RIGHT($A528,E$1),1),""))</f>
        <v>0</v>
      </c>
      <c r="F528" s="36">
        <f t="shared" si="534"/>
        <v>0</v>
      </c>
      <c r="G528" s="36">
        <f t="shared" si="534"/>
        <v>1</v>
      </c>
      <c r="H528" s="36">
        <f t="shared" si="534"/>
        <v>1</v>
      </c>
      <c r="I528" s="36">
        <f t="shared" si="534"/>
        <v>1</v>
      </c>
      <c r="J528" s="36">
        <f t="shared" si="534"/>
        <v>0</v>
      </c>
      <c r="K528" s="36">
        <f t="shared" si="534"/>
        <v>0</v>
      </c>
      <c r="L528" s="36">
        <f t="shared" si="534"/>
        <v>0</v>
      </c>
      <c r="M528" s="36">
        <f t="shared" si="534"/>
        <v>1</v>
      </c>
      <c r="N528" s="36">
        <f t="shared" si="534"/>
        <v>0</v>
      </c>
      <c r="O528" s="36">
        <f t="shared" si="534"/>
        <v>0</v>
      </c>
      <c r="P528" s="36">
        <f t="shared" si="534"/>
        <v>1</v>
      </c>
      <c r="Q528" s="36" t="b">
        <f t="shared" si="4"/>
        <v>1</v>
      </c>
      <c r="R528" s="36" t="str">
        <f t="shared" si="5"/>
        <v>01110001001</v>
      </c>
      <c r="S528" s="36" t="str">
        <f t="array" ref="S528">iferror(if(int(left(R528,1))=ROUND(sum(int(if(int(R$2:R$1001),LEFT(R$2:R$1001,1),)))/COUNTA(R$2:R$1001),0),if(not(len(R528)-1),0,right(R528,len(R528)-1)),),)</f>
        <v/>
      </c>
      <c r="T528" s="36" t="str">
        <f t="array" ref="T528">iferror(if(int(left(S528,1))=ROUND(sum(int(if(int(S$2:S$1001),LEFT(S$2:S$1001,1),)))/COUNTA(S$2:S$1001),0),if(not(len(S528)-1),0,right(S528,len(S528)-1)),),)</f>
        <v/>
      </c>
      <c r="U528" s="36" t="str">
        <f t="array" ref="U528">iferror(if(int(left(T528,1))=ROUND(sum(int(if(int(T$2:T$1001),LEFT(T$2:T$1001,1),)))/COUNTA(T$2:T$1001),0),if(not(len(T528)-1),0,right(T528,len(T528)-1)),),)</f>
        <v/>
      </c>
      <c r="V528" s="36" t="str">
        <f t="array" ref="V528">iferror(if(int(left(U528,1))=ROUND(sum(int(if(int(U$2:U$1001),LEFT(U$2:U$1001,1),)))/COUNTA(U$2:U$1001),0),if(not(len(U528)-1),0,right(U528,len(U528)-1)),),)</f>
        <v/>
      </c>
      <c r="W528" s="36" t="str">
        <f t="array" ref="W528">iferror(if(int(left(V528,1))=ROUND(sum(int(if(int(V$2:V$1001),LEFT(V$2:V$1001,1),)))/COUNTA(V$2:V$1001),0),if(not(len(V528)-1),0,right(V528,len(V528)-1)),),)</f>
        <v/>
      </c>
      <c r="X528" s="36" t="str">
        <f t="array" ref="X528">iferror(if(int(left(W528,1))=ROUND(sum(int(if(int(W$2:W$1001),LEFT(W$2:W$1001,1),)))/COUNTA(W$2:W$1001),0),if(not(len(W528)-1),0,right(W528,len(W528)-1)),),)</f>
        <v/>
      </c>
      <c r="Y528" s="36" t="str">
        <f t="array" ref="Y528">iferror(if(int(left(X528,1))=ROUND(sum(int(if(int(X$2:X$1001),LEFT(X$2:X$1001,1),)))/COUNTA(X$2:X$1001),0),if(not(len(X528)-1),0,right(X528,len(X528)-1)),),)</f>
        <v/>
      </c>
      <c r="Z528" s="36" t="str">
        <f t="array" ref="Z528">iferror(if(int(left(Y528,1))=ROUND(sum(int(if(int(Y$2:Y$1001),LEFT(Y$2:Y$1001,1),)))/COUNTA(Y$2:Y$1001),0),if(not(len(Y528)-1),0,right(Y528,len(Y528)-1)),),)</f>
        <v/>
      </c>
      <c r="AA528" s="36" t="str">
        <f t="array" ref="AA528">iferror(if(int(left(Z528,1))=ROUND(sum(int(if(int(Z$2:Z$1001),LEFT(Z$2:Z$1001,1),)))/COUNTA(Z$2:Z$1001),0),if(not(len(Z528)-1),0,right(Z528,len(Z528)-1)),),)</f>
        <v/>
      </c>
      <c r="AB528" s="36" t="str">
        <f t="array" ref="AB528">iferror(if(int(left(AA528,1))=ROUND(sum(int(if(int(AA$2:AA$1001),LEFT(AA$2:AA$1001,1),)))/COUNTA(AA$2:AA$1001),0),if(not(len(AA528)-1),0,right(AA528,len(AA528)-1)),),)</f>
        <v/>
      </c>
      <c r="AC528" s="36" t="str">
        <f t="array" ref="AC528">iferror(if(int(left(AB528,1))=ROUND(sum(int(if(int(AB$2:AB$1001),LEFT(AB$2:AB$1001,1),)))/COUNTA(AB$2:AB$1001),0),if(not(len(AB528)-1),0,right(AB528,len(AB528)-1)),),)</f>
        <v/>
      </c>
      <c r="AD528" s="36" t="str">
        <f t="array" ref="AD528">iferror(if(int(left(AC528,1))=ROUND(sum(int(if(int(AC$2:AC$1001),LEFT(AC$2:AC$1001,1),)))/COUNTA(AC$2:AC$1001),0),if(not(len(AC528)-1),0,right(AC528,len(AC528)-1)),),)</f>
        <v/>
      </c>
      <c r="AE528" s="37">
        <f t="array" ref="AE528">countif(int(R528:AC528),"&gt;0")</f>
        <v>1</v>
      </c>
      <c r="AF528" s="37"/>
      <c r="AH528" s="36">
        <f t="shared" si="6"/>
        <v>0</v>
      </c>
      <c r="AI528" s="39" t="str">
        <f t="array" ref="AI528">iferror(if(NOT(int(left(AH528,1))=ROUND(sum(int(if(int(AH$2:AH$1001),LEFT(AH$2:AH$1001,1),)))/COUNTA(AH$2:AH$1001),0)),if(not(len(AH528)-1),0,right(AH528,len(AH528)-1)),),)</f>
        <v/>
      </c>
      <c r="AJ528" s="39" t="str">
        <f t="array" ref="AJ528">iferror(if(NOT(int(left(AI528,1))=ROUND(sum(int(if(int(AI$2:AI$1001),LEFT(AI$2:AI$1001,1),)))/COUNTA(AI$2:AI$1001),0)),if(not(len(AI528)-1),0,right(AI528,len(AI528)-1)),),)</f>
        <v/>
      </c>
      <c r="AK528" s="39" t="str">
        <f t="array" ref="AK528">iferror(if(NOT(int(left(AJ528,1))=ROUND(sum(int(if(int(AJ$2:AJ$1001),LEFT(AJ$2:AJ$1001,1),)))/COUNTA(AJ$2:AJ$1001),0)),if(not(len(AJ528)-1),0,right(AJ528,len(AJ528)-1)),),)</f>
        <v/>
      </c>
      <c r="AL528" s="39" t="str">
        <f t="array" ref="AL528">iferror(if(NOT(int(left(AK528,1))=ROUND(sum(int(if(int(AK$2:AK$1001),LEFT(AK$2:AK$1001,1),)))/COUNTA(AK$2:AK$1001),0)),if(not(len(AK528)-1),0,right(AK528,len(AK528)-1)),),)</f>
        <v/>
      </c>
      <c r="AM528" s="39" t="str">
        <f t="array" ref="AM528">iferror(if(NOT(int(left(AL528,1))=ROUND(sum(int(if(int(AL$2:AL$1001),LEFT(AL$2:AL$1001,1),)))/COUNTA(AL$2:AL$1001),0)),if(not(len(AL528)-1),0,right(AL528,len(AL528)-1)),),)</f>
        <v/>
      </c>
      <c r="AN528" s="39" t="str">
        <f t="array" ref="AN528">iferror(if(NOT(int(left(AM528,1))=ROUND(sum(int(if(int(AM$2:AM$1001),LEFT(AM$2:AM$1001,1),)))/COUNTA(AM$2:AM$1001),0)),if(not(len(AM528)-1),0,right(AM528,len(AM528)-1)),),)</f>
        <v/>
      </c>
      <c r="AO528" s="39" t="str">
        <f t="array" ref="AO528">iferror(if(NOT(int(left(AN528,1))=ROUND(sum(int(if(int(AN$2:AN$1001),LEFT(AN$2:AN$1001,1),)))/COUNTA(AN$2:AN$1001),0)),if(not(len(AN528)-1),0,right(AN528,len(AN528)-1)),),)</f>
        <v/>
      </c>
      <c r="AP528" s="39" t="str">
        <f t="array" ref="AP528">iferror(if(NOT(int(left(AO528,1))=ROUND(sum(int(if(int(AO$2:AO$1001),LEFT(AO$2:AO$1001,1),)))/COUNTA(AO$2:AO$1001),0)),if(not(len(AO528)-1),0,right(AO528,len(AO528)-1)),),)</f>
        <v/>
      </c>
      <c r="AQ528" s="39" t="str">
        <f t="array" ref="AQ528">iferror(if(NOT(int(left(AP528,1))=ROUND(sum(int(if(int(AP$2:AP$1001),LEFT(AP$2:AP$1001,1),)))/COUNTA(AP$2:AP$1001),0)),if(not(len(AP528)-1),0,right(AP528,len(AP528)-1)),),)</f>
        <v/>
      </c>
      <c r="AR528" s="39" t="str">
        <f t="array" ref="AR528">iferror(if(NOT(int(left(AQ528,1))=ROUND(sum(int(if(int(AQ$2:AQ$1001),LEFT(AQ$2:AQ$1001,1),)))/COUNTA(AQ$2:AQ$1001),0)),if(not(len(AQ528)-1),0,right(AQ528,len(AQ528)-1)),),)</f>
        <v/>
      </c>
      <c r="AS528" s="39" t="str">
        <f t="array" ref="AS528">iferror(if(NOT(int(left(AR528,1))=ROUND(sum(int(if(int(AR$2:AR$1001),LEFT(AR$2:AR$1001,1),)))/COUNTA(AR$2:AR$1001),0)),if(not(len(AR528)-1),0,right(AR528,len(AR528)-1)),),)</f>
        <v/>
      </c>
      <c r="AT528" s="37">
        <f t="array" ref="AT528">countif(int(AH528:AS528),"&gt;0")</f>
        <v>0</v>
      </c>
      <c r="AX528" s="39"/>
      <c r="AY528" s="39"/>
    </row>
    <row r="529">
      <c r="A529" s="31">
        <v>1.0111001E10</v>
      </c>
      <c r="B529" s="31"/>
      <c r="C529" s="31"/>
      <c r="D529" s="31"/>
      <c r="E529" s="36">
        <f t="shared" ref="E529:P529" si="535">int(if(E$1-1&lt;len($A529),LEFT(RIGHT($A529,E$1),1),""))</f>
        <v>0</v>
      </c>
      <c r="F529" s="36">
        <f t="shared" si="535"/>
        <v>1</v>
      </c>
      <c r="G529" s="36">
        <f t="shared" si="535"/>
        <v>0</v>
      </c>
      <c r="H529" s="36">
        <f t="shared" si="535"/>
        <v>1</v>
      </c>
      <c r="I529" s="36">
        <f t="shared" si="535"/>
        <v>1</v>
      </c>
      <c r="J529" s="36">
        <f t="shared" si="535"/>
        <v>1</v>
      </c>
      <c r="K529" s="36">
        <f t="shared" si="535"/>
        <v>0</v>
      </c>
      <c r="L529" s="36">
        <f t="shared" si="535"/>
        <v>0</v>
      </c>
      <c r="M529" s="36">
        <f t="shared" si="535"/>
        <v>1</v>
      </c>
      <c r="N529" s="36">
        <f t="shared" si="535"/>
        <v>0</v>
      </c>
      <c r="O529" s="36">
        <f t="shared" si="535"/>
        <v>0</v>
      </c>
      <c r="P529" s="36">
        <f t="shared" si="535"/>
        <v>0</v>
      </c>
      <c r="Q529" s="36" t="b">
        <f t="shared" si="4"/>
        <v>1</v>
      </c>
      <c r="R529" s="36" t="str">
        <f t="shared" si="5"/>
        <v>10111001000</v>
      </c>
      <c r="S529" s="36" t="str">
        <f t="array" ref="S529">iferror(if(int(left(R529,1))=ROUND(sum(int(if(int(R$2:R$1001),LEFT(R$2:R$1001,1),)))/COUNTA(R$2:R$1001),0),if(not(len(R529)-1),0,right(R529,len(R529)-1)),),)</f>
        <v>0111001000</v>
      </c>
      <c r="T529" s="36" t="str">
        <f t="array" ref="T529">iferror(if(int(left(S529,1))=ROUND(sum(int(if(int(S$2:S$1001),LEFT(S$2:S$1001,1),)))/COUNTA(S$2:S$1001),0),if(not(len(S529)-1),0,right(S529,len(S529)-1)),),)</f>
        <v>111001000</v>
      </c>
      <c r="U529" s="36" t="str">
        <f t="array" ref="U529">iferror(if(int(left(T529,1))=ROUND(sum(int(if(int(T$2:T$1001),LEFT(T$2:T$1001,1),)))/COUNTA(T$2:T$1001),0),if(not(len(T529)-1),0,right(T529,len(T529)-1)),),)</f>
        <v>11001000</v>
      </c>
      <c r="V529" s="36" t="str">
        <f t="array" ref="V529">iferror(if(int(left(U529,1))=ROUND(sum(int(if(int(U$2:U$1001),LEFT(U$2:U$1001,1),)))/COUNTA(U$2:U$1001),0),if(not(len(U529)-1),0,right(U529,len(U529)-1)),),)</f>
        <v/>
      </c>
      <c r="W529" s="36" t="str">
        <f t="array" ref="W529">iferror(if(int(left(V529,1))=ROUND(sum(int(if(int(V$2:V$1001),LEFT(V$2:V$1001,1),)))/COUNTA(V$2:V$1001),0),if(not(len(V529)-1),0,right(V529,len(V529)-1)),),)</f>
        <v/>
      </c>
      <c r="X529" s="36" t="str">
        <f t="array" ref="X529">iferror(if(int(left(W529,1))=ROUND(sum(int(if(int(W$2:W$1001),LEFT(W$2:W$1001,1),)))/COUNTA(W$2:W$1001),0),if(not(len(W529)-1),0,right(W529,len(W529)-1)),),)</f>
        <v/>
      </c>
      <c r="Y529" s="36" t="str">
        <f t="array" ref="Y529">iferror(if(int(left(X529,1))=ROUND(sum(int(if(int(X$2:X$1001),LEFT(X$2:X$1001,1),)))/COUNTA(X$2:X$1001),0),if(not(len(X529)-1),0,right(X529,len(X529)-1)),),)</f>
        <v/>
      </c>
      <c r="Z529" s="36" t="str">
        <f t="array" ref="Z529">iferror(if(int(left(Y529,1))=ROUND(sum(int(if(int(Y$2:Y$1001),LEFT(Y$2:Y$1001,1),)))/COUNTA(Y$2:Y$1001),0),if(not(len(Y529)-1),0,right(Y529,len(Y529)-1)),),)</f>
        <v/>
      </c>
      <c r="AA529" s="36" t="str">
        <f t="array" ref="AA529">iferror(if(int(left(Z529,1))=ROUND(sum(int(if(int(Z$2:Z$1001),LEFT(Z$2:Z$1001,1),)))/COUNTA(Z$2:Z$1001),0),if(not(len(Z529)-1),0,right(Z529,len(Z529)-1)),),)</f>
        <v/>
      </c>
      <c r="AB529" s="36" t="str">
        <f t="array" ref="AB529">iferror(if(int(left(AA529,1))=ROUND(sum(int(if(int(AA$2:AA$1001),LEFT(AA$2:AA$1001,1),)))/COUNTA(AA$2:AA$1001),0),if(not(len(AA529)-1),0,right(AA529,len(AA529)-1)),),)</f>
        <v/>
      </c>
      <c r="AC529" s="36" t="str">
        <f t="array" ref="AC529">iferror(if(int(left(AB529,1))=ROUND(sum(int(if(int(AB$2:AB$1001),LEFT(AB$2:AB$1001,1),)))/COUNTA(AB$2:AB$1001),0),if(not(len(AB529)-1),0,right(AB529,len(AB529)-1)),),)</f>
        <v/>
      </c>
      <c r="AD529" s="36" t="str">
        <f t="array" ref="AD529">iferror(if(int(left(AC529,1))=ROUND(sum(int(if(int(AC$2:AC$1001),LEFT(AC$2:AC$1001,1),)))/COUNTA(AC$2:AC$1001),0),if(not(len(AC529)-1),0,right(AC529,len(AC529)-1)),),)</f>
        <v/>
      </c>
      <c r="AE529" s="37">
        <f t="array" ref="AE529">countif(int(R529:AC529),"&gt;0")</f>
        <v>4</v>
      </c>
      <c r="AF529" s="37"/>
      <c r="AH529" s="36">
        <f t="shared" si="6"/>
        <v>0</v>
      </c>
      <c r="AI529" s="39" t="str">
        <f t="array" ref="AI529">iferror(if(NOT(int(left(AH529,1))=ROUND(sum(int(if(int(AH$2:AH$1001),LEFT(AH$2:AH$1001,1),)))/COUNTA(AH$2:AH$1001),0)),if(not(len(AH529)-1),0,right(AH529,len(AH529)-1)),),)</f>
        <v/>
      </c>
      <c r="AJ529" s="39" t="str">
        <f t="array" ref="AJ529">iferror(if(NOT(int(left(AI529,1))=ROUND(sum(int(if(int(AI$2:AI$1001),LEFT(AI$2:AI$1001,1),)))/COUNTA(AI$2:AI$1001),0)),if(not(len(AI529)-1),0,right(AI529,len(AI529)-1)),),)</f>
        <v/>
      </c>
      <c r="AK529" s="39" t="str">
        <f t="array" ref="AK529">iferror(if(NOT(int(left(AJ529,1))=ROUND(sum(int(if(int(AJ$2:AJ$1001),LEFT(AJ$2:AJ$1001,1),)))/COUNTA(AJ$2:AJ$1001),0)),if(not(len(AJ529)-1),0,right(AJ529,len(AJ529)-1)),),)</f>
        <v/>
      </c>
      <c r="AL529" s="39" t="str">
        <f t="array" ref="AL529">iferror(if(NOT(int(left(AK529,1))=ROUND(sum(int(if(int(AK$2:AK$1001),LEFT(AK$2:AK$1001,1),)))/COUNTA(AK$2:AK$1001),0)),if(not(len(AK529)-1),0,right(AK529,len(AK529)-1)),),)</f>
        <v/>
      </c>
      <c r="AM529" s="39" t="str">
        <f t="array" ref="AM529">iferror(if(NOT(int(left(AL529,1))=ROUND(sum(int(if(int(AL$2:AL$1001),LEFT(AL$2:AL$1001,1),)))/COUNTA(AL$2:AL$1001),0)),if(not(len(AL529)-1),0,right(AL529,len(AL529)-1)),),)</f>
        <v/>
      </c>
      <c r="AN529" s="39" t="str">
        <f t="array" ref="AN529">iferror(if(NOT(int(left(AM529,1))=ROUND(sum(int(if(int(AM$2:AM$1001),LEFT(AM$2:AM$1001,1),)))/COUNTA(AM$2:AM$1001),0)),if(not(len(AM529)-1),0,right(AM529,len(AM529)-1)),),)</f>
        <v/>
      </c>
      <c r="AO529" s="39" t="str">
        <f t="array" ref="AO529">iferror(if(NOT(int(left(AN529,1))=ROUND(sum(int(if(int(AN$2:AN$1001),LEFT(AN$2:AN$1001,1),)))/COUNTA(AN$2:AN$1001),0)),if(not(len(AN529)-1),0,right(AN529,len(AN529)-1)),),)</f>
        <v/>
      </c>
      <c r="AP529" s="39" t="str">
        <f t="array" ref="AP529">iferror(if(NOT(int(left(AO529,1))=ROUND(sum(int(if(int(AO$2:AO$1001),LEFT(AO$2:AO$1001,1),)))/COUNTA(AO$2:AO$1001),0)),if(not(len(AO529)-1),0,right(AO529,len(AO529)-1)),),)</f>
        <v/>
      </c>
      <c r="AQ529" s="39" t="str">
        <f t="array" ref="AQ529">iferror(if(NOT(int(left(AP529,1))=ROUND(sum(int(if(int(AP$2:AP$1001),LEFT(AP$2:AP$1001,1),)))/COUNTA(AP$2:AP$1001),0)),if(not(len(AP529)-1),0,right(AP529,len(AP529)-1)),),)</f>
        <v/>
      </c>
      <c r="AR529" s="39" t="str">
        <f t="array" ref="AR529">iferror(if(NOT(int(left(AQ529,1))=ROUND(sum(int(if(int(AQ$2:AQ$1001),LEFT(AQ$2:AQ$1001,1),)))/COUNTA(AQ$2:AQ$1001),0)),if(not(len(AQ529)-1),0,right(AQ529,len(AQ529)-1)),),)</f>
        <v/>
      </c>
      <c r="AS529" s="39" t="str">
        <f t="array" ref="AS529">iferror(if(NOT(int(left(AR529,1))=ROUND(sum(int(if(int(AR$2:AR$1001),LEFT(AR$2:AR$1001,1),)))/COUNTA(AR$2:AR$1001),0)),if(not(len(AR529)-1),0,right(AR529,len(AR529)-1)),),)</f>
        <v/>
      </c>
      <c r="AT529" s="37">
        <f t="array" ref="AT529">countif(int(AH529:AS529),"&gt;0")</f>
        <v>0</v>
      </c>
      <c r="AX529" s="39"/>
      <c r="AY529" s="39"/>
    </row>
    <row r="530">
      <c r="A530" s="31">
        <v>1.10100110101E11</v>
      </c>
      <c r="B530" s="31"/>
      <c r="C530" s="31"/>
      <c r="D530" s="31"/>
      <c r="E530" s="36">
        <f t="shared" ref="E530:P530" si="536">int(if(E$1-1&lt;len($A530),LEFT(RIGHT($A530,E$1),1),""))</f>
        <v>1</v>
      </c>
      <c r="F530" s="36">
        <f t="shared" si="536"/>
        <v>1</v>
      </c>
      <c r="G530" s="36">
        <f t="shared" si="536"/>
        <v>0</v>
      </c>
      <c r="H530" s="36">
        <f t="shared" si="536"/>
        <v>1</v>
      </c>
      <c r="I530" s="36">
        <f t="shared" si="536"/>
        <v>0</v>
      </c>
      <c r="J530" s="36">
        <f t="shared" si="536"/>
        <v>0</v>
      </c>
      <c r="K530" s="36">
        <f t="shared" si="536"/>
        <v>1</v>
      </c>
      <c r="L530" s="36">
        <f t="shared" si="536"/>
        <v>1</v>
      </c>
      <c r="M530" s="36">
        <f t="shared" si="536"/>
        <v>0</v>
      </c>
      <c r="N530" s="36">
        <f t="shared" si="536"/>
        <v>1</v>
      </c>
      <c r="O530" s="36">
        <f t="shared" si="536"/>
        <v>0</v>
      </c>
      <c r="P530" s="36">
        <f t="shared" si="536"/>
        <v>1</v>
      </c>
      <c r="Q530" s="36" t="b">
        <f t="shared" si="4"/>
        <v>0</v>
      </c>
      <c r="R530" s="36" t="str">
        <f t="shared" si="5"/>
        <v/>
      </c>
      <c r="S530" s="36" t="str">
        <f t="array" ref="S530">iferror(if(int(left(R530,1))=ROUND(sum(int(if(int(R$2:R$1001),LEFT(R$2:R$1001,1),)))/COUNTA(R$2:R$1001),0),if(not(len(R530)-1),0,right(R530,len(R530)-1)),),)</f>
        <v/>
      </c>
      <c r="T530" s="36" t="str">
        <f t="array" ref="T530">iferror(if(int(left(S530,1))=ROUND(sum(int(if(int(S$2:S$1001),LEFT(S$2:S$1001,1),)))/COUNTA(S$2:S$1001),0),if(not(len(S530)-1),0,right(S530,len(S530)-1)),),)</f>
        <v/>
      </c>
      <c r="U530" s="36" t="str">
        <f t="array" ref="U530">iferror(if(int(left(T530,1))=ROUND(sum(int(if(int(T$2:T$1001),LEFT(T$2:T$1001,1),)))/COUNTA(T$2:T$1001),0),if(not(len(T530)-1),0,right(T530,len(T530)-1)),),)</f>
        <v/>
      </c>
      <c r="V530" s="36" t="str">
        <f t="array" ref="V530">iferror(if(int(left(U530,1))=ROUND(sum(int(if(int(U$2:U$1001),LEFT(U$2:U$1001,1),)))/COUNTA(U$2:U$1001),0),if(not(len(U530)-1),0,right(U530,len(U530)-1)),),)</f>
        <v/>
      </c>
      <c r="W530" s="36" t="str">
        <f t="array" ref="W530">iferror(if(int(left(V530,1))=ROUND(sum(int(if(int(V$2:V$1001),LEFT(V$2:V$1001,1),)))/COUNTA(V$2:V$1001),0),if(not(len(V530)-1),0,right(V530,len(V530)-1)),),)</f>
        <v/>
      </c>
      <c r="X530" s="36" t="str">
        <f t="array" ref="X530">iferror(if(int(left(W530,1))=ROUND(sum(int(if(int(W$2:W$1001),LEFT(W$2:W$1001,1),)))/COUNTA(W$2:W$1001),0),if(not(len(W530)-1),0,right(W530,len(W530)-1)),),)</f>
        <v/>
      </c>
      <c r="Y530" s="36" t="str">
        <f t="array" ref="Y530">iferror(if(int(left(X530,1))=ROUND(sum(int(if(int(X$2:X$1001),LEFT(X$2:X$1001,1),)))/COUNTA(X$2:X$1001),0),if(not(len(X530)-1),0,right(X530,len(X530)-1)),),)</f>
        <v/>
      </c>
      <c r="Z530" s="36" t="str">
        <f t="array" ref="Z530">iferror(if(int(left(Y530,1))=ROUND(sum(int(if(int(Y$2:Y$1001),LEFT(Y$2:Y$1001,1),)))/COUNTA(Y$2:Y$1001),0),if(not(len(Y530)-1),0,right(Y530,len(Y530)-1)),),)</f>
        <v/>
      </c>
      <c r="AA530" s="36" t="str">
        <f t="array" ref="AA530">iferror(if(int(left(Z530,1))=ROUND(sum(int(if(int(Z$2:Z$1001),LEFT(Z$2:Z$1001,1),)))/COUNTA(Z$2:Z$1001),0),if(not(len(Z530)-1),0,right(Z530,len(Z530)-1)),),)</f>
        <v/>
      </c>
      <c r="AB530" s="36" t="str">
        <f t="array" ref="AB530">iferror(if(int(left(AA530,1))=ROUND(sum(int(if(int(AA$2:AA$1001),LEFT(AA$2:AA$1001,1),)))/COUNTA(AA$2:AA$1001),0),if(not(len(AA530)-1),0,right(AA530,len(AA530)-1)),),)</f>
        <v/>
      </c>
      <c r="AC530" s="36" t="str">
        <f t="array" ref="AC530">iferror(if(int(left(AB530,1))=ROUND(sum(int(if(int(AB$2:AB$1001),LEFT(AB$2:AB$1001,1),)))/COUNTA(AB$2:AB$1001),0),if(not(len(AB530)-1),0,right(AB530,len(AB530)-1)),),)</f>
        <v/>
      </c>
      <c r="AD530" s="36" t="str">
        <f t="array" ref="AD530">iferror(if(int(left(AC530,1))=ROUND(sum(int(if(int(AC$2:AC$1001),LEFT(AC$2:AC$1001,1),)))/COUNTA(AC$2:AC$1001),0),if(not(len(AC530)-1),0,right(AC530,len(AC530)-1)),),)</f>
        <v/>
      </c>
      <c r="AE530" s="37">
        <f t="array" ref="AE530">countif(int(R530:AC530),"&gt;0")</f>
        <v>0</v>
      </c>
      <c r="AF530" s="37"/>
      <c r="AH530" s="36" t="str">
        <f t="shared" si="6"/>
        <v>10100110101</v>
      </c>
      <c r="AI530" s="39" t="str">
        <f t="array" ref="AI530">iferror(if(NOT(int(left(AH530,1))=ROUND(sum(int(if(int(AH$2:AH$1001),LEFT(AH$2:AH$1001,1),)))/COUNTA(AH$2:AH$1001),0)),if(not(len(AH530)-1),0,right(AH530,len(AH530)-1)),),)</f>
        <v>0100110101</v>
      </c>
      <c r="AJ530" s="39" t="str">
        <f t="array" ref="AJ530">iferror(if(NOT(int(left(AI530,1))=ROUND(sum(int(if(int(AI$2:AI$1001),LEFT(AI$2:AI$1001,1),)))/COUNTA(AI$2:AI$1001),0)),if(not(len(AI530)-1),0,right(AI530,len(AI530)-1)),),)</f>
        <v>100110101</v>
      </c>
      <c r="AK530" s="39" t="str">
        <f t="array" ref="AK530">iferror(if(NOT(int(left(AJ530,1))=ROUND(sum(int(if(int(AJ$2:AJ$1001),LEFT(AJ$2:AJ$1001,1),)))/COUNTA(AJ$2:AJ$1001),0)),if(not(len(AJ530)-1),0,right(AJ530,len(AJ530)-1)),),)</f>
        <v>00110101</v>
      </c>
      <c r="AL530" s="39" t="str">
        <f t="array" ref="AL530">iferror(if(NOT(int(left(AK530,1))=ROUND(sum(int(if(int(AK$2:AK$1001),LEFT(AK$2:AK$1001,1),)))/COUNTA(AK$2:AK$1001),0)),if(not(len(AK530)-1),0,right(AK530,len(AK530)-1)),),)</f>
        <v>0110101</v>
      </c>
      <c r="AM530" s="39" t="str">
        <f t="array" ref="AM530">iferror(if(NOT(int(left(AL530,1))=ROUND(sum(int(if(int(AL$2:AL$1001),LEFT(AL$2:AL$1001,1),)))/COUNTA(AL$2:AL$1001),0)),if(not(len(AL530)-1),0,right(AL530,len(AL530)-1)),),)</f>
        <v/>
      </c>
      <c r="AN530" s="39" t="str">
        <f t="array" ref="AN530">iferror(if(NOT(int(left(AM530,1))=ROUND(sum(int(if(int(AM$2:AM$1001),LEFT(AM$2:AM$1001,1),)))/COUNTA(AM$2:AM$1001),0)),if(not(len(AM530)-1),0,right(AM530,len(AM530)-1)),),)</f>
        <v/>
      </c>
      <c r="AO530" s="39" t="str">
        <f t="array" ref="AO530">iferror(if(NOT(int(left(AN530,1))=ROUND(sum(int(if(int(AN$2:AN$1001),LEFT(AN$2:AN$1001,1),)))/COUNTA(AN$2:AN$1001),0)),if(not(len(AN530)-1),0,right(AN530,len(AN530)-1)),),)</f>
        <v/>
      </c>
      <c r="AP530" s="39" t="str">
        <f t="array" ref="AP530">iferror(if(NOT(int(left(AO530,1))=ROUND(sum(int(if(int(AO$2:AO$1001),LEFT(AO$2:AO$1001,1),)))/COUNTA(AO$2:AO$1001),0)),if(not(len(AO530)-1),0,right(AO530,len(AO530)-1)),),)</f>
        <v/>
      </c>
      <c r="AQ530" s="39" t="str">
        <f t="array" ref="AQ530">iferror(if(NOT(int(left(AP530,1))=ROUND(sum(int(if(int(AP$2:AP$1001),LEFT(AP$2:AP$1001,1),)))/COUNTA(AP$2:AP$1001),0)),if(not(len(AP530)-1),0,right(AP530,len(AP530)-1)),),)</f>
        <v/>
      </c>
      <c r="AR530" s="39" t="str">
        <f t="array" ref="AR530">iferror(if(NOT(int(left(AQ530,1))=ROUND(sum(int(if(int(AQ$2:AQ$1001),LEFT(AQ$2:AQ$1001,1),)))/COUNTA(AQ$2:AQ$1001),0)),if(not(len(AQ530)-1),0,right(AQ530,len(AQ530)-1)),),)</f>
        <v/>
      </c>
      <c r="AS530" s="39" t="str">
        <f t="array" ref="AS530">iferror(if(NOT(int(left(AR530,1))=ROUND(sum(int(if(int(AR$2:AR$1001),LEFT(AR$2:AR$1001,1),)))/COUNTA(AR$2:AR$1001),0)),if(not(len(AR530)-1),0,right(AR530,len(AR530)-1)),),)</f>
        <v/>
      </c>
      <c r="AT530" s="37">
        <f t="array" ref="AT530">countif(int(AH530:AS530),"&gt;0")</f>
        <v>5</v>
      </c>
      <c r="AX530" s="39"/>
      <c r="AY530" s="39"/>
    </row>
    <row r="531">
      <c r="A531" s="31">
        <v>1.01110101111E11</v>
      </c>
      <c r="B531" s="31"/>
      <c r="C531" s="31"/>
      <c r="D531" s="31"/>
      <c r="E531" s="36">
        <f t="shared" ref="E531:P531" si="537">int(if(E$1-1&lt;len($A531),LEFT(RIGHT($A531,E$1),1),""))</f>
        <v>1</v>
      </c>
      <c r="F531" s="36">
        <f t="shared" si="537"/>
        <v>0</v>
      </c>
      <c r="G531" s="36">
        <f t="shared" si="537"/>
        <v>1</v>
      </c>
      <c r="H531" s="36">
        <f t="shared" si="537"/>
        <v>1</v>
      </c>
      <c r="I531" s="36">
        <f t="shared" si="537"/>
        <v>1</v>
      </c>
      <c r="J531" s="36">
        <f t="shared" si="537"/>
        <v>0</v>
      </c>
      <c r="K531" s="36">
        <f t="shared" si="537"/>
        <v>1</v>
      </c>
      <c r="L531" s="36">
        <f t="shared" si="537"/>
        <v>0</v>
      </c>
      <c r="M531" s="36">
        <f t="shared" si="537"/>
        <v>1</v>
      </c>
      <c r="N531" s="36">
        <f t="shared" si="537"/>
        <v>1</v>
      </c>
      <c r="O531" s="36">
        <f t="shared" si="537"/>
        <v>1</v>
      </c>
      <c r="P531" s="36">
        <f t="shared" si="537"/>
        <v>1</v>
      </c>
      <c r="Q531" s="36" t="b">
        <f t="shared" si="4"/>
        <v>0</v>
      </c>
      <c r="R531" s="36" t="str">
        <f t="shared" si="5"/>
        <v/>
      </c>
      <c r="S531" s="36" t="str">
        <f t="array" ref="S531">iferror(if(int(left(R531,1))=ROUND(sum(int(if(int(R$2:R$1001),LEFT(R$2:R$1001,1),)))/COUNTA(R$2:R$1001),0),if(not(len(R531)-1),0,right(R531,len(R531)-1)),),)</f>
        <v/>
      </c>
      <c r="T531" s="36" t="str">
        <f t="array" ref="T531">iferror(if(int(left(S531,1))=ROUND(sum(int(if(int(S$2:S$1001),LEFT(S$2:S$1001,1),)))/COUNTA(S$2:S$1001),0),if(not(len(S531)-1),0,right(S531,len(S531)-1)),),)</f>
        <v/>
      </c>
      <c r="U531" s="36" t="str">
        <f t="array" ref="U531">iferror(if(int(left(T531,1))=ROUND(sum(int(if(int(T$2:T$1001),LEFT(T$2:T$1001,1),)))/COUNTA(T$2:T$1001),0),if(not(len(T531)-1),0,right(T531,len(T531)-1)),),)</f>
        <v/>
      </c>
      <c r="V531" s="36" t="str">
        <f t="array" ref="V531">iferror(if(int(left(U531,1))=ROUND(sum(int(if(int(U$2:U$1001),LEFT(U$2:U$1001,1),)))/COUNTA(U$2:U$1001),0),if(not(len(U531)-1),0,right(U531,len(U531)-1)),),)</f>
        <v/>
      </c>
      <c r="W531" s="36" t="str">
        <f t="array" ref="W531">iferror(if(int(left(V531,1))=ROUND(sum(int(if(int(V$2:V$1001),LEFT(V$2:V$1001,1),)))/COUNTA(V$2:V$1001),0),if(not(len(V531)-1),0,right(V531,len(V531)-1)),),)</f>
        <v/>
      </c>
      <c r="X531" s="36" t="str">
        <f t="array" ref="X531">iferror(if(int(left(W531,1))=ROUND(sum(int(if(int(W$2:W$1001),LEFT(W$2:W$1001,1),)))/COUNTA(W$2:W$1001),0),if(not(len(W531)-1),0,right(W531,len(W531)-1)),),)</f>
        <v/>
      </c>
      <c r="Y531" s="36" t="str">
        <f t="array" ref="Y531">iferror(if(int(left(X531,1))=ROUND(sum(int(if(int(X$2:X$1001),LEFT(X$2:X$1001,1),)))/COUNTA(X$2:X$1001),0),if(not(len(X531)-1),0,right(X531,len(X531)-1)),),)</f>
        <v/>
      </c>
      <c r="Z531" s="36" t="str">
        <f t="array" ref="Z531">iferror(if(int(left(Y531,1))=ROUND(sum(int(if(int(Y$2:Y$1001),LEFT(Y$2:Y$1001,1),)))/COUNTA(Y$2:Y$1001),0),if(not(len(Y531)-1),0,right(Y531,len(Y531)-1)),),)</f>
        <v/>
      </c>
      <c r="AA531" s="36" t="str">
        <f t="array" ref="AA531">iferror(if(int(left(Z531,1))=ROUND(sum(int(if(int(Z$2:Z$1001),LEFT(Z$2:Z$1001,1),)))/COUNTA(Z$2:Z$1001),0),if(not(len(Z531)-1),0,right(Z531,len(Z531)-1)),),)</f>
        <v/>
      </c>
      <c r="AB531" s="36" t="str">
        <f t="array" ref="AB531">iferror(if(int(left(AA531,1))=ROUND(sum(int(if(int(AA$2:AA$1001),LEFT(AA$2:AA$1001,1),)))/COUNTA(AA$2:AA$1001),0),if(not(len(AA531)-1),0,right(AA531,len(AA531)-1)),),)</f>
        <v/>
      </c>
      <c r="AC531" s="36" t="str">
        <f t="array" ref="AC531">iferror(if(int(left(AB531,1))=ROUND(sum(int(if(int(AB$2:AB$1001),LEFT(AB$2:AB$1001,1),)))/COUNTA(AB$2:AB$1001),0),if(not(len(AB531)-1),0,right(AB531,len(AB531)-1)),),)</f>
        <v/>
      </c>
      <c r="AD531" s="36" t="str">
        <f t="array" ref="AD531">iferror(if(int(left(AC531,1))=ROUND(sum(int(if(int(AC$2:AC$1001),LEFT(AC$2:AC$1001,1),)))/COUNTA(AC$2:AC$1001),0),if(not(len(AC531)-1),0,right(AC531,len(AC531)-1)),),)</f>
        <v/>
      </c>
      <c r="AE531" s="37">
        <f t="array" ref="AE531">countif(int(R531:AC531),"&gt;0")</f>
        <v>0</v>
      </c>
      <c r="AF531" s="37"/>
      <c r="AH531" s="36" t="str">
        <f t="shared" si="6"/>
        <v>01110101111</v>
      </c>
      <c r="AI531" s="39" t="str">
        <f t="array" ref="AI531">iferror(if(NOT(int(left(AH531,1))=ROUND(sum(int(if(int(AH$2:AH$1001),LEFT(AH$2:AH$1001,1),)))/COUNTA(AH$2:AH$1001),0)),if(not(len(AH531)-1),0,right(AH531,len(AH531)-1)),),)</f>
        <v/>
      </c>
      <c r="AJ531" s="39" t="str">
        <f t="array" ref="AJ531">iferror(if(NOT(int(left(AI531,1))=ROUND(sum(int(if(int(AI$2:AI$1001),LEFT(AI$2:AI$1001,1),)))/COUNTA(AI$2:AI$1001),0)),if(not(len(AI531)-1),0,right(AI531,len(AI531)-1)),),)</f>
        <v/>
      </c>
      <c r="AK531" s="39" t="str">
        <f t="array" ref="AK531">iferror(if(NOT(int(left(AJ531,1))=ROUND(sum(int(if(int(AJ$2:AJ$1001),LEFT(AJ$2:AJ$1001,1),)))/COUNTA(AJ$2:AJ$1001),0)),if(not(len(AJ531)-1),0,right(AJ531,len(AJ531)-1)),),)</f>
        <v/>
      </c>
      <c r="AL531" s="39" t="str">
        <f t="array" ref="AL531">iferror(if(NOT(int(left(AK531,1))=ROUND(sum(int(if(int(AK$2:AK$1001),LEFT(AK$2:AK$1001,1),)))/COUNTA(AK$2:AK$1001),0)),if(not(len(AK531)-1),0,right(AK531,len(AK531)-1)),),)</f>
        <v/>
      </c>
      <c r="AM531" s="39" t="str">
        <f t="array" ref="AM531">iferror(if(NOT(int(left(AL531,1))=ROUND(sum(int(if(int(AL$2:AL$1001),LEFT(AL$2:AL$1001,1),)))/COUNTA(AL$2:AL$1001),0)),if(not(len(AL531)-1),0,right(AL531,len(AL531)-1)),),)</f>
        <v/>
      </c>
      <c r="AN531" s="39" t="str">
        <f t="array" ref="AN531">iferror(if(NOT(int(left(AM531,1))=ROUND(sum(int(if(int(AM$2:AM$1001),LEFT(AM$2:AM$1001,1),)))/COUNTA(AM$2:AM$1001),0)),if(not(len(AM531)-1),0,right(AM531,len(AM531)-1)),),)</f>
        <v/>
      </c>
      <c r="AO531" s="39" t="str">
        <f t="array" ref="AO531">iferror(if(NOT(int(left(AN531,1))=ROUND(sum(int(if(int(AN$2:AN$1001),LEFT(AN$2:AN$1001,1),)))/COUNTA(AN$2:AN$1001),0)),if(not(len(AN531)-1),0,right(AN531,len(AN531)-1)),),)</f>
        <v/>
      </c>
      <c r="AP531" s="39" t="str">
        <f t="array" ref="AP531">iferror(if(NOT(int(left(AO531,1))=ROUND(sum(int(if(int(AO$2:AO$1001),LEFT(AO$2:AO$1001,1),)))/COUNTA(AO$2:AO$1001),0)),if(not(len(AO531)-1),0,right(AO531,len(AO531)-1)),),)</f>
        <v/>
      </c>
      <c r="AQ531" s="39" t="str">
        <f t="array" ref="AQ531">iferror(if(NOT(int(left(AP531,1))=ROUND(sum(int(if(int(AP$2:AP$1001),LEFT(AP$2:AP$1001,1),)))/COUNTA(AP$2:AP$1001),0)),if(not(len(AP531)-1),0,right(AP531,len(AP531)-1)),),)</f>
        <v/>
      </c>
      <c r="AR531" s="39" t="str">
        <f t="array" ref="AR531">iferror(if(NOT(int(left(AQ531,1))=ROUND(sum(int(if(int(AQ$2:AQ$1001),LEFT(AQ$2:AQ$1001,1),)))/COUNTA(AQ$2:AQ$1001),0)),if(not(len(AQ531)-1),0,right(AQ531,len(AQ531)-1)),),)</f>
        <v/>
      </c>
      <c r="AS531" s="39" t="str">
        <f t="array" ref="AS531">iferror(if(NOT(int(left(AR531,1))=ROUND(sum(int(if(int(AR$2:AR$1001),LEFT(AR$2:AR$1001,1),)))/COUNTA(AR$2:AR$1001),0)),if(not(len(AR531)-1),0,right(AR531,len(AR531)-1)),),)</f>
        <v/>
      </c>
      <c r="AT531" s="37">
        <f t="array" ref="AT531">countif(int(AH531:AS531),"&gt;0")</f>
        <v>1</v>
      </c>
      <c r="AX531" s="39"/>
      <c r="AY531" s="39"/>
    </row>
    <row r="532">
      <c r="A532" s="31">
        <v>1.11001111011E11</v>
      </c>
      <c r="B532" s="31"/>
      <c r="C532" s="31"/>
      <c r="D532" s="31"/>
      <c r="E532" s="36">
        <f t="shared" ref="E532:P532" si="538">int(if(E$1-1&lt;len($A532),LEFT(RIGHT($A532,E$1),1),""))</f>
        <v>1</v>
      </c>
      <c r="F532" s="36">
        <f t="shared" si="538"/>
        <v>1</v>
      </c>
      <c r="G532" s="36">
        <f t="shared" si="538"/>
        <v>1</v>
      </c>
      <c r="H532" s="36">
        <f t="shared" si="538"/>
        <v>0</v>
      </c>
      <c r="I532" s="36">
        <f t="shared" si="538"/>
        <v>0</v>
      </c>
      <c r="J532" s="36">
        <f t="shared" si="538"/>
        <v>1</v>
      </c>
      <c r="K532" s="36">
        <f t="shared" si="538"/>
        <v>1</v>
      </c>
      <c r="L532" s="36">
        <f t="shared" si="538"/>
        <v>1</v>
      </c>
      <c r="M532" s="36">
        <f t="shared" si="538"/>
        <v>1</v>
      </c>
      <c r="N532" s="36">
        <f t="shared" si="538"/>
        <v>0</v>
      </c>
      <c r="O532" s="36">
        <f t="shared" si="538"/>
        <v>1</v>
      </c>
      <c r="P532" s="36">
        <f t="shared" si="538"/>
        <v>1</v>
      </c>
      <c r="Q532" s="36" t="b">
        <f t="shared" si="4"/>
        <v>0</v>
      </c>
      <c r="R532" s="36" t="str">
        <f t="shared" si="5"/>
        <v/>
      </c>
      <c r="S532" s="36" t="str">
        <f t="array" ref="S532">iferror(if(int(left(R532,1))=ROUND(sum(int(if(int(R$2:R$1001),LEFT(R$2:R$1001,1),)))/COUNTA(R$2:R$1001),0),if(not(len(R532)-1),0,right(R532,len(R532)-1)),),)</f>
        <v/>
      </c>
      <c r="T532" s="36" t="str">
        <f t="array" ref="T532">iferror(if(int(left(S532,1))=ROUND(sum(int(if(int(S$2:S$1001),LEFT(S$2:S$1001,1),)))/COUNTA(S$2:S$1001),0),if(not(len(S532)-1),0,right(S532,len(S532)-1)),),)</f>
        <v/>
      </c>
      <c r="U532" s="36" t="str">
        <f t="array" ref="U532">iferror(if(int(left(T532,1))=ROUND(sum(int(if(int(T$2:T$1001),LEFT(T$2:T$1001,1),)))/COUNTA(T$2:T$1001),0),if(not(len(T532)-1),0,right(T532,len(T532)-1)),),)</f>
        <v/>
      </c>
      <c r="V532" s="36" t="str">
        <f t="array" ref="V532">iferror(if(int(left(U532,1))=ROUND(sum(int(if(int(U$2:U$1001),LEFT(U$2:U$1001,1),)))/COUNTA(U$2:U$1001),0),if(not(len(U532)-1),0,right(U532,len(U532)-1)),),)</f>
        <v/>
      </c>
      <c r="W532" s="36" t="str">
        <f t="array" ref="W532">iferror(if(int(left(V532,1))=ROUND(sum(int(if(int(V$2:V$1001),LEFT(V$2:V$1001,1),)))/COUNTA(V$2:V$1001),0),if(not(len(V532)-1),0,right(V532,len(V532)-1)),),)</f>
        <v/>
      </c>
      <c r="X532" s="36" t="str">
        <f t="array" ref="X532">iferror(if(int(left(W532,1))=ROUND(sum(int(if(int(W$2:W$1001),LEFT(W$2:W$1001,1),)))/COUNTA(W$2:W$1001),0),if(not(len(W532)-1),0,right(W532,len(W532)-1)),),)</f>
        <v/>
      </c>
      <c r="Y532" s="36" t="str">
        <f t="array" ref="Y532">iferror(if(int(left(X532,1))=ROUND(sum(int(if(int(X$2:X$1001),LEFT(X$2:X$1001,1),)))/COUNTA(X$2:X$1001),0),if(not(len(X532)-1),0,right(X532,len(X532)-1)),),)</f>
        <v/>
      </c>
      <c r="Z532" s="36" t="str">
        <f t="array" ref="Z532">iferror(if(int(left(Y532,1))=ROUND(sum(int(if(int(Y$2:Y$1001),LEFT(Y$2:Y$1001,1),)))/COUNTA(Y$2:Y$1001),0),if(not(len(Y532)-1),0,right(Y532,len(Y532)-1)),),)</f>
        <v/>
      </c>
      <c r="AA532" s="36" t="str">
        <f t="array" ref="AA532">iferror(if(int(left(Z532,1))=ROUND(sum(int(if(int(Z$2:Z$1001),LEFT(Z$2:Z$1001,1),)))/COUNTA(Z$2:Z$1001),0),if(not(len(Z532)-1),0,right(Z532,len(Z532)-1)),),)</f>
        <v/>
      </c>
      <c r="AB532" s="36" t="str">
        <f t="array" ref="AB532">iferror(if(int(left(AA532,1))=ROUND(sum(int(if(int(AA$2:AA$1001),LEFT(AA$2:AA$1001,1),)))/COUNTA(AA$2:AA$1001),0),if(not(len(AA532)-1),0,right(AA532,len(AA532)-1)),),)</f>
        <v/>
      </c>
      <c r="AC532" s="36" t="str">
        <f t="array" ref="AC532">iferror(if(int(left(AB532,1))=ROUND(sum(int(if(int(AB$2:AB$1001),LEFT(AB$2:AB$1001,1),)))/COUNTA(AB$2:AB$1001),0),if(not(len(AB532)-1),0,right(AB532,len(AB532)-1)),),)</f>
        <v/>
      </c>
      <c r="AD532" s="36" t="str">
        <f t="array" ref="AD532">iferror(if(int(left(AC532,1))=ROUND(sum(int(if(int(AC$2:AC$1001),LEFT(AC$2:AC$1001,1),)))/COUNTA(AC$2:AC$1001),0),if(not(len(AC532)-1),0,right(AC532,len(AC532)-1)),),)</f>
        <v/>
      </c>
      <c r="AE532" s="37">
        <f t="array" ref="AE532">countif(int(R532:AC532),"&gt;0")</f>
        <v>0</v>
      </c>
      <c r="AF532" s="37"/>
      <c r="AH532" s="36" t="str">
        <f t="shared" si="6"/>
        <v>11001111011</v>
      </c>
      <c r="AI532" s="39" t="str">
        <f t="array" ref="AI532">iferror(if(NOT(int(left(AH532,1))=ROUND(sum(int(if(int(AH$2:AH$1001),LEFT(AH$2:AH$1001,1),)))/COUNTA(AH$2:AH$1001),0)),if(not(len(AH532)-1),0,right(AH532,len(AH532)-1)),),)</f>
        <v>1001111011</v>
      </c>
      <c r="AJ532" s="39" t="str">
        <f t="array" ref="AJ532">iferror(if(NOT(int(left(AI532,1))=ROUND(sum(int(if(int(AI$2:AI$1001),LEFT(AI$2:AI$1001,1),)))/COUNTA(AI$2:AI$1001),0)),if(not(len(AI532)-1),0,right(AI532,len(AI532)-1)),),)</f>
        <v/>
      </c>
      <c r="AK532" s="39" t="str">
        <f t="array" ref="AK532">iferror(if(NOT(int(left(AJ532,1))=ROUND(sum(int(if(int(AJ$2:AJ$1001),LEFT(AJ$2:AJ$1001,1),)))/COUNTA(AJ$2:AJ$1001),0)),if(not(len(AJ532)-1),0,right(AJ532,len(AJ532)-1)),),)</f>
        <v/>
      </c>
      <c r="AL532" s="39" t="str">
        <f t="array" ref="AL532">iferror(if(NOT(int(left(AK532,1))=ROUND(sum(int(if(int(AK$2:AK$1001),LEFT(AK$2:AK$1001,1),)))/COUNTA(AK$2:AK$1001),0)),if(not(len(AK532)-1),0,right(AK532,len(AK532)-1)),),)</f>
        <v/>
      </c>
      <c r="AM532" s="39" t="str">
        <f t="array" ref="AM532">iferror(if(NOT(int(left(AL532,1))=ROUND(sum(int(if(int(AL$2:AL$1001),LEFT(AL$2:AL$1001,1),)))/COUNTA(AL$2:AL$1001),0)),if(not(len(AL532)-1),0,right(AL532,len(AL532)-1)),),)</f>
        <v/>
      </c>
      <c r="AN532" s="39" t="str">
        <f t="array" ref="AN532">iferror(if(NOT(int(left(AM532,1))=ROUND(sum(int(if(int(AM$2:AM$1001),LEFT(AM$2:AM$1001,1),)))/COUNTA(AM$2:AM$1001),0)),if(not(len(AM532)-1),0,right(AM532,len(AM532)-1)),),)</f>
        <v/>
      </c>
      <c r="AO532" s="39" t="str">
        <f t="array" ref="AO532">iferror(if(NOT(int(left(AN532,1))=ROUND(sum(int(if(int(AN$2:AN$1001),LEFT(AN$2:AN$1001,1),)))/COUNTA(AN$2:AN$1001),0)),if(not(len(AN532)-1),0,right(AN532,len(AN532)-1)),),)</f>
        <v/>
      </c>
      <c r="AP532" s="39" t="str">
        <f t="array" ref="AP532">iferror(if(NOT(int(left(AO532,1))=ROUND(sum(int(if(int(AO$2:AO$1001),LEFT(AO$2:AO$1001,1),)))/COUNTA(AO$2:AO$1001),0)),if(not(len(AO532)-1),0,right(AO532,len(AO532)-1)),),)</f>
        <v/>
      </c>
      <c r="AQ532" s="39" t="str">
        <f t="array" ref="AQ532">iferror(if(NOT(int(left(AP532,1))=ROUND(sum(int(if(int(AP$2:AP$1001),LEFT(AP$2:AP$1001,1),)))/COUNTA(AP$2:AP$1001),0)),if(not(len(AP532)-1),0,right(AP532,len(AP532)-1)),),)</f>
        <v/>
      </c>
      <c r="AR532" s="39" t="str">
        <f t="array" ref="AR532">iferror(if(NOT(int(left(AQ532,1))=ROUND(sum(int(if(int(AQ$2:AQ$1001),LEFT(AQ$2:AQ$1001,1),)))/COUNTA(AQ$2:AQ$1001),0)),if(not(len(AQ532)-1),0,right(AQ532,len(AQ532)-1)),),)</f>
        <v/>
      </c>
      <c r="AS532" s="39" t="str">
        <f t="array" ref="AS532">iferror(if(NOT(int(left(AR532,1))=ROUND(sum(int(if(int(AR$2:AR$1001),LEFT(AR$2:AR$1001,1),)))/COUNTA(AR$2:AR$1001),0)),if(not(len(AR532)-1),0,right(AR532,len(AR532)-1)),),)</f>
        <v/>
      </c>
      <c r="AT532" s="37">
        <f t="array" ref="AT532">countif(int(AH532:AS532),"&gt;0")</f>
        <v>2</v>
      </c>
      <c r="AX532" s="39"/>
      <c r="AY532" s="39"/>
    </row>
    <row r="533">
      <c r="A533" s="31">
        <v>1.0000011E10</v>
      </c>
      <c r="B533" s="31"/>
      <c r="C533" s="31"/>
      <c r="D533" s="31"/>
      <c r="E533" s="36">
        <f t="shared" ref="E533:P533" si="539">int(if(E$1-1&lt;len($A533),LEFT(RIGHT($A533,E$1),1),""))</f>
        <v>0</v>
      </c>
      <c r="F533" s="36">
        <f t="shared" si="539"/>
        <v>1</v>
      </c>
      <c r="G533" s="36">
        <f t="shared" si="539"/>
        <v>0</v>
      </c>
      <c r="H533" s="36">
        <f t="shared" si="539"/>
        <v>0</v>
      </c>
      <c r="I533" s="36">
        <f t="shared" si="539"/>
        <v>0</v>
      </c>
      <c r="J533" s="36">
        <f t="shared" si="539"/>
        <v>0</v>
      </c>
      <c r="K533" s="36">
        <f t="shared" si="539"/>
        <v>0</v>
      </c>
      <c r="L533" s="36">
        <f t="shared" si="539"/>
        <v>1</v>
      </c>
      <c r="M533" s="36">
        <f t="shared" si="539"/>
        <v>1</v>
      </c>
      <c r="N533" s="36">
        <f t="shared" si="539"/>
        <v>0</v>
      </c>
      <c r="O533" s="36">
        <f t="shared" si="539"/>
        <v>0</v>
      </c>
      <c r="P533" s="36">
        <f t="shared" si="539"/>
        <v>0</v>
      </c>
      <c r="Q533" s="36" t="b">
        <f t="shared" si="4"/>
        <v>1</v>
      </c>
      <c r="R533" s="36" t="str">
        <f t="shared" si="5"/>
        <v>10000011000</v>
      </c>
      <c r="S533" s="36" t="str">
        <f t="array" ref="S533">iferror(if(int(left(R533,1))=ROUND(sum(int(if(int(R$2:R$1001),LEFT(R$2:R$1001,1),)))/COUNTA(R$2:R$1001),0),if(not(len(R533)-1),0,right(R533,len(R533)-1)),),)</f>
        <v>0000011000</v>
      </c>
      <c r="T533" s="36" t="str">
        <f t="array" ref="T533">iferror(if(int(left(S533,1))=ROUND(sum(int(if(int(S$2:S$1001),LEFT(S$2:S$1001,1),)))/COUNTA(S$2:S$1001),0),if(not(len(S533)-1),0,right(S533,len(S533)-1)),),)</f>
        <v>000011000</v>
      </c>
      <c r="U533" s="36" t="str">
        <f t="array" ref="U533">iferror(if(int(left(T533,1))=ROUND(sum(int(if(int(T$2:T$1001),LEFT(T$2:T$1001,1),)))/COUNTA(T$2:T$1001),0),if(not(len(T533)-1),0,right(T533,len(T533)-1)),),)</f>
        <v/>
      </c>
      <c r="V533" s="36" t="str">
        <f t="array" ref="V533">iferror(if(int(left(U533,1))=ROUND(sum(int(if(int(U$2:U$1001),LEFT(U$2:U$1001,1),)))/COUNTA(U$2:U$1001),0),if(not(len(U533)-1),0,right(U533,len(U533)-1)),),)</f>
        <v/>
      </c>
      <c r="W533" s="36" t="str">
        <f t="array" ref="W533">iferror(if(int(left(V533,1))=ROUND(sum(int(if(int(V$2:V$1001),LEFT(V$2:V$1001,1),)))/COUNTA(V$2:V$1001),0),if(not(len(V533)-1),0,right(V533,len(V533)-1)),),)</f>
        <v/>
      </c>
      <c r="X533" s="36" t="str">
        <f t="array" ref="X533">iferror(if(int(left(W533,1))=ROUND(sum(int(if(int(W$2:W$1001),LEFT(W$2:W$1001,1),)))/COUNTA(W$2:W$1001),0),if(not(len(W533)-1),0,right(W533,len(W533)-1)),),)</f>
        <v/>
      </c>
      <c r="Y533" s="36" t="str">
        <f t="array" ref="Y533">iferror(if(int(left(X533,1))=ROUND(sum(int(if(int(X$2:X$1001),LEFT(X$2:X$1001,1),)))/COUNTA(X$2:X$1001),0),if(not(len(X533)-1),0,right(X533,len(X533)-1)),),)</f>
        <v/>
      </c>
      <c r="Z533" s="36" t="str">
        <f t="array" ref="Z533">iferror(if(int(left(Y533,1))=ROUND(sum(int(if(int(Y$2:Y$1001),LEFT(Y$2:Y$1001,1),)))/COUNTA(Y$2:Y$1001),0),if(not(len(Y533)-1),0,right(Y533,len(Y533)-1)),),)</f>
        <v/>
      </c>
      <c r="AA533" s="36" t="str">
        <f t="array" ref="AA533">iferror(if(int(left(Z533,1))=ROUND(sum(int(if(int(Z$2:Z$1001),LEFT(Z$2:Z$1001,1),)))/COUNTA(Z$2:Z$1001),0),if(not(len(Z533)-1),0,right(Z533,len(Z533)-1)),),)</f>
        <v/>
      </c>
      <c r="AB533" s="36" t="str">
        <f t="array" ref="AB533">iferror(if(int(left(AA533,1))=ROUND(sum(int(if(int(AA$2:AA$1001),LEFT(AA$2:AA$1001,1),)))/COUNTA(AA$2:AA$1001),0),if(not(len(AA533)-1),0,right(AA533,len(AA533)-1)),),)</f>
        <v/>
      </c>
      <c r="AC533" s="36" t="str">
        <f t="array" ref="AC533">iferror(if(int(left(AB533,1))=ROUND(sum(int(if(int(AB$2:AB$1001),LEFT(AB$2:AB$1001,1),)))/COUNTA(AB$2:AB$1001),0),if(not(len(AB533)-1),0,right(AB533,len(AB533)-1)),),)</f>
        <v/>
      </c>
      <c r="AD533" s="36" t="str">
        <f t="array" ref="AD533">iferror(if(int(left(AC533,1))=ROUND(sum(int(if(int(AC$2:AC$1001),LEFT(AC$2:AC$1001,1),)))/COUNTA(AC$2:AC$1001),0),if(not(len(AC533)-1),0,right(AC533,len(AC533)-1)),),)</f>
        <v/>
      </c>
      <c r="AE533" s="37">
        <f t="array" ref="AE533">countif(int(R533:AC533),"&gt;0")</f>
        <v>3</v>
      </c>
      <c r="AF533" s="37"/>
      <c r="AH533" s="36">
        <f t="shared" si="6"/>
        <v>0</v>
      </c>
      <c r="AI533" s="39" t="str">
        <f t="array" ref="AI533">iferror(if(NOT(int(left(AH533,1))=ROUND(sum(int(if(int(AH$2:AH$1001),LEFT(AH$2:AH$1001,1),)))/COUNTA(AH$2:AH$1001),0)),if(not(len(AH533)-1),0,right(AH533,len(AH533)-1)),),)</f>
        <v/>
      </c>
      <c r="AJ533" s="39" t="str">
        <f t="array" ref="AJ533">iferror(if(NOT(int(left(AI533,1))=ROUND(sum(int(if(int(AI$2:AI$1001),LEFT(AI$2:AI$1001,1),)))/COUNTA(AI$2:AI$1001),0)),if(not(len(AI533)-1),0,right(AI533,len(AI533)-1)),),)</f>
        <v/>
      </c>
      <c r="AK533" s="39" t="str">
        <f t="array" ref="AK533">iferror(if(NOT(int(left(AJ533,1))=ROUND(sum(int(if(int(AJ$2:AJ$1001),LEFT(AJ$2:AJ$1001,1),)))/COUNTA(AJ$2:AJ$1001),0)),if(not(len(AJ533)-1),0,right(AJ533,len(AJ533)-1)),),)</f>
        <v/>
      </c>
      <c r="AL533" s="39" t="str">
        <f t="array" ref="AL533">iferror(if(NOT(int(left(AK533,1))=ROUND(sum(int(if(int(AK$2:AK$1001),LEFT(AK$2:AK$1001,1),)))/COUNTA(AK$2:AK$1001),0)),if(not(len(AK533)-1),0,right(AK533,len(AK533)-1)),),)</f>
        <v/>
      </c>
      <c r="AM533" s="39" t="str">
        <f t="array" ref="AM533">iferror(if(NOT(int(left(AL533,1))=ROUND(sum(int(if(int(AL$2:AL$1001),LEFT(AL$2:AL$1001,1),)))/COUNTA(AL$2:AL$1001),0)),if(not(len(AL533)-1),0,right(AL533,len(AL533)-1)),),)</f>
        <v/>
      </c>
      <c r="AN533" s="39" t="str">
        <f t="array" ref="AN533">iferror(if(NOT(int(left(AM533,1))=ROUND(sum(int(if(int(AM$2:AM$1001),LEFT(AM$2:AM$1001,1),)))/COUNTA(AM$2:AM$1001),0)),if(not(len(AM533)-1),0,right(AM533,len(AM533)-1)),),)</f>
        <v/>
      </c>
      <c r="AO533" s="39" t="str">
        <f t="array" ref="AO533">iferror(if(NOT(int(left(AN533,1))=ROUND(sum(int(if(int(AN$2:AN$1001),LEFT(AN$2:AN$1001,1),)))/COUNTA(AN$2:AN$1001),0)),if(not(len(AN533)-1),0,right(AN533,len(AN533)-1)),),)</f>
        <v/>
      </c>
      <c r="AP533" s="39" t="str">
        <f t="array" ref="AP533">iferror(if(NOT(int(left(AO533,1))=ROUND(sum(int(if(int(AO$2:AO$1001),LEFT(AO$2:AO$1001,1),)))/COUNTA(AO$2:AO$1001),0)),if(not(len(AO533)-1),0,right(AO533,len(AO533)-1)),),)</f>
        <v/>
      </c>
      <c r="AQ533" s="39" t="str">
        <f t="array" ref="AQ533">iferror(if(NOT(int(left(AP533,1))=ROUND(sum(int(if(int(AP$2:AP$1001),LEFT(AP$2:AP$1001,1),)))/COUNTA(AP$2:AP$1001),0)),if(not(len(AP533)-1),0,right(AP533,len(AP533)-1)),),)</f>
        <v/>
      </c>
      <c r="AR533" s="39" t="str">
        <f t="array" ref="AR533">iferror(if(NOT(int(left(AQ533,1))=ROUND(sum(int(if(int(AQ$2:AQ$1001),LEFT(AQ$2:AQ$1001,1),)))/COUNTA(AQ$2:AQ$1001),0)),if(not(len(AQ533)-1),0,right(AQ533,len(AQ533)-1)),),)</f>
        <v/>
      </c>
      <c r="AS533" s="39" t="str">
        <f t="array" ref="AS533">iferror(if(NOT(int(left(AR533,1))=ROUND(sum(int(if(int(AR$2:AR$1001),LEFT(AR$2:AR$1001,1),)))/COUNTA(AR$2:AR$1001),0)),if(not(len(AR533)-1),0,right(AR533,len(AR533)-1)),),)</f>
        <v/>
      </c>
      <c r="AT533" s="37">
        <f t="array" ref="AT533">countif(int(AH533:AS533),"&gt;0")</f>
        <v>0</v>
      </c>
      <c r="AX533" s="39"/>
      <c r="AY533" s="39"/>
    </row>
    <row r="534">
      <c r="A534" s="31">
        <v>1.101000001E11</v>
      </c>
      <c r="B534" s="31"/>
      <c r="C534" s="31"/>
      <c r="D534" s="31"/>
      <c r="E534" s="36">
        <f t="shared" ref="E534:P534" si="540">int(if(E$1-1&lt;len($A534),LEFT(RIGHT($A534,E$1),1),""))</f>
        <v>1</v>
      </c>
      <c r="F534" s="36">
        <f t="shared" si="540"/>
        <v>1</v>
      </c>
      <c r="G534" s="36">
        <f t="shared" si="540"/>
        <v>0</v>
      </c>
      <c r="H534" s="36">
        <f t="shared" si="540"/>
        <v>1</v>
      </c>
      <c r="I534" s="36">
        <f t="shared" si="540"/>
        <v>0</v>
      </c>
      <c r="J534" s="36">
        <f t="shared" si="540"/>
        <v>0</v>
      </c>
      <c r="K534" s="36">
        <f t="shared" si="540"/>
        <v>0</v>
      </c>
      <c r="L534" s="36">
        <f t="shared" si="540"/>
        <v>0</v>
      </c>
      <c r="M534" s="36">
        <f t="shared" si="540"/>
        <v>0</v>
      </c>
      <c r="N534" s="36">
        <f t="shared" si="540"/>
        <v>1</v>
      </c>
      <c r="O534" s="36">
        <f t="shared" si="540"/>
        <v>0</v>
      </c>
      <c r="P534" s="36">
        <f t="shared" si="540"/>
        <v>0</v>
      </c>
      <c r="Q534" s="36" t="b">
        <f t="shared" si="4"/>
        <v>0</v>
      </c>
      <c r="R534" s="36" t="str">
        <f t="shared" si="5"/>
        <v/>
      </c>
      <c r="S534" s="36" t="str">
        <f t="array" ref="S534">iferror(if(int(left(R534,1))=ROUND(sum(int(if(int(R$2:R$1001),LEFT(R$2:R$1001,1),)))/COUNTA(R$2:R$1001),0),if(not(len(R534)-1),0,right(R534,len(R534)-1)),),)</f>
        <v/>
      </c>
      <c r="T534" s="36" t="str">
        <f t="array" ref="T534">iferror(if(int(left(S534,1))=ROUND(sum(int(if(int(S$2:S$1001),LEFT(S$2:S$1001,1),)))/COUNTA(S$2:S$1001),0),if(not(len(S534)-1),0,right(S534,len(S534)-1)),),)</f>
        <v/>
      </c>
      <c r="U534" s="36" t="str">
        <f t="array" ref="U534">iferror(if(int(left(T534,1))=ROUND(sum(int(if(int(T$2:T$1001),LEFT(T$2:T$1001,1),)))/COUNTA(T$2:T$1001),0),if(not(len(T534)-1),0,right(T534,len(T534)-1)),),)</f>
        <v/>
      </c>
      <c r="V534" s="36" t="str">
        <f t="array" ref="V534">iferror(if(int(left(U534,1))=ROUND(sum(int(if(int(U$2:U$1001),LEFT(U$2:U$1001,1),)))/COUNTA(U$2:U$1001),0),if(not(len(U534)-1),0,right(U534,len(U534)-1)),),)</f>
        <v/>
      </c>
      <c r="W534" s="36" t="str">
        <f t="array" ref="W534">iferror(if(int(left(V534,1))=ROUND(sum(int(if(int(V$2:V$1001),LEFT(V$2:V$1001,1),)))/COUNTA(V$2:V$1001),0),if(not(len(V534)-1),0,right(V534,len(V534)-1)),),)</f>
        <v/>
      </c>
      <c r="X534" s="36" t="str">
        <f t="array" ref="X534">iferror(if(int(left(W534,1))=ROUND(sum(int(if(int(W$2:W$1001),LEFT(W$2:W$1001,1),)))/COUNTA(W$2:W$1001),0),if(not(len(W534)-1),0,right(W534,len(W534)-1)),),)</f>
        <v/>
      </c>
      <c r="Y534" s="36" t="str">
        <f t="array" ref="Y534">iferror(if(int(left(X534,1))=ROUND(sum(int(if(int(X$2:X$1001),LEFT(X$2:X$1001,1),)))/COUNTA(X$2:X$1001),0),if(not(len(X534)-1),0,right(X534,len(X534)-1)),),)</f>
        <v/>
      </c>
      <c r="Z534" s="36" t="str">
        <f t="array" ref="Z534">iferror(if(int(left(Y534,1))=ROUND(sum(int(if(int(Y$2:Y$1001),LEFT(Y$2:Y$1001,1),)))/COUNTA(Y$2:Y$1001),0),if(not(len(Y534)-1),0,right(Y534,len(Y534)-1)),),)</f>
        <v/>
      </c>
      <c r="AA534" s="36" t="str">
        <f t="array" ref="AA534">iferror(if(int(left(Z534,1))=ROUND(sum(int(if(int(Z$2:Z$1001),LEFT(Z$2:Z$1001,1),)))/COUNTA(Z$2:Z$1001),0),if(not(len(Z534)-1),0,right(Z534,len(Z534)-1)),),)</f>
        <v/>
      </c>
      <c r="AB534" s="36" t="str">
        <f t="array" ref="AB534">iferror(if(int(left(AA534,1))=ROUND(sum(int(if(int(AA$2:AA$1001),LEFT(AA$2:AA$1001,1),)))/COUNTA(AA$2:AA$1001),0),if(not(len(AA534)-1),0,right(AA534,len(AA534)-1)),),)</f>
        <v/>
      </c>
      <c r="AC534" s="36" t="str">
        <f t="array" ref="AC534">iferror(if(int(left(AB534,1))=ROUND(sum(int(if(int(AB$2:AB$1001),LEFT(AB$2:AB$1001,1),)))/COUNTA(AB$2:AB$1001),0),if(not(len(AB534)-1),0,right(AB534,len(AB534)-1)),),)</f>
        <v/>
      </c>
      <c r="AD534" s="36" t="str">
        <f t="array" ref="AD534">iferror(if(int(left(AC534,1))=ROUND(sum(int(if(int(AC$2:AC$1001),LEFT(AC$2:AC$1001,1),)))/COUNTA(AC$2:AC$1001),0),if(not(len(AC534)-1),0,right(AC534,len(AC534)-1)),),)</f>
        <v/>
      </c>
      <c r="AE534" s="37">
        <f t="array" ref="AE534">countif(int(R534:AC534),"&gt;0")</f>
        <v>0</v>
      </c>
      <c r="AF534" s="37"/>
      <c r="AH534" s="36" t="str">
        <f t="shared" si="6"/>
        <v>10100000100</v>
      </c>
      <c r="AI534" s="39" t="str">
        <f t="array" ref="AI534">iferror(if(NOT(int(left(AH534,1))=ROUND(sum(int(if(int(AH$2:AH$1001),LEFT(AH$2:AH$1001,1),)))/COUNTA(AH$2:AH$1001),0)),if(not(len(AH534)-1),0,right(AH534,len(AH534)-1)),),)</f>
        <v>0100000100</v>
      </c>
      <c r="AJ534" s="39" t="str">
        <f t="array" ref="AJ534">iferror(if(NOT(int(left(AI534,1))=ROUND(sum(int(if(int(AI$2:AI$1001),LEFT(AI$2:AI$1001,1),)))/COUNTA(AI$2:AI$1001),0)),if(not(len(AI534)-1),0,right(AI534,len(AI534)-1)),),)</f>
        <v>100000100</v>
      </c>
      <c r="AK534" s="39" t="str">
        <f t="array" ref="AK534">iferror(if(NOT(int(left(AJ534,1))=ROUND(sum(int(if(int(AJ$2:AJ$1001),LEFT(AJ$2:AJ$1001,1),)))/COUNTA(AJ$2:AJ$1001),0)),if(not(len(AJ534)-1),0,right(AJ534,len(AJ534)-1)),),)</f>
        <v>00000100</v>
      </c>
      <c r="AL534" s="39" t="str">
        <f t="array" ref="AL534">iferror(if(NOT(int(left(AK534,1))=ROUND(sum(int(if(int(AK$2:AK$1001),LEFT(AK$2:AK$1001,1),)))/COUNTA(AK$2:AK$1001),0)),if(not(len(AK534)-1),0,right(AK534,len(AK534)-1)),),)</f>
        <v>0000100</v>
      </c>
      <c r="AM534" s="39" t="str">
        <f t="array" ref="AM534">iferror(if(NOT(int(left(AL534,1))=ROUND(sum(int(if(int(AL$2:AL$1001),LEFT(AL$2:AL$1001,1),)))/COUNTA(AL$2:AL$1001),0)),if(not(len(AL534)-1),0,right(AL534,len(AL534)-1)),),)</f>
        <v/>
      </c>
      <c r="AN534" s="39" t="str">
        <f t="array" ref="AN534">iferror(if(NOT(int(left(AM534,1))=ROUND(sum(int(if(int(AM$2:AM$1001),LEFT(AM$2:AM$1001,1),)))/COUNTA(AM$2:AM$1001),0)),if(not(len(AM534)-1),0,right(AM534,len(AM534)-1)),),)</f>
        <v/>
      </c>
      <c r="AO534" s="39" t="str">
        <f t="array" ref="AO534">iferror(if(NOT(int(left(AN534,1))=ROUND(sum(int(if(int(AN$2:AN$1001),LEFT(AN$2:AN$1001,1),)))/COUNTA(AN$2:AN$1001),0)),if(not(len(AN534)-1),0,right(AN534,len(AN534)-1)),),)</f>
        <v/>
      </c>
      <c r="AP534" s="39" t="str">
        <f t="array" ref="AP534">iferror(if(NOT(int(left(AO534,1))=ROUND(sum(int(if(int(AO$2:AO$1001),LEFT(AO$2:AO$1001,1),)))/COUNTA(AO$2:AO$1001),0)),if(not(len(AO534)-1),0,right(AO534,len(AO534)-1)),),)</f>
        <v/>
      </c>
      <c r="AQ534" s="39" t="str">
        <f t="array" ref="AQ534">iferror(if(NOT(int(left(AP534,1))=ROUND(sum(int(if(int(AP$2:AP$1001),LEFT(AP$2:AP$1001,1),)))/COUNTA(AP$2:AP$1001),0)),if(not(len(AP534)-1),0,right(AP534,len(AP534)-1)),),)</f>
        <v/>
      </c>
      <c r="AR534" s="39" t="str">
        <f t="array" ref="AR534">iferror(if(NOT(int(left(AQ534,1))=ROUND(sum(int(if(int(AQ$2:AQ$1001),LEFT(AQ$2:AQ$1001,1),)))/COUNTA(AQ$2:AQ$1001),0)),if(not(len(AQ534)-1),0,right(AQ534,len(AQ534)-1)),),)</f>
        <v/>
      </c>
      <c r="AS534" s="39" t="str">
        <f t="array" ref="AS534">iferror(if(NOT(int(left(AR534,1))=ROUND(sum(int(if(int(AR$2:AR$1001),LEFT(AR$2:AR$1001,1),)))/COUNTA(AR$2:AR$1001),0)),if(not(len(AR534)-1),0,right(AR534,len(AR534)-1)),),)</f>
        <v/>
      </c>
      <c r="AT534" s="37">
        <f t="array" ref="AT534">countif(int(AH534:AS534),"&gt;0")</f>
        <v>5</v>
      </c>
      <c r="AX534" s="39"/>
      <c r="AY534" s="39"/>
    </row>
    <row r="535">
      <c r="A535" s="31">
        <v>1.0010011E11</v>
      </c>
      <c r="B535" s="31"/>
      <c r="C535" s="31"/>
      <c r="D535" s="31"/>
      <c r="E535" s="36">
        <f t="shared" ref="E535:P535" si="541">int(if(E$1-1&lt;len($A535),LEFT(RIGHT($A535,E$1),1),""))</f>
        <v>1</v>
      </c>
      <c r="F535" s="36">
        <f t="shared" si="541"/>
        <v>0</v>
      </c>
      <c r="G535" s="36">
        <f t="shared" si="541"/>
        <v>0</v>
      </c>
      <c r="H535" s="36">
        <f t="shared" si="541"/>
        <v>1</v>
      </c>
      <c r="I535" s="36">
        <f t="shared" si="541"/>
        <v>0</v>
      </c>
      <c r="J535" s="36">
        <f t="shared" si="541"/>
        <v>0</v>
      </c>
      <c r="K535" s="36">
        <f t="shared" si="541"/>
        <v>1</v>
      </c>
      <c r="L535" s="36">
        <f t="shared" si="541"/>
        <v>1</v>
      </c>
      <c r="M535" s="36">
        <f t="shared" si="541"/>
        <v>0</v>
      </c>
      <c r="N535" s="36">
        <f t="shared" si="541"/>
        <v>0</v>
      </c>
      <c r="O535" s="36">
        <f t="shared" si="541"/>
        <v>0</v>
      </c>
      <c r="P535" s="36">
        <f t="shared" si="541"/>
        <v>0</v>
      </c>
      <c r="Q535" s="36" t="b">
        <f t="shared" si="4"/>
        <v>0</v>
      </c>
      <c r="R535" s="36" t="str">
        <f t="shared" si="5"/>
        <v/>
      </c>
      <c r="S535" s="36" t="str">
        <f t="array" ref="S535">iferror(if(int(left(R535,1))=ROUND(sum(int(if(int(R$2:R$1001),LEFT(R$2:R$1001,1),)))/COUNTA(R$2:R$1001),0),if(not(len(R535)-1),0,right(R535,len(R535)-1)),),)</f>
        <v/>
      </c>
      <c r="T535" s="36" t="str">
        <f t="array" ref="T535">iferror(if(int(left(S535,1))=ROUND(sum(int(if(int(S$2:S$1001),LEFT(S$2:S$1001,1),)))/COUNTA(S$2:S$1001),0),if(not(len(S535)-1),0,right(S535,len(S535)-1)),),)</f>
        <v/>
      </c>
      <c r="U535" s="36" t="str">
        <f t="array" ref="U535">iferror(if(int(left(T535,1))=ROUND(sum(int(if(int(T$2:T$1001),LEFT(T$2:T$1001,1),)))/COUNTA(T$2:T$1001),0),if(not(len(T535)-1),0,right(T535,len(T535)-1)),),)</f>
        <v/>
      </c>
      <c r="V535" s="36" t="str">
        <f t="array" ref="V535">iferror(if(int(left(U535,1))=ROUND(sum(int(if(int(U$2:U$1001),LEFT(U$2:U$1001,1),)))/COUNTA(U$2:U$1001),0),if(not(len(U535)-1),0,right(U535,len(U535)-1)),),)</f>
        <v/>
      </c>
      <c r="W535" s="36" t="str">
        <f t="array" ref="W535">iferror(if(int(left(V535,1))=ROUND(sum(int(if(int(V$2:V$1001),LEFT(V$2:V$1001,1),)))/COUNTA(V$2:V$1001),0),if(not(len(V535)-1),0,right(V535,len(V535)-1)),),)</f>
        <v/>
      </c>
      <c r="X535" s="36" t="str">
        <f t="array" ref="X535">iferror(if(int(left(W535,1))=ROUND(sum(int(if(int(W$2:W$1001),LEFT(W$2:W$1001,1),)))/COUNTA(W$2:W$1001),0),if(not(len(W535)-1),0,right(W535,len(W535)-1)),),)</f>
        <v/>
      </c>
      <c r="Y535" s="36" t="str">
        <f t="array" ref="Y535">iferror(if(int(left(X535,1))=ROUND(sum(int(if(int(X$2:X$1001),LEFT(X$2:X$1001,1),)))/COUNTA(X$2:X$1001),0),if(not(len(X535)-1),0,right(X535,len(X535)-1)),),)</f>
        <v/>
      </c>
      <c r="Z535" s="36" t="str">
        <f t="array" ref="Z535">iferror(if(int(left(Y535,1))=ROUND(sum(int(if(int(Y$2:Y$1001),LEFT(Y$2:Y$1001,1),)))/COUNTA(Y$2:Y$1001),0),if(not(len(Y535)-1),0,right(Y535,len(Y535)-1)),),)</f>
        <v/>
      </c>
      <c r="AA535" s="36" t="str">
        <f t="array" ref="AA535">iferror(if(int(left(Z535,1))=ROUND(sum(int(if(int(Z$2:Z$1001),LEFT(Z$2:Z$1001,1),)))/COUNTA(Z$2:Z$1001),0),if(not(len(Z535)-1),0,right(Z535,len(Z535)-1)),),)</f>
        <v/>
      </c>
      <c r="AB535" s="36" t="str">
        <f t="array" ref="AB535">iferror(if(int(left(AA535,1))=ROUND(sum(int(if(int(AA$2:AA$1001),LEFT(AA$2:AA$1001,1),)))/COUNTA(AA$2:AA$1001),0),if(not(len(AA535)-1),0,right(AA535,len(AA535)-1)),),)</f>
        <v/>
      </c>
      <c r="AC535" s="36" t="str">
        <f t="array" ref="AC535">iferror(if(int(left(AB535,1))=ROUND(sum(int(if(int(AB$2:AB$1001),LEFT(AB$2:AB$1001,1),)))/COUNTA(AB$2:AB$1001),0),if(not(len(AB535)-1),0,right(AB535,len(AB535)-1)),),)</f>
        <v/>
      </c>
      <c r="AD535" s="36" t="str">
        <f t="array" ref="AD535">iferror(if(int(left(AC535,1))=ROUND(sum(int(if(int(AC$2:AC$1001),LEFT(AC$2:AC$1001,1),)))/COUNTA(AC$2:AC$1001),0),if(not(len(AC535)-1),0,right(AC535,len(AC535)-1)),),)</f>
        <v/>
      </c>
      <c r="AE535" s="37">
        <f t="array" ref="AE535">countif(int(R535:AC535),"&gt;0")</f>
        <v>0</v>
      </c>
      <c r="AF535" s="37"/>
      <c r="AH535" s="36" t="str">
        <f t="shared" si="6"/>
        <v>00100110000</v>
      </c>
      <c r="AI535" s="39" t="str">
        <f t="array" ref="AI535">iferror(if(NOT(int(left(AH535,1))=ROUND(sum(int(if(int(AH$2:AH$1001),LEFT(AH$2:AH$1001,1),)))/COUNTA(AH$2:AH$1001),0)),if(not(len(AH535)-1),0,right(AH535,len(AH535)-1)),),)</f>
        <v/>
      </c>
      <c r="AJ535" s="39" t="str">
        <f t="array" ref="AJ535">iferror(if(NOT(int(left(AI535,1))=ROUND(sum(int(if(int(AI$2:AI$1001),LEFT(AI$2:AI$1001,1),)))/COUNTA(AI$2:AI$1001),0)),if(not(len(AI535)-1),0,right(AI535,len(AI535)-1)),),)</f>
        <v/>
      </c>
      <c r="AK535" s="39" t="str">
        <f t="array" ref="AK535">iferror(if(NOT(int(left(AJ535,1))=ROUND(sum(int(if(int(AJ$2:AJ$1001),LEFT(AJ$2:AJ$1001,1),)))/COUNTA(AJ$2:AJ$1001),0)),if(not(len(AJ535)-1),0,right(AJ535,len(AJ535)-1)),),)</f>
        <v/>
      </c>
      <c r="AL535" s="39" t="str">
        <f t="array" ref="AL535">iferror(if(NOT(int(left(AK535,1))=ROUND(sum(int(if(int(AK$2:AK$1001),LEFT(AK$2:AK$1001,1),)))/COUNTA(AK$2:AK$1001),0)),if(not(len(AK535)-1),0,right(AK535,len(AK535)-1)),),)</f>
        <v/>
      </c>
      <c r="AM535" s="39" t="str">
        <f t="array" ref="AM535">iferror(if(NOT(int(left(AL535,1))=ROUND(sum(int(if(int(AL$2:AL$1001),LEFT(AL$2:AL$1001,1),)))/COUNTA(AL$2:AL$1001),0)),if(not(len(AL535)-1),0,right(AL535,len(AL535)-1)),),)</f>
        <v/>
      </c>
      <c r="AN535" s="39" t="str">
        <f t="array" ref="AN535">iferror(if(NOT(int(left(AM535,1))=ROUND(sum(int(if(int(AM$2:AM$1001),LEFT(AM$2:AM$1001,1),)))/COUNTA(AM$2:AM$1001),0)),if(not(len(AM535)-1),0,right(AM535,len(AM535)-1)),),)</f>
        <v/>
      </c>
      <c r="AO535" s="39" t="str">
        <f t="array" ref="AO535">iferror(if(NOT(int(left(AN535,1))=ROUND(sum(int(if(int(AN$2:AN$1001),LEFT(AN$2:AN$1001,1),)))/COUNTA(AN$2:AN$1001),0)),if(not(len(AN535)-1),0,right(AN535,len(AN535)-1)),),)</f>
        <v/>
      </c>
      <c r="AP535" s="39" t="str">
        <f t="array" ref="AP535">iferror(if(NOT(int(left(AO535,1))=ROUND(sum(int(if(int(AO$2:AO$1001),LEFT(AO$2:AO$1001,1),)))/COUNTA(AO$2:AO$1001),0)),if(not(len(AO535)-1),0,right(AO535,len(AO535)-1)),),)</f>
        <v/>
      </c>
      <c r="AQ535" s="39" t="str">
        <f t="array" ref="AQ535">iferror(if(NOT(int(left(AP535,1))=ROUND(sum(int(if(int(AP$2:AP$1001),LEFT(AP$2:AP$1001,1),)))/COUNTA(AP$2:AP$1001),0)),if(not(len(AP535)-1),0,right(AP535,len(AP535)-1)),),)</f>
        <v/>
      </c>
      <c r="AR535" s="39" t="str">
        <f t="array" ref="AR535">iferror(if(NOT(int(left(AQ535,1))=ROUND(sum(int(if(int(AQ$2:AQ$1001),LEFT(AQ$2:AQ$1001,1),)))/COUNTA(AQ$2:AQ$1001),0)),if(not(len(AQ535)-1),0,right(AQ535,len(AQ535)-1)),),)</f>
        <v/>
      </c>
      <c r="AS535" s="39" t="str">
        <f t="array" ref="AS535">iferror(if(NOT(int(left(AR535,1))=ROUND(sum(int(if(int(AR$2:AR$1001),LEFT(AR$2:AR$1001,1),)))/COUNTA(AR$2:AR$1001),0)),if(not(len(AR535)-1),0,right(AR535,len(AR535)-1)),),)</f>
        <v/>
      </c>
      <c r="AT535" s="37">
        <f t="array" ref="AT535">countif(int(AH535:AS535),"&gt;0")</f>
        <v>1</v>
      </c>
      <c r="AX535" s="39"/>
      <c r="AY535" s="39"/>
    </row>
    <row r="536">
      <c r="A536" s="31">
        <v>1.000010011E10</v>
      </c>
      <c r="B536" s="31"/>
      <c r="C536" s="31"/>
      <c r="D536" s="31"/>
      <c r="E536" s="36">
        <f t="shared" ref="E536:P536" si="542">int(if(E$1-1&lt;len($A536),LEFT(RIGHT($A536,E$1),1),""))</f>
        <v>0</v>
      </c>
      <c r="F536" s="36">
        <f t="shared" si="542"/>
        <v>1</v>
      </c>
      <c r="G536" s="36">
        <f t="shared" si="542"/>
        <v>0</v>
      </c>
      <c r="H536" s="36">
        <f t="shared" si="542"/>
        <v>0</v>
      </c>
      <c r="I536" s="36">
        <f t="shared" si="542"/>
        <v>0</v>
      </c>
      <c r="J536" s="36">
        <f t="shared" si="542"/>
        <v>0</v>
      </c>
      <c r="K536" s="36">
        <f t="shared" si="542"/>
        <v>1</v>
      </c>
      <c r="L536" s="36">
        <f t="shared" si="542"/>
        <v>0</v>
      </c>
      <c r="M536" s="36">
        <f t="shared" si="542"/>
        <v>0</v>
      </c>
      <c r="N536" s="36">
        <f t="shared" si="542"/>
        <v>1</v>
      </c>
      <c r="O536" s="36">
        <f t="shared" si="542"/>
        <v>1</v>
      </c>
      <c r="P536" s="36">
        <f t="shared" si="542"/>
        <v>0</v>
      </c>
      <c r="Q536" s="36" t="b">
        <f t="shared" si="4"/>
        <v>1</v>
      </c>
      <c r="R536" s="36" t="str">
        <f t="shared" si="5"/>
        <v>10000100110</v>
      </c>
      <c r="S536" s="36" t="str">
        <f t="array" ref="S536">iferror(if(int(left(R536,1))=ROUND(sum(int(if(int(R$2:R$1001),LEFT(R$2:R$1001,1),)))/COUNTA(R$2:R$1001),0),if(not(len(R536)-1),0,right(R536,len(R536)-1)),),)</f>
        <v>0000100110</v>
      </c>
      <c r="T536" s="36" t="str">
        <f t="array" ref="T536">iferror(if(int(left(S536,1))=ROUND(sum(int(if(int(S$2:S$1001),LEFT(S$2:S$1001,1),)))/COUNTA(S$2:S$1001),0),if(not(len(S536)-1),0,right(S536,len(S536)-1)),),)</f>
        <v>000100110</v>
      </c>
      <c r="U536" s="36" t="str">
        <f t="array" ref="U536">iferror(if(int(left(T536,1))=ROUND(sum(int(if(int(T$2:T$1001),LEFT(T$2:T$1001,1),)))/COUNTA(T$2:T$1001),0),if(not(len(T536)-1),0,right(T536,len(T536)-1)),),)</f>
        <v/>
      </c>
      <c r="V536" s="36" t="str">
        <f t="array" ref="V536">iferror(if(int(left(U536,1))=ROUND(sum(int(if(int(U$2:U$1001),LEFT(U$2:U$1001,1),)))/COUNTA(U$2:U$1001),0),if(not(len(U536)-1),0,right(U536,len(U536)-1)),),)</f>
        <v/>
      </c>
      <c r="W536" s="36" t="str">
        <f t="array" ref="W536">iferror(if(int(left(V536,1))=ROUND(sum(int(if(int(V$2:V$1001),LEFT(V$2:V$1001,1),)))/COUNTA(V$2:V$1001),0),if(not(len(V536)-1),0,right(V536,len(V536)-1)),),)</f>
        <v/>
      </c>
      <c r="X536" s="36" t="str">
        <f t="array" ref="X536">iferror(if(int(left(W536,1))=ROUND(sum(int(if(int(W$2:W$1001),LEFT(W$2:W$1001,1),)))/COUNTA(W$2:W$1001),0),if(not(len(W536)-1),0,right(W536,len(W536)-1)),),)</f>
        <v/>
      </c>
      <c r="Y536" s="36" t="str">
        <f t="array" ref="Y536">iferror(if(int(left(X536,1))=ROUND(sum(int(if(int(X$2:X$1001),LEFT(X$2:X$1001,1),)))/COUNTA(X$2:X$1001),0),if(not(len(X536)-1),0,right(X536,len(X536)-1)),),)</f>
        <v/>
      </c>
      <c r="Z536" s="36" t="str">
        <f t="array" ref="Z536">iferror(if(int(left(Y536,1))=ROUND(sum(int(if(int(Y$2:Y$1001),LEFT(Y$2:Y$1001,1),)))/COUNTA(Y$2:Y$1001),0),if(not(len(Y536)-1),0,right(Y536,len(Y536)-1)),),)</f>
        <v/>
      </c>
      <c r="AA536" s="36" t="str">
        <f t="array" ref="AA536">iferror(if(int(left(Z536,1))=ROUND(sum(int(if(int(Z$2:Z$1001),LEFT(Z$2:Z$1001,1),)))/COUNTA(Z$2:Z$1001),0),if(not(len(Z536)-1),0,right(Z536,len(Z536)-1)),),)</f>
        <v/>
      </c>
      <c r="AB536" s="36" t="str">
        <f t="array" ref="AB536">iferror(if(int(left(AA536,1))=ROUND(sum(int(if(int(AA$2:AA$1001),LEFT(AA$2:AA$1001,1),)))/COUNTA(AA$2:AA$1001),0),if(not(len(AA536)-1),0,right(AA536,len(AA536)-1)),),)</f>
        <v/>
      </c>
      <c r="AC536" s="36" t="str">
        <f t="array" ref="AC536">iferror(if(int(left(AB536,1))=ROUND(sum(int(if(int(AB$2:AB$1001),LEFT(AB$2:AB$1001,1),)))/COUNTA(AB$2:AB$1001),0),if(not(len(AB536)-1),0,right(AB536,len(AB536)-1)),),)</f>
        <v/>
      </c>
      <c r="AD536" s="36" t="str">
        <f t="array" ref="AD536">iferror(if(int(left(AC536,1))=ROUND(sum(int(if(int(AC$2:AC$1001),LEFT(AC$2:AC$1001,1),)))/COUNTA(AC$2:AC$1001),0),if(not(len(AC536)-1),0,right(AC536,len(AC536)-1)),),)</f>
        <v/>
      </c>
      <c r="AE536" s="37">
        <f t="array" ref="AE536">countif(int(R536:AC536),"&gt;0")</f>
        <v>3</v>
      </c>
      <c r="AF536" s="37"/>
      <c r="AH536" s="36">
        <f t="shared" si="6"/>
        <v>0</v>
      </c>
      <c r="AI536" s="39" t="str">
        <f t="array" ref="AI536">iferror(if(NOT(int(left(AH536,1))=ROUND(sum(int(if(int(AH$2:AH$1001),LEFT(AH$2:AH$1001,1),)))/COUNTA(AH$2:AH$1001),0)),if(not(len(AH536)-1),0,right(AH536,len(AH536)-1)),),)</f>
        <v/>
      </c>
      <c r="AJ536" s="39" t="str">
        <f t="array" ref="AJ536">iferror(if(NOT(int(left(AI536,1))=ROUND(sum(int(if(int(AI$2:AI$1001),LEFT(AI$2:AI$1001,1),)))/COUNTA(AI$2:AI$1001),0)),if(not(len(AI536)-1),0,right(AI536,len(AI536)-1)),),)</f>
        <v/>
      </c>
      <c r="AK536" s="39" t="str">
        <f t="array" ref="AK536">iferror(if(NOT(int(left(AJ536,1))=ROUND(sum(int(if(int(AJ$2:AJ$1001),LEFT(AJ$2:AJ$1001,1),)))/COUNTA(AJ$2:AJ$1001),0)),if(not(len(AJ536)-1),0,right(AJ536,len(AJ536)-1)),),)</f>
        <v/>
      </c>
      <c r="AL536" s="39" t="str">
        <f t="array" ref="AL536">iferror(if(NOT(int(left(AK536,1))=ROUND(sum(int(if(int(AK$2:AK$1001),LEFT(AK$2:AK$1001,1),)))/COUNTA(AK$2:AK$1001),0)),if(not(len(AK536)-1),0,right(AK536,len(AK536)-1)),),)</f>
        <v/>
      </c>
      <c r="AM536" s="39" t="str">
        <f t="array" ref="AM536">iferror(if(NOT(int(left(AL536,1))=ROUND(sum(int(if(int(AL$2:AL$1001),LEFT(AL$2:AL$1001,1),)))/COUNTA(AL$2:AL$1001),0)),if(not(len(AL536)-1),0,right(AL536,len(AL536)-1)),),)</f>
        <v/>
      </c>
      <c r="AN536" s="39" t="str">
        <f t="array" ref="AN536">iferror(if(NOT(int(left(AM536,1))=ROUND(sum(int(if(int(AM$2:AM$1001),LEFT(AM$2:AM$1001,1),)))/COUNTA(AM$2:AM$1001),0)),if(not(len(AM536)-1),0,right(AM536,len(AM536)-1)),),)</f>
        <v/>
      </c>
      <c r="AO536" s="39" t="str">
        <f t="array" ref="AO536">iferror(if(NOT(int(left(AN536,1))=ROUND(sum(int(if(int(AN$2:AN$1001),LEFT(AN$2:AN$1001,1),)))/COUNTA(AN$2:AN$1001),0)),if(not(len(AN536)-1),0,right(AN536,len(AN536)-1)),),)</f>
        <v/>
      </c>
      <c r="AP536" s="39" t="str">
        <f t="array" ref="AP536">iferror(if(NOT(int(left(AO536,1))=ROUND(sum(int(if(int(AO$2:AO$1001),LEFT(AO$2:AO$1001,1),)))/COUNTA(AO$2:AO$1001),0)),if(not(len(AO536)-1),0,right(AO536,len(AO536)-1)),),)</f>
        <v/>
      </c>
      <c r="AQ536" s="39" t="str">
        <f t="array" ref="AQ536">iferror(if(NOT(int(left(AP536,1))=ROUND(sum(int(if(int(AP$2:AP$1001),LEFT(AP$2:AP$1001,1),)))/COUNTA(AP$2:AP$1001),0)),if(not(len(AP536)-1),0,right(AP536,len(AP536)-1)),),)</f>
        <v/>
      </c>
      <c r="AR536" s="39" t="str">
        <f t="array" ref="AR536">iferror(if(NOT(int(left(AQ536,1))=ROUND(sum(int(if(int(AQ$2:AQ$1001),LEFT(AQ$2:AQ$1001,1),)))/COUNTA(AQ$2:AQ$1001),0)),if(not(len(AQ536)-1),0,right(AQ536,len(AQ536)-1)),),)</f>
        <v/>
      </c>
      <c r="AS536" s="39" t="str">
        <f t="array" ref="AS536">iferror(if(NOT(int(left(AR536,1))=ROUND(sum(int(if(int(AR$2:AR$1001),LEFT(AR$2:AR$1001,1),)))/COUNTA(AR$2:AR$1001),0)),if(not(len(AR536)-1),0,right(AR536,len(AR536)-1)),),)</f>
        <v/>
      </c>
      <c r="AT536" s="37">
        <f t="array" ref="AT536">countif(int(AH536:AS536),"&gt;0")</f>
        <v>0</v>
      </c>
      <c r="AX536" s="39"/>
      <c r="AY536" s="39"/>
    </row>
    <row r="537">
      <c r="A537" s="31">
        <v>1.00011001101E11</v>
      </c>
      <c r="B537" s="31"/>
      <c r="C537" s="31"/>
      <c r="D537" s="31"/>
      <c r="E537" s="36">
        <f t="shared" ref="E537:P537" si="543">int(if(E$1-1&lt;len($A537),LEFT(RIGHT($A537,E$1),1),""))</f>
        <v>1</v>
      </c>
      <c r="F537" s="36">
        <f t="shared" si="543"/>
        <v>0</v>
      </c>
      <c r="G537" s="36">
        <f t="shared" si="543"/>
        <v>0</v>
      </c>
      <c r="H537" s="36">
        <f t="shared" si="543"/>
        <v>0</v>
      </c>
      <c r="I537" s="36">
        <f t="shared" si="543"/>
        <v>1</v>
      </c>
      <c r="J537" s="36">
        <f t="shared" si="543"/>
        <v>1</v>
      </c>
      <c r="K537" s="36">
        <f t="shared" si="543"/>
        <v>0</v>
      </c>
      <c r="L537" s="36">
        <f t="shared" si="543"/>
        <v>0</v>
      </c>
      <c r="M537" s="36">
        <f t="shared" si="543"/>
        <v>1</v>
      </c>
      <c r="N537" s="36">
        <f t="shared" si="543"/>
        <v>1</v>
      </c>
      <c r="O537" s="36">
        <f t="shared" si="543"/>
        <v>0</v>
      </c>
      <c r="P537" s="36">
        <f t="shared" si="543"/>
        <v>1</v>
      </c>
      <c r="Q537" s="36" t="b">
        <f t="shared" si="4"/>
        <v>0</v>
      </c>
      <c r="R537" s="36" t="str">
        <f t="shared" si="5"/>
        <v/>
      </c>
      <c r="S537" s="36" t="str">
        <f t="array" ref="S537">iferror(if(int(left(R537,1))=ROUND(sum(int(if(int(R$2:R$1001),LEFT(R$2:R$1001,1),)))/COUNTA(R$2:R$1001),0),if(not(len(R537)-1),0,right(R537,len(R537)-1)),),)</f>
        <v/>
      </c>
      <c r="T537" s="36" t="str">
        <f t="array" ref="T537">iferror(if(int(left(S537,1))=ROUND(sum(int(if(int(S$2:S$1001),LEFT(S$2:S$1001,1),)))/COUNTA(S$2:S$1001),0),if(not(len(S537)-1),0,right(S537,len(S537)-1)),),)</f>
        <v/>
      </c>
      <c r="U537" s="36" t="str">
        <f t="array" ref="U537">iferror(if(int(left(T537,1))=ROUND(sum(int(if(int(T$2:T$1001),LEFT(T$2:T$1001,1),)))/COUNTA(T$2:T$1001),0),if(not(len(T537)-1),0,right(T537,len(T537)-1)),),)</f>
        <v/>
      </c>
      <c r="V537" s="36" t="str">
        <f t="array" ref="V537">iferror(if(int(left(U537,1))=ROUND(sum(int(if(int(U$2:U$1001),LEFT(U$2:U$1001,1),)))/COUNTA(U$2:U$1001),0),if(not(len(U537)-1),0,right(U537,len(U537)-1)),),)</f>
        <v/>
      </c>
      <c r="W537" s="36" t="str">
        <f t="array" ref="W537">iferror(if(int(left(V537,1))=ROUND(sum(int(if(int(V$2:V$1001),LEFT(V$2:V$1001,1),)))/COUNTA(V$2:V$1001),0),if(not(len(V537)-1),0,right(V537,len(V537)-1)),),)</f>
        <v/>
      </c>
      <c r="X537" s="36" t="str">
        <f t="array" ref="X537">iferror(if(int(left(W537,1))=ROUND(sum(int(if(int(W$2:W$1001),LEFT(W$2:W$1001,1),)))/COUNTA(W$2:W$1001),0),if(not(len(W537)-1),0,right(W537,len(W537)-1)),),)</f>
        <v/>
      </c>
      <c r="Y537" s="36" t="str">
        <f t="array" ref="Y537">iferror(if(int(left(X537,1))=ROUND(sum(int(if(int(X$2:X$1001),LEFT(X$2:X$1001,1),)))/COUNTA(X$2:X$1001),0),if(not(len(X537)-1),0,right(X537,len(X537)-1)),),)</f>
        <v/>
      </c>
      <c r="Z537" s="36" t="str">
        <f t="array" ref="Z537">iferror(if(int(left(Y537,1))=ROUND(sum(int(if(int(Y$2:Y$1001),LEFT(Y$2:Y$1001,1),)))/COUNTA(Y$2:Y$1001),0),if(not(len(Y537)-1),0,right(Y537,len(Y537)-1)),),)</f>
        <v/>
      </c>
      <c r="AA537" s="36" t="str">
        <f t="array" ref="AA537">iferror(if(int(left(Z537,1))=ROUND(sum(int(if(int(Z$2:Z$1001),LEFT(Z$2:Z$1001,1),)))/COUNTA(Z$2:Z$1001),0),if(not(len(Z537)-1),0,right(Z537,len(Z537)-1)),),)</f>
        <v/>
      </c>
      <c r="AB537" s="36" t="str">
        <f t="array" ref="AB537">iferror(if(int(left(AA537,1))=ROUND(sum(int(if(int(AA$2:AA$1001),LEFT(AA$2:AA$1001,1),)))/COUNTA(AA$2:AA$1001),0),if(not(len(AA537)-1),0,right(AA537,len(AA537)-1)),),)</f>
        <v/>
      </c>
      <c r="AC537" s="36" t="str">
        <f t="array" ref="AC537">iferror(if(int(left(AB537,1))=ROUND(sum(int(if(int(AB$2:AB$1001),LEFT(AB$2:AB$1001,1),)))/COUNTA(AB$2:AB$1001),0),if(not(len(AB537)-1),0,right(AB537,len(AB537)-1)),),)</f>
        <v/>
      </c>
      <c r="AD537" s="36" t="str">
        <f t="array" ref="AD537">iferror(if(int(left(AC537,1))=ROUND(sum(int(if(int(AC$2:AC$1001),LEFT(AC$2:AC$1001,1),)))/COUNTA(AC$2:AC$1001),0),if(not(len(AC537)-1),0,right(AC537,len(AC537)-1)),),)</f>
        <v/>
      </c>
      <c r="AE537" s="37">
        <f t="array" ref="AE537">countif(int(R537:AC537),"&gt;0")</f>
        <v>0</v>
      </c>
      <c r="AF537" s="37"/>
      <c r="AH537" s="36" t="str">
        <f t="shared" si="6"/>
        <v>00011001101</v>
      </c>
      <c r="AI537" s="39" t="str">
        <f t="array" ref="AI537">iferror(if(NOT(int(left(AH537,1))=ROUND(sum(int(if(int(AH$2:AH$1001),LEFT(AH$2:AH$1001,1),)))/COUNTA(AH$2:AH$1001),0)),if(not(len(AH537)-1),0,right(AH537,len(AH537)-1)),),)</f>
        <v/>
      </c>
      <c r="AJ537" s="39" t="str">
        <f t="array" ref="AJ537">iferror(if(NOT(int(left(AI537,1))=ROUND(sum(int(if(int(AI$2:AI$1001),LEFT(AI$2:AI$1001,1),)))/COUNTA(AI$2:AI$1001),0)),if(not(len(AI537)-1),0,right(AI537,len(AI537)-1)),),)</f>
        <v/>
      </c>
      <c r="AK537" s="39" t="str">
        <f t="array" ref="AK537">iferror(if(NOT(int(left(AJ537,1))=ROUND(sum(int(if(int(AJ$2:AJ$1001),LEFT(AJ$2:AJ$1001,1),)))/COUNTA(AJ$2:AJ$1001),0)),if(not(len(AJ537)-1),0,right(AJ537,len(AJ537)-1)),),)</f>
        <v/>
      </c>
      <c r="AL537" s="39" t="str">
        <f t="array" ref="AL537">iferror(if(NOT(int(left(AK537,1))=ROUND(sum(int(if(int(AK$2:AK$1001),LEFT(AK$2:AK$1001,1),)))/COUNTA(AK$2:AK$1001),0)),if(not(len(AK537)-1),0,right(AK537,len(AK537)-1)),),)</f>
        <v/>
      </c>
      <c r="AM537" s="39" t="str">
        <f t="array" ref="AM537">iferror(if(NOT(int(left(AL537,1))=ROUND(sum(int(if(int(AL$2:AL$1001),LEFT(AL$2:AL$1001,1),)))/COUNTA(AL$2:AL$1001),0)),if(not(len(AL537)-1),0,right(AL537,len(AL537)-1)),),)</f>
        <v/>
      </c>
      <c r="AN537" s="39" t="str">
        <f t="array" ref="AN537">iferror(if(NOT(int(left(AM537,1))=ROUND(sum(int(if(int(AM$2:AM$1001),LEFT(AM$2:AM$1001,1),)))/COUNTA(AM$2:AM$1001),0)),if(not(len(AM537)-1),0,right(AM537,len(AM537)-1)),),)</f>
        <v/>
      </c>
      <c r="AO537" s="39" t="str">
        <f t="array" ref="AO537">iferror(if(NOT(int(left(AN537,1))=ROUND(sum(int(if(int(AN$2:AN$1001),LEFT(AN$2:AN$1001,1),)))/COUNTA(AN$2:AN$1001),0)),if(not(len(AN537)-1),0,right(AN537,len(AN537)-1)),),)</f>
        <v/>
      </c>
      <c r="AP537" s="39" t="str">
        <f t="array" ref="AP537">iferror(if(NOT(int(left(AO537,1))=ROUND(sum(int(if(int(AO$2:AO$1001),LEFT(AO$2:AO$1001,1),)))/COUNTA(AO$2:AO$1001),0)),if(not(len(AO537)-1),0,right(AO537,len(AO537)-1)),),)</f>
        <v/>
      </c>
      <c r="AQ537" s="39" t="str">
        <f t="array" ref="AQ537">iferror(if(NOT(int(left(AP537,1))=ROUND(sum(int(if(int(AP$2:AP$1001),LEFT(AP$2:AP$1001,1),)))/COUNTA(AP$2:AP$1001),0)),if(not(len(AP537)-1),0,right(AP537,len(AP537)-1)),),)</f>
        <v/>
      </c>
      <c r="AR537" s="39" t="str">
        <f t="array" ref="AR537">iferror(if(NOT(int(left(AQ537,1))=ROUND(sum(int(if(int(AQ$2:AQ$1001),LEFT(AQ$2:AQ$1001,1),)))/COUNTA(AQ$2:AQ$1001),0)),if(not(len(AQ537)-1),0,right(AQ537,len(AQ537)-1)),),)</f>
        <v/>
      </c>
      <c r="AS537" s="39" t="str">
        <f t="array" ref="AS537">iferror(if(NOT(int(left(AR537,1))=ROUND(sum(int(if(int(AR$2:AR$1001),LEFT(AR$2:AR$1001,1),)))/COUNTA(AR$2:AR$1001),0)),if(not(len(AR537)-1),0,right(AR537,len(AR537)-1)),),)</f>
        <v/>
      </c>
      <c r="AT537" s="37">
        <f t="array" ref="AT537">countif(int(AH537:AS537),"&gt;0")</f>
        <v>1</v>
      </c>
      <c r="AX537" s="39"/>
      <c r="AY537" s="39"/>
    </row>
    <row r="538">
      <c r="A538" s="31">
        <v>1.100110011E10</v>
      </c>
      <c r="B538" s="31"/>
      <c r="C538" s="31"/>
      <c r="D538" s="31"/>
      <c r="E538" s="36">
        <f t="shared" ref="E538:P538" si="544">int(if(E$1-1&lt;len($A538),LEFT(RIGHT($A538,E$1),1),""))</f>
        <v>0</v>
      </c>
      <c r="F538" s="36">
        <f t="shared" si="544"/>
        <v>1</v>
      </c>
      <c r="G538" s="36">
        <f t="shared" si="544"/>
        <v>1</v>
      </c>
      <c r="H538" s="36">
        <f t="shared" si="544"/>
        <v>0</v>
      </c>
      <c r="I538" s="36">
        <f t="shared" si="544"/>
        <v>0</v>
      </c>
      <c r="J538" s="36">
        <f t="shared" si="544"/>
        <v>1</v>
      </c>
      <c r="K538" s="36">
        <f t="shared" si="544"/>
        <v>1</v>
      </c>
      <c r="L538" s="36">
        <f t="shared" si="544"/>
        <v>0</v>
      </c>
      <c r="M538" s="36">
        <f t="shared" si="544"/>
        <v>0</v>
      </c>
      <c r="N538" s="36">
        <f t="shared" si="544"/>
        <v>1</v>
      </c>
      <c r="O538" s="36">
        <f t="shared" si="544"/>
        <v>1</v>
      </c>
      <c r="P538" s="36">
        <f t="shared" si="544"/>
        <v>0</v>
      </c>
      <c r="Q538" s="36" t="b">
        <f t="shared" si="4"/>
        <v>1</v>
      </c>
      <c r="R538" s="36" t="str">
        <f t="shared" si="5"/>
        <v>11001100110</v>
      </c>
      <c r="S538" s="36" t="str">
        <f t="array" ref="S538">iferror(if(int(left(R538,1))=ROUND(sum(int(if(int(R$2:R$1001),LEFT(R$2:R$1001,1),)))/COUNTA(R$2:R$1001),0),if(not(len(R538)-1),0,right(R538,len(R538)-1)),),)</f>
        <v>1001100110</v>
      </c>
      <c r="T538" s="36" t="str">
        <f t="array" ref="T538">iferror(if(int(left(S538,1))=ROUND(sum(int(if(int(S$2:S$1001),LEFT(S$2:S$1001,1),)))/COUNTA(S$2:S$1001),0),if(not(len(S538)-1),0,right(S538,len(S538)-1)),),)</f>
        <v/>
      </c>
      <c r="U538" s="36" t="str">
        <f t="array" ref="U538">iferror(if(int(left(T538,1))=ROUND(sum(int(if(int(T$2:T$1001),LEFT(T$2:T$1001,1),)))/COUNTA(T$2:T$1001),0),if(not(len(T538)-1),0,right(T538,len(T538)-1)),),)</f>
        <v/>
      </c>
      <c r="V538" s="36" t="str">
        <f t="array" ref="V538">iferror(if(int(left(U538,1))=ROUND(sum(int(if(int(U$2:U$1001),LEFT(U$2:U$1001,1),)))/COUNTA(U$2:U$1001),0),if(not(len(U538)-1),0,right(U538,len(U538)-1)),),)</f>
        <v/>
      </c>
      <c r="W538" s="36" t="str">
        <f t="array" ref="W538">iferror(if(int(left(V538,1))=ROUND(sum(int(if(int(V$2:V$1001),LEFT(V$2:V$1001,1),)))/COUNTA(V$2:V$1001),0),if(not(len(V538)-1),0,right(V538,len(V538)-1)),),)</f>
        <v/>
      </c>
      <c r="X538" s="36" t="str">
        <f t="array" ref="X538">iferror(if(int(left(W538,1))=ROUND(sum(int(if(int(W$2:W$1001),LEFT(W$2:W$1001,1),)))/COUNTA(W$2:W$1001),0),if(not(len(W538)-1),0,right(W538,len(W538)-1)),),)</f>
        <v/>
      </c>
      <c r="Y538" s="36" t="str">
        <f t="array" ref="Y538">iferror(if(int(left(X538,1))=ROUND(sum(int(if(int(X$2:X$1001),LEFT(X$2:X$1001,1),)))/COUNTA(X$2:X$1001),0),if(not(len(X538)-1),0,right(X538,len(X538)-1)),),)</f>
        <v/>
      </c>
      <c r="Z538" s="36" t="str">
        <f t="array" ref="Z538">iferror(if(int(left(Y538,1))=ROUND(sum(int(if(int(Y$2:Y$1001),LEFT(Y$2:Y$1001,1),)))/COUNTA(Y$2:Y$1001),0),if(not(len(Y538)-1),0,right(Y538,len(Y538)-1)),),)</f>
        <v/>
      </c>
      <c r="AA538" s="36" t="str">
        <f t="array" ref="AA538">iferror(if(int(left(Z538,1))=ROUND(sum(int(if(int(Z$2:Z$1001),LEFT(Z$2:Z$1001,1),)))/COUNTA(Z$2:Z$1001),0),if(not(len(Z538)-1),0,right(Z538,len(Z538)-1)),),)</f>
        <v/>
      </c>
      <c r="AB538" s="36" t="str">
        <f t="array" ref="AB538">iferror(if(int(left(AA538,1))=ROUND(sum(int(if(int(AA$2:AA$1001),LEFT(AA$2:AA$1001,1),)))/COUNTA(AA$2:AA$1001),0),if(not(len(AA538)-1),0,right(AA538,len(AA538)-1)),),)</f>
        <v/>
      </c>
      <c r="AC538" s="36" t="str">
        <f t="array" ref="AC538">iferror(if(int(left(AB538,1))=ROUND(sum(int(if(int(AB$2:AB$1001),LEFT(AB$2:AB$1001,1),)))/COUNTA(AB$2:AB$1001),0),if(not(len(AB538)-1),0,right(AB538,len(AB538)-1)),),)</f>
        <v/>
      </c>
      <c r="AD538" s="36" t="str">
        <f t="array" ref="AD538">iferror(if(int(left(AC538,1))=ROUND(sum(int(if(int(AC$2:AC$1001),LEFT(AC$2:AC$1001,1),)))/COUNTA(AC$2:AC$1001),0),if(not(len(AC538)-1),0,right(AC538,len(AC538)-1)),),)</f>
        <v/>
      </c>
      <c r="AE538" s="37">
        <f t="array" ref="AE538">countif(int(R538:AC538),"&gt;0")</f>
        <v>2</v>
      </c>
      <c r="AF538" s="37"/>
      <c r="AH538" s="36">
        <f t="shared" si="6"/>
        <v>0</v>
      </c>
      <c r="AI538" s="39" t="str">
        <f t="array" ref="AI538">iferror(if(NOT(int(left(AH538,1))=ROUND(sum(int(if(int(AH$2:AH$1001),LEFT(AH$2:AH$1001,1),)))/COUNTA(AH$2:AH$1001),0)),if(not(len(AH538)-1),0,right(AH538,len(AH538)-1)),),)</f>
        <v/>
      </c>
      <c r="AJ538" s="39" t="str">
        <f t="array" ref="AJ538">iferror(if(NOT(int(left(AI538,1))=ROUND(sum(int(if(int(AI$2:AI$1001),LEFT(AI$2:AI$1001,1),)))/COUNTA(AI$2:AI$1001),0)),if(not(len(AI538)-1),0,right(AI538,len(AI538)-1)),),)</f>
        <v/>
      </c>
      <c r="AK538" s="39" t="str">
        <f t="array" ref="AK538">iferror(if(NOT(int(left(AJ538,1))=ROUND(sum(int(if(int(AJ$2:AJ$1001),LEFT(AJ$2:AJ$1001,1),)))/COUNTA(AJ$2:AJ$1001),0)),if(not(len(AJ538)-1),0,right(AJ538,len(AJ538)-1)),),)</f>
        <v/>
      </c>
      <c r="AL538" s="39" t="str">
        <f t="array" ref="AL538">iferror(if(NOT(int(left(AK538,1))=ROUND(sum(int(if(int(AK$2:AK$1001),LEFT(AK$2:AK$1001,1),)))/COUNTA(AK$2:AK$1001),0)),if(not(len(AK538)-1),0,right(AK538,len(AK538)-1)),),)</f>
        <v/>
      </c>
      <c r="AM538" s="39" t="str">
        <f t="array" ref="AM538">iferror(if(NOT(int(left(AL538,1))=ROUND(sum(int(if(int(AL$2:AL$1001),LEFT(AL$2:AL$1001,1),)))/COUNTA(AL$2:AL$1001),0)),if(not(len(AL538)-1),0,right(AL538,len(AL538)-1)),),)</f>
        <v/>
      </c>
      <c r="AN538" s="39" t="str">
        <f t="array" ref="AN538">iferror(if(NOT(int(left(AM538,1))=ROUND(sum(int(if(int(AM$2:AM$1001),LEFT(AM$2:AM$1001,1),)))/COUNTA(AM$2:AM$1001),0)),if(not(len(AM538)-1),0,right(AM538,len(AM538)-1)),),)</f>
        <v/>
      </c>
      <c r="AO538" s="39" t="str">
        <f t="array" ref="AO538">iferror(if(NOT(int(left(AN538,1))=ROUND(sum(int(if(int(AN$2:AN$1001),LEFT(AN$2:AN$1001,1),)))/COUNTA(AN$2:AN$1001),0)),if(not(len(AN538)-1),0,right(AN538,len(AN538)-1)),),)</f>
        <v/>
      </c>
      <c r="AP538" s="39" t="str">
        <f t="array" ref="AP538">iferror(if(NOT(int(left(AO538,1))=ROUND(sum(int(if(int(AO$2:AO$1001),LEFT(AO$2:AO$1001,1),)))/COUNTA(AO$2:AO$1001),0)),if(not(len(AO538)-1),0,right(AO538,len(AO538)-1)),),)</f>
        <v/>
      </c>
      <c r="AQ538" s="39" t="str">
        <f t="array" ref="AQ538">iferror(if(NOT(int(left(AP538,1))=ROUND(sum(int(if(int(AP$2:AP$1001),LEFT(AP$2:AP$1001,1),)))/COUNTA(AP$2:AP$1001),0)),if(not(len(AP538)-1),0,right(AP538,len(AP538)-1)),),)</f>
        <v/>
      </c>
      <c r="AR538" s="39" t="str">
        <f t="array" ref="AR538">iferror(if(NOT(int(left(AQ538,1))=ROUND(sum(int(if(int(AQ$2:AQ$1001),LEFT(AQ$2:AQ$1001,1),)))/COUNTA(AQ$2:AQ$1001),0)),if(not(len(AQ538)-1),0,right(AQ538,len(AQ538)-1)),),)</f>
        <v/>
      </c>
      <c r="AS538" s="39" t="str">
        <f t="array" ref="AS538">iferror(if(NOT(int(left(AR538,1))=ROUND(sum(int(if(int(AR$2:AR$1001),LEFT(AR$2:AR$1001,1),)))/COUNTA(AR$2:AR$1001),0)),if(not(len(AR538)-1),0,right(AR538,len(AR538)-1)),),)</f>
        <v/>
      </c>
      <c r="AT538" s="37">
        <f t="array" ref="AT538">countif(int(AH538:AS538),"&gt;0")</f>
        <v>0</v>
      </c>
      <c r="AX538" s="39"/>
      <c r="AY538" s="39"/>
    </row>
    <row r="539">
      <c r="A539" s="31">
        <v>1.0110000001E10</v>
      </c>
      <c r="B539" s="31"/>
      <c r="C539" s="31"/>
      <c r="D539" s="31"/>
      <c r="E539" s="36">
        <f t="shared" ref="E539:P539" si="545">int(if(E$1-1&lt;len($A539),LEFT(RIGHT($A539,E$1),1),""))</f>
        <v>0</v>
      </c>
      <c r="F539" s="36">
        <f t="shared" si="545"/>
        <v>1</v>
      </c>
      <c r="G539" s="36">
        <f t="shared" si="545"/>
        <v>0</v>
      </c>
      <c r="H539" s="36">
        <f t="shared" si="545"/>
        <v>1</v>
      </c>
      <c r="I539" s="36">
        <f t="shared" si="545"/>
        <v>1</v>
      </c>
      <c r="J539" s="36">
        <f t="shared" si="545"/>
        <v>0</v>
      </c>
      <c r="K539" s="36">
        <f t="shared" si="545"/>
        <v>0</v>
      </c>
      <c r="L539" s="36">
        <f t="shared" si="545"/>
        <v>0</v>
      </c>
      <c r="M539" s="36">
        <f t="shared" si="545"/>
        <v>0</v>
      </c>
      <c r="N539" s="36">
        <f t="shared" si="545"/>
        <v>0</v>
      </c>
      <c r="O539" s="36">
        <f t="shared" si="545"/>
        <v>0</v>
      </c>
      <c r="P539" s="36">
        <f t="shared" si="545"/>
        <v>1</v>
      </c>
      <c r="Q539" s="36" t="b">
        <f t="shared" si="4"/>
        <v>1</v>
      </c>
      <c r="R539" s="36" t="str">
        <f t="shared" si="5"/>
        <v>10110000001</v>
      </c>
      <c r="S539" s="36" t="str">
        <f t="array" ref="S539">iferror(if(int(left(R539,1))=ROUND(sum(int(if(int(R$2:R$1001),LEFT(R$2:R$1001,1),)))/COUNTA(R$2:R$1001),0),if(not(len(R539)-1),0,right(R539,len(R539)-1)),),)</f>
        <v>0110000001</v>
      </c>
      <c r="T539" s="36" t="str">
        <f t="array" ref="T539">iferror(if(int(left(S539,1))=ROUND(sum(int(if(int(S$2:S$1001),LEFT(S$2:S$1001,1),)))/COUNTA(S$2:S$1001),0),if(not(len(S539)-1),0,right(S539,len(S539)-1)),),)</f>
        <v>110000001</v>
      </c>
      <c r="U539" s="36" t="str">
        <f t="array" ref="U539">iferror(if(int(left(T539,1))=ROUND(sum(int(if(int(T$2:T$1001),LEFT(T$2:T$1001,1),)))/COUNTA(T$2:T$1001),0),if(not(len(T539)-1),0,right(T539,len(T539)-1)),),)</f>
        <v>10000001</v>
      </c>
      <c r="V539" s="36" t="str">
        <f t="array" ref="V539">iferror(if(int(left(U539,1))=ROUND(sum(int(if(int(U$2:U$1001),LEFT(U$2:U$1001,1),)))/COUNTA(U$2:U$1001),0),if(not(len(U539)-1),0,right(U539,len(U539)-1)),),)</f>
        <v/>
      </c>
      <c r="W539" s="36" t="str">
        <f t="array" ref="W539">iferror(if(int(left(V539,1))=ROUND(sum(int(if(int(V$2:V$1001),LEFT(V$2:V$1001,1),)))/COUNTA(V$2:V$1001),0),if(not(len(V539)-1),0,right(V539,len(V539)-1)),),)</f>
        <v/>
      </c>
      <c r="X539" s="36" t="str">
        <f t="array" ref="X539">iferror(if(int(left(W539,1))=ROUND(sum(int(if(int(W$2:W$1001),LEFT(W$2:W$1001,1),)))/COUNTA(W$2:W$1001),0),if(not(len(W539)-1),0,right(W539,len(W539)-1)),),)</f>
        <v/>
      </c>
      <c r="Y539" s="36" t="str">
        <f t="array" ref="Y539">iferror(if(int(left(X539,1))=ROUND(sum(int(if(int(X$2:X$1001),LEFT(X$2:X$1001,1),)))/COUNTA(X$2:X$1001),0),if(not(len(X539)-1),0,right(X539,len(X539)-1)),),)</f>
        <v/>
      </c>
      <c r="Z539" s="36" t="str">
        <f t="array" ref="Z539">iferror(if(int(left(Y539,1))=ROUND(sum(int(if(int(Y$2:Y$1001),LEFT(Y$2:Y$1001,1),)))/COUNTA(Y$2:Y$1001),0),if(not(len(Y539)-1),0,right(Y539,len(Y539)-1)),),)</f>
        <v/>
      </c>
      <c r="AA539" s="36" t="str">
        <f t="array" ref="AA539">iferror(if(int(left(Z539,1))=ROUND(sum(int(if(int(Z$2:Z$1001),LEFT(Z$2:Z$1001,1),)))/COUNTA(Z$2:Z$1001),0),if(not(len(Z539)-1),0,right(Z539,len(Z539)-1)),),)</f>
        <v/>
      </c>
      <c r="AB539" s="36" t="str">
        <f t="array" ref="AB539">iferror(if(int(left(AA539,1))=ROUND(sum(int(if(int(AA$2:AA$1001),LEFT(AA$2:AA$1001,1),)))/COUNTA(AA$2:AA$1001),0),if(not(len(AA539)-1),0,right(AA539,len(AA539)-1)),),)</f>
        <v/>
      </c>
      <c r="AC539" s="36" t="str">
        <f t="array" ref="AC539">iferror(if(int(left(AB539,1))=ROUND(sum(int(if(int(AB$2:AB$1001),LEFT(AB$2:AB$1001,1),)))/COUNTA(AB$2:AB$1001),0),if(not(len(AB539)-1),0,right(AB539,len(AB539)-1)),),)</f>
        <v/>
      </c>
      <c r="AD539" s="36" t="str">
        <f t="array" ref="AD539">iferror(if(int(left(AC539,1))=ROUND(sum(int(if(int(AC$2:AC$1001),LEFT(AC$2:AC$1001,1),)))/COUNTA(AC$2:AC$1001),0),if(not(len(AC539)-1),0,right(AC539,len(AC539)-1)),),)</f>
        <v/>
      </c>
      <c r="AE539" s="37">
        <f t="array" ref="AE539">countif(int(R539:AC539),"&gt;0")</f>
        <v>4</v>
      </c>
      <c r="AF539" s="37"/>
      <c r="AH539" s="36">
        <f t="shared" si="6"/>
        <v>0</v>
      </c>
      <c r="AI539" s="39" t="str">
        <f t="array" ref="AI539">iferror(if(NOT(int(left(AH539,1))=ROUND(sum(int(if(int(AH$2:AH$1001),LEFT(AH$2:AH$1001,1),)))/COUNTA(AH$2:AH$1001),0)),if(not(len(AH539)-1),0,right(AH539,len(AH539)-1)),),)</f>
        <v/>
      </c>
      <c r="AJ539" s="39" t="str">
        <f t="array" ref="AJ539">iferror(if(NOT(int(left(AI539,1))=ROUND(sum(int(if(int(AI$2:AI$1001),LEFT(AI$2:AI$1001,1),)))/COUNTA(AI$2:AI$1001),0)),if(not(len(AI539)-1),0,right(AI539,len(AI539)-1)),),)</f>
        <v/>
      </c>
      <c r="AK539" s="39" t="str">
        <f t="array" ref="AK539">iferror(if(NOT(int(left(AJ539,1))=ROUND(sum(int(if(int(AJ$2:AJ$1001),LEFT(AJ$2:AJ$1001,1),)))/COUNTA(AJ$2:AJ$1001),0)),if(not(len(AJ539)-1),0,right(AJ539,len(AJ539)-1)),),)</f>
        <v/>
      </c>
      <c r="AL539" s="39" t="str">
        <f t="array" ref="AL539">iferror(if(NOT(int(left(AK539,1))=ROUND(sum(int(if(int(AK$2:AK$1001),LEFT(AK$2:AK$1001,1),)))/COUNTA(AK$2:AK$1001),0)),if(not(len(AK539)-1),0,right(AK539,len(AK539)-1)),),)</f>
        <v/>
      </c>
      <c r="AM539" s="39" t="str">
        <f t="array" ref="AM539">iferror(if(NOT(int(left(AL539,1))=ROUND(sum(int(if(int(AL$2:AL$1001),LEFT(AL$2:AL$1001,1),)))/COUNTA(AL$2:AL$1001),0)),if(not(len(AL539)-1),0,right(AL539,len(AL539)-1)),),)</f>
        <v/>
      </c>
      <c r="AN539" s="39" t="str">
        <f t="array" ref="AN539">iferror(if(NOT(int(left(AM539,1))=ROUND(sum(int(if(int(AM$2:AM$1001),LEFT(AM$2:AM$1001,1),)))/COUNTA(AM$2:AM$1001),0)),if(not(len(AM539)-1),0,right(AM539,len(AM539)-1)),),)</f>
        <v/>
      </c>
      <c r="AO539" s="39" t="str">
        <f t="array" ref="AO539">iferror(if(NOT(int(left(AN539,1))=ROUND(sum(int(if(int(AN$2:AN$1001),LEFT(AN$2:AN$1001,1),)))/COUNTA(AN$2:AN$1001),0)),if(not(len(AN539)-1),0,right(AN539,len(AN539)-1)),),)</f>
        <v/>
      </c>
      <c r="AP539" s="39" t="str">
        <f t="array" ref="AP539">iferror(if(NOT(int(left(AO539,1))=ROUND(sum(int(if(int(AO$2:AO$1001),LEFT(AO$2:AO$1001,1),)))/COUNTA(AO$2:AO$1001),0)),if(not(len(AO539)-1),0,right(AO539,len(AO539)-1)),),)</f>
        <v/>
      </c>
      <c r="AQ539" s="39" t="str">
        <f t="array" ref="AQ539">iferror(if(NOT(int(left(AP539,1))=ROUND(sum(int(if(int(AP$2:AP$1001),LEFT(AP$2:AP$1001,1),)))/COUNTA(AP$2:AP$1001),0)),if(not(len(AP539)-1),0,right(AP539,len(AP539)-1)),),)</f>
        <v/>
      </c>
      <c r="AR539" s="39" t="str">
        <f t="array" ref="AR539">iferror(if(NOT(int(left(AQ539,1))=ROUND(sum(int(if(int(AQ$2:AQ$1001),LEFT(AQ$2:AQ$1001,1),)))/COUNTA(AQ$2:AQ$1001),0)),if(not(len(AQ539)-1),0,right(AQ539,len(AQ539)-1)),),)</f>
        <v/>
      </c>
      <c r="AS539" s="39" t="str">
        <f t="array" ref="AS539">iferror(if(NOT(int(left(AR539,1))=ROUND(sum(int(if(int(AR$2:AR$1001),LEFT(AR$2:AR$1001,1),)))/COUNTA(AR$2:AR$1001),0)),if(not(len(AR539)-1),0,right(AR539,len(AR539)-1)),),)</f>
        <v/>
      </c>
      <c r="AT539" s="37">
        <f t="array" ref="AT539">countif(int(AH539:AS539),"&gt;0")</f>
        <v>0</v>
      </c>
      <c r="AX539" s="39"/>
      <c r="AY539" s="39"/>
    </row>
    <row r="540">
      <c r="A540" s="31">
        <v>1.11110001111E11</v>
      </c>
      <c r="B540" s="31"/>
      <c r="C540" s="31"/>
      <c r="D540" s="31"/>
      <c r="E540" s="36">
        <f t="shared" ref="E540:P540" si="546">int(if(E$1-1&lt;len($A540),LEFT(RIGHT($A540,E$1),1),""))</f>
        <v>1</v>
      </c>
      <c r="F540" s="36">
        <f t="shared" si="546"/>
        <v>1</v>
      </c>
      <c r="G540" s="36">
        <f t="shared" si="546"/>
        <v>1</v>
      </c>
      <c r="H540" s="36">
        <f t="shared" si="546"/>
        <v>1</v>
      </c>
      <c r="I540" s="36">
        <f t="shared" si="546"/>
        <v>1</v>
      </c>
      <c r="J540" s="36">
        <f t="shared" si="546"/>
        <v>0</v>
      </c>
      <c r="K540" s="36">
        <f t="shared" si="546"/>
        <v>0</v>
      </c>
      <c r="L540" s="36">
        <f t="shared" si="546"/>
        <v>0</v>
      </c>
      <c r="M540" s="36">
        <f t="shared" si="546"/>
        <v>1</v>
      </c>
      <c r="N540" s="36">
        <f t="shared" si="546"/>
        <v>1</v>
      </c>
      <c r="O540" s="36">
        <f t="shared" si="546"/>
        <v>1</v>
      </c>
      <c r="P540" s="36">
        <f t="shared" si="546"/>
        <v>1</v>
      </c>
      <c r="Q540" s="36" t="b">
        <f t="shared" si="4"/>
        <v>0</v>
      </c>
      <c r="R540" s="36" t="str">
        <f t="shared" si="5"/>
        <v/>
      </c>
      <c r="S540" s="36" t="str">
        <f t="array" ref="S540">iferror(if(int(left(R540,1))=ROUND(sum(int(if(int(R$2:R$1001),LEFT(R$2:R$1001,1),)))/COUNTA(R$2:R$1001),0),if(not(len(R540)-1),0,right(R540,len(R540)-1)),),)</f>
        <v/>
      </c>
      <c r="T540" s="36" t="str">
        <f t="array" ref="T540">iferror(if(int(left(S540,1))=ROUND(sum(int(if(int(S$2:S$1001),LEFT(S$2:S$1001,1),)))/COUNTA(S$2:S$1001),0),if(not(len(S540)-1),0,right(S540,len(S540)-1)),),)</f>
        <v/>
      </c>
      <c r="U540" s="36" t="str">
        <f t="array" ref="U540">iferror(if(int(left(T540,1))=ROUND(sum(int(if(int(T$2:T$1001),LEFT(T$2:T$1001,1),)))/COUNTA(T$2:T$1001),0),if(not(len(T540)-1),0,right(T540,len(T540)-1)),),)</f>
        <v/>
      </c>
      <c r="V540" s="36" t="str">
        <f t="array" ref="V540">iferror(if(int(left(U540,1))=ROUND(sum(int(if(int(U$2:U$1001),LEFT(U$2:U$1001,1),)))/COUNTA(U$2:U$1001),0),if(not(len(U540)-1),0,right(U540,len(U540)-1)),),)</f>
        <v/>
      </c>
      <c r="W540" s="36" t="str">
        <f t="array" ref="W540">iferror(if(int(left(V540,1))=ROUND(sum(int(if(int(V$2:V$1001),LEFT(V$2:V$1001,1),)))/COUNTA(V$2:V$1001),0),if(not(len(V540)-1),0,right(V540,len(V540)-1)),),)</f>
        <v/>
      </c>
      <c r="X540" s="36" t="str">
        <f t="array" ref="X540">iferror(if(int(left(W540,1))=ROUND(sum(int(if(int(W$2:W$1001),LEFT(W$2:W$1001,1),)))/COUNTA(W$2:W$1001),0),if(not(len(W540)-1),0,right(W540,len(W540)-1)),),)</f>
        <v/>
      </c>
      <c r="Y540" s="36" t="str">
        <f t="array" ref="Y540">iferror(if(int(left(X540,1))=ROUND(sum(int(if(int(X$2:X$1001),LEFT(X$2:X$1001,1),)))/COUNTA(X$2:X$1001),0),if(not(len(X540)-1),0,right(X540,len(X540)-1)),),)</f>
        <v/>
      </c>
      <c r="Z540" s="36" t="str">
        <f t="array" ref="Z540">iferror(if(int(left(Y540,1))=ROUND(sum(int(if(int(Y$2:Y$1001),LEFT(Y$2:Y$1001,1),)))/COUNTA(Y$2:Y$1001),0),if(not(len(Y540)-1),0,right(Y540,len(Y540)-1)),),)</f>
        <v/>
      </c>
      <c r="AA540" s="36" t="str">
        <f t="array" ref="AA540">iferror(if(int(left(Z540,1))=ROUND(sum(int(if(int(Z$2:Z$1001),LEFT(Z$2:Z$1001,1),)))/COUNTA(Z$2:Z$1001),0),if(not(len(Z540)-1),0,right(Z540,len(Z540)-1)),),)</f>
        <v/>
      </c>
      <c r="AB540" s="36" t="str">
        <f t="array" ref="AB540">iferror(if(int(left(AA540,1))=ROUND(sum(int(if(int(AA$2:AA$1001),LEFT(AA$2:AA$1001,1),)))/COUNTA(AA$2:AA$1001),0),if(not(len(AA540)-1),0,right(AA540,len(AA540)-1)),),)</f>
        <v/>
      </c>
      <c r="AC540" s="36" t="str">
        <f t="array" ref="AC540">iferror(if(int(left(AB540,1))=ROUND(sum(int(if(int(AB$2:AB$1001),LEFT(AB$2:AB$1001,1),)))/COUNTA(AB$2:AB$1001),0),if(not(len(AB540)-1),0,right(AB540,len(AB540)-1)),),)</f>
        <v/>
      </c>
      <c r="AD540" s="36" t="str">
        <f t="array" ref="AD540">iferror(if(int(left(AC540,1))=ROUND(sum(int(if(int(AC$2:AC$1001),LEFT(AC$2:AC$1001,1),)))/COUNTA(AC$2:AC$1001),0),if(not(len(AC540)-1),0,right(AC540,len(AC540)-1)),),)</f>
        <v/>
      </c>
      <c r="AE540" s="37">
        <f t="array" ref="AE540">countif(int(R540:AC540),"&gt;0")</f>
        <v>0</v>
      </c>
      <c r="AF540" s="37"/>
      <c r="AH540" s="36" t="str">
        <f t="shared" si="6"/>
        <v>11110001111</v>
      </c>
      <c r="AI540" s="39" t="str">
        <f t="array" ref="AI540">iferror(if(NOT(int(left(AH540,1))=ROUND(sum(int(if(int(AH$2:AH$1001),LEFT(AH$2:AH$1001,1),)))/COUNTA(AH$2:AH$1001),0)),if(not(len(AH540)-1),0,right(AH540,len(AH540)-1)),),)</f>
        <v>1110001111</v>
      </c>
      <c r="AJ540" s="39" t="str">
        <f t="array" ref="AJ540">iferror(if(NOT(int(left(AI540,1))=ROUND(sum(int(if(int(AI$2:AI$1001),LEFT(AI$2:AI$1001,1),)))/COUNTA(AI$2:AI$1001),0)),if(not(len(AI540)-1),0,right(AI540,len(AI540)-1)),),)</f>
        <v/>
      </c>
      <c r="AK540" s="39" t="str">
        <f t="array" ref="AK540">iferror(if(NOT(int(left(AJ540,1))=ROUND(sum(int(if(int(AJ$2:AJ$1001),LEFT(AJ$2:AJ$1001,1),)))/COUNTA(AJ$2:AJ$1001),0)),if(not(len(AJ540)-1),0,right(AJ540,len(AJ540)-1)),),)</f>
        <v/>
      </c>
      <c r="AL540" s="39" t="str">
        <f t="array" ref="AL540">iferror(if(NOT(int(left(AK540,1))=ROUND(sum(int(if(int(AK$2:AK$1001),LEFT(AK$2:AK$1001,1),)))/COUNTA(AK$2:AK$1001),0)),if(not(len(AK540)-1),0,right(AK540,len(AK540)-1)),),)</f>
        <v/>
      </c>
      <c r="AM540" s="39" t="str">
        <f t="array" ref="AM540">iferror(if(NOT(int(left(AL540,1))=ROUND(sum(int(if(int(AL$2:AL$1001),LEFT(AL$2:AL$1001,1),)))/COUNTA(AL$2:AL$1001),0)),if(not(len(AL540)-1),0,right(AL540,len(AL540)-1)),),)</f>
        <v/>
      </c>
      <c r="AN540" s="39" t="str">
        <f t="array" ref="AN540">iferror(if(NOT(int(left(AM540,1))=ROUND(sum(int(if(int(AM$2:AM$1001),LEFT(AM$2:AM$1001,1),)))/COUNTA(AM$2:AM$1001),0)),if(not(len(AM540)-1),0,right(AM540,len(AM540)-1)),),)</f>
        <v/>
      </c>
      <c r="AO540" s="39" t="str">
        <f t="array" ref="AO540">iferror(if(NOT(int(left(AN540,1))=ROUND(sum(int(if(int(AN$2:AN$1001),LEFT(AN$2:AN$1001,1),)))/COUNTA(AN$2:AN$1001),0)),if(not(len(AN540)-1),0,right(AN540,len(AN540)-1)),),)</f>
        <v/>
      </c>
      <c r="AP540" s="39" t="str">
        <f t="array" ref="AP540">iferror(if(NOT(int(left(AO540,1))=ROUND(sum(int(if(int(AO$2:AO$1001),LEFT(AO$2:AO$1001,1),)))/COUNTA(AO$2:AO$1001),0)),if(not(len(AO540)-1),0,right(AO540,len(AO540)-1)),),)</f>
        <v/>
      </c>
      <c r="AQ540" s="39" t="str">
        <f t="array" ref="AQ540">iferror(if(NOT(int(left(AP540,1))=ROUND(sum(int(if(int(AP$2:AP$1001),LEFT(AP$2:AP$1001,1),)))/COUNTA(AP$2:AP$1001),0)),if(not(len(AP540)-1),0,right(AP540,len(AP540)-1)),),)</f>
        <v/>
      </c>
      <c r="AR540" s="39" t="str">
        <f t="array" ref="AR540">iferror(if(NOT(int(left(AQ540,1))=ROUND(sum(int(if(int(AQ$2:AQ$1001),LEFT(AQ$2:AQ$1001,1),)))/COUNTA(AQ$2:AQ$1001),0)),if(not(len(AQ540)-1),0,right(AQ540,len(AQ540)-1)),),)</f>
        <v/>
      </c>
      <c r="AS540" s="39" t="str">
        <f t="array" ref="AS540">iferror(if(NOT(int(left(AR540,1))=ROUND(sum(int(if(int(AR$2:AR$1001),LEFT(AR$2:AR$1001,1),)))/COUNTA(AR$2:AR$1001),0)),if(not(len(AR540)-1),0,right(AR540,len(AR540)-1)),),)</f>
        <v/>
      </c>
      <c r="AT540" s="37">
        <f t="array" ref="AT540">countif(int(AH540:AS540),"&gt;0")</f>
        <v>2</v>
      </c>
      <c r="AX540" s="39"/>
      <c r="AY540" s="39"/>
    </row>
    <row r="541">
      <c r="A541" s="31">
        <v>1.1111111E7</v>
      </c>
      <c r="B541" s="31"/>
      <c r="C541" s="31"/>
      <c r="D541" s="31"/>
      <c r="E541" s="36">
        <f t="shared" ref="E541:P541" si="547">int(if(E$1-1&lt;len($A541),LEFT(RIGHT($A541,E$1),1),""))</f>
        <v>0</v>
      </c>
      <c r="F541" s="36">
        <f t="shared" si="547"/>
        <v>0</v>
      </c>
      <c r="G541" s="36">
        <f t="shared" si="547"/>
        <v>0</v>
      </c>
      <c r="H541" s="36">
        <f t="shared" si="547"/>
        <v>0</v>
      </c>
      <c r="I541" s="36">
        <f t="shared" si="547"/>
        <v>1</v>
      </c>
      <c r="J541" s="36">
        <f t="shared" si="547"/>
        <v>1</v>
      </c>
      <c r="K541" s="36">
        <f t="shared" si="547"/>
        <v>1</v>
      </c>
      <c r="L541" s="36">
        <f t="shared" si="547"/>
        <v>1</v>
      </c>
      <c r="M541" s="36">
        <f t="shared" si="547"/>
        <v>1</v>
      </c>
      <c r="N541" s="36">
        <f t="shared" si="547"/>
        <v>1</v>
      </c>
      <c r="O541" s="36">
        <f t="shared" si="547"/>
        <v>1</v>
      </c>
      <c r="P541" s="36">
        <f t="shared" si="547"/>
        <v>1</v>
      </c>
      <c r="Q541" s="36" t="b">
        <f t="shared" si="4"/>
        <v>1</v>
      </c>
      <c r="R541" s="36" t="str">
        <f t="shared" si="5"/>
        <v>00011111111</v>
      </c>
      <c r="S541" s="36" t="str">
        <f t="array" ref="S541">iferror(if(int(left(R541,1))=ROUND(sum(int(if(int(R$2:R$1001),LEFT(R$2:R$1001,1),)))/COUNTA(R$2:R$1001),0),if(not(len(R541)-1),0,right(R541,len(R541)-1)),),)</f>
        <v/>
      </c>
      <c r="T541" s="36" t="str">
        <f t="array" ref="T541">iferror(if(int(left(S541,1))=ROUND(sum(int(if(int(S$2:S$1001),LEFT(S$2:S$1001,1),)))/COUNTA(S$2:S$1001),0),if(not(len(S541)-1),0,right(S541,len(S541)-1)),),)</f>
        <v/>
      </c>
      <c r="U541" s="36" t="str">
        <f t="array" ref="U541">iferror(if(int(left(T541,1))=ROUND(sum(int(if(int(T$2:T$1001),LEFT(T$2:T$1001,1),)))/COUNTA(T$2:T$1001),0),if(not(len(T541)-1),0,right(T541,len(T541)-1)),),)</f>
        <v/>
      </c>
      <c r="V541" s="36" t="str">
        <f t="array" ref="V541">iferror(if(int(left(U541,1))=ROUND(sum(int(if(int(U$2:U$1001),LEFT(U$2:U$1001,1),)))/COUNTA(U$2:U$1001),0),if(not(len(U541)-1),0,right(U541,len(U541)-1)),),)</f>
        <v/>
      </c>
      <c r="W541" s="36" t="str">
        <f t="array" ref="W541">iferror(if(int(left(V541,1))=ROUND(sum(int(if(int(V$2:V$1001),LEFT(V$2:V$1001,1),)))/COUNTA(V$2:V$1001),0),if(not(len(V541)-1),0,right(V541,len(V541)-1)),),)</f>
        <v/>
      </c>
      <c r="X541" s="36" t="str">
        <f t="array" ref="X541">iferror(if(int(left(W541,1))=ROUND(sum(int(if(int(W$2:W$1001),LEFT(W$2:W$1001,1),)))/COUNTA(W$2:W$1001),0),if(not(len(W541)-1),0,right(W541,len(W541)-1)),),)</f>
        <v/>
      </c>
      <c r="Y541" s="36" t="str">
        <f t="array" ref="Y541">iferror(if(int(left(X541,1))=ROUND(sum(int(if(int(X$2:X$1001),LEFT(X$2:X$1001,1),)))/COUNTA(X$2:X$1001),0),if(not(len(X541)-1),0,right(X541,len(X541)-1)),),)</f>
        <v/>
      </c>
      <c r="Z541" s="36" t="str">
        <f t="array" ref="Z541">iferror(if(int(left(Y541,1))=ROUND(sum(int(if(int(Y$2:Y$1001),LEFT(Y$2:Y$1001,1),)))/COUNTA(Y$2:Y$1001),0),if(not(len(Y541)-1),0,right(Y541,len(Y541)-1)),),)</f>
        <v/>
      </c>
      <c r="AA541" s="36" t="str">
        <f t="array" ref="AA541">iferror(if(int(left(Z541,1))=ROUND(sum(int(if(int(Z$2:Z$1001),LEFT(Z$2:Z$1001,1),)))/COUNTA(Z$2:Z$1001),0),if(not(len(Z541)-1),0,right(Z541,len(Z541)-1)),),)</f>
        <v/>
      </c>
      <c r="AB541" s="36" t="str">
        <f t="array" ref="AB541">iferror(if(int(left(AA541,1))=ROUND(sum(int(if(int(AA$2:AA$1001),LEFT(AA$2:AA$1001,1),)))/COUNTA(AA$2:AA$1001),0),if(not(len(AA541)-1),0,right(AA541,len(AA541)-1)),),)</f>
        <v/>
      </c>
      <c r="AC541" s="36" t="str">
        <f t="array" ref="AC541">iferror(if(int(left(AB541,1))=ROUND(sum(int(if(int(AB$2:AB$1001),LEFT(AB$2:AB$1001,1),)))/COUNTA(AB$2:AB$1001),0),if(not(len(AB541)-1),0,right(AB541,len(AB541)-1)),),)</f>
        <v/>
      </c>
      <c r="AD541" s="36" t="str">
        <f t="array" ref="AD541">iferror(if(int(left(AC541,1))=ROUND(sum(int(if(int(AC$2:AC$1001),LEFT(AC$2:AC$1001,1),)))/COUNTA(AC$2:AC$1001),0),if(not(len(AC541)-1),0,right(AC541,len(AC541)-1)),),)</f>
        <v/>
      </c>
      <c r="AE541" s="37">
        <f t="array" ref="AE541">countif(int(R541:AC541),"&gt;0")</f>
        <v>1</v>
      </c>
      <c r="AF541" s="37"/>
      <c r="AH541" s="36">
        <f t="shared" si="6"/>
        <v>0</v>
      </c>
      <c r="AI541" s="39" t="str">
        <f t="array" ref="AI541">iferror(if(NOT(int(left(AH541,1))=ROUND(sum(int(if(int(AH$2:AH$1001),LEFT(AH$2:AH$1001,1),)))/COUNTA(AH$2:AH$1001),0)),if(not(len(AH541)-1),0,right(AH541,len(AH541)-1)),),)</f>
        <v/>
      </c>
      <c r="AJ541" s="39" t="str">
        <f t="array" ref="AJ541">iferror(if(NOT(int(left(AI541,1))=ROUND(sum(int(if(int(AI$2:AI$1001),LEFT(AI$2:AI$1001,1),)))/COUNTA(AI$2:AI$1001),0)),if(not(len(AI541)-1),0,right(AI541,len(AI541)-1)),),)</f>
        <v/>
      </c>
      <c r="AK541" s="39" t="str">
        <f t="array" ref="AK541">iferror(if(NOT(int(left(AJ541,1))=ROUND(sum(int(if(int(AJ$2:AJ$1001),LEFT(AJ$2:AJ$1001,1),)))/COUNTA(AJ$2:AJ$1001),0)),if(not(len(AJ541)-1),0,right(AJ541,len(AJ541)-1)),),)</f>
        <v/>
      </c>
      <c r="AL541" s="39" t="str">
        <f t="array" ref="AL541">iferror(if(NOT(int(left(AK541,1))=ROUND(sum(int(if(int(AK$2:AK$1001),LEFT(AK$2:AK$1001,1),)))/COUNTA(AK$2:AK$1001),0)),if(not(len(AK541)-1),0,right(AK541,len(AK541)-1)),),)</f>
        <v/>
      </c>
      <c r="AM541" s="39" t="str">
        <f t="array" ref="AM541">iferror(if(NOT(int(left(AL541,1))=ROUND(sum(int(if(int(AL$2:AL$1001),LEFT(AL$2:AL$1001,1),)))/COUNTA(AL$2:AL$1001),0)),if(not(len(AL541)-1),0,right(AL541,len(AL541)-1)),),)</f>
        <v/>
      </c>
      <c r="AN541" s="39" t="str">
        <f t="array" ref="AN541">iferror(if(NOT(int(left(AM541,1))=ROUND(sum(int(if(int(AM$2:AM$1001),LEFT(AM$2:AM$1001,1),)))/COUNTA(AM$2:AM$1001),0)),if(not(len(AM541)-1),0,right(AM541,len(AM541)-1)),),)</f>
        <v/>
      </c>
      <c r="AO541" s="39" t="str">
        <f t="array" ref="AO541">iferror(if(NOT(int(left(AN541,1))=ROUND(sum(int(if(int(AN$2:AN$1001),LEFT(AN$2:AN$1001,1),)))/COUNTA(AN$2:AN$1001),0)),if(not(len(AN541)-1),0,right(AN541,len(AN541)-1)),),)</f>
        <v/>
      </c>
      <c r="AP541" s="39" t="str">
        <f t="array" ref="AP541">iferror(if(NOT(int(left(AO541,1))=ROUND(sum(int(if(int(AO$2:AO$1001),LEFT(AO$2:AO$1001,1),)))/COUNTA(AO$2:AO$1001),0)),if(not(len(AO541)-1),0,right(AO541,len(AO541)-1)),),)</f>
        <v/>
      </c>
      <c r="AQ541" s="39" t="str">
        <f t="array" ref="AQ541">iferror(if(NOT(int(left(AP541,1))=ROUND(sum(int(if(int(AP$2:AP$1001),LEFT(AP$2:AP$1001,1),)))/COUNTA(AP$2:AP$1001),0)),if(not(len(AP541)-1),0,right(AP541,len(AP541)-1)),),)</f>
        <v/>
      </c>
      <c r="AR541" s="39" t="str">
        <f t="array" ref="AR541">iferror(if(NOT(int(left(AQ541,1))=ROUND(sum(int(if(int(AQ$2:AQ$1001),LEFT(AQ$2:AQ$1001,1),)))/COUNTA(AQ$2:AQ$1001),0)),if(not(len(AQ541)-1),0,right(AQ541,len(AQ541)-1)),),)</f>
        <v/>
      </c>
      <c r="AS541" s="39" t="str">
        <f t="array" ref="AS541">iferror(if(NOT(int(left(AR541,1))=ROUND(sum(int(if(int(AR$2:AR$1001),LEFT(AR$2:AR$1001,1),)))/COUNTA(AR$2:AR$1001),0)),if(not(len(AR541)-1),0,right(AR541,len(AR541)-1)),),)</f>
        <v/>
      </c>
      <c r="AT541" s="37">
        <f t="array" ref="AT541">countif(int(AH541:AS541),"&gt;0")</f>
        <v>0</v>
      </c>
      <c r="AX541" s="39"/>
      <c r="AY541" s="39"/>
    </row>
    <row r="542">
      <c r="A542" s="31">
        <v>1.1000000011E11</v>
      </c>
      <c r="B542" s="31"/>
      <c r="C542" s="31"/>
      <c r="D542" s="31"/>
      <c r="E542" s="36">
        <f t="shared" ref="E542:P542" si="548">int(if(E$1-1&lt;len($A542),LEFT(RIGHT($A542,E$1),1),""))</f>
        <v>1</v>
      </c>
      <c r="F542" s="36">
        <f t="shared" si="548"/>
        <v>1</v>
      </c>
      <c r="G542" s="36">
        <f t="shared" si="548"/>
        <v>0</v>
      </c>
      <c r="H542" s="36">
        <f t="shared" si="548"/>
        <v>0</v>
      </c>
      <c r="I542" s="36">
        <f t="shared" si="548"/>
        <v>0</v>
      </c>
      <c r="J542" s="36">
        <f t="shared" si="548"/>
        <v>0</v>
      </c>
      <c r="K542" s="36">
        <f t="shared" si="548"/>
        <v>0</v>
      </c>
      <c r="L542" s="36">
        <f t="shared" si="548"/>
        <v>0</v>
      </c>
      <c r="M542" s="36">
        <f t="shared" si="548"/>
        <v>0</v>
      </c>
      <c r="N542" s="36">
        <f t="shared" si="548"/>
        <v>1</v>
      </c>
      <c r="O542" s="36">
        <f t="shared" si="548"/>
        <v>1</v>
      </c>
      <c r="P542" s="36">
        <f t="shared" si="548"/>
        <v>0</v>
      </c>
      <c r="Q542" s="36" t="b">
        <f t="shared" si="4"/>
        <v>0</v>
      </c>
      <c r="R542" s="36" t="str">
        <f t="shared" si="5"/>
        <v/>
      </c>
      <c r="S542" s="36" t="str">
        <f t="array" ref="S542">iferror(if(int(left(R542,1))=ROUND(sum(int(if(int(R$2:R$1001),LEFT(R$2:R$1001,1),)))/COUNTA(R$2:R$1001),0),if(not(len(R542)-1),0,right(R542,len(R542)-1)),),)</f>
        <v/>
      </c>
      <c r="T542" s="36" t="str">
        <f t="array" ref="T542">iferror(if(int(left(S542,1))=ROUND(sum(int(if(int(S$2:S$1001),LEFT(S$2:S$1001,1),)))/COUNTA(S$2:S$1001),0),if(not(len(S542)-1),0,right(S542,len(S542)-1)),),)</f>
        <v/>
      </c>
      <c r="U542" s="36" t="str">
        <f t="array" ref="U542">iferror(if(int(left(T542,1))=ROUND(sum(int(if(int(T$2:T$1001),LEFT(T$2:T$1001,1),)))/COUNTA(T$2:T$1001),0),if(not(len(T542)-1),0,right(T542,len(T542)-1)),),)</f>
        <v/>
      </c>
      <c r="V542" s="36" t="str">
        <f t="array" ref="V542">iferror(if(int(left(U542,1))=ROUND(sum(int(if(int(U$2:U$1001),LEFT(U$2:U$1001,1),)))/COUNTA(U$2:U$1001),0),if(not(len(U542)-1),0,right(U542,len(U542)-1)),),)</f>
        <v/>
      </c>
      <c r="W542" s="36" t="str">
        <f t="array" ref="W542">iferror(if(int(left(V542,1))=ROUND(sum(int(if(int(V$2:V$1001),LEFT(V$2:V$1001,1),)))/COUNTA(V$2:V$1001),0),if(not(len(V542)-1),0,right(V542,len(V542)-1)),),)</f>
        <v/>
      </c>
      <c r="X542" s="36" t="str">
        <f t="array" ref="X542">iferror(if(int(left(W542,1))=ROUND(sum(int(if(int(W$2:W$1001),LEFT(W$2:W$1001,1),)))/COUNTA(W$2:W$1001),0),if(not(len(W542)-1),0,right(W542,len(W542)-1)),),)</f>
        <v/>
      </c>
      <c r="Y542" s="36" t="str">
        <f t="array" ref="Y542">iferror(if(int(left(X542,1))=ROUND(sum(int(if(int(X$2:X$1001),LEFT(X$2:X$1001,1),)))/COUNTA(X$2:X$1001),0),if(not(len(X542)-1),0,right(X542,len(X542)-1)),),)</f>
        <v/>
      </c>
      <c r="Z542" s="36" t="str">
        <f t="array" ref="Z542">iferror(if(int(left(Y542,1))=ROUND(sum(int(if(int(Y$2:Y$1001),LEFT(Y$2:Y$1001,1),)))/COUNTA(Y$2:Y$1001),0),if(not(len(Y542)-1),0,right(Y542,len(Y542)-1)),),)</f>
        <v/>
      </c>
      <c r="AA542" s="36" t="str">
        <f t="array" ref="AA542">iferror(if(int(left(Z542,1))=ROUND(sum(int(if(int(Z$2:Z$1001),LEFT(Z$2:Z$1001,1),)))/COUNTA(Z$2:Z$1001),0),if(not(len(Z542)-1),0,right(Z542,len(Z542)-1)),),)</f>
        <v/>
      </c>
      <c r="AB542" s="36" t="str">
        <f t="array" ref="AB542">iferror(if(int(left(AA542,1))=ROUND(sum(int(if(int(AA$2:AA$1001),LEFT(AA$2:AA$1001,1),)))/COUNTA(AA$2:AA$1001),0),if(not(len(AA542)-1),0,right(AA542,len(AA542)-1)),),)</f>
        <v/>
      </c>
      <c r="AC542" s="36" t="str">
        <f t="array" ref="AC542">iferror(if(int(left(AB542,1))=ROUND(sum(int(if(int(AB$2:AB$1001),LEFT(AB$2:AB$1001,1),)))/COUNTA(AB$2:AB$1001),0),if(not(len(AB542)-1),0,right(AB542,len(AB542)-1)),),)</f>
        <v/>
      </c>
      <c r="AD542" s="36" t="str">
        <f t="array" ref="AD542">iferror(if(int(left(AC542,1))=ROUND(sum(int(if(int(AC$2:AC$1001),LEFT(AC$2:AC$1001,1),)))/COUNTA(AC$2:AC$1001),0),if(not(len(AC542)-1),0,right(AC542,len(AC542)-1)),),)</f>
        <v/>
      </c>
      <c r="AE542" s="37">
        <f t="array" ref="AE542">countif(int(R542:AC542),"&gt;0")</f>
        <v>0</v>
      </c>
      <c r="AF542" s="37"/>
      <c r="AH542" s="36" t="str">
        <f t="shared" si="6"/>
        <v>10000000110</v>
      </c>
      <c r="AI542" s="39" t="str">
        <f t="array" ref="AI542">iferror(if(NOT(int(left(AH542,1))=ROUND(sum(int(if(int(AH$2:AH$1001),LEFT(AH$2:AH$1001,1),)))/COUNTA(AH$2:AH$1001),0)),if(not(len(AH542)-1),0,right(AH542,len(AH542)-1)),),)</f>
        <v>0000000110</v>
      </c>
      <c r="AJ542" s="39" t="str">
        <f t="array" ref="AJ542">iferror(if(NOT(int(left(AI542,1))=ROUND(sum(int(if(int(AI$2:AI$1001),LEFT(AI$2:AI$1001,1),)))/COUNTA(AI$2:AI$1001),0)),if(not(len(AI542)-1),0,right(AI542,len(AI542)-1)),),)</f>
        <v>000000110</v>
      </c>
      <c r="AK542" s="39" t="str">
        <f t="array" ref="AK542">iferror(if(NOT(int(left(AJ542,1))=ROUND(sum(int(if(int(AJ$2:AJ$1001),LEFT(AJ$2:AJ$1001,1),)))/COUNTA(AJ$2:AJ$1001),0)),if(not(len(AJ542)-1),0,right(AJ542,len(AJ542)-1)),),)</f>
        <v/>
      </c>
      <c r="AL542" s="39" t="str">
        <f t="array" ref="AL542">iferror(if(NOT(int(left(AK542,1))=ROUND(sum(int(if(int(AK$2:AK$1001),LEFT(AK$2:AK$1001,1),)))/COUNTA(AK$2:AK$1001),0)),if(not(len(AK542)-1),0,right(AK542,len(AK542)-1)),),)</f>
        <v/>
      </c>
      <c r="AM542" s="39" t="str">
        <f t="array" ref="AM542">iferror(if(NOT(int(left(AL542,1))=ROUND(sum(int(if(int(AL$2:AL$1001),LEFT(AL$2:AL$1001,1),)))/COUNTA(AL$2:AL$1001),0)),if(not(len(AL542)-1),0,right(AL542,len(AL542)-1)),),)</f>
        <v/>
      </c>
      <c r="AN542" s="39" t="str">
        <f t="array" ref="AN542">iferror(if(NOT(int(left(AM542,1))=ROUND(sum(int(if(int(AM$2:AM$1001),LEFT(AM$2:AM$1001,1),)))/COUNTA(AM$2:AM$1001),0)),if(not(len(AM542)-1),0,right(AM542,len(AM542)-1)),),)</f>
        <v/>
      </c>
      <c r="AO542" s="39" t="str">
        <f t="array" ref="AO542">iferror(if(NOT(int(left(AN542,1))=ROUND(sum(int(if(int(AN$2:AN$1001),LEFT(AN$2:AN$1001,1),)))/COUNTA(AN$2:AN$1001),0)),if(not(len(AN542)-1),0,right(AN542,len(AN542)-1)),),)</f>
        <v/>
      </c>
      <c r="AP542" s="39" t="str">
        <f t="array" ref="AP542">iferror(if(NOT(int(left(AO542,1))=ROUND(sum(int(if(int(AO$2:AO$1001),LEFT(AO$2:AO$1001,1),)))/COUNTA(AO$2:AO$1001),0)),if(not(len(AO542)-1),0,right(AO542,len(AO542)-1)),),)</f>
        <v/>
      </c>
      <c r="AQ542" s="39" t="str">
        <f t="array" ref="AQ542">iferror(if(NOT(int(left(AP542,1))=ROUND(sum(int(if(int(AP$2:AP$1001),LEFT(AP$2:AP$1001,1),)))/COUNTA(AP$2:AP$1001),0)),if(not(len(AP542)-1),0,right(AP542,len(AP542)-1)),),)</f>
        <v/>
      </c>
      <c r="AR542" s="39" t="str">
        <f t="array" ref="AR542">iferror(if(NOT(int(left(AQ542,1))=ROUND(sum(int(if(int(AQ$2:AQ$1001),LEFT(AQ$2:AQ$1001,1),)))/COUNTA(AQ$2:AQ$1001),0)),if(not(len(AQ542)-1),0,right(AQ542,len(AQ542)-1)),),)</f>
        <v/>
      </c>
      <c r="AS542" s="39" t="str">
        <f t="array" ref="AS542">iferror(if(NOT(int(left(AR542,1))=ROUND(sum(int(if(int(AR$2:AR$1001),LEFT(AR$2:AR$1001,1),)))/COUNTA(AR$2:AR$1001),0)),if(not(len(AR542)-1),0,right(AR542,len(AR542)-1)),),)</f>
        <v/>
      </c>
      <c r="AT542" s="37">
        <f t="array" ref="AT542">countif(int(AH542:AS542),"&gt;0")</f>
        <v>3</v>
      </c>
      <c r="AX542" s="39"/>
      <c r="AY542" s="39"/>
    </row>
    <row r="543">
      <c r="A543" s="31">
        <v>1.11010111E8</v>
      </c>
      <c r="B543" s="31"/>
      <c r="C543" s="31"/>
      <c r="D543" s="31"/>
      <c r="E543" s="36">
        <f t="shared" ref="E543:P543" si="549">int(if(E$1-1&lt;len($A543),LEFT(RIGHT($A543,E$1),1),""))</f>
        <v>0</v>
      </c>
      <c r="F543" s="36">
        <f t="shared" si="549"/>
        <v>0</v>
      </c>
      <c r="G543" s="36">
        <f t="shared" si="549"/>
        <v>0</v>
      </c>
      <c r="H543" s="36">
        <f t="shared" si="549"/>
        <v>1</v>
      </c>
      <c r="I543" s="36">
        <f t="shared" si="549"/>
        <v>1</v>
      </c>
      <c r="J543" s="36">
        <f t="shared" si="549"/>
        <v>1</v>
      </c>
      <c r="K543" s="36">
        <f t="shared" si="549"/>
        <v>0</v>
      </c>
      <c r="L543" s="36">
        <f t="shared" si="549"/>
        <v>1</v>
      </c>
      <c r="M543" s="36">
        <f t="shared" si="549"/>
        <v>0</v>
      </c>
      <c r="N543" s="36">
        <f t="shared" si="549"/>
        <v>1</v>
      </c>
      <c r="O543" s="36">
        <f t="shared" si="549"/>
        <v>1</v>
      </c>
      <c r="P543" s="36">
        <f t="shared" si="549"/>
        <v>1</v>
      </c>
      <c r="Q543" s="36" t="b">
        <f t="shared" si="4"/>
        <v>1</v>
      </c>
      <c r="R543" s="36" t="str">
        <f t="shared" si="5"/>
        <v>00111010111</v>
      </c>
      <c r="S543" s="36" t="str">
        <f t="array" ref="S543">iferror(if(int(left(R543,1))=ROUND(sum(int(if(int(R$2:R$1001),LEFT(R$2:R$1001,1),)))/COUNTA(R$2:R$1001),0),if(not(len(R543)-1),0,right(R543,len(R543)-1)),),)</f>
        <v/>
      </c>
      <c r="T543" s="36" t="str">
        <f t="array" ref="T543">iferror(if(int(left(S543,1))=ROUND(sum(int(if(int(S$2:S$1001),LEFT(S$2:S$1001,1),)))/COUNTA(S$2:S$1001),0),if(not(len(S543)-1),0,right(S543,len(S543)-1)),),)</f>
        <v/>
      </c>
      <c r="U543" s="36" t="str">
        <f t="array" ref="U543">iferror(if(int(left(T543,1))=ROUND(sum(int(if(int(T$2:T$1001),LEFT(T$2:T$1001,1),)))/COUNTA(T$2:T$1001),0),if(not(len(T543)-1),0,right(T543,len(T543)-1)),),)</f>
        <v/>
      </c>
      <c r="V543" s="36" t="str">
        <f t="array" ref="V543">iferror(if(int(left(U543,1))=ROUND(sum(int(if(int(U$2:U$1001),LEFT(U$2:U$1001,1),)))/COUNTA(U$2:U$1001),0),if(not(len(U543)-1),0,right(U543,len(U543)-1)),),)</f>
        <v/>
      </c>
      <c r="W543" s="36" t="str">
        <f t="array" ref="W543">iferror(if(int(left(V543,1))=ROUND(sum(int(if(int(V$2:V$1001),LEFT(V$2:V$1001,1),)))/COUNTA(V$2:V$1001),0),if(not(len(V543)-1),0,right(V543,len(V543)-1)),),)</f>
        <v/>
      </c>
      <c r="X543" s="36" t="str">
        <f t="array" ref="X543">iferror(if(int(left(W543,1))=ROUND(sum(int(if(int(W$2:W$1001),LEFT(W$2:W$1001,1),)))/COUNTA(W$2:W$1001),0),if(not(len(W543)-1),0,right(W543,len(W543)-1)),),)</f>
        <v/>
      </c>
      <c r="Y543" s="36" t="str">
        <f t="array" ref="Y543">iferror(if(int(left(X543,1))=ROUND(sum(int(if(int(X$2:X$1001),LEFT(X$2:X$1001,1),)))/COUNTA(X$2:X$1001),0),if(not(len(X543)-1),0,right(X543,len(X543)-1)),),)</f>
        <v/>
      </c>
      <c r="Z543" s="36" t="str">
        <f t="array" ref="Z543">iferror(if(int(left(Y543,1))=ROUND(sum(int(if(int(Y$2:Y$1001),LEFT(Y$2:Y$1001,1),)))/COUNTA(Y$2:Y$1001),0),if(not(len(Y543)-1),0,right(Y543,len(Y543)-1)),),)</f>
        <v/>
      </c>
      <c r="AA543" s="36" t="str">
        <f t="array" ref="AA543">iferror(if(int(left(Z543,1))=ROUND(sum(int(if(int(Z$2:Z$1001),LEFT(Z$2:Z$1001,1),)))/COUNTA(Z$2:Z$1001),0),if(not(len(Z543)-1),0,right(Z543,len(Z543)-1)),),)</f>
        <v/>
      </c>
      <c r="AB543" s="36" t="str">
        <f t="array" ref="AB543">iferror(if(int(left(AA543,1))=ROUND(sum(int(if(int(AA$2:AA$1001),LEFT(AA$2:AA$1001,1),)))/COUNTA(AA$2:AA$1001),0),if(not(len(AA543)-1),0,right(AA543,len(AA543)-1)),),)</f>
        <v/>
      </c>
      <c r="AC543" s="36" t="str">
        <f t="array" ref="AC543">iferror(if(int(left(AB543,1))=ROUND(sum(int(if(int(AB$2:AB$1001),LEFT(AB$2:AB$1001,1),)))/COUNTA(AB$2:AB$1001),0),if(not(len(AB543)-1),0,right(AB543,len(AB543)-1)),),)</f>
        <v/>
      </c>
      <c r="AD543" s="36" t="str">
        <f t="array" ref="AD543">iferror(if(int(left(AC543,1))=ROUND(sum(int(if(int(AC$2:AC$1001),LEFT(AC$2:AC$1001,1),)))/COUNTA(AC$2:AC$1001),0),if(not(len(AC543)-1),0,right(AC543,len(AC543)-1)),),)</f>
        <v/>
      </c>
      <c r="AE543" s="37">
        <f t="array" ref="AE543">countif(int(R543:AC543),"&gt;0")</f>
        <v>1</v>
      </c>
      <c r="AF543" s="37"/>
      <c r="AH543" s="36">
        <f t="shared" si="6"/>
        <v>0</v>
      </c>
      <c r="AI543" s="39" t="str">
        <f t="array" ref="AI543">iferror(if(NOT(int(left(AH543,1))=ROUND(sum(int(if(int(AH$2:AH$1001),LEFT(AH$2:AH$1001,1),)))/COUNTA(AH$2:AH$1001),0)),if(not(len(AH543)-1),0,right(AH543,len(AH543)-1)),),)</f>
        <v/>
      </c>
      <c r="AJ543" s="39" t="str">
        <f t="array" ref="AJ543">iferror(if(NOT(int(left(AI543,1))=ROUND(sum(int(if(int(AI$2:AI$1001),LEFT(AI$2:AI$1001,1),)))/COUNTA(AI$2:AI$1001),0)),if(not(len(AI543)-1),0,right(AI543,len(AI543)-1)),),)</f>
        <v/>
      </c>
      <c r="AK543" s="39" t="str">
        <f t="array" ref="AK543">iferror(if(NOT(int(left(AJ543,1))=ROUND(sum(int(if(int(AJ$2:AJ$1001),LEFT(AJ$2:AJ$1001,1),)))/COUNTA(AJ$2:AJ$1001),0)),if(not(len(AJ543)-1),0,right(AJ543,len(AJ543)-1)),),)</f>
        <v/>
      </c>
      <c r="AL543" s="39" t="str">
        <f t="array" ref="AL543">iferror(if(NOT(int(left(AK543,1))=ROUND(sum(int(if(int(AK$2:AK$1001),LEFT(AK$2:AK$1001,1),)))/COUNTA(AK$2:AK$1001),0)),if(not(len(AK543)-1),0,right(AK543,len(AK543)-1)),),)</f>
        <v/>
      </c>
      <c r="AM543" s="39" t="str">
        <f t="array" ref="AM543">iferror(if(NOT(int(left(AL543,1))=ROUND(sum(int(if(int(AL$2:AL$1001),LEFT(AL$2:AL$1001,1),)))/COUNTA(AL$2:AL$1001),0)),if(not(len(AL543)-1),0,right(AL543,len(AL543)-1)),),)</f>
        <v/>
      </c>
      <c r="AN543" s="39" t="str">
        <f t="array" ref="AN543">iferror(if(NOT(int(left(AM543,1))=ROUND(sum(int(if(int(AM$2:AM$1001),LEFT(AM$2:AM$1001,1),)))/COUNTA(AM$2:AM$1001),0)),if(not(len(AM543)-1),0,right(AM543,len(AM543)-1)),),)</f>
        <v/>
      </c>
      <c r="AO543" s="39" t="str">
        <f t="array" ref="AO543">iferror(if(NOT(int(left(AN543,1))=ROUND(sum(int(if(int(AN$2:AN$1001),LEFT(AN$2:AN$1001,1),)))/COUNTA(AN$2:AN$1001),0)),if(not(len(AN543)-1),0,right(AN543,len(AN543)-1)),),)</f>
        <v/>
      </c>
      <c r="AP543" s="39" t="str">
        <f t="array" ref="AP543">iferror(if(NOT(int(left(AO543,1))=ROUND(sum(int(if(int(AO$2:AO$1001),LEFT(AO$2:AO$1001,1),)))/COUNTA(AO$2:AO$1001),0)),if(not(len(AO543)-1),0,right(AO543,len(AO543)-1)),),)</f>
        <v/>
      </c>
      <c r="AQ543" s="39" t="str">
        <f t="array" ref="AQ543">iferror(if(NOT(int(left(AP543,1))=ROUND(sum(int(if(int(AP$2:AP$1001),LEFT(AP$2:AP$1001,1),)))/COUNTA(AP$2:AP$1001),0)),if(not(len(AP543)-1),0,right(AP543,len(AP543)-1)),),)</f>
        <v/>
      </c>
      <c r="AR543" s="39" t="str">
        <f t="array" ref="AR543">iferror(if(NOT(int(left(AQ543,1))=ROUND(sum(int(if(int(AQ$2:AQ$1001),LEFT(AQ$2:AQ$1001,1),)))/COUNTA(AQ$2:AQ$1001),0)),if(not(len(AQ543)-1),0,right(AQ543,len(AQ543)-1)),),)</f>
        <v/>
      </c>
      <c r="AS543" s="39" t="str">
        <f t="array" ref="AS543">iferror(if(NOT(int(left(AR543,1))=ROUND(sum(int(if(int(AR$2:AR$1001),LEFT(AR$2:AR$1001,1),)))/COUNTA(AR$2:AR$1001),0)),if(not(len(AR543)-1),0,right(AR543,len(AR543)-1)),),)</f>
        <v/>
      </c>
      <c r="AT543" s="37">
        <f t="array" ref="AT543">countif(int(AH543:AS543),"&gt;0")</f>
        <v>0</v>
      </c>
      <c r="AX543" s="39"/>
      <c r="AY543" s="39"/>
    </row>
    <row r="544">
      <c r="A544" s="31">
        <v>1.00111111E10</v>
      </c>
      <c r="B544" s="31"/>
      <c r="C544" s="31"/>
      <c r="D544" s="31"/>
      <c r="E544" s="36">
        <f t="shared" ref="E544:P544" si="550">int(if(E$1-1&lt;len($A544),LEFT(RIGHT($A544,E$1),1),""))</f>
        <v>0</v>
      </c>
      <c r="F544" s="36">
        <f t="shared" si="550"/>
        <v>1</v>
      </c>
      <c r="G544" s="36">
        <f t="shared" si="550"/>
        <v>0</v>
      </c>
      <c r="H544" s="36">
        <f t="shared" si="550"/>
        <v>0</v>
      </c>
      <c r="I544" s="36">
        <f t="shared" si="550"/>
        <v>1</v>
      </c>
      <c r="J544" s="36">
        <f t="shared" si="550"/>
        <v>1</v>
      </c>
      <c r="K544" s="36">
        <f t="shared" si="550"/>
        <v>1</v>
      </c>
      <c r="L544" s="36">
        <f t="shared" si="550"/>
        <v>1</v>
      </c>
      <c r="M544" s="36">
        <f t="shared" si="550"/>
        <v>1</v>
      </c>
      <c r="N544" s="36">
        <f t="shared" si="550"/>
        <v>1</v>
      </c>
      <c r="O544" s="36">
        <f t="shared" si="550"/>
        <v>0</v>
      </c>
      <c r="P544" s="36">
        <f t="shared" si="550"/>
        <v>0</v>
      </c>
      <c r="Q544" s="36" t="b">
        <f t="shared" si="4"/>
        <v>1</v>
      </c>
      <c r="R544" s="36" t="str">
        <f t="shared" si="5"/>
        <v>10011111100</v>
      </c>
      <c r="S544" s="36" t="str">
        <f t="array" ref="S544">iferror(if(int(left(R544,1))=ROUND(sum(int(if(int(R$2:R$1001),LEFT(R$2:R$1001,1),)))/COUNTA(R$2:R$1001),0),if(not(len(R544)-1),0,right(R544,len(R544)-1)),),)</f>
        <v>0011111100</v>
      </c>
      <c r="T544" s="36" t="str">
        <f t="array" ref="T544">iferror(if(int(left(S544,1))=ROUND(sum(int(if(int(S$2:S$1001),LEFT(S$2:S$1001,1),)))/COUNTA(S$2:S$1001),0),if(not(len(S544)-1),0,right(S544,len(S544)-1)),),)</f>
        <v>011111100</v>
      </c>
      <c r="U544" s="36" t="str">
        <f t="array" ref="U544">iferror(if(int(left(T544,1))=ROUND(sum(int(if(int(T$2:T$1001),LEFT(T$2:T$1001,1),)))/COUNTA(T$2:T$1001),0),if(not(len(T544)-1),0,right(T544,len(T544)-1)),),)</f>
        <v/>
      </c>
      <c r="V544" s="36" t="str">
        <f t="array" ref="V544">iferror(if(int(left(U544,1))=ROUND(sum(int(if(int(U$2:U$1001),LEFT(U$2:U$1001,1),)))/COUNTA(U$2:U$1001),0),if(not(len(U544)-1),0,right(U544,len(U544)-1)),),)</f>
        <v/>
      </c>
      <c r="W544" s="36" t="str">
        <f t="array" ref="W544">iferror(if(int(left(V544,1))=ROUND(sum(int(if(int(V$2:V$1001),LEFT(V$2:V$1001,1),)))/COUNTA(V$2:V$1001),0),if(not(len(V544)-1),0,right(V544,len(V544)-1)),),)</f>
        <v/>
      </c>
      <c r="X544" s="36" t="str">
        <f t="array" ref="X544">iferror(if(int(left(W544,1))=ROUND(sum(int(if(int(W$2:W$1001),LEFT(W$2:W$1001,1),)))/COUNTA(W$2:W$1001),0),if(not(len(W544)-1),0,right(W544,len(W544)-1)),),)</f>
        <v/>
      </c>
      <c r="Y544" s="36" t="str">
        <f t="array" ref="Y544">iferror(if(int(left(X544,1))=ROUND(sum(int(if(int(X$2:X$1001),LEFT(X$2:X$1001,1),)))/COUNTA(X$2:X$1001),0),if(not(len(X544)-1),0,right(X544,len(X544)-1)),),)</f>
        <v/>
      </c>
      <c r="Z544" s="36" t="str">
        <f t="array" ref="Z544">iferror(if(int(left(Y544,1))=ROUND(sum(int(if(int(Y$2:Y$1001),LEFT(Y$2:Y$1001,1),)))/COUNTA(Y$2:Y$1001),0),if(not(len(Y544)-1),0,right(Y544,len(Y544)-1)),),)</f>
        <v/>
      </c>
      <c r="AA544" s="36" t="str">
        <f t="array" ref="AA544">iferror(if(int(left(Z544,1))=ROUND(sum(int(if(int(Z$2:Z$1001),LEFT(Z$2:Z$1001,1),)))/COUNTA(Z$2:Z$1001),0),if(not(len(Z544)-1),0,right(Z544,len(Z544)-1)),),)</f>
        <v/>
      </c>
      <c r="AB544" s="36" t="str">
        <f t="array" ref="AB544">iferror(if(int(left(AA544,1))=ROUND(sum(int(if(int(AA$2:AA$1001),LEFT(AA$2:AA$1001,1),)))/COUNTA(AA$2:AA$1001),0),if(not(len(AA544)-1),0,right(AA544,len(AA544)-1)),),)</f>
        <v/>
      </c>
      <c r="AC544" s="36" t="str">
        <f t="array" ref="AC544">iferror(if(int(left(AB544,1))=ROUND(sum(int(if(int(AB$2:AB$1001),LEFT(AB$2:AB$1001,1),)))/COUNTA(AB$2:AB$1001),0),if(not(len(AB544)-1),0,right(AB544,len(AB544)-1)),),)</f>
        <v/>
      </c>
      <c r="AD544" s="36" t="str">
        <f t="array" ref="AD544">iferror(if(int(left(AC544,1))=ROUND(sum(int(if(int(AC$2:AC$1001),LEFT(AC$2:AC$1001,1),)))/COUNTA(AC$2:AC$1001),0),if(not(len(AC544)-1),0,right(AC544,len(AC544)-1)),),)</f>
        <v/>
      </c>
      <c r="AE544" s="37">
        <f t="array" ref="AE544">countif(int(R544:AC544),"&gt;0")</f>
        <v>3</v>
      </c>
      <c r="AF544" s="37"/>
      <c r="AH544" s="36">
        <f t="shared" si="6"/>
        <v>0</v>
      </c>
      <c r="AI544" s="39" t="str">
        <f t="array" ref="AI544">iferror(if(NOT(int(left(AH544,1))=ROUND(sum(int(if(int(AH$2:AH$1001),LEFT(AH$2:AH$1001,1),)))/COUNTA(AH$2:AH$1001),0)),if(not(len(AH544)-1),0,right(AH544,len(AH544)-1)),),)</f>
        <v/>
      </c>
      <c r="AJ544" s="39" t="str">
        <f t="array" ref="AJ544">iferror(if(NOT(int(left(AI544,1))=ROUND(sum(int(if(int(AI$2:AI$1001),LEFT(AI$2:AI$1001,1),)))/COUNTA(AI$2:AI$1001),0)),if(not(len(AI544)-1),0,right(AI544,len(AI544)-1)),),)</f>
        <v/>
      </c>
      <c r="AK544" s="39" t="str">
        <f t="array" ref="AK544">iferror(if(NOT(int(left(AJ544,1))=ROUND(sum(int(if(int(AJ$2:AJ$1001),LEFT(AJ$2:AJ$1001,1),)))/COUNTA(AJ$2:AJ$1001),0)),if(not(len(AJ544)-1),0,right(AJ544,len(AJ544)-1)),),)</f>
        <v/>
      </c>
      <c r="AL544" s="39" t="str">
        <f t="array" ref="AL544">iferror(if(NOT(int(left(AK544,1))=ROUND(sum(int(if(int(AK$2:AK$1001),LEFT(AK$2:AK$1001,1),)))/COUNTA(AK$2:AK$1001),0)),if(not(len(AK544)-1),0,right(AK544,len(AK544)-1)),),)</f>
        <v/>
      </c>
      <c r="AM544" s="39" t="str">
        <f t="array" ref="AM544">iferror(if(NOT(int(left(AL544,1))=ROUND(sum(int(if(int(AL$2:AL$1001),LEFT(AL$2:AL$1001,1),)))/COUNTA(AL$2:AL$1001),0)),if(not(len(AL544)-1),0,right(AL544,len(AL544)-1)),),)</f>
        <v/>
      </c>
      <c r="AN544" s="39" t="str">
        <f t="array" ref="AN544">iferror(if(NOT(int(left(AM544,1))=ROUND(sum(int(if(int(AM$2:AM$1001),LEFT(AM$2:AM$1001,1),)))/COUNTA(AM$2:AM$1001),0)),if(not(len(AM544)-1),0,right(AM544,len(AM544)-1)),),)</f>
        <v/>
      </c>
      <c r="AO544" s="39" t="str">
        <f t="array" ref="AO544">iferror(if(NOT(int(left(AN544,1))=ROUND(sum(int(if(int(AN$2:AN$1001),LEFT(AN$2:AN$1001,1),)))/COUNTA(AN$2:AN$1001),0)),if(not(len(AN544)-1),0,right(AN544,len(AN544)-1)),),)</f>
        <v/>
      </c>
      <c r="AP544" s="39" t="str">
        <f t="array" ref="AP544">iferror(if(NOT(int(left(AO544,1))=ROUND(sum(int(if(int(AO$2:AO$1001),LEFT(AO$2:AO$1001,1),)))/COUNTA(AO$2:AO$1001),0)),if(not(len(AO544)-1),0,right(AO544,len(AO544)-1)),),)</f>
        <v/>
      </c>
      <c r="AQ544" s="39" t="str">
        <f t="array" ref="AQ544">iferror(if(NOT(int(left(AP544,1))=ROUND(sum(int(if(int(AP$2:AP$1001),LEFT(AP$2:AP$1001,1),)))/COUNTA(AP$2:AP$1001),0)),if(not(len(AP544)-1),0,right(AP544,len(AP544)-1)),),)</f>
        <v/>
      </c>
      <c r="AR544" s="39" t="str">
        <f t="array" ref="AR544">iferror(if(NOT(int(left(AQ544,1))=ROUND(sum(int(if(int(AQ$2:AQ$1001),LEFT(AQ$2:AQ$1001,1),)))/COUNTA(AQ$2:AQ$1001),0)),if(not(len(AQ544)-1),0,right(AQ544,len(AQ544)-1)),),)</f>
        <v/>
      </c>
      <c r="AS544" s="39" t="str">
        <f t="array" ref="AS544">iferror(if(NOT(int(left(AR544,1))=ROUND(sum(int(if(int(AR$2:AR$1001),LEFT(AR$2:AR$1001,1),)))/COUNTA(AR$2:AR$1001),0)),if(not(len(AR544)-1),0,right(AR544,len(AR544)-1)),),)</f>
        <v/>
      </c>
      <c r="AT544" s="37">
        <f t="array" ref="AT544">countif(int(AH544:AS544),"&gt;0")</f>
        <v>0</v>
      </c>
      <c r="AX544" s="39"/>
      <c r="AY544" s="39"/>
    </row>
    <row r="545">
      <c r="A545" s="31">
        <v>1.001000101E9</v>
      </c>
      <c r="B545" s="31"/>
      <c r="C545" s="31"/>
      <c r="D545" s="31"/>
      <c r="E545" s="36">
        <f t="shared" ref="E545:P545" si="551">int(if(E$1-1&lt;len($A545),LEFT(RIGHT($A545,E$1),1),""))</f>
        <v>0</v>
      </c>
      <c r="F545" s="36">
        <f t="shared" si="551"/>
        <v>0</v>
      </c>
      <c r="G545" s="36">
        <f t="shared" si="551"/>
        <v>1</v>
      </c>
      <c r="H545" s="36">
        <f t="shared" si="551"/>
        <v>0</v>
      </c>
      <c r="I545" s="36">
        <f t="shared" si="551"/>
        <v>0</v>
      </c>
      <c r="J545" s="36">
        <f t="shared" si="551"/>
        <v>1</v>
      </c>
      <c r="K545" s="36">
        <f t="shared" si="551"/>
        <v>0</v>
      </c>
      <c r="L545" s="36">
        <f t="shared" si="551"/>
        <v>0</v>
      </c>
      <c r="M545" s="36">
        <f t="shared" si="551"/>
        <v>0</v>
      </c>
      <c r="N545" s="36">
        <f t="shared" si="551"/>
        <v>1</v>
      </c>
      <c r="O545" s="36">
        <f t="shared" si="551"/>
        <v>0</v>
      </c>
      <c r="P545" s="36">
        <f t="shared" si="551"/>
        <v>1</v>
      </c>
      <c r="Q545" s="36" t="b">
        <f t="shared" si="4"/>
        <v>1</v>
      </c>
      <c r="R545" s="36" t="str">
        <f t="shared" si="5"/>
        <v>01001000101</v>
      </c>
      <c r="S545" s="36" t="str">
        <f t="array" ref="S545">iferror(if(int(left(R545,1))=ROUND(sum(int(if(int(R$2:R$1001),LEFT(R$2:R$1001,1),)))/COUNTA(R$2:R$1001),0),if(not(len(R545)-1),0,right(R545,len(R545)-1)),),)</f>
        <v/>
      </c>
      <c r="T545" s="36" t="str">
        <f t="array" ref="T545">iferror(if(int(left(S545,1))=ROUND(sum(int(if(int(S$2:S$1001),LEFT(S$2:S$1001,1),)))/COUNTA(S$2:S$1001),0),if(not(len(S545)-1),0,right(S545,len(S545)-1)),),)</f>
        <v/>
      </c>
      <c r="U545" s="36" t="str">
        <f t="array" ref="U545">iferror(if(int(left(T545,1))=ROUND(sum(int(if(int(T$2:T$1001),LEFT(T$2:T$1001,1),)))/COUNTA(T$2:T$1001),0),if(not(len(T545)-1),0,right(T545,len(T545)-1)),),)</f>
        <v/>
      </c>
      <c r="V545" s="36" t="str">
        <f t="array" ref="V545">iferror(if(int(left(U545,1))=ROUND(sum(int(if(int(U$2:U$1001),LEFT(U$2:U$1001,1),)))/COUNTA(U$2:U$1001),0),if(not(len(U545)-1),0,right(U545,len(U545)-1)),),)</f>
        <v/>
      </c>
      <c r="W545" s="36" t="str">
        <f t="array" ref="W545">iferror(if(int(left(V545,1))=ROUND(sum(int(if(int(V$2:V$1001),LEFT(V$2:V$1001,1),)))/COUNTA(V$2:V$1001),0),if(not(len(V545)-1),0,right(V545,len(V545)-1)),),)</f>
        <v/>
      </c>
      <c r="X545" s="36" t="str">
        <f t="array" ref="X545">iferror(if(int(left(W545,1))=ROUND(sum(int(if(int(W$2:W$1001),LEFT(W$2:W$1001,1),)))/COUNTA(W$2:W$1001),0),if(not(len(W545)-1),0,right(W545,len(W545)-1)),),)</f>
        <v/>
      </c>
      <c r="Y545" s="36" t="str">
        <f t="array" ref="Y545">iferror(if(int(left(X545,1))=ROUND(sum(int(if(int(X$2:X$1001),LEFT(X$2:X$1001,1),)))/COUNTA(X$2:X$1001),0),if(not(len(X545)-1),0,right(X545,len(X545)-1)),),)</f>
        <v/>
      </c>
      <c r="Z545" s="36" t="str">
        <f t="array" ref="Z545">iferror(if(int(left(Y545,1))=ROUND(sum(int(if(int(Y$2:Y$1001),LEFT(Y$2:Y$1001,1),)))/COUNTA(Y$2:Y$1001),0),if(not(len(Y545)-1),0,right(Y545,len(Y545)-1)),),)</f>
        <v/>
      </c>
      <c r="AA545" s="36" t="str">
        <f t="array" ref="AA545">iferror(if(int(left(Z545,1))=ROUND(sum(int(if(int(Z$2:Z$1001),LEFT(Z$2:Z$1001,1),)))/COUNTA(Z$2:Z$1001),0),if(not(len(Z545)-1),0,right(Z545,len(Z545)-1)),),)</f>
        <v/>
      </c>
      <c r="AB545" s="36" t="str">
        <f t="array" ref="AB545">iferror(if(int(left(AA545,1))=ROUND(sum(int(if(int(AA$2:AA$1001),LEFT(AA$2:AA$1001,1),)))/COUNTA(AA$2:AA$1001),0),if(not(len(AA545)-1),0,right(AA545,len(AA545)-1)),),)</f>
        <v/>
      </c>
      <c r="AC545" s="36" t="str">
        <f t="array" ref="AC545">iferror(if(int(left(AB545,1))=ROUND(sum(int(if(int(AB$2:AB$1001),LEFT(AB$2:AB$1001,1),)))/COUNTA(AB$2:AB$1001),0),if(not(len(AB545)-1),0,right(AB545,len(AB545)-1)),),)</f>
        <v/>
      </c>
      <c r="AD545" s="36" t="str">
        <f t="array" ref="AD545">iferror(if(int(left(AC545,1))=ROUND(sum(int(if(int(AC$2:AC$1001),LEFT(AC$2:AC$1001,1),)))/COUNTA(AC$2:AC$1001),0),if(not(len(AC545)-1),0,right(AC545,len(AC545)-1)),),)</f>
        <v/>
      </c>
      <c r="AE545" s="37">
        <f t="array" ref="AE545">countif(int(R545:AC545),"&gt;0")</f>
        <v>1</v>
      </c>
      <c r="AF545" s="37"/>
      <c r="AH545" s="36">
        <f t="shared" si="6"/>
        <v>0</v>
      </c>
      <c r="AI545" s="39" t="str">
        <f t="array" ref="AI545">iferror(if(NOT(int(left(AH545,1))=ROUND(sum(int(if(int(AH$2:AH$1001),LEFT(AH$2:AH$1001,1),)))/COUNTA(AH$2:AH$1001),0)),if(not(len(AH545)-1),0,right(AH545,len(AH545)-1)),),)</f>
        <v/>
      </c>
      <c r="AJ545" s="39" t="str">
        <f t="array" ref="AJ545">iferror(if(NOT(int(left(AI545,1))=ROUND(sum(int(if(int(AI$2:AI$1001),LEFT(AI$2:AI$1001,1),)))/COUNTA(AI$2:AI$1001),0)),if(not(len(AI545)-1),0,right(AI545,len(AI545)-1)),),)</f>
        <v/>
      </c>
      <c r="AK545" s="39" t="str">
        <f t="array" ref="AK545">iferror(if(NOT(int(left(AJ545,1))=ROUND(sum(int(if(int(AJ$2:AJ$1001),LEFT(AJ$2:AJ$1001,1),)))/COUNTA(AJ$2:AJ$1001),0)),if(not(len(AJ545)-1),0,right(AJ545,len(AJ545)-1)),),)</f>
        <v/>
      </c>
      <c r="AL545" s="39" t="str">
        <f t="array" ref="AL545">iferror(if(NOT(int(left(AK545,1))=ROUND(sum(int(if(int(AK$2:AK$1001),LEFT(AK$2:AK$1001,1),)))/COUNTA(AK$2:AK$1001),0)),if(not(len(AK545)-1),0,right(AK545,len(AK545)-1)),),)</f>
        <v/>
      </c>
      <c r="AM545" s="39" t="str">
        <f t="array" ref="AM545">iferror(if(NOT(int(left(AL545,1))=ROUND(sum(int(if(int(AL$2:AL$1001),LEFT(AL$2:AL$1001,1),)))/COUNTA(AL$2:AL$1001),0)),if(not(len(AL545)-1),0,right(AL545,len(AL545)-1)),),)</f>
        <v/>
      </c>
      <c r="AN545" s="39" t="str">
        <f t="array" ref="AN545">iferror(if(NOT(int(left(AM545,1))=ROUND(sum(int(if(int(AM$2:AM$1001),LEFT(AM$2:AM$1001,1),)))/COUNTA(AM$2:AM$1001),0)),if(not(len(AM545)-1),0,right(AM545,len(AM545)-1)),),)</f>
        <v/>
      </c>
      <c r="AO545" s="39" t="str">
        <f t="array" ref="AO545">iferror(if(NOT(int(left(AN545,1))=ROUND(sum(int(if(int(AN$2:AN$1001),LEFT(AN$2:AN$1001,1),)))/COUNTA(AN$2:AN$1001),0)),if(not(len(AN545)-1),0,right(AN545,len(AN545)-1)),),)</f>
        <v/>
      </c>
      <c r="AP545" s="39" t="str">
        <f t="array" ref="AP545">iferror(if(NOT(int(left(AO545,1))=ROUND(sum(int(if(int(AO$2:AO$1001),LEFT(AO$2:AO$1001,1),)))/COUNTA(AO$2:AO$1001),0)),if(not(len(AO545)-1),0,right(AO545,len(AO545)-1)),),)</f>
        <v/>
      </c>
      <c r="AQ545" s="39" t="str">
        <f t="array" ref="AQ545">iferror(if(NOT(int(left(AP545,1))=ROUND(sum(int(if(int(AP$2:AP$1001),LEFT(AP$2:AP$1001,1),)))/COUNTA(AP$2:AP$1001),0)),if(not(len(AP545)-1),0,right(AP545,len(AP545)-1)),),)</f>
        <v/>
      </c>
      <c r="AR545" s="39" t="str">
        <f t="array" ref="AR545">iferror(if(NOT(int(left(AQ545,1))=ROUND(sum(int(if(int(AQ$2:AQ$1001),LEFT(AQ$2:AQ$1001,1),)))/COUNTA(AQ$2:AQ$1001),0)),if(not(len(AQ545)-1),0,right(AQ545,len(AQ545)-1)),),)</f>
        <v/>
      </c>
      <c r="AS545" s="39" t="str">
        <f t="array" ref="AS545">iferror(if(NOT(int(left(AR545,1))=ROUND(sum(int(if(int(AR$2:AR$1001),LEFT(AR$2:AR$1001,1),)))/COUNTA(AR$2:AR$1001),0)),if(not(len(AR545)-1),0,right(AR545,len(AR545)-1)),),)</f>
        <v/>
      </c>
      <c r="AT545" s="37">
        <f t="array" ref="AT545">countif(int(AH545:AS545),"&gt;0")</f>
        <v>0</v>
      </c>
      <c r="AX545" s="39"/>
      <c r="AY545" s="39"/>
    </row>
    <row r="546">
      <c r="A546" s="31">
        <v>1.0010110011E11</v>
      </c>
      <c r="B546" s="31"/>
      <c r="C546" s="31"/>
      <c r="D546" s="31"/>
      <c r="E546" s="36">
        <f t="shared" ref="E546:P546" si="552">int(if(E$1-1&lt;len($A546),LEFT(RIGHT($A546,E$1),1),""))</f>
        <v>1</v>
      </c>
      <c r="F546" s="36">
        <f t="shared" si="552"/>
        <v>0</v>
      </c>
      <c r="G546" s="36">
        <f t="shared" si="552"/>
        <v>0</v>
      </c>
      <c r="H546" s="36">
        <f t="shared" si="552"/>
        <v>1</v>
      </c>
      <c r="I546" s="36">
        <f t="shared" si="552"/>
        <v>0</v>
      </c>
      <c r="J546" s="36">
        <f t="shared" si="552"/>
        <v>1</v>
      </c>
      <c r="K546" s="36">
        <f t="shared" si="552"/>
        <v>1</v>
      </c>
      <c r="L546" s="36">
        <f t="shared" si="552"/>
        <v>0</v>
      </c>
      <c r="M546" s="36">
        <f t="shared" si="552"/>
        <v>0</v>
      </c>
      <c r="N546" s="36">
        <f t="shared" si="552"/>
        <v>1</v>
      </c>
      <c r="O546" s="36">
        <f t="shared" si="552"/>
        <v>1</v>
      </c>
      <c r="P546" s="36">
        <f t="shared" si="552"/>
        <v>0</v>
      </c>
      <c r="Q546" s="36" t="b">
        <f t="shared" si="4"/>
        <v>0</v>
      </c>
      <c r="R546" s="36" t="str">
        <f t="shared" si="5"/>
        <v/>
      </c>
      <c r="S546" s="36" t="str">
        <f t="array" ref="S546">iferror(if(int(left(R546,1))=ROUND(sum(int(if(int(R$2:R$1001),LEFT(R$2:R$1001,1),)))/COUNTA(R$2:R$1001),0),if(not(len(R546)-1),0,right(R546,len(R546)-1)),),)</f>
        <v/>
      </c>
      <c r="T546" s="36" t="str">
        <f t="array" ref="T546">iferror(if(int(left(S546,1))=ROUND(sum(int(if(int(S$2:S$1001),LEFT(S$2:S$1001,1),)))/COUNTA(S$2:S$1001),0),if(not(len(S546)-1),0,right(S546,len(S546)-1)),),)</f>
        <v/>
      </c>
      <c r="U546" s="36" t="str">
        <f t="array" ref="U546">iferror(if(int(left(T546,1))=ROUND(sum(int(if(int(T$2:T$1001),LEFT(T$2:T$1001,1),)))/COUNTA(T$2:T$1001),0),if(not(len(T546)-1),0,right(T546,len(T546)-1)),),)</f>
        <v/>
      </c>
      <c r="V546" s="36" t="str">
        <f t="array" ref="V546">iferror(if(int(left(U546,1))=ROUND(sum(int(if(int(U$2:U$1001),LEFT(U$2:U$1001,1),)))/COUNTA(U$2:U$1001),0),if(not(len(U546)-1),0,right(U546,len(U546)-1)),),)</f>
        <v/>
      </c>
      <c r="W546" s="36" t="str">
        <f t="array" ref="W546">iferror(if(int(left(V546,1))=ROUND(sum(int(if(int(V$2:V$1001),LEFT(V$2:V$1001,1),)))/COUNTA(V$2:V$1001),0),if(not(len(V546)-1),0,right(V546,len(V546)-1)),),)</f>
        <v/>
      </c>
      <c r="X546" s="36" t="str">
        <f t="array" ref="X546">iferror(if(int(left(W546,1))=ROUND(sum(int(if(int(W$2:W$1001),LEFT(W$2:W$1001,1),)))/COUNTA(W$2:W$1001),0),if(not(len(W546)-1),0,right(W546,len(W546)-1)),),)</f>
        <v/>
      </c>
      <c r="Y546" s="36" t="str">
        <f t="array" ref="Y546">iferror(if(int(left(X546,1))=ROUND(sum(int(if(int(X$2:X$1001),LEFT(X$2:X$1001,1),)))/COUNTA(X$2:X$1001),0),if(not(len(X546)-1),0,right(X546,len(X546)-1)),),)</f>
        <v/>
      </c>
      <c r="Z546" s="36" t="str">
        <f t="array" ref="Z546">iferror(if(int(left(Y546,1))=ROUND(sum(int(if(int(Y$2:Y$1001),LEFT(Y$2:Y$1001,1),)))/COUNTA(Y$2:Y$1001),0),if(not(len(Y546)-1),0,right(Y546,len(Y546)-1)),),)</f>
        <v/>
      </c>
      <c r="AA546" s="36" t="str">
        <f t="array" ref="AA546">iferror(if(int(left(Z546,1))=ROUND(sum(int(if(int(Z$2:Z$1001),LEFT(Z$2:Z$1001,1),)))/COUNTA(Z$2:Z$1001),0),if(not(len(Z546)-1),0,right(Z546,len(Z546)-1)),),)</f>
        <v/>
      </c>
      <c r="AB546" s="36" t="str">
        <f t="array" ref="AB546">iferror(if(int(left(AA546,1))=ROUND(sum(int(if(int(AA$2:AA$1001),LEFT(AA$2:AA$1001,1),)))/COUNTA(AA$2:AA$1001),0),if(not(len(AA546)-1),0,right(AA546,len(AA546)-1)),),)</f>
        <v/>
      </c>
      <c r="AC546" s="36" t="str">
        <f t="array" ref="AC546">iferror(if(int(left(AB546,1))=ROUND(sum(int(if(int(AB$2:AB$1001),LEFT(AB$2:AB$1001,1),)))/COUNTA(AB$2:AB$1001),0),if(not(len(AB546)-1),0,right(AB546,len(AB546)-1)),),)</f>
        <v/>
      </c>
      <c r="AD546" s="36" t="str">
        <f t="array" ref="AD546">iferror(if(int(left(AC546,1))=ROUND(sum(int(if(int(AC$2:AC$1001),LEFT(AC$2:AC$1001,1),)))/COUNTA(AC$2:AC$1001),0),if(not(len(AC546)-1),0,right(AC546,len(AC546)-1)),),)</f>
        <v/>
      </c>
      <c r="AE546" s="37">
        <f t="array" ref="AE546">countif(int(R546:AC546),"&gt;0")</f>
        <v>0</v>
      </c>
      <c r="AF546" s="37"/>
      <c r="AH546" s="36" t="str">
        <f t="shared" si="6"/>
        <v>00101100110</v>
      </c>
      <c r="AI546" s="39" t="str">
        <f t="array" ref="AI546">iferror(if(NOT(int(left(AH546,1))=ROUND(sum(int(if(int(AH$2:AH$1001),LEFT(AH$2:AH$1001,1),)))/COUNTA(AH$2:AH$1001),0)),if(not(len(AH546)-1),0,right(AH546,len(AH546)-1)),),)</f>
        <v/>
      </c>
      <c r="AJ546" s="39" t="str">
        <f t="array" ref="AJ546">iferror(if(NOT(int(left(AI546,1))=ROUND(sum(int(if(int(AI$2:AI$1001),LEFT(AI$2:AI$1001,1),)))/COUNTA(AI$2:AI$1001),0)),if(not(len(AI546)-1),0,right(AI546,len(AI546)-1)),),)</f>
        <v/>
      </c>
      <c r="AK546" s="39" t="str">
        <f t="array" ref="AK546">iferror(if(NOT(int(left(AJ546,1))=ROUND(sum(int(if(int(AJ$2:AJ$1001),LEFT(AJ$2:AJ$1001,1),)))/COUNTA(AJ$2:AJ$1001),0)),if(not(len(AJ546)-1),0,right(AJ546,len(AJ546)-1)),),)</f>
        <v/>
      </c>
      <c r="AL546" s="39" t="str">
        <f t="array" ref="AL546">iferror(if(NOT(int(left(AK546,1))=ROUND(sum(int(if(int(AK$2:AK$1001),LEFT(AK$2:AK$1001,1),)))/COUNTA(AK$2:AK$1001),0)),if(not(len(AK546)-1),0,right(AK546,len(AK546)-1)),),)</f>
        <v/>
      </c>
      <c r="AM546" s="39" t="str">
        <f t="array" ref="AM546">iferror(if(NOT(int(left(AL546,1))=ROUND(sum(int(if(int(AL$2:AL$1001),LEFT(AL$2:AL$1001,1),)))/COUNTA(AL$2:AL$1001),0)),if(not(len(AL546)-1),0,right(AL546,len(AL546)-1)),),)</f>
        <v/>
      </c>
      <c r="AN546" s="39" t="str">
        <f t="array" ref="AN546">iferror(if(NOT(int(left(AM546,1))=ROUND(sum(int(if(int(AM$2:AM$1001),LEFT(AM$2:AM$1001,1),)))/COUNTA(AM$2:AM$1001),0)),if(not(len(AM546)-1),0,right(AM546,len(AM546)-1)),),)</f>
        <v/>
      </c>
      <c r="AO546" s="39" t="str">
        <f t="array" ref="AO546">iferror(if(NOT(int(left(AN546,1))=ROUND(sum(int(if(int(AN$2:AN$1001),LEFT(AN$2:AN$1001,1),)))/COUNTA(AN$2:AN$1001),0)),if(not(len(AN546)-1),0,right(AN546,len(AN546)-1)),),)</f>
        <v/>
      </c>
      <c r="AP546" s="39" t="str">
        <f t="array" ref="AP546">iferror(if(NOT(int(left(AO546,1))=ROUND(sum(int(if(int(AO$2:AO$1001),LEFT(AO$2:AO$1001,1),)))/COUNTA(AO$2:AO$1001),0)),if(not(len(AO546)-1),0,right(AO546,len(AO546)-1)),),)</f>
        <v/>
      </c>
      <c r="AQ546" s="39" t="str">
        <f t="array" ref="AQ546">iferror(if(NOT(int(left(AP546,1))=ROUND(sum(int(if(int(AP$2:AP$1001),LEFT(AP$2:AP$1001,1),)))/COUNTA(AP$2:AP$1001),0)),if(not(len(AP546)-1),0,right(AP546,len(AP546)-1)),),)</f>
        <v/>
      </c>
      <c r="AR546" s="39" t="str">
        <f t="array" ref="AR546">iferror(if(NOT(int(left(AQ546,1))=ROUND(sum(int(if(int(AQ$2:AQ$1001),LEFT(AQ$2:AQ$1001,1),)))/COUNTA(AQ$2:AQ$1001),0)),if(not(len(AQ546)-1),0,right(AQ546,len(AQ546)-1)),),)</f>
        <v/>
      </c>
      <c r="AS546" s="39" t="str">
        <f t="array" ref="AS546">iferror(if(NOT(int(left(AR546,1))=ROUND(sum(int(if(int(AR$2:AR$1001),LEFT(AR$2:AR$1001,1),)))/COUNTA(AR$2:AR$1001),0)),if(not(len(AR546)-1),0,right(AR546,len(AR546)-1)),),)</f>
        <v/>
      </c>
      <c r="AT546" s="37">
        <f t="array" ref="AT546">countif(int(AH546:AS546),"&gt;0")</f>
        <v>1</v>
      </c>
      <c r="AX546" s="39"/>
      <c r="AY546" s="39"/>
    </row>
    <row r="547">
      <c r="A547" s="31">
        <v>1.0100001E8</v>
      </c>
      <c r="B547" s="31"/>
      <c r="C547" s="31"/>
      <c r="D547" s="31"/>
      <c r="E547" s="36">
        <f t="shared" ref="E547:P547" si="553">int(if(E$1-1&lt;len($A547),LEFT(RIGHT($A547,E$1),1),""))</f>
        <v>0</v>
      </c>
      <c r="F547" s="36">
        <f t="shared" si="553"/>
        <v>0</v>
      </c>
      <c r="G547" s="36">
        <f t="shared" si="553"/>
        <v>0</v>
      </c>
      <c r="H547" s="36">
        <f t="shared" si="553"/>
        <v>1</v>
      </c>
      <c r="I547" s="36">
        <f t="shared" si="553"/>
        <v>0</v>
      </c>
      <c r="J547" s="36">
        <f t="shared" si="553"/>
        <v>1</v>
      </c>
      <c r="K547" s="36">
        <f t="shared" si="553"/>
        <v>0</v>
      </c>
      <c r="L547" s="36">
        <f t="shared" si="553"/>
        <v>0</v>
      </c>
      <c r="M547" s="36">
        <f t="shared" si="553"/>
        <v>0</v>
      </c>
      <c r="N547" s="36">
        <f t="shared" si="553"/>
        <v>0</v>
      </c>
      <c r="O547" s="36">
        <f t="shared" si="553"/>
        <v>1</v>
      </c>
      <c r="P547" s="36">
        <f t="shared" si="553"/>
        <v>0</v>
      </c>
      <c r="Q547" s="36" t="b">
        <f t="shared" si="4"/>
        <v>1</v>
      </c>
      <c r="R547" s="36" t="str">
        <f t="shared" si="5"/>
        <v>00101000010</v>
      </c>
      <c r="S547" s="36" t="str">
        <f t="array" ref="S547">iferror(if(int(left(R547,1))=ROUND(sum(int(if(int(R$2:R$1001),LEFT(R$2:R$1001,1),)))/COUNTA(R$2:R$1001),0),if(not(len(R547)-1),0,right(R547,len(R547)-1)),),)</f>
        <v/>
      </c>
      <c r="T547" s="36" t="str">
        <f t="array" ref="T547">iferror(if(int(left(S547,1))=ROUND(sum(int(if(int(S$2:S$1001),LEFT(S$2:S$1001,1),)))/COUNTA(S$2:S$1001),0),if(not(len(S547)-1),0,right(S547,len(S547)-1)),),)</f>
        <v/>
      </c>
      <c r="U547" s="36" t="str">
        <f t="array" ref="U547">iferror(if(int(left(T547,1))=ROUND(sum(int(if(int(T$2:T$1001),LEFT(T$2:T$1001,1),)))/COUNTA(T$2:T$1001),0),if(not(len(T547)-1),0,right(T547,len(T547)-1)),),)</f>
        <v/>
      </c>
      <c r="V547" s="36" t="str">
        <f t="array" ref="V547">iferror(if(int(left(U547,1))=ROUND(sum(int(if(int(U$2:U$1001),LEFT(U$2:U$1001,1),)))/COUNTA(U$2:U$1001),0),if(not(len(U547)-1),0,right(U547,len(U547)-1)),),)</f>
        <v/>
      </c>
      <c r="W547" s="36" t="str">
        <f t="array" ref="W547">iferror(if(int(left(V547,1))=ROUND(sum(int(if(int(V$2:V$1001),LEFT(V$2:V$1001,1),)))/COUNTA(V$2:V$1001),0),if(not(len(V547)-1),0,right(V547,len(V547)-1)),),)</f>
        <v/>
      </c>
      <c r="X547" s="36" t="str">
        <f t="array" ref="X547">iferror(if(int(left(W547,1))=ROUND(sum(int(if(int(W$2:W$1001),LEFT(W$2:W$1001,1),)))/COUNTA(W$2:W$1001),0),if(not(len(W547)-1),0,right(W547,len(W547)-1)),),)</f>
        <v/>
      </c>
      <c r="Y547" s="36" t="str">
        <f t="array" ref="Y547">iferror(if(int(left(X547,1))=ROUND(sum(int(if(int(X$2:X$1001),LEFT(X$2:X$1001,1),)))/COUNTA(X$2:X$1001),0),if(not(len(X547)-1),0,right(X547,len(X547)-1)),),)</f>
        <v/>
      </c>
      <c r="Z547" s="36" t="str">
        <f t="array" ref="Z547">iferror(if(int(left(Y547,1))=ROUND(sum(int(if(int(Y$2:Y$1001),LEFT(Y$2:Y$1001,1),)))/COUNTA(Y$2:Y$1001),0),if(not(len(Y547)-1),0,right(Y547,len(Y547)-1)),),)</f>
        <v/>
      </c>
      <c r="AA547" s="36" t="str">
        <f t="array" ref="AA547">iferror(if(int(left(Z547,1))=ROUND(sum(int(if(int(Z$2:Z$1001),LEFT(Z$2:Z$1001,1),)))/COUNTA(Z$2:Z$1001),0),if(not(len(Z547)-1),0,right(Z547,len(Z547)-1)),),)</f>
        <v/>
      </c>
      <c r="AB547" s="36" t="str">
        <f t="array" ref="AB547">iferror(if(int(left(AA547,1))=ROUND(sum(int(if(int(AA$2:AA$1001),LEFT(AA$2:AA$1001,1),)))/COUNTA(AA$2:AA$1001),0),if(not(len(AA547)-1),0,right(AA547,len(AA547)-1)),),)</f>
        <v/>
      </c>
      <c r="AC547" s="36" t="str">
        <f t="array" ref="AC547">iferror(if(int(left(AB547,1))=ROUND(sum(int(if(int(AB$2:AB$1001),LEFT(AB$2:AB$1001,1),)))/COUNTA(AB$2:AB$1001),0),if(not(len(AB547)-1),0,right(AB547,len(AB547)-1)),),)</f>
        <v/>
      </c>
      <c r="AD547" s="36" t="str">
        <f t="array" ref="AD547">iferror(if(int(left(AC547,1))=ROUND(sum(int(if(int(AC$2:AC$1001),LEFT(AC$2:AC$1001,1),)))/COUNTA(AC$2:AC$1001),0),if(not(len(AC547)-1),0,right(AC547,len(AC547)-1)),),)</f>
        <v/>
      </c>
      <c r="AE547" s="37">
        <f t="array" ref="AE547">countif(int(R547:AC547),"&gt;0")</f>
        <v>1</v>
      </c>
      <c r="AF547" s="37"/>
      <c r="AH547" s="36">
        <f t="shared" si="6"/>
        <v>0</v>
      </c>
      <c r="AI547" s="39" t="str">
        <f t="array" ref="AI547">iferror(if(NOT(int(left(AH547,1))=ROUND(sum(int(if(int(AH$2:AH$1001),LEFT(AH$2:AH$1001,1),)))/COUNTA(AH$2:AH$1001),0)),if(not(len(AH547)-1),0,right(AH547,len(AH547)-1)),),)</f>
        <v/>
      </c>
      <c r="AJ547" s="39" t="str">
        <f t="array" ref="AJ547">iferror(if(NOT(int(left(AI547,1))=ROUND(sum(int(if(int(AI$2:AI$1001),LEFT(AI$2:AI$1001,1),)))/COUNTA(AI$2:AI$1001),0)),if(not(len(AI547)-1),0,right(AI547,len(AI547)-1)),),)</f>
        <v/>
      </c>
      <c r="AK547" s="39" t="str">
        <f t="array" ref="AK547">iferror(if(NOT(int(left(AJ547,1))=ROUND(sum(int(if(int(AJ$2:AJ$1001),LEFT(AJ$2:AJ$1001,1),)))/COUNTA(AJ$2:AJ$1001),0)),if(not(len(AJ547)-1),0,right(AJ547,len(AJ547)-1)),),)</f>
        <v/>
      </c>
      <c r="AL547" s="39" t="str">
        <f t="array" ref="AL547">iferror(if(NOT(int(left(AK547,1))=ROUND(sum(int(if(int(AK$2:AK$1001),LEFT(AK$2:AK$1001,1),)))/COUNTA(AK$2:AK$1001),0)),if(not(len(AK547)-1),0,right(AK547,len(AK547)-1)),),)</f>
        <v/>
      </c>
      <c r="AM547" s="39" t="str">
        <f t="array" ref="AM547">iferror(if(NOT(int(left(AL547,1))=ROUND(sum(int(if(int(AL$2:AL$1001),LEFT(AL$2:AL$1001,1),)))/COUNTA(AL$2:AL$1001),0)),if(not(len(AL547)-1),0,right(AL547,len(AL547)-1)),),)</f>
        <v/>
      </c>
      <c r="AN547" s="39" t="str">
        <f t="array" ref="AN547">iferror(if(NOT(int(left(AM547,1))=ROUND(sum(int(if(int(AM$2:AM$1001),LEFT(AM$2:AM$1001,1),)))/COUNTA(AM$2:AM$1001),0)),if(not(len(AM547)-1),0,right(AM547,len(AM547)-1)),),)</f>
        <v/>
      </c>
      <c r="AO547" s="39" t="str">
        <f t="array" ref="AO547">iferror(if(NOT(int(left(AN547,1))=ROUND(sum(int(if(int(AN$2:AN$1001),LEFT(AN$2:AN$1001,1),)))/COUNTA(AN$2:AN$1001),0)),if(not(len(AN547)-1),0,right(AN547,len(AN547)-1)),),)</f>
        <v/>
      </c>
      <c r="AP547" s="39" t="str">
        <f t="array" ref="AP547">iferror(if(NOT(int(left(AO547,1))=ROUND(sum(int(if(int(AO$2:AO$1001),LEFT(AO$2:AO$1001,1),)))/COUNTA(AO$2:AO$1001),0)),if(not(len(AO547)-1),0,right(AO547,len(AO547)-1)),),)</f>
        <v/>
      </c>
      <c r="AQ547" s="39" t="str">
        <f t="array" ref="AQ547">iferror(if(NOT(int(left(AP547,1))=ROUND(sum(int(if(int(AP$2:AP$1001),LEFT(AP$2:AP$1001,1),)))/COUNTA(AP$2:AP$1001),0)),if(not(len(AP547)-1),0,right(AP547,len(AP547)-1)),),)</f>
        <v/>
      </c>
      <c r="AR547" s="39" t="str">
        <f t="array" ref="AR547">iferror(if(NOT(int(left(AQ547,1))=ROUND(sum(int(if(int(AQ$2:AQ$1001),LEFT(AQ$2:AQ$1001,1),)))/COUNTA(AQ$2:AQ$1001),0)),if(not(len(AQ547)-1),0,right(AQ547,len(AQ547)-1)),),)</f>
        <v/>
      </c>
      <c r="AS547" s="39" t="str">
        <f t="array" ref="AS547">iferror(if(NOT(int(left(AR547,1))=ROUND(sum(int(if(int(AR$2:AR$1001),LEFT(AR$2:AR$1001,1),)))/COUNTA(AR$2:AR$1001),0)),if(not(len(AR547)-1),0,right(AR547,len(AR547)-1)),),)</f>
        <v/>
      </c>
      <c r="AT547" s="37">
        <f t="array" ref="AT547">countif(int(AH547:AS547),"&gt;0")</f>
        <v>0</v>
      </c>
      <c r="AX547" s="39"/>
      <c r="AY547" s="39"/>
    </row>
    <row r="548">
      <c r="A548" s="31">
        <v>1.01011100001E11</v>
      </c>
      <c r="B548" s="31"/>
      <c r="C548" s="31"/>
      <c r="D548" s="31"/>
      <c r="E548" s="36">
        <f t="shared" ref="E548:P548" si="554">int(if(E$1-1&lt;len($A548),LEFT(RIGHT($A548,E$1),1),""))</f>
        <v>1</v>
      </c>
      <c r="F548" s="36">
        <f t="shared" si="554"/>
        <v>0</v>
      </c>
      <c r="G548" s="36">
        <f t="shared" si="554"/>
        <v>1</v>
      </c>
      <c r="H548" s="36">
        <f t="shared" si="554"/>
        <v>0</v>
      </c>
      <c r="I548" s="36">
        <f t="shared" si="554"/>
        <v>1</v>
      </c>
      <c r="J548" s="36">
        <f t="shared" si="554"/>
        <v>1</v>
      </c>
      <c r="K548" s="36">
        <f t="shared" si="554"/>
        <v>1</v>
      </c>
      <c r="L548" s="36">
        <f t="shared" si="554"/>
        <v>0</v>
      </c>
      <c r="M548" s="36">
        <f t="shared" si="554"/>
        <v>0</v>
      </c>
      <c r="N548" s="36">
        <f t="shared" si="554"/>
        <v>0</v>
      </c>
      <c r="O548" s="36">
        <f t="shared" si="554"/>
        <v>0</v>
      </c>
      <c r="P548" s="36">
        <f t="shared" si="554"/>
        <v>1</v>
      </c>
      <c r="Q548" s="36" t="b">
        <f t="shared" si="4"/>
        <v>0</v>
      </c>
      <c r="R548" s="36" t="str">
        <f t="shared" si="5"/>
        <v/>
      </c>
      <c r="S548" s="36" t="str">
        <f t="array" ref="S548">iferror(if(int(left(R548,1))=ROUND(sum(int(if(int(R$2:R$1001),LEFT(R$2:R$1001,1),)))/COUNTA(R$2:R$1001),0),if(not(len(R548)-1),0,right(R548,len(R548)-1)),),)</f>
        <v/>
      </c>
      <c r="T548" s="36" t="str">
        <f t="array" ref="T548">iferror(if(int(left(S548,1))=ROUND(sum(int(if(int(S$2:S$1001),LEFT(S$2:S$1001,1),)))/COUNTA(S$2:S$1001),0),if(not(len(S548)-1),0,right(S548,len(S548)-1)),),)</f>
        <v/>
      </c>
      <c r="U548" s="36" t="str">
        <f t="array" ref="U548">iferror(if(int(left(T548,1))=ROUND(sum(int(if(int(T$2:T$1001),LEFT(T$2:T$1001,1),)))/COUNTA(T$2:T$1001),0),if(not(len(T548)-1),0,right(T548,len(T548)-1)),),)</f>
        <v/>
      </c>
      <c r="V548" s="36" t="str">
        <f t="array" ref="V548">iferror(if(int(left(U548,1))=ROUND(sum(int(if(int(U$2:U$1001),LEFT(U$2:U$1001,1),)))/COUNTA(U$2:U$1001),0),if(not(len(U548)-1),0,right(U548,len(U548)-1)),),)</f>
        <v/>
      </c>
      <c r="W548" s="36" t="str">
        <f t="array" ref="W548">iferror(if(int(left(V548,1))=ROUND(sum(int(if(int(V$2:V$1001),LEFT(V$2:V$1001,1),)))/COUNTA(V$2:V$1001),0),if(not(len(V548)-1),0,right(V548,len(V548)-1)),),)</f>
        <v/>
      </c>
      <c r="X548" s="36" t="str">
        <f t="array" ref="X548">iferror(if(int(left(W548,1))=ROUND(sum(int(if(int(W$2:W$1001),LEFT(W$2:W$1001,1),)))/COUNTA(W$2:W$1001),0),if(not(len(W548)-1),0,right(W548,len(W548)-1)),),)</f>
        <v/>
      </c>
      <c r="Y548" s="36" t="str">
        <f t="array" ref="Y548">iferror(if(int(left(X548,1))=ROUND(sum(int(if(int(X$2:X$1001),LEFT(X$2:X$1001,1),)))/COUNTA(X$2:X$1001),0),if(not(len(X548)-1),0,right(X548,len(X548)-1)),),)</f>
        <v/>
      </c>
      <c r="Z548" s="36" t="str">
        <f t="array" ref="Z548">iferror(if(int(left(Y548,1))=ROUND(sum(int(if(int(Y$2:Y$1001),LEFT(Y$2:Y$1001,1),)))/COUNTA(Y$2:Y$1001),0),if(not(len(Y548)-1),0,right(Y548,len(Y548)-1)),),)</f>
        <v/>
      </c>
      <c r="AA548" s="36" t="str">
        <f t="array" ref="AA548">iferror(if(int(left(Z548,1))=ROUND(sum(int(if(int(Z$2:Z$1001),LEFT(Z$2:Z$1001,1),)))/COUNTA(Z$2:Z$1001),0),if(not(len(Z548)-1),0,right(Z548,len(Z548)-1)),),)</f>
        <v/>
      </c>
      <c r="AB548" s="36" t="str">
        <f t="array" ref="AB548">iferror(if(int(left(AA548,1))=ROUND(sum(int(if(int(AA$2:AA$1001),LEFT(AA$2:AA$1001,1),)))/COUNTA(AA$2:AA$1001),0),if(not(len(AA548)-1),0,right(AA548,len(AA548)-1)),),)</f>
        <v/>
      </c>
      <c r="AC548" s="36" t="str">
        <f t="array" ref="AC548">iferror(if(int(left(AB548,1))=ROUND(sum(int(if(int(AB$2:AB$1001),LEFT(AB$2:AB$1001,1),)))/COUNTA(AB$2:AB$1001),0),if(not(len(AB548)-1),0,right(AB548,len(AB548)-1)),),)</f>
        <v/>
      </c>
      <c r="AD548" s="36" t="str">
        <f t="array" ref="AD548">iferror(if(int(left(AC548,1))=ROUND(sum(int(if(int(AC$2:AC$1001),LEFT(AC$2:AC$1001,1),)))/COUNTA(AC$2:AC$1001),0),if(not(len(AC548)-1),0,right(AC548,len(AC548)-1)),),)</f>
        <v/>
      </c>
      <c r="AE548" s="37">
        <f t="array" ref="AE548">countif(int(R548:AC548),"&gt;0")</f>
        <v>0</v>
      </c>
      <c r="AF548" s="37"/>
      <c r="AH548" s="36" t="str">
        <f t="shared" si="6"/>
        <v>01011100001</v>
      </c>
      <c r="AI548" s="39" t="str">
        <f t="array" ref="AI548">iferror(if(NOT(int(left(AH548,1))=ROUND(sum(int(if(int(AH$2:AH$1001),LEFT(AH$2:AH$1001,1),)))/COUNTA(AH$2:AH$1001),0)),if(not(len(AH548)-1),0,right(AH548,len(AH548)-1)),),)</f>
        <v/>
      </c>
      <c r="AJ548" s="39" t="str">
        <f t="array" ref="AJ548">iferror(if(NOT(int(left(AI548,1))=ROUND(sum(int(if(int(AI$2:AI$1001),LEFT(AI$2:AI$1001,1),)))/COUNTA(AI$2:AI$1001),0)),if(not(len(AI548)-1),0,right(AI548,len(AI548)-1)),),)</f>
        <v/>
      </c>
      <c r="AK548" s="39" t="str">
        <f t="array" ref="AK548">iferror(if(NOT(int(left(AJ548,1))=ROUND(sum(int(if(int(AJ$2:AJ$1001),LEFT(AJ$2:AJ$1001,1),)))/COUNTA(AJ$2:AJ$1001),0)),if(not(len(AJ548)-1),0,right(AJ548,len(AJ548)-1)),),)</f>
        <v/>
      </c>
      <c r="AL548" s="39" t="str">
        <f t="array" ref="AL548">iferror(if(NOT(int(left(AK548,1))=ROUND(sum(int(if(int(AK$2:AK$1001),LEFT(AK$2:AK$1001,1),)))/COUNTA(AK$2:AK$1001),0)),if(not(len(AK548)-1),0,right(AK548,len(AK548)-1)),),)</f>
        <v/>
      </c>
      <c r="AM548" s="39" t="str">
        <f t="array" ref="AM548">iferror(if(NOT(int(left(AL548,1))=ROUND(sum(int(if(int(AL$2:AL$1001),LEFT(AL$2:AL$1001,1),)))/COUNTA(AL$2:AL$1001),0)),if(not(len(AL548)-1),0,right(AL548,len(AL548)-1)),),)</f>
        <v/>
      </c>
      <c r="AN548" s="39" t="str">
        <f t="array" ref="AN548">iferror(if(NOT(int(left(AM548,1))=ROUND(sum(int(if(int(AM$2:AM$1001),LEFT(AM$2:AM$1001,1),)))/COUNTA(AM$2:AM$1001),0)),if(not(len(AM548)-1),0,right(AM548,len(AM548)-1)),),)</f>
        <v/>
      </c>
      <c r="AO548" s="39" t="str">
        <f t="array" ref="AO548">iferror(if(NOT(int(left(AN548,1))=ROUND(sum(int(if(int(AN$2:AN$1001),LEFT(AN$2:AN$1001,1),)))/COUNTA(AN$2:AN$1001),0)),if(not(len(AN548)-1),0,right(AN548,len(AN548)-1)),),)</f>
        <v/>
      </c>
      <c r="AP548" s="39" t="str">
        <f t="array" ref="AP548">iferror(if(NOT(int(left(AO548,1))=ROUND(sum(int(if(int(AO$2:AO$1001),LEFT(AO$2:AO$1001,1),)))/COUNTA(AO$2:AO$1001),0)),if(not(len(AO548)-1),0,right(AO548,len(AO548)-1)),),)</f>
        <v/>
      </c>
      <c r="AQ548" s="39" t="str">
        <f t="array" ref="AQ548">iferror(if(NOT(int(left(AP548,1))=ROUND(sum(int(if(int(AP$2:AP$1001),LEFT(AP$2:AP$1001,1),)))/COUNTA(AP$2:AP$1001),0)),if(not(len(AP548)-1),0,right(AP548,len(AP548)-1)),),)</f>
        <v/>
      </c>
      <c r="AR548" s="39" t="str">
        <f t="array" ref="AR548">iferror(if(NOT(int(left(AQ548,1))=ROUND(sum(int(if(int(AQ$2:AQ$1001),LEFT(AQ$2:AQ$1001,1),)))/COUNTA(AQ$2:AQ$1001),0)),if(not(len(AQ548)-1),0,right(AQ548,len(AQ548)-1)),),)</f>
        <v/>
      </c>
      <c r="AS548" s="39" t="str">
        <f t="array" ref="AS548">iferror(if(NOT(int(left(AR548,1))=ROUND(sum(int(if(int(AR$2:AR$1001),LEFT(AR$2:AR$1001,1),)))/COUNTA(AR$2:AR$1001),0)),if(not(len(AR548)-1),0,right(AR548,len(AR548)-1)),),)</f>
        <v/>
      </c>
      <c r="AT548" s="37">
        <f t="array" ref="AT548">countif(int(AH548:AS548),"&gt;0")</f>
        <v>1</v>
      </c>
      <c r="AX548" s="39"/>
      <c r="AY548" s="39"/>
    </row>
    <row r="549">
      <c r="A549" s="31">
        <v>1.0011101011E11</v>
      </c>
      <c r="B549" s="31"/>
      <c r="C549" s="31"/>
      <c r="D549" s="31"/>
      <c r="E549" s="36">
        <f t="shared" ref="E549:P549" si="555">int(if(E$1-1&lt;len($A549),LEFT(RIGHT($A549,E$1),1),""))</f>
        <v>1</v>
      </c>
      <c r="F549" s="36">
        <f t="shared" si="555"/>
        <v>0</v>
      </c>
      <c r="G549" s="36">
        <f t="shared" si="555"/>
        <v>0</v>
      </c>
      <c r="H549" s="36">
        <f t="shared" si="555"/>
        <v>1</v>
      </c>
      <c r="I549" s="36">
        <f t="shared" si="555"/>
        <v>1</v>
      </c>
      <c r="J549" s="36">
        <f t="shared" si="555"/>
        <v>1</v>
      </c>
      <c r="K549" s="36">
        <f t="shared" si="555"/>
        <v>0</v>
      </c>
      <c r="L549" s="36">
        <f t="shared" si="555"/>
        <v>1</v>
      </c>
      <c r="M549" s="36">
        <f t="shared" si="555"/>
        <v>0</v>
      </c>
      <c r="N549" s="36">
        <f t="shared" si="555"/>
        <v>1</v>
      </c>
      <c r="O549" s="36">
        <f t="shared" si="555"/>
        <v>1</v>
      </c>
      <c r="P549" s="36">
        <f t="shared" si="555"/>
        <v>0</v>
      </c>
      <c r="Q549" s="36" t="b">
        <f t="shared" si="4"/>
        <v>0</v>
      </c>
      <c r="R549" s="36" t="str">
        <f t="shared" si="5"/>
        <v/>
      </c>
      <c r="S549" s="36" t="str">
        <f t="array" ref="S549">iferror(if(int(left(R549,1))=ROUND(sum(int(if(int(R$2:R$1001),LEFT(R$2:R$1001,1),)))/COUNTA(R$2:R$1001),0),if(not(len(R549)-1),0,right(R549,len(R549)-1)),),)</f>
        <v/>
      </c>
      <c r="T549" s="36" t="str">
        <f t="array" ref="T549">iferror(if(int(left(S549,1))=ROUND(sum(int(if(int(S$2:S$1001),LEFT(S$2:S$1001,1),)))/COUNTA(S$2:S$1001),0),if(not(len(S549)-1),0,right(S549,len(S549)-1)),),)</f>
        <v/>
      </c>
      <c r="U549" s="36" t="str">
        <f t="array" ref="U549">iferror(if(int(left(T549,1))=ROUND(sum(int(if(int(T$2:T$1001),LEFT(T$2:T$1001,1),)))/COUNTA(T$2:T$1001),0),if(not(len(T549)-1),0,right(T549,len(T549)-1)),),)</f>
        <v/>
      </c>
      <c r="V549" s="36" t="str">
        <f t="array" ref="V549">iferror(if(int(left(U549,1))=ROUND(sum(int(if(int(U$2:U$1001),LEFT(U$2:U$1001,1),)))/COUNTA(U$2:U$1001),0),if(not(len(U549)-1),0,right(U549,len(U549)-1)),),)</f>
        <v/>
      </c>
      <c r="W549" s="36" t="str">
        <f t="array" ref="W549">iferror(if(int(left(V549,1))=ROUND(sum(int(if(int(V$2:V$1001),LEFT(V$2:V$1001,1),)))/COUNTA(V$2:V$1001),0),if(not(len(V549)-1),0,right(V549,len(V549)-1)),),)</f>
        <v/>
      </c>
      <c r="X549" s="36" t="str">
        <f t="array" ref="X549">iferror(if(int(left(W549,1))=ROUND(sum(int(if(int(W$2:W$1001),LEFT(W$2:W$1001,1),)))/COUNTA(W$2:W$1001),0),if(not(len(W549)-1),0,right(W549,len(W549)-1)),),)</f>
        <v/>
      </c>
      <c r="Y549" s="36" t="str">
        <f t="array" ref="Y549">iferror(if(int(left(X549,1))=ROUND(sum(int(if(int(X$2:X$1001),LEFT(X$2:X$1001,1),)))/COUNTA(X$2:X$1001),0),if(not(len(X549)-1),0,right(X549,len(X549)-1)),),)</f>
        <v/>
      </c>
      <c r="Z549" s="36" t="str">
        <f t="array" ref="Z549">iferror(if(int(left(Y549,1))=ROUND(sum(int(if(int(Y$2:Y$1001),LEFT(Y$2:Y$1001,1),)))/COUNTA(Y$2:Y$1001),0),if(not(len(Y549)-1),0,right(Y549,len(Y549)-1)),),)</f>
        <v/>
      </c>
      <c r="AA549" s="36" t="str">
        <f t="array" ref="AA549">iferror(if(int(left(Z549,1))=ROUND(sum(int(if(int(Z$2:Z$1001),LEFT(Z$2:Z$1001,1),)))/COUNTA(Z$2:Z$1001),0),if(not(len(Z549)-1),0,right(Z549,len(Z549)-1)),),)</f>
        <v/>
      </c>
      <c r="AB549" s="36" t="str">
        <f t="array" ref="AB549">iferror(if(int(left(AA549,1))=ROUND(sum(int(if(int(AA$2:AA$1001),LEFT(AA$2:AA$1001,1),)))/COUNTA(AA$2:AA$1001),0),if(not(len(AA549)-1),0,right(AA549,len(AA549)-1)),),)</f>
        <v/>
      </c>
      <c r="AC549" s="36" t="str">
        <f t="array" ref="AC549">iferror(if(int(left(AB549,1))=ROUND(sum(int(if(int(AB$2:AB$1001),LEFT(AB$2:AB$1001,1),)))/COUNTA(AB$2:AB$1001),0),if(not(len(AB549)-1),0,right(AB549,len(AB549)-1)),),)</f>
        <v/>
      </c>
      <c r="AD549" s="36" t="str">
        <f t="array" ref="AD549">iferror(if(int(left(AC549,1))=ROUND(sum(int(if(int(AC$2:AC$1001),LEFT(AC$2:AC$1001,1),)))/COUNTA(AC$2:AC$1001),0),if(not(len(AC549)-1),0,right(AC549,len(AC549)-1)),),)</f>
        <v/>
      </c>
      <c r="AE549" s="37">
        <f t="array" ref="AE549">countif(int(R549:AC549),"&gt;0")</f>
        <v>0</v>
      </c>
      <c r="AF549" s="37"/>
      <c r="AH549" s="36" t="str">
        <f t="shared" si="6"/>
        <v>00111010110</v>
      </c>
      <c r="AI549" s="39" t="str">
        <f t="array" ref="AI549">iferror(if(NOT(int(left(AH549,1))=ROUND(sum(int(if(int(AH$2:AH$1001),LEFT(AH$2:AH$1001,1),)))/COUNTA(AH$2:AH$1001),0)),if(not(len(AH549)-1),0,right(AH549,len(AH549)-1)),),)</f>
        <v/>
      </c>
      <c r="AJ549" s="39" t="str">
        <f t="array" ref="AJ549">iferror(if(NOT(int(left(AI549,1))=ROUND(sum(int(if(int(AI$2:AI$1001),LEFT(AI$2:AI$1001,1),)))/COUNTA(AI$2:AI$1001),0)),if(not(len(AI549)-1),0,right(AI549,len(AI549)-1)),),)</f>
        <v/>
      </c>
      <c r="AK549" s="39" t="str">
        <f t="array" ref="AK549">iferror(if(NOT(int(left(AJ549,1))=ROUND(sum(int(if(int(AJ$2:AJ$1001),LEFT(AJ$2:AJ$1001,1),)))/COUNTA(AJ$2:AJ$1001),0)),if(not(len(AJ549)-1),0,right(AJ549,len(AJ549)-1)),),)</f>
        <v/>
      </c>
      <c r="AL549" s="39" t="str">
        <f t="array" ref="AL549">iferror(if(NOT(int(left(AK549,1))=ROUND(sum(int(if(int(AK$2:AK$1001),LEFT(AK$2:AK$1001,1),)))/COUNTA(AK$2:AK$1001),0)),if(not(len(AK549)-1),0,right(AK549,len(AK549)-1)),),)</f>
        <v/>
      </c>
      <c r="AM549" s="39" t="str">
        <f t="array" ref="AM549">iferror(if(NOT(int(left(AL549,1))=ROUND(sum(int(if(int(AL$2:AL$1001),LEFT(AL$2:AL$1001,1),)))/COUNTA(AL$2:AL$1001),0)),if(not(len(AL549)-1),0,right(AL549,len(AL549)-1)),),)</f>
        <v/>
      </c>
      <c r="AN549" s="39" t="str">
        <f t="array" ref="AN549">iferror(if(NOT(int(left(AM549,1))=ROUND(sum(int(if(int(AM$2:AM$1001),LEFT(AM$2:AM$1001,1),)))/COUNTA(AM$2:AM$1001),0)),if(not(len(AM549)-1),0,right(AM549,len(AM549)-1)),),)</f>
        <v/>
      </c>
      <c r="AO549" s="39" t="str">
        <f t="array" ref="AO549">iferror(if(NOT(int(left(AN549,1))=ROUND(sum(int(if(int(AN$2:AN$1001),LEFT(AN$2:AN$1001,1),)))/COUNTA(AN$2:AN$1001),0)),if(not(len(AN549)-1),0,right(AN549,len(AN549)-1)),),)</f>
        <v/>
      </c>
      <c r="AP549" s="39" t="str">
        <f t="array" ref="AP549">iferror(if(NOT(int(left(AO549,1))=ROUND(sum(int(if(int(AO$2:AO$1001),LEFT(AO$2:AO$1001,1),)))/COUNTA(AO$2:AO$1001),0)),if(not(len(AO549)-1),0,right(AO549,len(AO549)-1)),),)</f>
        <v/>
      </c>
      <c r="AQ549" s="39" t="str">
        <f t="array" ref="AQ549">iferror(if(NOT(int(left(AP549,1))=ROUND(sum(int(if(int(AP$2:AP$1001),LEFT(AP$2:AP$1001,1),)))/COUNTA(AP$2:AP$1001),0)),if(not(len(AP549)-1),0,right(AP549,len(AP549)-1)),),)</f>
        <v/>
      </c>
      <c r="AR549" s="39" t="str">
        <f t="array" ref="AR549">iferror(if(NOT(int(left(AQ549,1))=ROUND(sum(int(if(int(AQ$2:AQ$1001),LEFT(AQ$2:AQ$1001,1),)))/COUNTA(AQ$2:AQ$1001),0)),if(not(len(AQ549)-1),0,right(AQ549,len(AQ549)-1)),),)</f>
        <v/>
      </c>
      <c r="AS549" s="39" t="str">
        <f t="array" ref="AS549">iferror(if(NOT(int(left(AR549,1))=ROUND(sum(int(if(int(AR$2:AR$1001),LEFT(AR$2:AR$1001,1),)))/COUNTA(AR$2:AR$1001),0)),if(not(len(AR549)-1),0,right(AR549,len(AR549)-1)),),)</f>
        <v/>
      </c>
      <c r="AT549" s="37">
        <f t="array" ref="AT549">countif(int(AH549:AS549),"&gt;0")</f>
        <v>1</v>
      </c>
      <c r="AX549" s="39"/>
      <c r="AY549" s="39"/>
    </row>
    <row r="550">
      <c r="A550" s="31">
        <v>1.11100101001E11</v>
      </c>
      <c r="B550" s="31"/>
      <c r="C550" s="31"/>
      <c r="D550" s="31"/>
      <c r="E550" s="36">
        <f t="shared" ref="E550:P550" si="556">int(if(E$1-1&lt;len($A550),LEFT(RIGHT($A550,E$1),1),""))</f>
        <v>1</v>
      </c>
      <c r="F550" s="36">
        <f t="shared" si="556"/>
        <v>1</v>
      </c>
      <c r="G550" s="36">
        <f t="shared" si="556"/>
        <v>1</v>
      </c>
      <c r="H550" s="36">
        <f t="shared" si="556"/>
        <v>1</v>
      </c>
      <c r="I550" s="36">
        <f t="shared" si="556"/>
        <v>0</v>
      </c>
      <c r="J550" s="36">
        <f t="shared" si="556"/>
        <v>0</v>
      </c>
      <c r="K550" s="36">
        <f t="shared" si="556"/>
        <v>1</v>
      </c>
      <c r="L550" s="36">
        <f t="shared" si="556"/>
        <v>0</v>
      </c>
      <c r="M550" s="36">
        <f t="shared" si="556"/>
        <v>1</v>
      </c>
      <c r="N550" s="36">
        <f t="shared" si="556"/>
        <v>0</v>
      </c>
      <c r="O550" s="36">
        <f t="shared" si="556"/>
        <v>0</v>
      </c>
      <c r="P550" s="36">
        <f t="shared" si="556"/>
        <v>1</v>
      </c>
      <c r="Q550" s="36" t="b">
        <f t="shared" si="4"/>
        <v>0</v>
      </c>
      <c r="R550" s="36" t="str">
        <f t="shared" si="5"/>
        <v/>
      </c>
      <c r="S550" s="36" t="str">
        <f t="array" ref="S550">iferror(if(int(left(R550,1))=ROUND(sum(int(if(int(R$2:R$1001),LEFT(R$2:R$1001,1),)))/COUNTA(R$2:R$1001),0),if(not(len(R550)-1),0,right(R550,len(R550)-1)),),)</f>
        <v/>
      </c>
      <c r="T550" s="36" t="str">
        <f t="array" ref="T550">iferror(if(int(left(S550,1))=ROUND(sum(int(if(int(S$2:S$1001),LEFT(S$2:S$1001,1),)))/COUNTA(S$2:S$1001),0),if(not(len(S550)-1),0,right(S550,len(S550)-1)),),)</f>
        <v/>
      </c>
      <c r="U550" s="36" t="str">
        <f t="array" ref="U550">iferror(if(int(left(T550,1))=ROUND(sum(int(if(int(T$2:T$1001),LEFT(T$2:T$1001,1),)))/COUNTA(T$2:T$1001),0),if(not(len(T550)-1),0,right(T550,len(T550)-1)),),)</f>
        <v/>
      </c>
      <c r="V550" s="36" t="str">
        <f t="array" ref="V550">iferror(if(int(left(U550,1))=ROUND(sum(int(if(int(U$2:U$1001),LEFT(U$2:U$1001,1),)))/COUNTA(U$2:U$1001),0),if(not(len(U550)-1),0,right(U550,len(U550)-1)),),)</f>
        <v/>
      </c>
      <c r="W550" s="36" t="str">
        <f t="array" ref="W550">iferror(if(int(left(V550,1))=ROUND(sum(int(if(int(V$2:V$1001),LEFT(V$2:V$1001,1),)))/COUNTA(V$2:V$1001),0),if(not(len(V550)-1),0,right(V550,len(V550)-1)),),)</f>
        <v/>
      </c>
      <c r="X550" s="36" t="str">
        <f t="array" ref="X550">iferror(if(int(left(W550,1))=ROUND(sum(int(if(int(W$2:W$1001),LEFT(W$2:W$1001,1),)))/COUNTA(W$2:W$1001),0),if(not(len(W550)-1),0,right(W550,len(W550)-1)),),)</f>
        <v/>
      </c>
      <c r="Y550" s="36" t="str">
        <f t="array" ref="Y550">iferror(if(int(left(X550,1))=ROUND(sum(int(if(int(X$2:X$1001),LEFT(X$2:X$1001,1),)))/COUNTA(X$2:X$1001),0),if(not(len(X550)-1),0,right(X550,len(X550)-1)),),)</f>
        <v/>
      </c>
      <c r="Z550" s="36" t="str">
        <f t="array" ref="Z550">iferror(if(int(left(Y550,1))=ROUND(sum(int(if(int(Y$2:Y$1001),LEFT(Y$2:Y$1001,1),)))/COUNTA(Y$2:Y$1001),0),if(not(len(Y550)-1),0,right(Y550,len(Y550)-1)),),)</f>
        <v/>
      </c>
      <c r="AA550" s="36" t="str">
        <f t="array" ref="AA550">iferror(if(int(left(Z550,1))=ROUND(sum(int(if(int(Z$2:Z$1001),LEFT(Z$2:Z$1001,1),)))/COUNTA(Z$2:Z$1001),0),if(not(len(Z550)-1),0,right(Z550,len(Z550)-1)),),)</f>
        <v/>
      </c>
      <c r="AB550" s="36" t="str">
        <f t="array" ref="AB550">iferror(if(int(left(AA550,1))=ROUND(sum(int(if(int(AA$2:AA$1001),LEFT(AA$2:AA$1001,1),)))/COUNTA(AA$2:AA$1001),0),if(not(len(AA550)-1),0,right(AA550,len(AA550)-1)),),)</f>
        <v/>
      </c>
      <c r="AC550" s="36" t="str">
        <f t="array" ref="AC550">iferror(if(int(left(AB550,1))=ROUND(sum(int(if(int(AB$2:AB$1001),LEFT(AB$2:AB$1001,1),)))/COUNTA(AB$2:AB$1001),0),if(not(len(AB550)-1),0,right(AB550,len(AB550)-1)),),)</f>
        <v/>
      </c>
      <c r="AD550" s="36" t="str">
        <f t="array" ref="AD550">iferror(if(int(left(AC550,1))=ROUND(sum(int(if(int(AC$2:AC$1001),LEFT(AC$2:AC$1001,1),)))/COUNTA(AC$2:AC$1001),0),if(not(len(AC550)-1),0,right(AC550,len(AC550)-1)),),)</f>
        <v/>
      </c>
      <c r="AE550" s="37">
        <f t="array" ref="AE550">countif(int(R550:AC550),"&gt;0")</f>
        <v>0</v>
      </c>
      <c r="AF550" s="37"/>
      <c r="AH550" s="36" t="str">
        <f t="shared" si="6"/>
        <v>11100101001</v>
      </c>
      <c r="AI550" s="39" t="str">
        <f t="array" ref="AI550">iferror(if(NOT(int(left(AH550,1))=ROUND(sum(int(if(int(AH$2:AH$1001),LEFT(AH$2:AH$1001,1),)))/COUNTA(AH$2:AH$1001),0)),if(not(len(AH550)-1),0,right(AH550,len(AH550)-1)),),)</f>
        <v>1100101001</v>
      </c>
      <c r="AJ550" s="39" t="str">
        <f t="array" ref="AJ550">iferror(if(NOT(int(left(AI550,1))=ROUND(sum(int(if(int(AI$2:AI$1001),LEFT(AI$2:AI$1001,1),)))/COUNTA(AI$2:AI$1001),0)),if(not(len(AI550)-1),0,right(AI550,len(AI550)-1)),),)</f>
        <v/>
      </c>
      <c r="AK550" s="39" t="str">
        <f t="array" ref="AK550">iferror(if(NOT(int(left(AJ550,1))=ROUND(sum(int(if(int(AJ$2:AJ$1001),LEFT(AJ$2:AJ$1001,1),)))/COUNTA(AJ$2:AJ$1001),0)),if(not(len(AJ550)-1),0,right(AJ550,len(AJ550)-1)),),)</f>
        <v/>
      </c>
      <c r="AL550" s="39" t="str">
        <f t="array" ref="AL550">iferror(if(NOT(int(left(AK550,1))=ROUND(sum(int(if(int(AK$2:AK$1001),LEFT(AK$2:AK$1001,1),)))/COUNTA(AK$2:AK$1001),0)),if(not(len(AK550)-1),0,right(AK550,len(AK550)-1)),),)</f>
        <v/>
      </c>
      <c r="AM550" s="39" t="str">
        <f t="array" ref="AM550">iferror(if(NOT(int(left(AL550,1))=ROUND(sum(int(if(int(AL$2:AL$1001),LEFT(AL$2:AL$1001,1),)))/COUNTA(AL$2:AL$1001),0)),if(not(len(AL550)-1),0,right(AL550,len(AL550)-1)),),)</f>
        <v/>
      </c>
      <c r="AN550" s="39" t="str">
        <f t="array" ref="AN550">iferror(if(NOT(int(left(AM550,1))=ROUND(sum(int(if(int(AM$2:AM$1001),LEFT(AM$2:AM$1001,1),)))/COUNTA(AM$2:AM$1001),0)),if(not(len(AM550)-1),0,right(AM550,len(AM550)-1)),),)</f>
        <v/>
      </c>
      <c r="AO550" s="39" t="str">
        <f t="array" ref="AO550">iferror(if(NOT(int(left(AN550,1))=ROUND(sum(int(if(int(AN$2:AN$1001),LEFT(AN$2:AN$1001,1),)))/COUNTA(AN$2:AN$1001),0)),if(not(len(AN550)-1),0,right(AN550,len(AN550)-1)),),)</f>
        <v/>
      </c>
      <c r="AP550" s="39" t="str">
        <f t="array" ref="AP550">iferror(if(NOT(int(left(AO550,1))=ROUND(sum(int(if(int(AO$2:AO$1001),LEFT(AO$2:AO$1001,1),)))/COUNTA(AO$2:AO$1001),0)),if(not(len(AO550)-1),0,right(AO550,len(AO550)-1)),),)</f>
        <v/>
      </c>
      <c r="AQ550" s="39" t="str">
        <f t="array" ref="AQ550">iferror(if(NOT(int(left(AP550,1))=ROUND(sum(int(if(int(AP$2:AP$1001),LEFT(AP$2:AP$1001,1),)))/COUNTA(AP$2:AP$1001),0)),if(not(len(AP550)-1),0,right(AP550,len(AP550)-1)),),)</f>
        <v/>
      </c>
      <c r="AR550" s="39" t="str">
        <f t="array" ref="AR550">iferror(if(NOT(int(left(AQ550,1))=ROUND(sum(int(if(int(AQ$2:AQ$1001),LEFT(AQ$2:AQ$1001,1),)))/COUNTA(AQ$2:AQ$1001),0)),if(not(len(AQ550)-1),0,right(AQ550,len(AQ550)-1)),),)</f>
        <v/>
      </c>
      <c r="AS550" s="39" t="str">
        <f t="array" ref="AS550">iferror(if(NOT(int(left(AR550,1))=ROUND(sum(int(if(int(AR$2:AR$1001),LEFT(AR$2:AR$1001,1),)))/COUNTA(AR$2:AR$1001),0)),if(not(len(AR550)-1),0,right(AR550,len(AR550)-1)),),)</f>
        <v/>
      </c>
      <c r="AT550" s="37">
        <f t="array" ref="AT550">countif(int(AH550:AS550),"&gt;0")</f>
        <v>2</v>
      </c>
      <c r="AX550" s="39"/>
      <c r="AY550" s="39"/>
    </row>
    <row r="551">
      <c r="A551" s="31">
        <v>1.1110001E7</v>
      </c>
      <c r="B551" s="31"/>
      <c r="C551" s="31"/>
      <c r="D551" s="31"/>
      <c r="E551" s="36">
        <f t="shared" ref="E551:P551" si="557">int(if(E$1-1&lt;len($A551),LEFT(RIGHT($A551,E$1),1),""))</f>
        <v>0</v>
      </c>
      <c r="F551" s="36">
        <f t="shared" si="557"/>
        <v>0</v>
      </c>
      <c r="G551" s="36">
        <f t="shared" si="557"/>
        <v>0</v>
      </c>
      <c r="H551" s="36">
        <f t="shared" si="557"/>
        <v>0</v>
      </c>
      <c r="I551" s="36">
        <f t="shared" si="557"/>
        <v>1</v>
      </c>
      <c r="J551" s="36">
        <f t="shared" si="557"/>
        <v>1</v>
      </c>
      <c r="K551" s="36">
        <f t="shared" si="557"/>
        <v>1</v>
      </c>
      <c r="L551" s="36">
        <f t="shared" si="557"/>
        <v>1</v>
      </c>
      <c r="M551" s="36">
        <f t="shared" si="557"/>
        <v>0</v>
      </c>
      <c r="N551" s="36">
        <f t="shared" si="557"/>
        <v>0</v>
      </c>
      <c r="O551" s="36">
        <f t="shared" si="557"/>
        <v>0</v>
      </c>
      <c r="P551" s="36">
        <f t="shared" si="557"/>
        <v>1</v>
      </c>
      <c r="Q551" s="36" t="b">
        <f t="shared" si="4"/>
        <v>1</v>
      </c>
      <c r="R551" s="36" t="str">
        <f t="shared" si="5"/>
        <v>00011110001</v>
      </c>
      <c r="S551" s="36" t="str">
        <f t="array" ref="S551">iferror(if(int(left(R551,1))=ROUND(sum(int(if(int(R$2:R$1001),LEFT(R$2:R$1001,1),)))/COUNTA(R$2:R$1001),0),if(not(len(R551)-1),0,right(R551,len(R551)-1)),),)</f>
        <v/>
      </c>
      <c r="T551" s="36" t="str">
        <f t="array" ref="T551">iferror(if(int(left(S551,1))=ROUND(sum(int(if(int(S$2:S$1001),LEFT(S$2:S$1001,1),)))/COUNTA(S$2:S$1001),0),if(not(len(S551)-1),0,right(S551,len(S551)-1)),),)</f>
        <v/>
      </c>
      <c r="U551" s="36" t="str">
        <f t="array" ref="U551">iferror(if(int(left(T551,1))=ROUND(sum(int(if(int(T$2:T$1001),LEFT(T$2:T$1001,1),)))/COUNTA(T$2:T$1001),0),if(not(len(T551)-1),0,right(T551,len(T551)-1)),),)</f>
        <v/>
      </c>
      <c r="V551" s="36" t="str">
        <f t="array" ref="V551">iferror(if(int(left(U551,1))=ROUND(sum(int(if(int(U$2:U$1001),LEFT(U$2:U$1001,1),)))/COUNTA(U$2:U$1001),0),if(not(len(U551)-1),0,right(U551,len(U551)-1)),),)</f>
        <v/>
      </c>
      <c r="W551" s="36" t="str">
        <f t="array" ref="W551">iferror(if(int(left(V551,1))=ROUND(sum(int(if(int(V$2:V$1001),LEFT(V$2:V$1001,1),)))/COUNTA(V$2:V$1001),0),if(not(len(V551)-1),0,right(V551,len(V551)-1)),),)</f>
        <v/>
      </c>
      <c r="X551" s="36" t="str">
        <f t="array" ref="X551">iferror(if(int(left(W551,1))=ROUND(sum(int(if(int(W$2:W$1001),LEFT(W$2:W$1001,1),)))/COUNTA(W$2:W$1001),0),if(not(len(W551)-1),0,right(W551,len(W551)-1)),),)</f>
        <v/>
      </c>
      <c r="Y551" s="36" t="str">
        <f t="array" ref="Y551">iferror(if(int(left(X551,1))=ROUND(sum(int(if(int(X$2:X$1001),LEFT(X$2:X$1001,1),)))/COUNTA(X$2:X$1001),0),if(not(len(X551)-1),0,right(X551,len(X551)-1)),),)</f>
        <v/>
      </c>
      <c r="Z551" s="36" t="str">
        <f t="array" ref="Z551">iferror(if(int(left(Y551,1))=ROUND(sum(int(if(int(Y$2:Y$1001),LEFT(Y$2:Y$1001,1),)))/COUNTA(Y$2:Y$1001),0),if(not(len(Y551)-1),0,right(Y551,len(Y551)-1)),),)</f>
        <v/>
      </c>
      <c r="AA551" s="36" t="str">
        <f t="array" ref="AA551">iferror(if(int(left(Z551,1))=ROUND(sum(int(if(int(Z$2:Z$1001),LEFT(Z$2:Z$1001,1),)))/COUNTA(Z$2:Z$1001),0),if(not(len(Z551)-1),0,right(Z551,len(Z551)-1)),),)</f>
        <v/>
      </c>
      <c r="AB551" s="36" t="str">
        <f t="array" ref="AB551">iferror(if(int(left(AA551,1))=ROUND(sum(int(if(int(AA$2:AA$1001),LEFT(AA$2:AA$1001,1),)))/COUNTA(AA$2:AA$1001),0),if(not(len(AA551)-1),0,right(AA551,len(AA551)-1)),),)</f>
        <v/>
      </c>
      <c r="AC551" s="36" t="str">
        <f t="array" ref="AC551">iferror(if(int(left(AB551,1))=ROUND(sum(int(if(int(AB$2:AB$1001),LEFT(AB$2:AB$1001,1),)))/COUNTA(AB$2:AB$1001),0),if(not(len(AB551)-1),0,right(AB551,len(AB551)-1)),),)</f>
        <v/>
      </c>
      <c r="AD551" s="36" t="str">
        <f t="array" ref="AD551">iferror(if(int(left(AC551,1))=ROUND(sum(int(if(int(AC$2:AC$1001),LEFT(AC$2:AC$1001,1),)))/COUNTA(AC$2:AC$1001),0),if(not(len(AC551)-1),0,right(AC551,len(AC551)-1)),),)</f>
        <v/>
      </c>
      <c r="AE551" s="37">
        <f t="array" ref="AE551">countif(int(R551:AC551),"&gt;0")</f>
        <v>1</v>
      </c>
      <c r="AF551" s="37"/>
      <c r="AH551" s="36">
        <f t="shared" si="6"/>
        <v>0</v>
      </c>
      <c r="AI551" s="39" t="str">
        <f t="array" ref="AI551">iferror(if(NOT(int(left(AH551,1))=ROUND(sum(int(if(int(AH$2:AH$1001),LEFT(AH$2:AH$1001,1),)))/COUNTA(AH$2:AH$1001),0)),if(not(len(AH551)-1),0,right(AH551,len(AH551)-1)),),)</f>
        <v/>
      </c>
      <c r="AJ551" s="39" t="str">
        <f t="array" ref="AJ551">iferror(if(NOT(int(left(AI551,1))=ROUND(sum(int(if(int(AI$2:AI$1001),LEFT(AI$2:AI$1001,1),)))/COUNTA(AI$2:AI$1001),0)),if(not(len(AI551)-1),0,right(AI551,len(AI551)-1)),),)</f>
        <v/>
      </c>
      <c r="AK551" s="39" t="str">
        <f t="array" ref="AK551">iferror(if(NOT(int(left(AJ551,1))=ROUND(sum(int(if(int(AJ$2:AJ$1001),LEFT(AJ$2:AJ$1001,1),)))/COUNTA(AJ$2:AJ$1001),0)),if(not(len(AJ551)-1),0,right(AJ551,len(AJ551)-1)),),)</f>
        <v/>
      </c>
      <c r="AL551" s="39" t="str">
        <f t="array" ref="AL551">iferror(if(NOT(int(left(AK551,1))=ROUND(sum(int(if(int(AK$2:AK$1001),LEFT(AK$2:AK$1001,1),)))/COUNTA(AK$2:AK$1001),0)),if(not(len(AK551)-1),0,right(AK551,len(AK551)-1)),),)</f>
        <v/>
      </c>
      <c r="AM551" s="39" t="str">
        <f t="array" ref="AM551">iferror(if(NOT(int(left(AL551,1))=ROUND(sum(int(if(int(AL$2:AL$1001),LEFT(AL$2:AL$1001,1),)))/COUNTA(AL$2:AL$1001),0)),if(not(len(AL551)-1),0,right(AL551,len(AL551)-1)),),)</f>
        <v/>
      </c>
      <c r="AN551" s="39" t="str">
        <f t="array" ref="AN551">iferror(if(NOT(int(left(AM551,1))=ROUND(sum(int(if(int(AM$2:AM$1001),LEFT(AM$2:AM$1001,1),)))/COUNTA(AM$2:AM$1001),0)),if(not(len(AM551)-1),0,right(AM551,len(AM551)-1)),),)</f>
        <v/>
      </c>
      <c r="AO551" s="39" t="str">
        <f t="array" ref="AO551">iferror(if(NOT(int(left(AN551,1))=ROUND(sum(int(if(int(AN$2:AN$1001),LEFT(AN$2:AN$1001,1),)))/COUNTA(AN$2:AN$1001),0)),if(not(len(AN551)-1),0,right(AN551,len(AN551)-1)),),)</f>
        <v/>
      </c>
      <c r="AP551" s="39" t="str">
        <f t="array" ref="AP551">iferror(if(NOT(int(left(AO551,1))=ROUND(sum(int(if(int(AO$2:AO$1001),LEFT(AO$2:AO$1001,1),)))/COUNTA(AO$2:AO$1001),0)),if(not(len(AO551)-1),0,right(AO551,len(AO551)-1)),),)</f>
        <v/>
      </c>
      <c r="AQ551" s="39" t="str">
        <f t="array" ref="AQ551">iferror(if(NOT(int(left(AP551,1))=ROUND(sum(int(if(int(AP$2:AP$1001),LEFT(AP$2:AP$1001,1),)))/COUNTA(AP$2:AP$1001),0)),if(not(len(AP551)-1),0,right(AP551,len(AP551)-1)),),)</f>
        <v/>
      </c>
      <c r="AR551" s="39" t="str">
        <f t="array" ref="AR551">iferror(if(NOT(int(left(AQ551,1))=ROUND(sum(int(if(int(AQ$2:AQ$1001),LEFT(AQ$2:AQ$1001,1),)))/COUNTA(AQ$2:AQ$1001),0)),if(not(len(AQ551)-1),0,right(AQ551,len(AQ551)-1)),),)</f>
        <v/>
      </c>
      <c r="AS551" s="39" t="str">
        <f t="array" ref="AS551">iferror(if(NOT(int(left(AR551,1))=ROUND(sum(int(if(int(AR$2:AR$1001),LEFT(AR$2:AR$1001,1),)))/COUNTA(AR$2:AR$1001),0)),if(not(len(AR551)-1),0,right(AR551,len(AR551)-1)),),)</f>
        <v/>
      </c>
      <c r="AT551" s="37">
        <f t="array" ref="AT551">countif(int(AH551:AS551),"&gt;0")</f>
        <v>0</v>
      </c>
      <c r="AX551" s="39"/>
      <c r="AY551" s="39"/>
    </row>
    <row r="552">
      <c r="A552" s="31">
        <v>1.01001100101E11</v>
      </c>
      <c r="B552" s="31"/>
      <c r="C552" s="31"/>
      <c r="D552" s="31"/>
      <c r="E552" s="36">
        <f t="shared" ref="E552:P552" si="558">int(if(E$1-1&lt;len($A552),LEFT(RIGHT($A552,E$1),1),""))</f>
        <v>1</v>
      </c>
      <c r="F552" s="36">
        <f t="shared" si="558"/>
        <v>0</v>
      </c>
      <c r="G552" s="36">
        <f t="shared" si="558"/>
        <v>1</v>
      </c>
      <c r="H552" s="36">
        <f t="shared" si="558"/>
        <v>0</v>
      </c>
      <c r="I552" s="36">
        <f t="shared" si="558"/>
        <v>0</v>
      </c>
      <c r="J552" s="36">
        <f t="shared" si="558"/>
        <v>1</v>
      </c>
      <c r="K552" s="36">
        <f t="shared" si="558"/>
        <v>1</v>
      </c>
      <c r="L552" s="36">
        <f t="shared" si="558"/>
        <v>0</v>
      </c>
      <c r="M552" s="36">
        <f t="shared" si="558"/>
        <v>0</v>
      </c>
      <c r="N552" s="36">
        <f t="shared" si="558"/>
        <v>1</v>
      </c>
      <c r="O552" s="36">
        <f t="shared" si="558"/>
        <v>0</v>
      </c>
      <c r="P552" s="36">
        <f t="shared" si="558"/>
        <v>1</v>
      </c>
      <c r="Q552" s="36" t="b">
        <f t="shared" si="4"/>
        <v>0</v>
      </c>
      <c r="R552" s="36" t="str">
        <f t="shared" si="5"/>
        <v/>
      </c>
      <c r="S552" s="36" t="str">
        <f t="array" ref="S552">iferror(if(int(left(R552,1))=ROUND(sum(int(if(int(R$2:R$1001),LEFT(R$2:R$1001,1),)))/COUNTA(R$2:R$1001),0),if(not(len(R552)-1),0,right(R552,len(R552)-1)),),)</f>
        <v/>
      </c>
      <c r="T552" s="36" t="str">
        <f t="array" ref="T552">iferror(if(int(left(S552,1))=ROUND(sum(int(if(int(S$2:S$1001),LEFT(S$2:S$1001,1),)))/COUNTA(S$2:S$1001),0),if(not(len(S552)-1),0,right(S552,len(S552)-1)),),)</f>
        <v/>
      </c>
      <c r="U552" s="36" t="str">
        <f t="array" ref="U552">iferror(if(int(left(T552,1))=ROUND(sum(int(if(int(T$2:T$1001),LEFT(T$2:T$1001,1),)))/COUNTA(T$2:T$1001),0),if(not(len(T552)-1),0,right(T552,len(T552)-1)),),)</f>
        <v/>
      </c>
      <c r="V552" s="36" t="str">
        <f t="array" ref="V552">iferror(if(int(left(U552,1))=ROUND(sum(int(if(int(U$2:U$1001),LEFT(U$2:U$1001,1),)))/COUNTA(U$2:U$1001),0),if(not(len(U552)-1),0,right(U552,len(U552)-1)),),)</f>
        <v/>
      </c>
      <c r="W552" s="36" t="str">
        <f t="array" ref="W552">iferror(if(int(left(V552,1))=ROUND(sum(int(if(int(V$2:V$1001),LEFT(V$2:V$1001,1),)))/COUNTA(V$2:V$1001),0),if(not(len(V552)-1),0,right(V552,len(V552)-1)),),)</f>
        <v/>
      </c>
      <c r="X552" s="36" t="str">
        <f t="array" ref="X552">iferror(if(int(left(W552,1))=ROUND(sum(int(if(int(W$2:W$1001),LEFT(W$2:W$1001,1),)))/COUNTA(W$2:W$1001),0),if(not(len(W552)-1),0,right(W552,len(W552)-1)),),)</f>
        <v/>
      </c>
      <c r="Y552" s="36" t="str">
        <f t="array" ref="Y552">iferror(if(int(left(X552,1))=ROUND(sum(int(if(int(X$2:X$1001),LEFT(X$2:X$1001,1),)))/COUNTA(X$2:X$1001),0),if(not(len(X552)-1),0,right(X552,len(X552)-1)),),)</f>
        <v/>
      </c>
      <c r="Z552" s="36" t="str">
        <f t="array" ref="Z552">iferror(if(int(left(Y552,1))=ROUND(sum(int(if(int(Y$2:Y$1001),LEFT(Y$2:Y$1001,1),)))/COUNTA(Y$2:Y$1001),0),if(not(len(Y552)-1),0,right(Y552,len(Y552)-1)),),)</f>
        <v/>
      </c>
      <c r="AA552" s="36" t="str">
        <f t="array" ref="AA552">iferror(if(int(left(Z552,1))=ROUND(sum(int(if(int(Z$2:Z$1001),LEFT(Z$2:Z$1001,1),)))/COUNTA(Z$2:Z$1001),0),if(not(len(Z552)-1),0,right(Z552,len(Z552)-1)),),)</f>
        <v/>
      </c>
      <c r="AB552" s="36" t="str">
        <f t="array" ref="AB552">iferror(if(int(left(AA552,1))=ROUND(sum(int(if(int(AA$2:AA$1001),LEFT(AA$2:AA$1001,1),)))/COUNTA(AA$2:AA$1001),0),if(not(len(AA552)-1),0,right(AA552,len(AA552)-1)),),)</f>
        <v/>
      </c>
      <c r="AC552" s="36" t="str">
        <f t="array" ref="AC552">iferror(if(int(left(AB552,1))=ROUND(sum(int(if(int(AB$2:AB$1001),LEFT(AB$2:AB$1001,1),)))/COUNTA(AB$2:AB$1001),0),if(not(len(AB552)-1),0,right(AB552,len(AB552)-1)),),)</f>
        <v/>
      </c>
      <c r="AD552" s="36" t="str">
        <f t="array" ref="AD552">iferror(if(int(left(AC552,1))=ROUND(sum(int(if(int(AC$2:AC$1001),LEFT(AC$2:AC$1001,1),)))/COUNTA(AC$2:AC$1001),0),if(not(len(AC552)-1),0,right(AC552,len(AC552)-1)),),)</f>
        <v/>
      </c>
      <c r="AE552" s="37">
        <f t="array" ref="AE552">countif(int(R552:AC552),"&gt;0")</f>
        <v>0</v>
      </c>
      <c r="AF552" s="37"/>
      <c r="AH552" s="36" t="str">
        <f t="shared" si="6"/>
        <v>01001100101</v>
      </c>
      <c r="AI552" s="39" t="str">
        <f t="array" ref="AI552">iferror(if(NOT(int(left(AH552,1))=ROUND(sum(int(if(int(AH$2:AH$1001),LEFT(AH$2:AH$1001,1),)))/COUNTA(AH$2:AH$1001),0)),if(not(len(AH552)-1),0,right(AH552,len(AH552)-1)),),)</f>
        <v/>
      </c>
      <c r="AJ552" s="39" t="str">
        <f t="array" ref="AJ552">iferror(if(NOT(int(left(AI552,1))=ROUND(sum(int(if(int(AI$2:AI$1001),LEFT(AI$2:AI$1001,1),)))/COUNTA(AI$2:AI$1001),0)),if(not(len(AI552)-1),0,right(AI552,len(AI552)-1)),),)</f>
        <v/>
      </c>
      <c r="AK552" s="39" t="str">
        <f t="array" ref="AK552">iferror(if(NOT(int(left(AJ552,1))=ROUND(sum(int(if(int(AJ$2:AJ$1001),LEFT(AJ$2:AJ$1001,1),)))/COUNTA(AJ$2:AJ$1001),0)),if(not(len(AJ552)-1),0,right(AJ552,len(AJ552)-1)),),)</f>
        <v/>
      </c>
      <c r="AL552" s="39" t="str">
        <f t="array" ref="AL552">iferror(if(NOT(int(left(AK552,1))=ROUND(sum(int(if(int(AK$2:AK$1001),LEFT(AK$2:AK$1001,1),)))/COUNTA(AK$2:AK$1001),0)),if(not(len(AK552)-1),0,right(AK552,len(AK552)-1)),),)</f>
        <v/>
      </c>
      <c r="AM552" s="39" t="str">
        <f t="array" ref="AM552">iferror(if(NOT(int(left(AL552,1))=ROUND(sum(int(if(int(AL$2:AL$1001),LEFT(AL$2:AL$1001,1),)))/COUNTA(AL$2:AL$1001),0)),if(not(len(AL552)-1),0,right(AL552,len(AL552)-1)),),)</f>
        <v/>
      </c>
      <c r="AN552" s="39" t="str">
        <f t="array" ref="AN552">iferror(if(NOT(int(left(AM552,1))=ROUND(sum(int(if(int(AM$2:AM$1001),LEFT(AM$2:AM$1001,1),)))/COUNTA(AM$2:AM$1001),0)),if(not(len(AM552)-1),0,right(AM552,len(AM552)-1)),),)</f>
        <v/>
      </c>
      <c r="AO552" s="39" t="str">
        <f t="array" ref="AO552">iferror(if(NOT(int(left(AN552,1))=ROUND(sum(int(if(int(AN$2:AN$1001),LEFT(AN$2:AN$1001,1),)))/COUNTA(AN$2:AN$1001),0)),if(not(len(AN552)-1),0,right(AN552,len(AN552)-1)),),)</f>
        <v/>
      </c>
      <c r="AP552" s="39" t="str">
        <f t="array" ref="AP552">iferror(if(NOT(int(left(AO552,1))=ROUND(sum(int(if(int(AO$2:AO$1001),LEFT(AO$2:AO$1001,1),)))/COUNTA(AO$2:AO$1001),0)),if(not(len(AO552)-1),0,right(AO552,len(AO552)-1)),),)</f>
        <v/>
      </c>
      <c r="AQ552" s="39" t="str">
        <f t="array" ref="AQ552">iferror(if(NOT(int(left(AP552,1))=ROUND(sum(int(if(int(AP$2:AP$1001),LEFT(AP$2:AP$1001,1),)))/COUNTA(AP$2:AP$1001),0)),if(not(len(AP552)-1),0,right(AP552,len(AP552)-1)),),)</f>
        <v/>
      </c>
      <c r="AR552" s="39" t="str">
        <f t="array" ref="AR552">iferror(if(NOT(int(left(AQ552,1))=ROUND(sum(int(if(int(AQ$2:AQ$1001),LEFT(AQ$2:AQ$1001,1),)))/COUNTA(AQ$2:AQ$1001),0)),if(not(len(AQ552)-1),0,right(AQ552,len(AQ552)-1)),),)</f>
        <v/>
      </c>
      <c r="AS552" s="39" t="str">
        <f t="array" ref="AS552">iferror(if(NOT(int(left(AR552,1))=ROUND(sum(int(if(int(AR$2:AR$1001),LEFT(AR$2:AR$1001,1),)))/COUNTA(AR$2:AR$1001),0)),if(not(len(AR552)-1),0,right(AR552,len(AR552)-1)),),)</f>
        <v/>
      </c>
      <c r="AT552" s="37">
        <f t="array" ref="AT552">countif(int(AH552:AS552),"&gt;0")</f>
        <v>1</v>
      </c>
      <c r="AX552" s="39"/>
      <c r="AY552" s="39"/>
    </row>
    <row r="553">
      <c r="A553" s="31">
        <v>1.10010000011E11</v>
      </c>
      <c r="B553" s="31"/>
      <c r="C553" s="31"/>
      <c r="D553" s="31"/>
      <c r="E553" s="36">
        <f t="shared" ref="E553:P553" si="559">int(if(E$1-1&lt;len($A553),LEFT(RIGHT($A553,E$1),1),""))</f>
        <v>1</v>
      </c>
      <c r="F553" s="36">
        <f t="shared" si="559"/>
        <v>1</v>
      </c>
      <c r="G553" s="36">
        <f t="shared" si="559"/>
        <v>0</v>
      </c>
      <c r="H553" s="36">
        <f t="shared" si="559"/>
        <v>0</v>
      </c>
      <c r="I553" s="36">
        <f t="shared" si="559"/>
        <v>1</v>
      </c>
      <c r="J553" s="36">
        <f t="shared" si="559"/>
        <v>0</v>
      </c>
      <c r="K553" s="36">
        <f t="shared" si="559"/>
        <v>0</v>
      </c>
      <c r="L553" s="36">
        <f t="shared" si="559"/>
        <v>0</v>
      </c>
      <c r="M553" s="36">
        <f t="shared" si="559"/>
        <v>0</v>
      </c>
      <c r="N553" s="36">
        <f t="shared" si="559"/>
        <v>0</v>
      </c>
      <c r="O553" s="36">
        <f t="shared" si="559"/>
        <v>1</v>
      </c>
      <c r="P553" s="36">
        <f t="shared" si="559"/>
        <v>1</v>
      </c>
      <c r="Q553" s="36" t="b">
        <f t="shared" si="4"/>
        <v>0</v>
      </c>
      <c r="R553" s="36" t="str">
        <f t="shared" si="5"/>
        <v/>
      </c>
      <c r="S553" s="36" t="str">
        <f t="array" ref="S553">iferror(if(int(left(R553,1))=ROUND(sum(int(if(int(R$2:R$1001),LEFT(R$2:R$1001,1),)))/COUNTA(R$2:R$1001),0),if(not(len(R553)-1),0,right(R553,len(R553)-1)),),)</f>
        <v/>
      </c>
      <c r="T553" s="36" t="str">
        <f t="array" ref="T553">iferror(if(int(left(S553,1))=ROUND(sum(int(if(int(S$2:S$1001),LEFT(S$2:S$1001,1),)))/COUNTA(S$2:S$1001),0),if(not(len(S553)-1),0,right(S553,len(S553)-1)),),)</f>
        <v/>
      </c>
      <c r="U553" s="36" t="str">
        <f t="array" ref="U553">iferror(if(int(left(T553,1))=ROUND(sum(int(if(int(T$2:T$1001),LEFT(T$2:T$1001,1),)))/COUNTA(T$2:T$1001),0),if(not(len(T553)-1),0,right(T553,len(T553)-1)),),)</f>
        <v/>
      </c>
      <c r="V553" s="36" t="str">
        <f t="array" ref="V553">iferror(if(int(left(U553,1))=ROUND(sum(int(if(int(U$2:U$1001),LEFT(U$2:U$1001,1),)))/COUNTA(U$2:U$1001),0),if(not(len(U553)-1),0,right(U553,len(U553)-1)),),)</f>
        <v/>
      </c>
      <c r="W553" s="36" t="str">
        <f t="array" ref="W553">iferror(if(int(left(V553,1))=ROUND(sum(int(if(int(V$2:V$1001),LEFT(V$2:V$1001,1),)))/COUNTA(V$2:V$1001),0),if(not(len(V553)-1),0,right(V553,len(V553)-1)),),)</f>
        <v/>
      </c>
      <c r="X553" s="36" t="str">
        <f t="array" ref="X553">iferror(if(int(left(W553,1))=ROUND(sum(int(if(int(W$2:W$1001),LEFT(W$2:W$1001,1),)))/COUNTA(W$2:W$1001),0),if(not(len(W553)-1),0,right(W553,len(W553)-1)),),)</f>
        <v/>
      </c>
      <c r="Y553" s="36" t="str">
        <f t="array" ref="Y553">iferror(if(int(left(X553,1))=ROUND(sum(int(if(int(X$2:X$1001),LEFT(X$2:X$1001,1),)))/COUNTA(X$2:X$1001),0),if(not(len(X553)-1),0,right(X553,len(X553)-1)),),)</f>
        <v/>
      </c>
      <c r="Z553" s="36" t="str">
        <f t="array" ref="Z553">iferror(if(int(left(Y553,1))=ROUND(sum(int(if(int(Y$2:Y$1001),LEFT(Y$2:Y$1001,1),)))/COUNTA(Y$2:Y$1001),0),if(not(len(Y553)-1),0,right(Y553,len(Y553)-1)),),)</f>
        <v/>
      </c>
      <c r="AA553" s="36" t="str">
        <f t="array" ref="AA553">iferror(if(int(left(Z553,1))=ROUND(sum(int(if(int(Z$2:Z$1001),LEFT(Z$2:Z$1001,1),)))/COUNTA(Z$2:Z$1001),0),if(not(len(Z553)-1),0,right(Z553,len(Z553)-1)),),)</f>
        <v/>
      </c>
      <c r="AB553" s="36" t="str">
        <f t="array" ref="AB553">iferror(if(int(left(AA553,1))=ROUND(sum(int(if(int(AA$2:AA$1001),LEFT(AA$2:AA$1001,1),)))/COUNTA(AA$2:AA$1001),0),if(not(len(AA553)-1),0,right(AA553,len(AA553)-1)),),)</f>
        <v/>
      </c>
      <c r="AC553" s="36" t="str">
        <f t="array" ref="AC553">iferror(if(int(left(AB553,1))=ROUND(sum(int(if(int(AB$2:AB$1001),LEFT(AB$2:AB$1001,1),)))/COUNTA(AB$2:AB$1001),0),if(not(len(AB553)-1),0,right(AB553,len(AB553)-1)),),)</f>
        <v/>
      </c>
      <c r="AD553" s="36" t="str">
        <f t="array" ref="AD553">iferror(if(int(left(AC553,1))=ROUND(sum(int(if(int(AC$2:AC$1001),LEFT(AC$2:AC$1001,1),)))/COUNTA(AC$2:AC$1001),0),if(not(len(AC553)-1),0,right(AC553,len(AC553)-1)),),)</f>
        <v/>
      </c>
      <c r="AE553" s="37">
        <f t="array" ref="AE553">countif(int(R553:AC553),"&gt;0")</f>
        <v>0</v>
      </c>
      <c r="AF553" s="37"/>
      <c r="AH553" s="36" t="str">
        <f t="shared" si="6"/>
        <v>10010000011</v>
      </c>
      <c r="AI553" s="39" t="str">
        <f t="array" ref="AI553">iferror(if(NOT(int(left(AH553,1))=ROUND(sum(int(if(int(AH$2:AH$1001),LEFT(AH$2:AH$1001,1),)))/COUNTA(AH$2:AH$1001),0)),if(not(len(AH553)-1),0,right(AH553,len(AH553)-1)),),)</f>
        <v>0010000011</v>
      </c>
      <c r="AJ553" s="39" t="str">
        <f t="array" ref="AJ553">iferror(if(NOT(int(left(AI553,1))=ROUND(sum(int(if(int(AI$2:AI$1001),LEFT(AI$2:AI$1001,1),)))/COUNTA(AI$2:AI$1001),0)),if(not(len(AI553)-1),0,right(AI553,len(AI553)-1)),),)</f>
        <v>010000011</v>
      </c>
      <c r="AK553" s="39" t="str">
        <f t="array" ref="AK553">iferror(if(NOT(int(left(AJ553,1))=ROUND(sum(int(if(int(AJ$2:AJ$1001),LEFT(AJ$2:AJ$1001,1),)))/COUNTA(AJ$2:AJ$1001),0)),if(not(len(AJ553)-1),0,right(AJ553,len(AJ553)-1)),),)</f>
        <v/>
      </c>
      <c r="AL553" s="39" t="str">
        <f t="array" ref="AL553">iferror(if(NOT(int(left(AK553,1))=ROUND(sum(int(if(int(AK$2:AK$1001),LEFT(AK$2:AK$1001,1),)))/COUNTA(AK$2:AK$1001),0)),if(not(len(AK553)-1),0,right(AK553,len(AK553)-1)),),)</f>
        <v/>
      </c>
      <c r="AM553" s="39" t="str">
        <f t="array" ref="AM553">iferror(if(NOT(int(left(AL553,1))=ROUND(sum(int(if(int(AL$2:AL$1001),LEFT(AL$2:AL$1001,1),)))/COUNTA(AL$2:AL$1001),0)),if(not(len(AL553)-1),0,right(AL553,len(AL553)-1)),),)</f>
        <v/>
      </c>
      <c r="AN553" s="39" t="str">
        <f t="array" ref="AN553">iferror(if(NOT(int(left(AM553,1))=ROUND(sum(int(if(int(AM$2:AM$1001),LEFT(AM$2:AM$1001,1),)))/COUNTA(AM$2:AM$1001),0)),if(not(len(AM553)-1),0,right(AM553,len(AM553)-1)),),)</f>
        <v/>
      </c>
      <c r="AO553" s="39" t="str">
        <f t="array" ref="AO553">iferror(if(NOT(int(left(AN553,1))=ROUND(sum(int(if(int(AN$2:AN$1001),LEFT(AN$2:AN$1001,1),)))/COUNTA(AN$2:AN$1001),0)),if(not(len(AN553)-1),0,right(AN553,len(AN553)-1)),),)</f>
        <v/>
      </c>
      <c r="AP553" s="39" t="str">
        <f t="array" ref="AP553">iferror(if(NOT(int(left(AO553,1))=ROUND(sum(int(if(int(AO$2:AO$1001),LEFT(AO$2:AO$1001,1),)))/COUNTA(AO$2:AO$1001),0)),if(not(len(AO553)-1),0,right(AO553,len(AO553)-1)),),)</f>
        <v/>
      </c>
      <c r="AQ553" s="39" t="str">
        <f t="array" ref="AQ553">iferror(if(NOT(int(left(AP553,1))=ROUND(sum(int(if(int(AP$2:AP$1001),LEFT(AP$2:AP$1001,1),)))/COUNTA(AP$2:AP$1001),0)),if(not(len(AP553)-1),0,right(AP553,len(AP553)-1)),),)</f>
        <v/>
      </c>
      <c r="AR553" s="39" t="str">
        <f t="array" ref="AR553">iferror(if(NOT(int(left(AQ553,1))=ROUND(sum(int(if(int(AQ$2:AQ$1001),LEFT(AQ$2:AQ$1001,1),)))/COUNTA(AQ$2:AQ$1001),0)),if(not(len(AQ553)-1),0,right(AQ553,len(AQ553)-1)),),)</f>
        <v/>
      </c>
      <c r="AS553" s="39" t="str">
        <f t="array" ref="AS553">iferror(if(NOT(int(left(AR553,1))=ROUND(sum(int(if(int(AR$2:AR$1001),LEFT(AR$2:AR$1001,1),)))/COUNTA(AR$2:AR$1001),0)),if(not(len(AR553)-1),0,right(AR553,len(AR553)-1)),),)</f>
        <v/>
      </c>
      <c r="AT553" s="37">
        <f t="array" ref="AT553">countif(int(AH553:AS553),"&gt;0")</f>
        <v>3</v>
      </c>
      <c r="AX553" s="39"/>
      <c r="AY553" s="39"/>
    </row>
    <row r="554">
      <c r="A554" s="31">
        <v>1.110100001E9</v>
      </c>
      <c r="B554" s="31"/>
      <c r="C554" s="31"/>
      <c r="D554" s="31"/>
      <c r="E554" s="36">
        <f t="shared" ref="E554:P554" si="560">int(if(E$1-1&lt;len($A554),LEFT(RIGHT($A554,E$1),1),""))</f>
        <v>0</v>
      </c>
      <c r="F554" s="36">
        <f t="shared" si="560"/>
        <v>0</v>
      </c>
      <c r="G554" s="36">
        <f t="shared" si="560"/>
        <v>1</v>
      </c>
      <c r="H554" s="36">
        <f t="shared" si="560"/>
        <v>1</v>
      </c>
      <c r="I554" s="36">
        <f t="shared" si="560"/>
        <v>1</v>
      </c>
      <c r="J554" s="36">
        <f t="shared" si="560"/>
        <v>0</v>
      </c>
      <c r="K554" s="36">
        <f t="shared" si="560"/>
        <v>1</v>
      </c>
      <c r="L554" s="36">
        <f t="shared" si="560"/>
        <v>0</v>
      </c>
      <c r="M554" s="36">
        <f t="shared" si="560"/>
        <v>0</v>
      </c>
      <c r="N554" s="36">
        <f t="shared" si="560"/>
        <v>0</v>
      </c>
      <c r="O554" s="36">
        <f t="shared" si="560"/>
        <v>0</v>
      </c>
      <c r="P554" s="36">
        <f t="shared" si="560"/>
        <v>1</v>
      </c>
      <c r="Q554" s="36" t="b">
        <f t="shared" si="4"/>
        <v>1</v>
      </c>
      <c r="R554" s="36" t="str">
        <f t="shared" si="5"/>
        <v>01110100001</v>
      </c>
      <c r="S554" s="36" t="str">
        <f t="array" ref="S554">iferror(if(int(left(R554,1))=ROUND(sum(int(if(int(R$2:R$1001),LEFT(R$2:R$1001,1),)))/COUNTA(R$2:R$1001),0),if(not(len(R554)-1),0,right(R554,len(R554)-1)),),)</f>
        <v/>
      </c>
      <c r="T554" s="36" t="str">
        <f t="array" ref="T554">iferror(if(int(left(S554,1))=ROUND(sum(int(if(int(S$2:S$1001),LEFT(S$2:S$1001,1),)))/COUNTA(S$2:S$1001),0),if(not(len(S554)-1),0,right(S554,len(S554)-1)),),)</f>
        <v/>
      </c>
      <c r="U554" s="36" t="str">
        <f t="array" ref="U554">iferror(if(int(left(T554,1))=ROUND(sum(int(if(int(T$2:T$1001),LEFT(T$2:T$1001,1),)))/COUNTA(T$2:T$1001),0),if(not(len(T554)-1),0,right(T554,len(T554)-1)),),)</f>
        <v/>
      </c>
      <c r="V554" s="36" t="str">
        <f t="array" ref="V554">iferror(if(int(left(U554,1))=ROUND(sum(int(if(int(U$2:U$1001),LEFT(U$2:U$1001,1),)))/COUNTA(U$2:U$1001),0),if(not(len(U554)-1),0,right(U554,len(U554)-1)),),)</f>
        <v/>
      </c>
      <c r="W554" s="36" t="str">
        <f t="array" ref="W554">iferror(if(int(left(V554,1))=ROUND(sum(int(if(int(V$2:V$1001),LEFT(V$2:V$1001,1),)))/COUNTA(V$2:V$1001),0),if(not(len(V554)-1),0,right(V554,len(V554)-1)),),)</f>
        <v/>
      </c>
      <c r="X554" s="36" t="str">
        <f t="array" ref="X554">iferror(if(int(left(W554,1))=ROUND(sum(int(if(int(W$2:W$1001),LEFT(W$2:W$1001,1),)))/COUNTA(W$2:W$1001),0),if(not(len(W554)-1),0,right(W554,len(W554)-1)),),)</f>
        <v/>
      </c>
      <c r="Y554" s="36" t="str">
        <f t="array" ref="Y554">iferror(if(int(left(X554,1))=ROUND(sum(int(if(int(X$2:X$1001),LEFT(X$2:X$1001,1),)))/COUNTA(X$2:X$1001),0),if(not(len(X554)-1),0,right(X554,len(X554)-1)),),)</f>
        <v/>
      </c>
      <c r="Z554" s="36" t="str">
        <f t="array" ref="Z554">iferror(if(int(left(Y554,1))=ROUND(sum(int(if(int(Y$2:Y$1001),LEFT(Y$2:Y$1001,1),)))/COUNTA(Y$2:Y$1001),0),if(not(len(Y554)-1),0,right(Y554,len(Y554)-1)),),)</f>
        <v/>
      </c>
      <c r="AA554" s="36" t="str">
        <f t="array" ref="AA554">iferror(if(int(left(Z554,1))=ROUND(sum(int(if(int(Z$2:Z$1001),LEFT(Z$2:Z$1001,1),)))/COUNTA(Z$2:Z$1001),0),if(not(len(Z554)-1),0,right(Z554,len(Z554)-1)),),)</f>
        <v/>
      </c>
      <c r="AB554" s="36" t="str">
        <f t="array" ref="AB554">iferror(if(int(left(AA554,1))=ROUND(sum(int(if(int(AA$2:AA$1001),LEFT(AA$2:AA$1001,1),)))/COUNTA(AA$2:AA$1001),0),if(not(len(AA554)-1),0,right(AA554,len(AA554)-1)),),)</f>
        <v/>
      </c>
      <c r="AC554" s="36" t="str">
        <f t="array" ref="AC554">iferror(if(int(left(AB554,1))=ROUND(sum(int(if(int(AB$2:AB$1001),LEFT(AB$2:AB$1001,1),)))/COUNTA(AB$2:AB$1001),0),if(not(len(AB554)-1),0,right(AB554,len(AB554)-1)),),)</f>
        <v/>
      </c>
      <c r="AD554" s="36" t="str">
        <f t="array" ref="AD554">iferror(if(int(left(AC554,1))=ROUND(sum(int(if(int(AC$2:AC$1001),LEFT(AC$2:AC$1001,1),)))/COUNTA(AC$2:AC$1001),0),if(not(len(AC554)-1),0,right(AC554,len(AC554)-1)),),)</f>
        <v/>
      </c>
      <c r="AE554" s="37">
        <f t="array" ref="AE554">countif(int(R554:AC554),"&gt;0")</f>
        <v>1</v>
      </c>
      <c r="AF554" s="37"/>
      <c r="AH554" s="36">
        <f t="shared" si="6"/>
        <v>0</v>
      </c>
      <c r="AI554" s="39" t="str">
        <f t="array" ref="AI554">iferror(if(NOT(int(left(AH554,1))=ROUND(sum(int(if(int(AH$2:AH$1001),LEFT(AH$2:AH$1001,1),)))/COUNTA(AH$2:AH$1001),0)),if(not(len(AH554)-1),0,right(AH554,len(AH554)-1)),),)</f>
        <v/>
      </c>
      <c r="AJ554" s="39" t="str">
        <f t="array" ref="AJ554">iferror(if(NOT(int(left(AI554,1))=ROUND(sum(int(if(int(AI$2:AI$1001),LEFT(AI$2:AI$1001,1),)))/COUNTA(AI$2:AI$1001),0)),if(not(len(AI554)-1),0,right(AI554,len(AI554)-1)),),)</f>
        <v/>
      </c>
      <c r="AK554" s="39" t="str">
        <f t="array" ref="AK554">iferror(if(NOT(int(left(AJ554,1))=ROUND(sum(int(if(int(AJ$2:AJ$1001),LEFT(AJ$2:AJ$1001,1),)))/COUNTA(AJ$2:AJ$1001),0)),if(not(len(AJ554)-1),0,right(AJ554,len(AJ554)-1)),),)</f>
        <v/>
      </c>
      <c r="AL554" s="39" t="str">
        <f t="array" ref="AL554">iferror(if(NOT(int(left(AK554,1))=ROUND(sum(int(if(int(AK$2:AK$1001),LEFT(AK$2:AK$1001,1),)))/COUNTA(AK$2:AK$1001),0)),if(not(len(AK554)-1),0,right(AK554,len(AK554)-1)),),)</f>
        <v/>
      </c>
      <c r="AM554" s="39" t="str">
        <f t="array" ref="AM554">iferror(if(NOT(int(left(AL554,1))=ROUND(sum(int(if(int(AL$2:AL$1001),LEFT(AL$2:AL$1001,1),)))/COUNTA(AL$2:AL$1001),0)),if(not(len(AL554)-1),0,right(AL554,len(AL554)-1)),),)</f>
        <v/>
      </c>
      <c r="AN554" s="39" t="str">
        <f t="array" ref="AN554">iferror(if(NOT(int(left(AM554,1))=ROUND(sum(int(if(int(AM$2:AM$1001),LEFT(AM$2:AM$1001,1),)))/COUNTA(AM$2:AM$1001),0)),if(not(len(AM554)-1),0,right(AM554,len(AM554)-1)),),)</f>
        <v/>
      </c>
      <c r="AO554" s="39" t="str">
        <f t="array" ref="AO554">iferror(if(NOT(int(left(AN554,1))=ROUND(sum(int(if(int(AN$2:AN$1001),LEFT(AN$2:AN$1001,1),)))/COUNTA(AN$2:AN$1001),0)),if(not(len(AN554)-1),0,right(AN554,len(AN554)-1)),),)</f>
        <v/>
      </c>
      <c r="AP554" s="39" t="str">
        <f t="array" ref="AP554">iferror(if(NOT(int(left(AO554,1))=ROUND(sum(int(if(int(AO$2:AO$1001),LEFT(AO$2:AO$1001,1),)))/COUNTA(AO$2:AO$1001),0)),if(not(len(AO554)-1),0,right(AO554,len(AO554)-1)),),)</f>
        <v/>
      </c>
      <c r="AQ554" s="39" t="str">
        <f t="array" ref="AQ554">iferror(if(NOT(int(left(AP554,1))=ROUND(sum(int(if(int(AP$2:AP$1001),LEFT(AP$2:AP$1001,1),)))/COUNTA(AP$2:AP$1001),0)),if(not(len(AP554)-1),0,right(AP554,len(AP554)-1)),),)</f>
        <v/>
      </c>
      <c r="AR554" s="39" t="str">
        <f t="array" ref="AR554">iferror(if(NOT(int(left(AQ554,1))=ROUND(sum(int(if(int(AQ$2:AQ$1001),LEFT(AQ$2:AQ$1001,1),)))/COUNTA(AQ$2:AQ$1001),0)),if(not(len(AQ554)-1),0,right(AQ554,len(AQ554)-1)),),)</f>
        <v/>
      </c>
      <c r="AS554" s="39" t="str">
        <f t="array" ref="AS554">iferror(if(NOT(int(left(AR554,1))=ROUND(sum(int(if(int(AR$2:AR$1001),LEFT(AR$2:AR$1001,1),)))/COUNTA(AR$2:AR$1001),0)),if(not(len(AR554)-1),0,right(AR554,len(AR554)-1)),),)</f>
        <v/>
      </c>
      <c r="AT554" s="37">
        <f t="array" ref="AT554">countif(int(AH554:AS554),"&gt;0")</f>
        <v>0</v>
      </c>
      <c r="AX554" s="39"/>
      <c r="AY554" s="39"/>
    </row>
    <row r="555">
      <c r="A555" s="31">
        <v>1.101011011E11</v>
      </c>
      <c r="B555" s="31"/>
      <c r="C555" s="31"/>
      <c r="D555" s="31"/>
      <c r="E555" s="36">
        <f t="shared" ref="E555:P555" si="561">int(if(E$1-1&lt;len($A555),LEFT(RIGHT($A555,E$1),1),""))</f>
        <v>1</v>
      </c>
      <c r="F555" s="36">
        <f t="shared" si="561"/>
        <v>1</v>
      </c>
      <c r="G555" s="36">
        <f t="shared" si="561"/>
        <v>0</v>
      </c>
      <c r="H555" s="36">
        <f t="shared" si="561"/>
        <v>1</v>
      </c>
      <c r="I555" s="36">
        <f t="shared" si="561"/>
        <v>0</v>
      </c>
      <c r="J555" s="36">
        <f t="shared" si="561"/>
        <v>1</v>
      </c>
      <c r="K555" s="36">
        <f t="shared" si="561"/>
        <v>1</v>
      </c>
      <c r="L555" s="36">
        <f t="shared" si="561"/>
        <v>0</v>
      </c>
      <c r="M555" s="36">
        <f t="shared" si="561"/>
        <v>1</v>
      </c>
      <c r="N555" s="36">
        <f t="shared" si="561"/>
        <v>1</v>
      </c>
      <c r="O555" s="36">
        <f t="shared" si="561"/>
        <v>0</v>
      </c>
      <c r="P555" s="36">
        <f t="shared" si="561"/>
        <v>0</v>
      </c>
      <c r="Q555" s="36" t="b">
        <f t="shared" si="4"/>
        <v>0</v>
      </c>
      <c r="R555" s="36" t="str">
        <f t="shared" si="5"/>
        <v/>
      </c>
      <c r="S555" s="36" t="str">
        <f t="array" ref="S555">iferror(if(int(left(R555,1))=ROUND(sum(int(if(int(R$2:R$1001),LEFT(R$2:R$1001,1),)))/COUNTA(R$2:R$1001),0),if(not(len(R555)-1),0,right(R555,len(R555)-1)),),)</f>
        <v/>
      </c>
      <c r="T555" s="36" t="str">
        <f t="array" ref="T555">iferror(if(int(left(S555,1))=ROUND(sum(int(if(int(S$2:S$1001),LEFT(S$2:S$1001,1),)))/COUNTA(S$2:S$1001),0),if(not(len(S555)-1),0,right(S555,len(S555)-1)),),)</f>
        <v/>
      </c>
      <c r="U555" s="36" t="str">
        <f t="array" ref="U555">iferror(if(int(left(T555,1))=ROUND(sum(int(if(int(T$2:T$1001),LEFT(T$2:T$1001,1),)))/COUNTA(T$2:T$1001),0),if(not(len(T555)-1),0,right(T555,len(T555)-1)),),)</f>
        <v/>
      </c>
      <c r="V555" s="36" t="str">
        <f t="array" ref="V555">iferror(if(int(left(U555,1))=ROUND(sum(int(if(int(U$2:U$1001),LEFT(U$2:U$1001,1),)))/COUNTA(U$2:U$1001),0),if(not(len(U555)-1),0,right(U555,len(U555)-1)),),)</f>
        <v/>
      </c>
      <c r="W555" s="36" t="str">
        <f t="array" ref="W555">iferror(if(int(left(V555,1))=ROUND(sum(int(if(int(V$2:V$1001),LEFT(V$2:V$1001,1),)))/COUNTA(V$2:V$1001),0),if(not(len(V555)-1),0,right(V555,len(V555)-1)),),)</f>
        <v/>
      </c>
      <c r="X555" s="36" t="str">
        <f t="array" ref="X555">iferror(if(int(left(W555,1))=ROUND(sum(int(if(int(W$2:W$1001),LEFT(W$2:W$1001,1),)))/COUNTA(W$2:W$1001),0),if(not(len(W555)-1),0,right(W555,len(W555)-1)),),)</f>
        <v/>
      </c>
      <c r="Y555" s="36" t="str">
        <f t="array" ref="Y555">iferror(if(int(left(X555,1))=ROUND(sum(int(if(int(X$2:X$1001),LEFT(X$2:X$1001,1),)))/COUNTA(X$2:X$1001),0),if(not(len(X555)-1),0,right(X555,len(X555)-1)),),)</f>
        <v/>
      </c>
      <c r="Z555" s="36" t="str">
        <f t="array" ref="Z555">iferror(if(int(left(Y555,1))=ROUND(sum(int(if(int(Y$2:Y$1001),LEFT(Y$2:Y$1001,1),)))/COUNTA(Y$2:Y$1001),0),if(not(len(Y555)-1),0,right(Y555,len(Y555)-1)),),)</f>
        <v/>
      </c>
      <c r="AA555" s="36" t="str">
        <f t="array" ref="AA555">iferror(if(int(left(Z555,1))=ROUND(sum(int(if(int(Z$2:Z$1001),LEFT(Z$2:Z$1001,1),)))/COUNTA(Z$2:Z$1001),0),if(not(len(Z555)-1),0,right(Z555,len(Z555)-1)),),)</f>
        <v/>
      </c>
      <c r="AB555" s="36" t="str">
        <f t="array" ref="AB555">iferror(if(int(left(AA555,1))=ROUND(sum(int(if(int(AA$2:AA$1001),LEFT(AA$2:AA$1001,1),)))/COUNTA(AA$2:AA$1001),0),if(not(len(AA555)-1),0,right(AA555,len(AA555)-1)),),)</f>
        <v/>
      </c>
      <c r="AC555" s="36" t="str">
        <f t="array" ref="AC555">iferror(if(int(left(AB555,1))=ROUND(sum(int(if(int(AB$2:AB$1001),LEFT(AB$2:AB$1001,1),)))/COUNTA(AB$2:AB$1001),0),if(not(len(AB555)-1),0,right(AB555,len(AB555)-1)),),)</f>
        <v/>
      </c>
      <c r="AD555" s="36" t="str">
        <f t="array" ref="AD555">iferror(if(int(left(AC555,1))=ROUND(sum(int(if(int(AC$2:AC$1001),LEFT(AC$2:AC$1001,1),)))/COUNTA(AC$2:AC$1001),0),if(not(len(AC555)-1),0,right(AC555,len(AC555)-1)),),)</f>
        <v/>
      </c>
      <c r="AE555" s="37">
        <f t="array" ref="AE555">countif(int(R555:AC555),"&gt;0")</f>
        <v>0</v>
      </c>
      <c r="AF555" s="37"/>
      <c r="AH555" s="36" t="str">
        <f t="shared" si="6"/>
        <v>10101101100</v>
      </c>
      <c r="AI555" s="39" t="str">
        <f t="array" ref="AI555">iferror(if(NOT(int(left(AH555,1))=ROUND(sum(int(if(int(AH$2:AH$1001),LEFT(AH$2:AH$1001,1),)))/COUNTA(AH$2:AH$1001),0)),if(not(len(AH555)-1),0,right(AH555,len(AH555)-1)),),)</f>
        <v>0101101100</v>
      </c>
      <c r="AJ555" s="39" t="str">
        <f t="array" ref="AJ555">iferror(if(NOT(int(left(AI555,1))=ROUND(sum(int(if(int(AI$2:AI$1001),LEFT(AI$2:AI$1001,1),)))/COUNTA(AI$2:AI$1001),0)),if(not(len(AI555)-1),0,right(AI555,len(AI555)-1)),),)</f>
        <v>101101100</v>
      </c>
      <c r="AK555" s="39" t="str">
        <f t="array" ref="AK555">iferror(if(NOT(int(left(AJ555,1))=ROUND(sum(int(if(int(AJ$2:AJ$1001),LEFT(AJ$2:AJ$1001,1),)))/COUNTA(AJ$2:AJ$1001),0)),if(not(len(AJ555)-1),0,right(AJ555,len(AJ555)-1)),),)</f>
        <v>01101100</v>
      </c>
      <c r="AL555" s="39" t="str">
        <f t="array" ref="AL555">iferror(if(NOT(int(left(AK555,1))=ROUND(sum(int(if(int(AK$2:AK$1001),LEFT(AK$2:AK$1001,1),)))/COUNTA(AK$2:AK$1001),0)),if(not(len(AK555)-1),0,right(AK555,len(AK555)-1)),),)</f>
        <v>1101100</v>
      </c>
      <c r="AM555" s="39" t="str">
        <f t="array" ref="AM555">iferror(if(NOT(int(left(AL555,1))=ROUND(sum(int(if(int(AL$2:AL$1001),LEFT(AL$2:AL$1001,1),)))/COUNTA(AL$2:AL$1001),0)),if(not(len(AL555)-1),0,right(AL555,len(AL555)-1)),),)</f>
        <v>101100</v>
      </c>
      <c r="AN555" s="39" t="str">
        <f t="array" ref="AN555">iferror(if(NOT(int(left(AM555,1))=ROUND(sum(int(if(int(AM$2:AM$1001),LEFT(AM$2:AM$1001,1),)))/COUNTA(AM$2:AM$1001),0)),if(not(len(AM555)-1),0,right(AM555,len(AM555)-1)),),)</f>
        <v>01100</v>
      </c>
      <c r="AO555" s="39" t="str">
        <f t="array" ref="AO555">iferror(if(NOT(int(left(AN555,1))=ROUND(sum(int(if(int(AN$2:AN$1001),LEFT(AN$2:AN$1001,1),)))/COUNTA(AN$2:AN$1001),0)),if(not(len(AN555)-1),0,right(AN555,len(AN555)-1)),),)</f>
        <v>1100</v>
      </c>
      <c r="AP555" s="39" t="str">
        <f t="array" ref="AP555">iferror(if(NOT(int(left(AO555,1))=ROUND(sum(int(if(int(AO$2:AO$1001),LEFT(AO$2:AO$1001,1),)))/COUNTA(AO$2:AO$1001),0)),if(not(len(AO555)-1),0,right(AO555,len(AO555)-1)),),)</f>
        <v/>
      </c>
      <c r="AQ555" s="39" t="str">
        <f t="array" ref="AQ555">iferror(if(NOT(int(left(AP555,1))=ROUND(sum(int(if(int(AP$2:AP$1001),LEFT(AP$2:AP$1001,1),)))/COUNTA(AP$2:AP$1001),0)),if(not(len(AP555)-1),0,right(AP555,len(AP555)-1)),),)</f>
        <v/>
      </c>
      <c r="AR555" s="39" t="str">
        <f t="array" ref="AR555">iferror(if(NOT(int(left(AQ555,1))=ROUND(sum(int(if(int(AQ$2:AQ$1001),LEFT(AQ$2:AQ$1001,1),)))/COUNTA(AQ$2:AQ$1001),0)),if(not(len(AQ555)-1),0,right(AQ555,len(AQ555)-1)),),)</f>
        <v/>
      </c>
      <c r="AS555" s="39" t="str">
        <f t="array" ref="AS555">iferror(if(NOT(int(left(AR555,1))=ROUND(sum(int(if(int(AR$2:AR$1001),LEFT(AR$2:AR$1001,1),)))/COUNTA(AR$2:AR$1001),0)),if(not(len(AR555)-1),0,right(AR555,len(AR555)-1)),),)</f>
        <v/>
      </c>
      <c r="AT555" s="37">
        <f t="array" ref="AT555">countif(int(AH555:AS555),"&gt;0")</f>
        <v>8</v>
      </c>
      <c r="AX555" s="39"/>
      <c r="AY555" s="39"/>
    </row>
    <row r="556">
      <c r="A556" s="31">
        <v>1.1110011001E11</v>
      </c>
      <c r="B556" s="31"/>
      <c r="C556" s="31"/>
      <c r="D556" s="31"/>
      <c r="E556" s="36">
        <f t="shared" ref="E556:P556" si="562">int(if(E$1-1&lt;len($A556),LEFT(RIGHT($A556,E$1),1),""))</f>
        <v>1</v>
      </c>
      <c r="F556" s="36">
        <f t="shared" si="562"/>
        <v>1</v>
      </c>
      <c r="G556" s="36">
        <f t="shared" si="562"/>
        <v>1</v>
      </c>
      <c r="H556" s="36">
        <f t="shared" si="562"/>
        <v>1</v>
      </c>
      <c r="I556" s="36">
        <f t="shared" si="562"/>
        <v>0</v>
      </c>
      <c r="J556" s="36">
        <f t="shared" si="562"/>
        <v>0</v>
      </c>
      <c r="K556" s="36">
        <f t="shared" si="562"/>
        <v>1</v>
      </c>
      <c r="L556" s="36">
        <f t="shared" si="562"/>
        <v>1</v>
      </c>
      <c r="M556" s="36">
        <f t="shared" si="562"/>
        <v>0</v>
      </c>
      <c r="N556" s="36">
        <f t="shared" si="562"/>
        <v>0</v>
      </c>
      <c r="O556" s="36">
        <f t="shared" si="562"/>
        <v>1</v>
      </c>
      <c r="P556" s="36">
        <f t="shared" si="562"/>
        <v>0</v>
      </c>
      <c r="Q556" s="36" t="b">
        <f t="shared" si="4"/>
        <v>0</v>
      </c>
      <c r="R556" s="36" t="str">
        <f t="shared" si="5"/>
        <v/>
      </c>
      <c r="S556" s="36" t="str">
        <f t="array" ref="S556">iferror(if(int(left(R556,1))=ROUND(sum(int(if(int(R$2:R$1001),LEFT(R$2:R$1001,1),)))/COUNTA(R$2:R$1001),0),if(not(len(R556)-1),0,right(R556,len(R556)-1)),),)</f>
        <v/>
      </c>
      <c r="T556" s="36" t="str">
        <f t="array" ref="T556">iferror(if(int(left(S556,1))=ROUND(sum(int(if(int(S$2:S$1001),LEFT(S$2:S$1001,1),)))/COUNTA(S$2:S$1001),0),if(not(len(S556)-1),0,right(S556,len(S556)-1)),),)</f>
        <v/>
      </c>
      <c r="U556" s="36" t="str">
        <f t="array" ref="U556">iferror(if(int(left(T556,1))=ROUND(sum(int(if(int(T$2:T$1001),LEFT(T$2:T$1001,1),)))/COUNTA(T$2:T$1001),0),if(not(len(T556)-1),0,right(T556,len(T556)-1)),),)</f>
        <v/>
      </c>
      <c r="V556" s="36" t="str">
        <f t="array" ref="V556">iferror(if(int(left(U556,1))=ROUND(sum(int(if(int(U$2:U$1001),LEFT(U$2:U$1001,1),)))/COUNTA(U$2:U$1001),0),if(not(len(U556)-1),0,right(U556,len(U556)-1)),),)</f>
        <v/>
      </c>
      <c r="W556" s="36" t="str">
        <f t="array" ref="W556">iferror(if(int(left(V556,1))=ROUND(sum(int(if(int(V$2:V$1001),LEFT(V$2:V$1001,1),)))/COUNTA(V$2:V$1001),0),if(not(len(V556)-1),0,right(V556,len(V556)-1)),),)</f>
        <v/>
      </c>
      <c r="X556" s="36" t="str">
        <f t="array" ref="X556">iferror(if(int(left(W556,1))=ROUND(sum(int(if(int(W$2:W$1001),LEFT(W$2:W$1001,1),)))/COUNTA(W$2:W$1001),0),if(not(len(W556)-1),0,right(W556,len(W556)-1)),),)</f>
        <v/>
      </c>
      <c r="Y556" s="36" t="str">
        <f t="array" ref="Y556">iferror(if(int(left(X556,1))=ROUND(sum(int(if(int(X$2:X$1001),LEFT(X$2:X$1001,1),)))/COUNTA(X$2:X$1001),0),if(not(len(X556)-1),0,right(X556,len(X556)-1)),),)</f>
        <v/>
      </c>
      <c r="Z556" s="36" t="str">
        <f t="array" ref="Z556">iferror(if(int(left(Y556,1))=ROUND(sum(int(if(int(Y$2:Y$1001),LEFT(Y$2:Y$1001,1),)))/COUNTA(Y$2:Y$1001),0),if(not(len(Y556)-1),0,right(Y556,len(Y556)-1)),),)</f>
        <v/>
      </c>
      <c r="AA556" s="36" t="str">
        <f t="array" ref="AA556">iferror(if(int(left(Z556,1))=ROUND(sum(int(if(int(Z$2:Z$1001),LEFT(Z$2:Z$1001,1),)))/COUNTA(Z$2:Z$1001),0),if(not(len(Z556)-1),0,right(Z556,len(Z556)-1)),),)</f>
        <v/>
      </c>
      <c r="AB556" s="36" t="str">
        <f t="array" ref="AB556">iferror(if(int(left(AA556,1))=ROUND(sum(int(if(int(AA$2:AA$1001),LEFT(AA$2:AA$1001,1),)))/COUNTA(AA$2:AA$1001),0),if(not(len(AA556)-1),0,right(AA556,len(AA556)-1)),),)</f>
        <v/>
      </c>
      <c r="AC556" s="36" t="str">
        <f t="array" ref="AC556">iferror(if(int(left(AB556,1))=ROUND(sum(int(if(int(AB$2:AB$1001),LEFT(AB$2:AB$1001,1),)))/COUNTA(AB$2:AB$1001),0),if(not(len(AB556)-1),0,right(AB556,len(AB556)-1)),),)</f>
        <v/>
      </c>
      <c r="AD556" s="36" t="str">
        <f t="array" ref="AD556">iferror(if(int(left(AC556,1))=ROUND(sum(int(if(int(AC$2:AC$1001),LEFT(AC$2:AC$1001,1),)))/COUNTA(AC$2:AC$1001),0),if(not(len(AC556)-1),0,right(AC556,len(AC556)-1)),),)</f>
        <v/>
      </c>
      <c r="AE556" s="37">
        <f t="array" ref="AE556">countif(int(R556:AC556),"&gt;0")</f>
        <v>0</v>
      </c>
      <c r="AF556" s="37"/>
      <c r="AH556" s="36" t="str">
        <f t="shared" si="6"/>
        <v>11100110010</v>
      </c>
      <c r="AI556" s="39" t="str">
        <f t="array" ref="AI556">iferror(if(NOT(int(left(AH556,1))=ROUND(sum(int(if(int(AH$2:AH$1001),LEFT(AH$2:AH$1001,1),)))/COUNTA(AH$2:AH$1001),0)),if(not(len(AH556)-1),0,right(AH556,len(AH556)-1)),),)</f>
        <v>1100110010</v>
      </c>
      <c r="AJ556" s="39" t="str">
        <f t="array" ref="AJ556">iferror(if(NOT(int(left(AI556,1))=ROUND(sum(int(if(int(AI$2:AI$1001),LEFT(AI$2:AI$1001,1),)))/COUNTA(AI$2:AI$1001),0)),if(not(len(AI556)-1),0,right(AI556,len(AI556)-1)),),)</f>
        <v/>
      </c>
      <c r="AK556" s="39" t="str">
        <f t="array" ref="AK556">iferror(if(NOT(int(left(AJ556,1))=ROUND(sum(int(if(int(AJ$2:AJ$1001),LEFT(AJ$2:AJ$1001,1),)))/COUNTA(AJ$2:AJ$1001),0)),if(not(len(AJ556)-1),0,right(AJ556,len(AJ556)-1)),),)</f>
        <v/>
      </c>
      <c r="AL556" s="39" t="str">
        <f t="array" ref="AL556">iferror(if(NOT(int(left(AK556,1))=ROUND(sum(int(if(int(AK$2:AK$1001),LEFT(AK$2:AK$1001,1),)))/COUNTA(AK$2:AK$1001),0)),if(not(len(AK556)-1),0,right(AK556,len(AK556)-1)),),)</f>
        <v/>
      </c>
      <c r="AM556" s="39" t="str">
        <f t="array" ref="AM556">iferror(if(NOT(int(left(AL556,1))=ROUND(sum(int(if(int(AL$2:AL$1001),LEFT(AL$2:AL$1001,1),)))/COUNTA(AL$2:AL$1001),0)),if(not(len(AL556)-1),0,right(AL556,len(AL556)-1)),),)</f>
        <v/>
      </c>
      <c r="AN556" s="39" t="str">
        <f t="array" ref="AN556">iferror(if(NOT(int(left(AM556,1))=ROUND(sum(int(if(int(AM$2:AM$1001),LEFT(AM$2:AM$1001,1),)))/COUNTA(AM$2:AM$1001),0)),if(not(len(AM556)-1),0,right(AM556,len(AM556)-1)),),)</f>
        <v/>
      </c>
      <c r="AO556" s="39" t="str">
        <f t="array" ref="AO556">iferror(if(NOT(int(left(AN556,1))=ROUND(sum(int(if(int(AN$2:AN$1001),LEFT(AN$2:AN$1001,1),)))/COUNTA(AN$2:AN$1001),0)),if(not(len(AN556)-1),0,right(AN556,len(AN556)-1)),),)</f>
        <v/>
      </c>
      <c r="AP556" s="39" t="str">
        <f t="array" ref="AP556">iferror(if(NOT(int(left(AO556,1))=ROUND(sum(int(if(int(AO$2:AO$1001),LEFT(AO$2:AO$1001,1),)))/COUNTA(AO$2:AO$1001),0)),if(not(len(AO556)-1),0,right(AO556,len(AO556)-1)),),)</f>
        <v/>
      </c>
      <c r="AQ556" s="39" t="str">
        <f t="array" ref="AQ556">iferror(if(NOT(int(left(AP556,1))=ROUND(sum(int(if(int(AP$2:AP$1001),LEFT(AP$2:AP$1001,1),)))/COUNTA(AP$2:AP$1001),0)),if(not(len(AP556)-1),0,right(AP556,len(AP556)-1)),),)</f>
        <v/>
      </c>
      <c r="AR556" s="39" t="str">
        <f t="array" ref="AR556">iferror(if(NOT(int(left(AQ556,1))=ROUND(sum(int(if(int(AQ$2:AQ$1001),LEFT(AQ$2:AQ$1001,1),)))/COUNTA(AQ$2:AQ$1001),0)),if(not(len(AQ556)-1),0,right(AQ556,len(AQ556)-1)),),)</f>
        <v/>
      </c>
      <c r="AS556" s="39" t="str">
        <f t="array" ref="AS556">iferror(if(NOT(int(left(AR556,1))=ROUND(sum(int(if(int(AR$2:AR$1001),LEFT(AR$2:AR$1001,1),)))/COUNTA(AR$2:AR$1001),0)),if(not(len(AR556)-1),0,right(AR556,len(AR556)-1)),),)</f>
        <v/>
      </c>
      <c r="AT556" s="37">
        <f t="array" ref="AT556">countif(int(AH556:AS556),"&gt;0")</f>
        <v>2</v>
      </c>
      <c r="AX556" s="39"/>
      <c r="AY556" s="39"/>
    </row>
    <row r="557">
      <c r="A557" s="31">
        <v>1.001111001E11</v>
      </c>
      <c r="B557" s="31"/>
      <c r="C557" s="31"/>
      <c r="D557" s="31"/>
      <c r="E557" s="36">
        <f t="shared" ref="E557:P557" si="563">int(if(E$1-1&lt;len($A557),LEFT(RIGHT($A557,E$1),1),""))</f>
        <v>1</v>
      </c>
      <c r="F557" s="36">
        <f t="shared" si="563"/>
        <v>0</v>
      </c>
      <c r="G557" s="36">
        <f t="shared" si="563"/>
        <v>0</v>
      </c>
      <c r="H557" s="36">
        <f t="shared" si="563"/>
        <v>1</v>
      </c>
      <c r="I557" s="36">
        <f t="shared" si="563"/>
        <v>1</v>
      </c>
      <c r="J557" s="36">
        <f t="shared" si="563"/>
        <v>1</v>
      </c>
      <c r="K557" s="36">
        <f t="shared" si="563"/>
        <v>1</v>
      </c>
      <c r="L557" s="36">
        <f t="shared" si="563"/>
        <v>0</v>
      </c>
      <c r="M557" s="36">
        <f t="shared" si="563"/>
        <v>0</v>
      </c>
      <c r="N557" s="36">
        <f t="shared" si="563"/>
        <v>1</v>
      </c>
      <c r="O557" s="36">
        <f t="shared" si="563"/>
        <v>0</v>
      </c>
      <c r="P557" s="36">
        <f t="shared" si="563"/>
        <v>0</v>
      </c>
      <c r="Q557" s="36" t="b">
        <f t="shared" si="4"/>
        <v>0</v>
      </c>
      <c r="R557" s="36" t="str">
        <f t="shared" si="5"/>
        <v/>
      </c>
      <c r="S557" s="36" t="str">
        <f t="array" ref="S557">iferror(if(int(left(R557,1))=ROUND(sum(int(if(int(R$2:R$1001),LEFT(R$2:R$1001,1),)))/COUNTA(R$2:R$1001),0),if(not(len(R557)-1),0,right(R557,len(R557)-1)),),)</f>
        <v/>
      </c>
      <c r="T557" s="36" t="str">
        <f t="array" ref="T557">iferror(if(int(left(S557,1))=ROUND(sum(int(if(int(S$2:S$1001),LEFT(S$2:S$1001,1),)))/COUNTA(S$2:S$1001),0),if(not(len(S557)-1),0,right(S557,len(S557)-1)),),)</f>
        <v/>
      </c>
      <c r="U557" s="36" t="str">
        <f t="array" ref="U557">iferror(if(int(left(T557,1))=ROUND(sum(int(if(int(T$2:T$1001),LEFT(T$2:T$1001,1),)))/COUNTA(T$2:T$1001),0),if(not(len(T557)-1),0,right(T557,len(T557)-1)),),)</f>
        <v/>
      </c>
      <c r="V557" s="36" t="str">
        <f t="array" ref="V557">iferror(if(int(left(U557,1))=ROUND(sum(int(if(int(U$2:U$1001),LEFT(U$2:U$1001,1),)))/COUNTA(U$2:U$1001),0),if(not(len(U557)-1),0,right(U557,len(U557)-1)),),)</f>
        <v/>
      </c>
      <c r="W557" s="36" t="str">
        <f t="array" ref="W557">iferror(if(int(left(V557,1))=ROUND(sum(int(if(int(V$2:V$1001),LEFT(V$2:V$1001,1),)))/COUNTA(V$2:V$1001),0),if(not(len(V557)-1),0,right(V557,len(V557)-1)),),)</f>
        <v/>
      </c>
      <c r="X557" s="36" t="str">
        <f t="array" ref="X557">iferror(if(int(left(W557,1))=ROUND(sum(int(if(int(W$2:W$1001),LEFT(W$2:W$1001,1),)))/COUNTA(W$2:W$1001),0),if(not(len(W557)-1),0,right(W557,len(W557)-1)),),)</f>
        <v/>
      </c>
      <c r="Y557" s="36" t="str">
        <f t="array" ref="Y557">iferror(if(int(left(X557,1))=ROUND(sum(int(if(int(X$2:X$1001),LEFT(X$2:X$1001,1),)))/COUNTA(X$2:X$1001),0),if(not(len(X557)-1),0,right(X557,len(X557)-1)),),)</f>
        <v/>
      </c>
      <c r="Z557" s="36" t="str">
        <f t="array" ref="Z557">iferror(if(int(left(Y557,1))=ROUND(sum(int(if(int(Y$2:Y$1001),LEFT(Y$2:Y$1001,1),)))/COUNTA(Y$2:Y$1001),0),if(not(len(Y557)-1),0,right(Y557,len(Y557)-1)),),)</f>
        <v/>
      </c>
      <c r="AA557" s="36" t="str">
        <f t="array" ref="AA557">iferror(if(int(left(Z557,1))=ROUND(sum(int(if(int(Z$2:Z$1001),LEFT(Z$2:Z$1001,1),)))/COUNTA(Z$2:Z$1001),0),if(not(len(Z557)-1),0,right(Z557,len(Z557)-1)),),)</f>
        <v/>
      </c>
      <c r="AB557" s="36" t="str">
        <f t="array" ref="AB557">iferror(if(int(left(AA557,1))=ROUND(sum(int(if(int(AA$2:AA$1001),LEFT(AA$2:AA$1001,1),)))/COUNTA(AA$2:AA$1001),0),if(not(len(AA557)-1),0,right(AA557,len(AA557)-1)),),)</f>
        <v/>
      </c>
      <c r="AC557" s="36" t="str">
        <f t="array" ref="AC557">iferror(if(int(left(AB557,1))=ROUND(sum(int(if(int(AB$2:AB$1001),LEFT(AB$2:AB$1001,1),)))/COUNTA(AB$2:AB$1001),0),if(not(len(AB557)-1),0,right(AB557,len(AB557)-1)),),)</f>
        <v/>
      </c>
      <c r="AD557" s="36" t="str">
        <f t="array" ref="AD557">iferror(if(int(left(AC557,1))=ROUND(sum(int(if(int(AC$2:AC$1001),LEFT(AC$2:AC$1001,1),)))/COUNTA(AC$2:AC$1001),0),if(not(len(AC557)-1),0,right(AC557,len(AC557)-1)),),)</f>
        <v/>
      </c>
      <c r="AE557" s="37">
        <f t="array" ref="AE557">countif(int(R557:AC557),"&gt;0")</f>
        <v>0</v>
      </c>
      <c r="AF557" s="37"/>
      <c r="AH557" s="36" t="str">
        <f t="shared" si="6"/>
        <v>00111100100</v>
      </c>
      <c r="AI557" s="39" t="str">
        <f t="array" ref="AI557">iferror(if(NOT(int(left(AH557,1))=ROUND(sum(int(if(int(AH$2:AH$1001),LEFT(AH$2:AH$1001,1),)))/COUNTA(AH$2:AH$1001),0)),if(not(len(AH557)-1),0,right(AH557,len(AH557)-1)),),)</f>
        <v/>
      </c>
      <c r="AJ557" s="39" t="str">
        <f t="array" ref="AJ557">iferror(if(NOT(int(left(AI557,1))=ROUND(sum(int(if(int(AI$2:AI$1001),LEFT(AI$2:AI$1001,1),)))/COUNTA(AI$2:AI$1001),0)),if(not(len(AI557)-1),0,right(AI557,len(AI557)-1)),),)</f>
        <v/>
      </c>
      <c r="AK557" s="39" t="str">
        <f t="array" ref="AK557">iferror(if(NOT(int(left(AJ557,1))=ROUND(sum(int(if(int(AJ$2:AJ$1001),LEFT(AJ$2:AJ$1001,1),)))/COUNTA(AJ$2:AJ$1001),0)),if(not(len(AJ557)-1),0,right(AJ557,len(AJ557)-1)),),)</f>
        <v/>
      </c>
      <c r="AL557" s="39" t="str">
        <f t="array" ref="AL557">iferror(if(NOT(int(left(AK557,1))=ROUND(sum(int(if(int(AK$2:AK$1001),LEFT(AK$2:AK$1001,1),)))/COUNTA(AK$2:AK$1001),0)),if(not(len(AK557)-1),0,right(AK557,len(AK557)-1)),),)</f>
        <v/>
      </c>
      <c r="AM557" s="39" t="str">
        <f t="array" ref="AM557">iferror(if(NOT(int(left(AL557,1))=ROUND(sum(int(if(int(AL$2:AL$1001),LEFT(AL$2:AL$1001,1),)))/COUNTA(AL$2:AL$1001),0)),if(not(len(AL557)-1),0,right(AL557,len(AL557)-1)),),)</f>
        <v/>
      </c>
      <c r="AN557" s="39" t="str">
        <f t="array" ref="AN557">iferror(if(NOT(int(left(AM557,1))=ROUND(sum(int(if(int(AM$2:AM$1001),LEFT(AM$2:AM$1001,1),)))/COUNTA(AM$2:AM$1001),0)),if(not(len(AM557)-1),0,right(AM557,len(AM557)-1)),),)</f>
        <v/>
      </c>
      <c r="AO557" s="39" t="str">
        <f t="array" ref="AO557">iferror(if(NOT(int(left(AN557,1))=ROUND(sum(int(if(int(AN$2:AN$1001),LEFT(AN$2:AN$1001,1),)))/COUNTA(AN$2:AN$1001),0)),if(not(len(AN557)-1),0,right(AN557,len(AN557)-1)),),)</f>
        <v/>
      </c>
      <c r="AP557" s="39" t="str">
        <f t="array" ref="AP557">iferror(if(NOT(int(left(AO557,1))=ROUND(sum(int(if(int(AO$2:AO$1001),LEFT(AO$2:AO$1001,1),)))/COUNTA(AO$2:AO$1001),0)),if(not(len(AO557)-1),0,right(AO557,len(AO557)-1)),),)</f>
        <v/>
      </c>
      <c r="AQ557" s="39" t="str">
        <f t="array" ref="AQ557">iferror(if(NOT(int(left(AP557,1))=ROUND(sum(int(if(int(AP$2:AP$1001),LEFT(AP$2:AP$1001,1),)))/COUNTA(AP$2:AP$1001),0)),if(not(len(AP557)-1),0,right(AP557,len(AP557)-1)),),)</f>
        <v/>
      </c>
      <c r="AR557" s="39" t="str">
        <f t="array" ref="AR557">iferror(if(NOT(int(left(AQ557,1))=ROUND(sum(int(if(int(AQ$2:AQ$1001),LEFT(AQ$2:AQ$1001,1),)))/COUNTA(AQ$2:AQ$1001),0)),if(not(len(AQ557)-1),0,right(AQ557,len(AQ557)-1)),),)</f>
        <v/>
      </c>
      <c r="AS557" s="39" t="str">
        <f t="array" ref="AS557">iferror(if(NOT(int(left(AR557,1))=ROUND(sum(int(if(int(AR$2:AR$1001),LEFT(AR$2:AR$1001,1),)))/COUNTA(AR$2:AR$1001),0)),if(not(len(AR557)-1),0,right(AR557,len(AR557)-1)),),)</f>
        <v/>
      </c>
      <c r="AT557" s="37">
        <f t="array" ref="AT557">countif(int(AH557:AS557),"&gt;0")</f>
        <v>1</v>
      </c>
      <c r="AX557" s="39"/>
      <c r="AY557" s="39"/>
    </row>
    <row r="558">
      <c r="A558" s="31">
        <v>1.11100111E10</v>
      </c>
      <c r="B558" s="31"/>
      <c r="C558" s="31"/>
      <c r="D558" s="31"/>
      <c r="E558" s="36">
        <f t="shared" ref="E558:P558" si="564">int(if(E$1-1&lt;len($A558),LEFT(RIGHT($A558,E$1),1),""))</f>
        <v>0</v>
      </c>
      <c r="F558" s="36">
        <f t="shared" si="564"/>
        <v>1</v>
      </c>
      <c r="G558" s="36">
        <f t="shared" si="564"/>
        <v>1</v>
      </c>
      <c r="H558" s="36">
        <f t="shared" si="564"/>
        <v>1</v>
      </c>
      <c r="I558" s="36">
        <f t="shared" si="564"/>
        <v>1</v>
      </c>
      <c r="J558" s="36">
        <f t="shared" si="564"/>
        <v>0</v>
      </c>
      <c r="K558" s="36">
        <f t="shared" si="564"/>
        <v>0</v>
      </c>
      <c r="L558" s="36">
        <f t="shared" si="564"/>
        <v>1</v>
      </c>
      <c r="M558" s="36">
        <f t="shared" si="564"/>
        <v>1</v>
      </c>
      <c r="N558" s="36">
        <f t="shared" si="564"/>
        <v>1</v>
      </c>
      <c r="O558" s="36">
        <f t="shared" si="564"/>
        <v>0</v>
      </c>
      <c r="P558" s="36">
        <f t="shared" si="564"/>
        <v>0</v>
      </c>
      <c r="Q558" s="36" t="b">
        <f t="shared" si="4"/>
        <v>1</v>
      </c>
      <c r="R558" s="36" t="str">
        <f t="shared" si="5"/>
        <v>11110011100</v>
      </c>
      <c r="S558" s="36" t="str">
        <f t="array" ref="S558">iferror(if(int(left(R558,1))=ROUND(sum(int(if(int(R$2:R$1001),LEFT(R$2:R$1001,1),)))/COUNTA(R$2:R$1001),0),if(not(len(R558)-1),0,right(R558,len(R558)-1)),),)</f>
        <v>1110011100</v>
      </c>
      <c r="T558" s="36" t="str">
        <f t="array" ref="T558">iferror(if(int(left(S558,1))=ROUND(sum(int(if(int(S$2:S$1001),LEFT(S$2:S$1001,1),)))/COUNTA(S$2:S$1001),0),if(not(len(S558)-1),0,right(S558,len(S558)-1)),),)</f>
        <v/>
      </c>
      <c r="U558" s="36" t="str">
        <f t="array" ref="U558">iferror(if(int(left(T558,1))=ROUND(sum(int(if(int(T$2:T$1001),LEFT(T$2:T$1001,1),)))/COUNTA(T$2:T$1001),0),if(not(len(T558)-1),0,right(T558,len(T558)-1)),),)</f>
        <v/>
      </c>
      <c r="V558" s="36" t="str">
        <f t="array" ref="V558">iferror(if(int(left(U558,1))=ROUND(sum(int(if(int(U$2:U$1001),LEFT(U$2:U$1001,1),)))/COUNTA(U$2:U$1001),0),if(not(len(U558)-1),0,right(U558,len(U558)-1)),),)</f>
        <v/>
      </c>
      <c r="W558" s="36" t="str">
        <f t="array" ref="W558">iferror(if(int(left(V558,1))=ROUND(sum(int(if(int(V$2:V$1001),LEFT(V$2:V$1001,1),)))/COUNTA(V$2:V$1001),0),if(not(len(V558)-1),0,right(V558,len(V558)-1)),),)</f>
        <v/>
      </c>
      <c r="X558" s="36" t="str">
        <f t="array" ref="X558">iferror(if(int(left(W558,1))=ROUND(sum(int(if(int(W$2:W$1001),LEFT(W$2:W$1001,1),)))/COUNTA(W$2:W$1001),0),if(not(len(W558)-1),0,right(W558,len(W558)-1)),),)</f>
        <v/>
      </c>
      <c r="Y558" s="36" t="str">
        <f t="array" ref="Y558">iferror(if(int(left(X558,1))=ROUND(sum(int(if(int(X$2:X$1001),LEFT(X$2:X$1001,1),)))/COUNTA(X$2:X$1001),0),if(not(len(X558)-1),0,right(X558,len(X558)-1)),),)</f>
        <v/>
      </c>
      <c r="Z558" s="36" t="str">
        <f t="array" ref="Z558">iferror(if(int(left(Y558,1))=ROUND(sum(int(if(int(Y$2:Y$1001),LEFT(Y$2:Y$1001,1),)))/COUNTA(Y$2:Y$1001),0),if(not(len(Y558)-1),0,right(Y558,len(Y558)-1)),),)</f>
        <v/>
      </c>
      <c r="AA558" s="36" t="str">
        <f t="array" ref="AA558">iferror(if(int(left(Z558,1))=ROUND(sum(int(if(int(Z$2:Z$1001),LEFT(Z$2:Z$1001,1),)))/COUNTA(Z$2:Z$1001),0),if(not(len(Z558)-1),0,right(Z558,len(Z558)-1)),),)</f>
        <v/>
      </c>
      <c r="AB558" s="36" t="str">
        <f t="array" ref="AB558">iferror(if(int(left(AA558,1))=ROUND(sum(int(if(int(AA$2:AA$1001),LEFT(AA$2:AA$1001,1),)))/COUNTA(AA$2:AA$1001),0),if(not(len(AA558)-1),0,right(AA558,len(AA558)-1)),),)</f>
        <v/>
      </c>
      <c r="AC558" s="36" t="str">
        <f t="array" ref="AC558">iferror(if(int(left(AB558,1))=ROUND(sum(int(if(int(AB$2:AB$1001),LEFT(AB$2:AB$1001,1),)))/COUNTA(AB$2:AB$1001),0),if(not(len(AB558)-1),0,right(AB558,len(AB558)-1)),),)</f>
        <v/>
      </c>
      <c r="AD558" s="36" t="str">
        <f t="array" ref="AD558">iferror(if(int(left(AC558,1))=ROUND(sum(int(if(int(AC$2:AC$1001),LEFT(AC$2:AC$1001,1),)))/COUNTA(AC$2:AC$1001),0),if(not(len(AC558)-1),0,right(AC558,len(AC558)-1)),),)</f>
        <v/>
      </c>
      <c r="AE558" s="37">
        <f t="array" ref="AE558">countif(int(R558:AC558),"&gt;0")</f>
        <v>2</v>
      </c>
      <c r="AF558" s="37"/>
      <c r="AH558" s="36">
        <f t="shared" si="6"/>
        <v>0</v>
      </c>
      <c r="AI558" s="39" t="str">
        <f t="array" ref="AI558">iferror(if(NOT(int(left(AH558,1))=ROUND(sum(int(if(int(AH$2:AH$1001),LEFT(AH$2:AH$1001,1),)))/COUNTA(AH$2:AH$1001),0)),if(not(len(AH558)-1),0,right(AH558,len(AH558)-1)),),)</f>
        <v/>
      </c>
      <c r="AJ558" s="39" t="str">
        <f t="array" ref="AJ558">iferror(if(NOT(int(left(AI558,1))=ROUND(sum(int(if(int(AI$2:AI$1001),LEFT(AI$2:AI$1001,1),)))/COUNTA(AI$2:AI$1001),0)),if(not(len(AI558)-1),0,right(AI558,len(AI558)-1)),),)</f>
        <v/>
      </c>
      <c r="AK558" s="39" t="str">
        <f t="array" ref="AK558">iferror(if(NOT(int(left(AJ558,1))=ROUND(sum(int(if(int(AJ$2:AJ$1001),LEFT(AJ$2:AJ$1001,1),)))/COUNTA(AJ$2:AJ$1001),0)),if(not(len(AJ558)-1),0,right(AJ558,len(AJ558)-1)),),)</f>
        <v/>
      </c>
      <c r="AL558" s="39" t="str">
        <f t="array" ref="AL558">iferror(if(NOT(int(left(AK558,1))=ROUND(sum(int(if(int(AK$2:AK$1001),LEFT(AK$2:AK$1001,1),)))/COUNTA(AK$2:AK$1001),0)),if(not(len(AK558)-1),0,right(AK558,len(AK558)-1)),),)</f>
        <v/>
      </c>
      <c r="AM558" s="39" t="str">
        <f t="array" ref="AM558">iferror(if(NOT(int(left(AL558,1))=ROUND(sum(int(if(int(AL$2:AL$1001),LEFT(AL$2:AL$1001,1),)))/COUNTA(AL$2:AL$1001),0)),if(not(len(AL558)-1),0,right(AL558,len(AL558)-1)),),)</f>
        <v/>
      </c>
      <c r="AN558" s="39" t="str">
        <f t="array" ref="AN558">iferror(if(NOT(int(left(AM558,1))=ROUND(sum(int(if(int(AM$2:AM$1001),LEFT(AM$2:AM$1001,1),)))/COUNTA(AM$2:AM$1001),0)),if(not(len(AM558)-1),0,right(AM558,len(AM558)-1)),),)</f>
        <v/>
      </c>
      <c r="AO558" s="39" t="str">
        <f t="array" ref="AO558">iferror(if(NOT(int(left(AN558,1))=ROUND(sum(int(if(int(AN$2:AN$1001),LEFT(AN$2:AN$1001,1),)))/COUNTA(AN$2:AN$1001),0)),if(not(len(AN558)-1),0,right(AN558,len(AN558)-1)),),)</f>
        <v/>
      </c>
      <c r="AP558" s="39" t="str">
        <f t="array" ref="AP558">iferror(if(NOT(int(left(AO558,1))=ROUND(sum(int(if(int(AO$2:AO$1001),LEFT(AO$2:AO$1001,1),)))/COUNTA(AO$2:AO$1001),0)),if(not(len(AO558)-1),0,right(AO558,len(AO558)-1)),),)</f>
        <v/>
      </c>
      <c r="AQ558" s="39" t="str">
        <f t="array" ref="AQ558">iferror(if(NOT(int(left(AP558,1))=ROUND(sum(int(if(int(AP$2:AP$1001),LEFT(AP$2:AP$1001,1),)))/COUNTA(AP$2:AP$1001),0)),if(not(len(AP558)-1),0,right(AP558,len(AP558)-1)),),)</f>
        <v/>
      </c>
      <c r="AR558" s="39" t="str">
        <f t="array" ref="AR558">iferror(if(NOT(int(left(AQ558,1))=ROUND(sum(int(if(int(AQ$2:AQ$1001),LEFT(AQ$2:AQ$1001,1),)))/COUNTA(AQ$2:AQ$1001),0)),if(not(len(AQ558)-1),0,right(AQ558,len(AQ558)-1)),),)</f>
        <v/>
      </c>
      <c r="AS558" s="39" t="str">
        <f t="array" ref="AS558">iferror(if(NOT(int(left(AR558,1))=ROUND(sum(int(if(int(AR$2:AR$1001),LEFT(AR$2:AR$1001,1),)))/COUNTA(AR$2:AR$1001),0)),if(not(len(AR558)-1),0,right(AR558,len(AR558)-1)),),)</f>
        <v/>
      </c>
      <c r="AT558" s="37">
        <f t="array" ref="AT558">countif(int(AH558:AS558),"&gt;0")</f>
        <v>0</v>
      </c>
      <c r="AX558" s="39"/>
      <c r="AY558" s="39"/>
    </row>
    <row r="559">
      <c r="A559" s="31">
        <v>1.1000011111E10</v>
      </c>
      <c r="B559" s="31"/>
      <c r="C559" s="31"/>
      <c r="D559" s="31"/>
      <c r="E559" s="36">
        <f t="shared" ref="E559:P559" si="565">int(if(E$1-1&lt;len($A559),LEFT(RIGHT($A559,E$1),1),""))</f>
        <v>0</v>
      </c>
      <c r="F559" s="36">
        <f t="shared" si="565"/>
        <v>1</v>
      </c>
      <c r="G559" s="36">
        <f t="shared" si="565"/>
        <v>1</v>
      </c>
      <c r="H559" s="36">
        <f t="shared" si="565"/>
        <v>0</v>
      </c>
      <c r="I559" s="36">
        <f t="shared" si="565"/>
        <v>0</v>
      </c>
      <c r="J559" s="36">
        <f t="shared" si="565"/>
        <v>0</v>
      </c>
      <c r="K559" s="36">
        <f t="shared" si="565"/>
        <v>0</v>
      </c>
      <c r="L559" s="36">
        <f t="shared" si="565"/>
        <v>1</v>
      </c>
      <c r="M559" s="36">
        <f t="shared" si="565"/>
        <v>1</v>
      </c>
      <c r="N559" s="36">
        <f t="shared" si="565"/>
        <v>1</v>
      </c>
      <c r="O559" s="36">
        <f t="shared" si="565"/>
        <v>1</v>
      </c>
      <c r="P559" s="36">
        <f t="shared" si="565"/>
        <v>1</v>
      </c>
      <c r="Q559" s="36" t="b">
        <f t="shared" si="4"/>
        <v>1</v>
      </c>
      <c r="R559" s="36" t="str">
        <f t="shared" si="5"/>
        <v>11000011111</v>
      </c>
      <c r="S559" s="36" t="str">
        <f t="array" ref="S559">iferror(if(int(left(R559,1))=ROUND(sum(int(if(int(R$2:R$1001),LEFT(R$2:R$1001,1),)))/COUNTA(R$2:R$1001),0),if(not(len(R559)-1),0,right(R559,len(R559)-1)),),)</f>
        <v>1000011111</v>
      </c>
      <c r="T559" s="36" t="str">
        <f t="array" ref="T559">iferror(if(int(left(S559,1))=ROUND(sum(int(if(int(S$2:S$1001),LEFT(S$2:S$1001,1),)))/COUNTA(S$2:S$1001),0),if(not(len(S559)-1),0,right(S559,len(S559)-1)),),)</f>
        <v/>
      </c>
      <c r="U559" s="36" t="str">
        <f t="array" ref="U559">iferror(if(int(left(T559,1))=ROUND(sum(int(if(int(T$2:T$1001),LEFT(T$2:T$1001,1),)))/COUNTA(T$2:T$1001),0),if(not(len(T559)-1),0,right(T559,len(T559)-1)),),)</f>
        <v/>
      </c>
      <c r="V559" s="36" t="str">
        <f t="array" ref="V559">iferror(if(int(left(U559,1))=ROUND(sum(int(if(int(U$2:U$1001),LEFT(U$2:U$1001,1),)))/COUNTA(U$2:U$1001),0),if(not(len(U559)-1),0,right(U559,len(U559)-1)),),)</f>
        <v/>
      </c>
      <c r="W559" s="36" t="str">
        <f t="array" ref="W559">iferror(if(int(left(V559,1))=ROUND(sum(int(if(int(V$2:V$1001),LEFT(V$2:V$1001,1),)))/COUNTA(V$2:V$1001),0),if(not(len(V559)-1),0,right(V559,len(V559)-1)),),)</f>
        <v/>
      </c>
      <c r="X559" s="36" t="str">
        <f t="array" ref="X559">iferror(if(int(left(W559,1))=ROUND(sum(int(if(int(W$2:W$1001),LEFT(W$2:W$1001,1),)))/COUNTA(W$2:W$1001),0),if(not(len(W559)-1),0,right(W559,len(W559)-1)),),)</f>
        <v/>
      </c>
      <c r="Y559" s="36" t="str">
        <f t="array" ref="Y559">iferror(if(int(left(X559,1))=ROUND(sum(int(if(int(X$2:X$1001),LEFT(X$2:X$1001,1),)))/COUNTA(X$2:X$1001),0),if(not(len(X559)-1),0,right(X559,len(X559)-1)),),)</f>
        <v/>
      </c>
      <c r="Z559" s="36" t="str">
        <f t="array" ref="Z559">iferror(if(int(left(Y559,1))=ROUND(sum(int(if(int(Y$2:Y$1001),LEFT(Y$2:Y$1001,1),)))/COUNTA(Y$2:Y$1001),0),if(not(len(Y559)-1),0,right(Y559,len(Y559)-1)),),)</f>
        <v/>
      </c>
      <c r="AA559" s="36" t="str">
        <f t="array" ref="AA559">iferror(if(int(left(Z559,1))=ROUND(sum(int(if(int(Z$2:Z$1001),LEFT(Z$2:Z$1001,1),)))/COUNTA(Z$2:Z$1001),0),if(not(len(Z559)-1),0,right(Z559,len(Z559)-1)),),)</f>
        <v/>
      </c>
      <c r="AB559" s="36" t="str">
        <f t="array" ref="AB559">iferror(if(int(left(AA559,1))=ROUND(sum(int(if(int(AA$2:AA$1001),LEFT(AA$2:AA$1001,1),)))/COUNTA(AA$2:AA$1001),0),if(not(len(AA559)-1),0,right(AA559,len(AA559)-1)),),)</f>
        <v/>
      </c>
      <c r="AC559" s="36" t="str">
        <f t="array" ref="AC559">iferror(if(int(left(AB559,1))=ROUND(sum(int(if(int(AB$2:AB$1001),LEFT(AB$2:AB$1001,1),)))/COUNTA(AB$2:AB$1001),0),if(not(len(AB559)-1),0,right(AB559,len(AB559)-1)),),)</f>
        <v/>
      </c>
      <c r="AD559" s="36" t="str">
        <f t="array" ref="AD559">iferror(if(int(left(AC559,1))=ROUND(sum(int(if(int(AC$2:AC$1001),LEFT(AC$2:AC$1001,1),)))/COUNTA(AC$2:AC$1001),0),if(not(len(AC559)-1),0,right(AC559,len(AC559)-1)),),)</f>
        <v/>
      </c>
      <c r="AE559" s="37">
        <f t="array" ref="AE559">countif(int(R559:AC559),"&gt;0")</f>
        <v>2</v>
      </c>
      <c r="AF559" s="37"/>
      <c r="AH559" s="36">
        <f t="shared" si="6"/>
        <v>0</v>
      </c>
      <c r="AI559" s="39" t="str">
        <f t="array" ref="AI559">iferror(if(NOT(int(left(AH559,1))=ROUND(sum(int(if(int(AH$2:AH$1001),LEFT(AH$2:AH$1001,1),)))/COUNTA(AH$2:AH$1001),0)),if(not(len(AH559)-1),0,right(AH559,len(AH559)-1)),),)</f>
        <v/>
      </c>
      <c r="AJ559" s="39" t="str">
        <f t="array" ref="AJ559">iferror(if(NOT(int(left(AI559,1))=ROUND(sum(int(if(int(AI$2:AI$1001),LEFT(AI$2:AI$1001,1),)))/COUNTA(AI$2:AI$1001),0)),if(not(len(AI559)-1),0,right(AI559,len(AI559)-1)),),)</f>
        <v/>
      </c>
      <c r="AK559" s="39" t="str">
        <f t="array" ref="AK559">iferror(if(NOT(int(left(AJ559,1))=ROUND(sum(int(if(int(AJ$2:AJ$1001),LEFT(AJ$2:AJ$1001,1),)))/COUNTA(AJ$2:AJ$1001),0)),if(not(len(AJ559)-1),0,right(AJ559,len(AJ559)-1)),),)</f>
        <v/>
      </c>
      <c r="AL559" s="39" t="str">
        <f t="array" ref="AL559">iferror(if(NOT(int(left(AK559,1))=ROUND(sum(int(if(int(AK$2:AK$1001),LEFT(AK$2:AK$1001,1),)))/COUNTA(AK$2:AK$1001),0)),if(not(len(AK559)-1),0,right(AK559,len(AK559)-1)),),)</f>
        <v/>
      </c>
      <c r="AM559" s="39" t="str">
        <f t="array" ref="AM559">iferror(if(NOT(int(left(AL559,1))=ROUND(sum(int(if(int(AL$2:AL$1001),LEFT(AL$2:AL$1001,1),)))/COUNTA(AL$2:AL$1001),0)),if(not(len(AL559)-1),0,right(AL559,len(AL559)-1)),),)</f>
        <v/>
      </c>
      <c r="AN559" s="39" t="str">
        <f t="array" ref="AN559">iferror(if(NOT(int(left(AM559,1))=ROUND(sum(int(if(int(AM$2:AM$1001),LEFT(AM$2:AM$1001,1),)))/COUNTA(AM$2:AM$1001),0)),if(not(len(AM559)-1),0,right(AM559,len(AM559)-1)),),)</f>
        <v/>
      </c>
      <c r="AO559" s="39" t="str">
        <f t="array" ref="AO559">iferror(if(NOT(int(left(AN559,1))=ROUND(sum(int(if(int(AN$2:AN$1001),LEFT(AN$2:AN$1001,1),)))/COUNTA(AN$2:AN$1001),0)),if(not(len(AN559)-1),0,right(AN559,len(AN559)-1)),),)</f>
        <v/>
      </c>
      <c r="AP559" s="39" t="str">
        <f t="array" ref="AP559">iferror(if(NOT(int(left(AO559,1))=ROUND(sum(int(if(int(AO$2:AO$1001),LEFT(AO$2:AO$1001,1),)))/COUNTA(AO$2:AO$1001),0)),if(not(len(AO559)-1),0,right(AO559,len(AO559)-1)),),)</f>
        <v/>
      </c>
      <c r="AQ559" s="39" t="str">
        <f t="array" ref="AQ559">iferror(if(NOT(int(left(AP559,1))=ROUND(sum(int(if(int(AP$2:AP$1001),LEFT(AP$2:AP$1001,1),)))/COUNTA(AP$2:AP$1001),0)),if(not(len(AP559)-1),0,right(AP559,len(AP559)-1)),),)</f>
        <v/>
      </c>
      <c r="AR559" s="39" t="str">
        <f t="array" ref="AR559">iferror(if(NOT(int(left(AQ559,1))=ROUND(sum(int(if(int(AQ$2:AQ$1001),LEFT(AQ$2:AQ$1001,1),)))/COUNTA(AQ$2:AQ$1001),0)),if(not(len(AQ559)-1),0,right(AQ559,len(AQ559)-1)),),)</f>
        <v/>
      </c>
      <c r="AS559" s="39" t="str">
        <f t="array" ref="AS559">iferror(if(NOT(int(left(AR559,1))=ROUND(sum(int(if(int(AR$2:AR$1001),LEFT(AR$2:AR$1001,1),)))/COUNTA(AR$2:AR$1001),0)),if(not(len(AR559)-1),0,right(AR559,len(AR559)-1)),),)</f>
        <v/>
      </c>
      <c r="AT559" s="37">
        <f t="array" ref="AT559">countif(int(AH559:AS559),"&gt;0")</f>
        <v>0</v>
      </c>
      <c r="AX559" s="39"/>
      <c r="AY559" s="39"/>
    </row>
    <row r="560">
      <c r="A560" s="31">
        <v>1.001001E8</v>
      </c>
      <c r="B560" s="31"/>
      <c r="C560" s="31"/>
      <c r="D560" s="31"/>
      <c r="E560" s="36">
        <f t="shared" ref="E560:P560" si="566">int(if(E$1-1&lt;len($A560),LEFT(RIGHT($A560,E$1),1),""))</f>
        <v>0</v>
      </c>
      <c r="F560" s="36">
        <f t="shared" si="566"/>
        <v>0</v>
      </c>
      <c r="G560" s="36">
        <f t="shared" si="566"/>
        <v>0</v>
      </c>
      <c r="H560" s="36">
        <f t="shared" si="566"/>
        <v>1</v>
      </c>
      <c r="I560" s="36">
        <f t="shared" si="566"/>
        <v>0</v>
      </c>
      <c r="J560" s="36">
        <f t="shared" si="566"/>
        <v>0</v>
      </c>
      <c r="K560" s="36">
        <f t="shared" si="566"/>
        <v>1</v>
      </c>
      <c r="L560" s="36">
        <f t="shared" si="566"/>
        <v>0</v>
      </c>
      <c r="M560" s="36">
        <f t="shared" si="566"/>
        <v>0</v>
      </c>
      <c r="N560" s="36">
        <f t="shared" si="566"/>
        <v>1</v>
      </c>
      <c r="O560" s="36">
        <f t="shared" si="566"/>
        <v>0</v>
      </c>
      <c r="P560" s="36">
        <f t="shared" si="566"/>
        <v>0</v>
      </c>
      <c r="Q560" s="36" t="b">
        <f t="shared" si="4"/>
        <v>1</v>
      </c>
      <c r="R560" s="36" t="str">
        <f t="shared" si="5"/>
        <v>00100100100</v>
      </c>
      <c r="S560" s="36" t="str">
        <f t="array" ref="S560">iferror(if(int(left(R560,1))=ROUND(sum(int(if(int(R$2:R$1001),LEFT(R$2:R$1001,1),)))/COUNTA(R$2:R$1001),0),if(not(len(R560)-1),0,right(R560,len(R560)-1)),),)</f>
        <v/>
      </c>
      <c r="T560" s="36" t="str">
        <f t="array" ref="T560">iferror(if(int(left(S560,1))=ROUND(sum(int(if(int(S$2:S$1001),LEFT(S$2:S$1001,1),)))/COUNTA(S$2:S$1001),0),if(not(len(S560)-1),0,right(S560,len(S560)-1)),),)</f>
        <v/>
      </c>
      <c r="U560" s="36" t="str">
        <f t="array" ref="U560">iferror(if(int(left(T560,1))=ROUND(sum(int(if(int(T$2:T$1001),LEFT(T$2:T$1001,1),)))/COUNTA(T$2:T$1001),0),if(not(len(T560)-1),0,right(T560,len(T560)-1)),),)</f>
        <v/>
      </c>
      <c r="V560" s="36" t="str">
        <f t="array" ref="V560">iferror(if(int(left(U560,1))=ROUND(sum(int(if(int(U$2:U$1001),LEFT(U$2:U$1001,1),)))/COUNTA(U$2:U$1001),0),if(not(len(U560)-1),0,right(U560,len(U560)-1)),),)</f>
        <v/>
      </c>
      <c r="W560" s="36" t="str">
        <f t="array" ref="W560">iferror(if(int(left(V560,1))=ROUND(sum(int(if(int(V$2:V$1001),LEFT(V$2:V$1001,1),)))/COUNTA(V$2:V$1001),0),if(not(len(V560)-1),0,right(V560,len(V560)-1)),),)</f>
        <v/>
      </c>
      <c r="X560" s="36" t="str">
        <f t="array" ref="X560">iferror(if(int(left(W560,1))=ROUND(sum(int(if(int(W$2:W$1001),LEFT(W$2:W$1001,1),)))/COUNTA(W$2:W$1001),0),if(not(len(W560)-1),0,right(W560,len(W560)-1)),),)</f>
        <v/>
      </c>
      <c r="Y560" s="36" t="str">
        <f t="array" ref="Y560">iferror(if(int(left(X560,1))=ROUND(sum(int(if(int(X$2:X$1001),LEFT(X$2:X$1001,1),)))/COUNTA(X$2:X$1001),0),if(not(len(X560)-1),0,right(X560,len(X560)-1)),),)</f>
        <v/>
      </c>
      <c r="Z560" s="36" t="str">
        <f t="array" ref="Z560">iferror(if(int(left(Y560,1))=ROUND(sum(int(if(int(Y$2:Y$1001),LEFT(Y$2:Y$1001,1),)))/COUNTA(Y$2:Y$1001),0),if(not(len(Y560)-1),0,right(Y560,len(Y560)-1)),),)</f>
        <v/>
      </c>
      <c r="AA560" s="36" t="str">
        <f t="array" ref="AA560">iferror(if(int(left(Z560,1))=ROUND(sum(int(if(int(Z$2:Z$1001),LEFT(Z$2:Z$1001,1),)))/COUNTA(Z$2:Z$1001),0),if(not(len(Z560)-1),0,right(Z560,len(Z560)-1)),),)</f>
        <v/>
      </c>
      <c r="AB560" s="36" t="str">
        <f t="array" ref="AB560">iferror(if(int(left(AA560,1))=ROUND(sum(int(if(int(AA$2:AA$1001),LEFT(AA$2:AA$1001,1),)))/COUNTA(AA$2:AA$1001),0),if(not(len(AA560)-1),0,right(AA560,len(AA560)-1)),),)</f>
        <v/>
      </c>
      <c r="AC560" s="36" t="str">
        <f t="array" ref="AC560">iferror(if(int(left(AB560,1))=ROUND(sum(int(if(int(AB$2:AB$1001),LEFT(AB$2:AB$1001,1),)))/COUNTA(AB$2:AB$1001),0),if(not(len(AB560)-1),0,right(AB560,len(AB560)-1)),),)</f>
        <v/>
      </c>
      <c r="AD560" s="36" t="str">
        <f t="array" ref="AD560">iferror(if(int(left(AC560,1))=ROUND(sum(int(if(int(AC$2:AC$1001),LEFT(AC$2:AC$1001,1),)))/COUNTA(AC$2:AC$1001),0),if(not(len(AC560)-1),0,right(AC560,len(AC560)-1)),),)</f>
        <v/>
      </c>
      <c r="AE560" s="37">
        <f t="array" ref="AE560">countif(int(R560:AC560),"&gt;0")</f>
        <v>1</v>
      </c>
      <c r="AF560" s="37"/>
      <c r="AH560" s="36">
        <f t="shared" si="6"/>
        <v>0</v>
      </c>
      <c r="AI560" s="39" t="str">
        <f t="array" ref="AI560">iferror(if(NOT(int(left(AH560,1))=ROUND(sum(int(if(int(AH$2:AH$1001),LEFT(AH$2:AH$1001,1),)))/COUNTA(AH$2:AH$1001),0)),if(not(len(AH560)-1),0,right(AH560,len(AH560)-1)),),)</f>
        <v/>
      </c>
      <c r="AJ560" s="39" t="str">
        <f t="array" ref="AJ560">iferror(if(NOT(int(left(AI560,1))=ROUND(sum(int(if(int(AI$2:AI$1001),LEFT(AI$2:AI$1001,1),)))/COUNTA(AI$2:AI$1001),0)),if(not(len(AI560)-1),0,right(AI560,len(AI560)-1)),),)</f>
        <v/>
      </c>
      <c r="AK560" s="39" t="str">
        <f t="array" ref="AK560">iferror(if(NOT(int(left(AJ560,1))=ROUND(sum(int(if(int(AJ$2:AJ$1001),LEFT(AJ$2:AJ$1001,1),)))/COUNTA(AJ$2:AJ$1001),0)),if(not(len(AJ560)-1),0,right(AJ560,len(AJ560)-1)),),)</f>
        <v/>
      </c>
      <c r="AL560" s="39" t="str">
        <f t="array" ref="AL560">iferror(if(NOT(int(left(AK560,1))=ROUND(sum(int(if(int(AK$2:AK$1001),LEFT(AK$2:AK$1001,1),)))/COUNTA(AK$2:AK$1001),0)),if(not(len(AK560)-1),0,right(AK560,len(AK560)-1)),),)</f>
        <v/>
      </c>
      <c r="AM560" s="39" t="str">
        <f t="array" ref="AM560">iferror(if(NOT(int(left(AL560,1))=ROUND(sum(int(if(int(AL$2:AL$1001),LEFT(AL$2:AL$1001,1),)))/COUNTA(AL$2:AL$1001),0)),if(not(len(AL560)-1),0,right(AL560,len(AL560)-1)),),)</f>
        <v/>
      </c>
      <c r="AN560" s="39" t="str">
        <f t="array" ref="AN560">iferror(if(NOT(int(left(AM560,1))=ROUND(sum(int(if(int(AM$2:AM$1001),LEFT(AM$2:AM$1001,1),)))/COUNTA(AM$2:AM$1001),0)),if(not(len(AM560)-1),0,right(AM560,len(AM560)-1)),),)</f>
        <v/>
      </c>
      <c r="AO560" s="39" t="str">
        <f t="array" ref="AO560">iferror(if(NOT(int(left(AN560,1))=ROUND(sum(int(if(int(AN$2:AN$1001),LEFT(AN$2:AN$1001,1),)))/COUNTA(AN$2:AN$1001),0)),if(not(len(AN560)-1),0,right(AN560,len(AN560)-1)),),)</f>
        <v/>
      </c>
      <c r="AP560" s="39" t="str">
        <f t="array" ref="AP560">iferror(if(NOT(int(left(AO560,1))=ROUND(sum(int(if(int(AO$2:AO$1001),LEFT(AO$2:AO$1001,1),)))/COUNTA(AO$2:AO$1001),0)),if(not(len(AO560)-1),0,right(AO560,len(AO560)-1)),),)</f>
        <v/>
      </c>
      <c r="AQ560" s="39" t="str">
        <f t="array" ref="AQ560">iferror(if(NOT(int(left(AP560,1))=ROUND(sum(int(if(int(AP$2:AP$1001),LEFT(AP$2:AP$1001,1),)))/COUNTA(AP$2:AP$1001),0)),if(not(len(AP560)-1),0,right(AP560,len(AP560)-1)),),)</f>
        <v/>
      </c>
      <c r="AR560" s="39" t="str">
        <f t="array" ref="AR560">iferror(if(NOT(int(left(AQ560,1))=ROUND(sum(int(if(int(AQ$2:AQ$1001),LEFT(AQ$2:AQ$1001,1),)))/COUNTA(AQ$2:AQ$1001),0)),if(not(len(AQ560)-1),0,right(AQ560,len(AQ560)-1)),),)</f>
        <v/>
      </c>
      <c r="AS560" s="39" t="str">
        <f t="array" ref="AS560">iferror(if(NOT(int(left(AR560,1))=ROUND(sum(int(if(int(AR$2:AR$1001),LEFT(AR$2:AR$1001,1),)))/COUNTA(AR$2:AR$1001),0)),if(not(len(AR560)-1),0,right(AR560,len(AR560)-1)),),)</f>
        <v/>
      </c>
      <c r="AT560" s="37">
        <f t="array" ref="AT560">countif(int(AH560:AS560),"&gt;0")</f>
        <v>0</v>
      </c>
      <c r="AX560" s="39"/>
      <c r="AY560" s="39"/>
    </row>
    <row r="561">
      <c r="A561" s="31">
        <v>1.1011100001E10</v>
      </c>
      <c r="B561" s="31"/>
      <c r="C561" s="31"/>
      <c r="D561" s="31"/>
      <c r="E561" s="36">
        <f t="shared" ref="E561:P561" si="567">int(if(E$1-1&lt;len($A561),LEFT(RIGHT($A561,E$1),1),""))</f>
        <v>0</v>
      </c>
      <c r="F561" s="36">
        <f t="shared" si="567"/>
        <v>1</v>
      </c>
      <c r="G561" s="36">
        <f t="shared" si="567"/>
        <v>1</v>
      </c>
      <c r="H561" s="36">
        <f t="shared" si="567"/>
        <v>0</v>
      </c>
      <c r="I561" s="36">
        <f t="shared" si="567"/>
        <v>1</v>
      </c>
      <c r="J561" s="36">
        <f t="shared" si="567"/>
        <v>1</v>
      </c>
      <c r="K561" s="36">
        <f t="shared" si="567"/>
        <v>1</v>
      </c>
      <c r="L561" s="36">
        <f t="shared" si="567"/>
        <v>0</v>
      </c>
      <c r="M561" s="36">
        <f t="shared" si="567"/>
        <v>0</v>
      </c>
      <c r="N561" s="36">
        <f t="shared" si="567"/>
        <v>0</v>
      </c>
      <c r="O561" s="36">
        <f t="shared" si="567"/>
        <v>0</v>
      </c>
      <c r="P561" s="36">
        <f t="shared" si="567"/>
        <v>1</v>
      </c>
      <c r="Q561" s="36" t="b">
        <f t="shared" si="4"/>
        <v>1</v>
      </c>
      <c r="R561" s="36" t="str">
        <f t="shared" si="5"/>
        <v>11011100001</v>
      </c>
      <c r="S561" s="36" t="str">
        <f t="array" ref="S561">iferror(if(int(left(R561,1))=ROUND(sum(int(if(int(R$2:R$1001),LEFT(R$2:R$1001,1),)))/COUNTA(R$2:R$1001),0),if(not(len(R561)-1),0,right(R561,len(R561)-1)),),)</f>
        <v>1011100001</v>
      </c>
      <c r="T561" s="36" t="str">
        <f t="array" ref="T561">iferror(if(int(left(S561,1))=ROUND(sum(int(if(int(S$2:S$1001),LEFT(S$2:S$1001,1),)))/COUNTA(S$2:S$1001),0),if(not(len(S561)-1),0,right(S561,len(S561)-1)),),)</f>
        <v/>
      </c>
      <c r="U561" s="36" t="str">
        <f t="array" ref="U561">iferror(if(int(left(T561,1))=ROUND(sum(int(if(int(T$2:T$1001),LEFT(T$2:T$1001,1),)))/COUNTA(T$2:T$1001),0),if(not(len(T561)-1),0,right(T561,len(T561)-1)),),)</f>
        <v/>
      </c>
      <c r="V561" s="36" t="str">
        <f t="array" ref="V561">iferror(if(int(left(U561,1))=ROUND(sum(int(if(int(U$2:U$1001),LEFT(U$2:U$1001,1),)))/COUNTA(U$2:U$1001),0),if(not(len(U561)-1),0,right(U561,len(U561)-1)),),)</f>
        <v/>
      </c>
      <c r="W561" s="36" t="str">
        <f t="array" ref="W561">iferror(if(int(left(V561,1))=ROUND(sum(int(if(int(V$2:V$1001),LEFT(V$2:V$1001,1),)))/COUNTA(V$2:V$1001),0),if(not(len(V561)-1),0,right(V561,len(V561)-1)),),)</f>
        <v/>
      </c>
      <c r="X561" s="36" t="str">
        <f t="array" ref="X561">iferror(if(int(left(W561,1))=ROUND(sum(int(if(int(W$2:W$1001),LEFT(W$2:W$1001,1),)))/COUNTA(W$2:W$1001),0),if(not(len(W561)-1),0,right(W561,len(W561)-1)),),)</f>
        <v/>
      </c>
      <c r="Y561" s="36" t="str">
        <f t="array" ref="Y561">iferror(if(int(left(X561,1))=ROUND(sum(int(if(int(X$2:X$1001),LEFT(X$2:X$1001,1),)))/COUNTA(X$2:X$1001),0),if(not(len(X561)-1),0,right(X561,len(X561)-1)),),)</f>
        <v/>
      </c>
      <c r="Z561" s="36" t="str">
        <f t="array" ref="Z561">iferror(if(int(left(Y561,1))=ROUND(sum(int(if(int(Y$2:Y$1001),LEFT(Y$2:Y$1001,1),)))/COUNTA(Y$2:Y$1001),0),if(not(len(Y561)-1),0,right(Y561,len(Y561)-1)),),)</f>
        <v/>
      </c>
      <c r="AA561" s="36" t="str">
        <f t="array" ref="AA561">iferror(if(int(left(Z561,1))=ROUND(sum(int(if(int(Z$2:Z$1001),LEFT(Z$2:Z$1001,1),)))/COUNTA(Z$2:Z$1001),0),if(not(len(Z561)-1),0,right(Z561,len(Z561)-1)),),)</f>
        <v/>
      </c>
      <c r="AB561" s="36" t="str">
        <f t="array" ref="AB561">iferror(if(int(left(AA561,1))=ROUND(sum(int(if(int(AA$2:AA$1001),LEFT(AA$2:AA$1001,1),)))/COUNTA(AA$2:AA$1001),0),if(not(len(AA561)-1),0,right(AA561,len(AA561)-1)),),)</f>
        <v/>
      </c>
      <c r="AC561" s="36" t="str">
        <f t="array" ref="AC561">iferror(if(int(left(AB561,1))=ROUND(sum(int(if(int(AB$2:AB$1001),LEFT(AB$2:AB$1001,1),)))/COUNTA(AB$2:AB$1001),0),if(not(len(AB561)-1),0,right(AB561,len(AB561)-1)),),)</f>
        <v/>
      </c>
      <c r="AD561" s="36" t="str">
        <f t="array" ref="AD561">iferror(if(int(left(AC561,1))=ROUND(sum(int(if(int(AC$2:AC$1001),LEFT(AC$2:AC$1001,1),)))/COUNTA(AC$2:AC$1001),0),if(not(len(AC561)-1),0,right(AC561,len(AC561)-1)),),)</f>
        <v/>
      </c>
      <c r="AE561" s="37">
        <f t="array" ref="AE561">countif(int(R561:AC561),"&gt;0")</f>
        <v>2</v>
      </c>
      <c r="AF561" s="37"/>
      <c r="AH561" s="36">
        <f t="shared" si="6"/>
        <v>0</v>
      </c>
      <c r="AI561" s="39" t="str">
        <f t="array" ref="AI561">iferror(if(NOT(int(left(AH561,1))=ROUND(sum(int(if(int(AH$2:AH$1001),LEFT(AH$2:AH$1001,1),)))/COUNTA(AH$2:AH$1001),0)),if(not(len(AH561)-1),0,right(AH561,len(AH561)-1)),),)</f>
        <v/>
      </c>
      <c r="AJ561" s="39" t="str">
        <f t="array" ref="AJ561">iferror(if(NOT(int(left(AI561,1))=ROUND(sum(int(if(int(AI$2:AI$1001),LEFT(AI$2:AI$1001,1),)))/COUNTA(AI$2:AI$1001),0)),if(not(len(AI561)-1),0,right(AI561,len(AI561)-1)),),)</f>
        <v/>
      </c>
      <c r="AK561" s="39" t="str">
        <f t="array" ref="AK561">iferror(if(NOT(int(left(AJ561,1))=ROUND(sum(int(if(int(AJ$2:AJ$1001),LEFT(AJ$2:AJ$1001,1),)))/COUNTA(AJ$2:AJ$1001),0)),if(not(len(AJ561)-1),0,right(AJ561,len(AJ561)-1)),),)</f>
        <v/>
      </c>
      <c r="AL561" s="39" t="str">
        <f t="array" ref="AL561">iferror(if(NOT(int(left(AK561,1))=ROUND(sum(int(if(int(AK$2:AK$1001),LEFT(AK$2:AK$1001,1),)))/COUNTA(AK$2:AK$1001),0)),if(not(len(AK561)-1),0,right(AK561,len(AK561)-1)),),)</f>
        <v/>
      </c>
      <c r="AM561" s="39" t="str">
        <f t="array" ref="AM561">iferror(if(NOT(int(left(AL561,1))=ROUND(sum(int(if(int(AL$2:AL$1001),LEFT(AL$2:AL$1001,1),)))/COUNTA(AL$2:AL$1001),0)),if(not(len(AL561)-1),0,right(AL561,len(AL561)-1)),),)</f>
        <v/>
      </c>
      <c r="AN561" s="39" t="str">
        <f t="array" ref="AN561">iferror(if(NOT(int(left(AM561,1))=ROUND(sum(int(if(int(AM$2:AM$1001),LEFT(AM$2:AM$1001,1),)))/COUNTA(AM$2:AM$1001),0)),if(not(len(AM561)-1),0,right(AM561,len(AM561)-1)),),)</f>
        <v/>
      </c>
      <c r="AO561" s="39" t="str">
        <f t="array" ref="AO561">iferror(if(NOT(int(left(AN561,1))=ROUND(sum(int(if(int(AN$2:AN$1001),LEFT(AN$2:AN$1001,1),)))/COUNTA(AN$2:AN$1001),0)),if(not(len(AN561)-1),0,right(AN561,len(AN561)-1)),),)</f>
        <v/>
      </c>
      <c r="AP561" s="39" t="str">
        <f t="array" ref="AP561">iferror(if(NOT(int(left(AO561,1))=ROUND(sum(int(if(int(AO$2:AO$1001),LEFT(AO$2:AO$1001,1),)))/COUNTA(AO$2:AO$1001),0)),if(not(len(AO561)-1),0,right(AO561,len(AO561)-1)),),)</f>
        <v/>
      </c>
      <c r="AQ561" s="39" t="str">
        <f t="array" ref="AQ561">iferror(if(NOT(int(left(AP561,1))=ROUND(sum(int(if(int(AP$2:AP$1001),LEFT(AP$2:AP$1001,1),)))/COUNTA(AP$2:AP$1001),0)),if(not(len(AP561)-1),0,right(AP561,len(AP561)-1)),),)</f>
        <v/>
      </c>
      <c r="AR561" s="39" t="str">
        <f t="array" ref="AR561">iferror(if(NOT(int(left(AQ561,1))=ROUND(sum(int(if(int(AQ$2:AQ$1001),LEFT(AQ$2:AQ$1001,1),)))/COUNTA(AQ$2:AQ$1001),0)),if(not(len(AQ561)-1),0,right(AQ561,len(AQ561)-1)),),)</f>
        <v/>
      </c>
      <c r="AS561" s="39" t="str">
        <f t="array" ref="AS561">iferror(if(NOT(int(left(AR561,1))=ROUND(sum(int(if(int(AR$2:AR$1001),LEFT(AR$2:AR$1001,1),)))/COUNTA(AR$2:AR$1001),0)),if(not(len(AR561)-1),0,right(AR561,len(AR561)-1)),),)</f>
        <v/>
      </c>
      <c r="AT561" s="37">
        <f t="array" ref="AT561">countif(int(AH561:AS561),"&gt;0")</f>
        <v>0</v>
      </c>
      <c r="AX561" s="39"/>
      <c r="AY561" s="39"/>
    </row>
    <row r="562">
      <c r="A562" s="31">
        <v>1.00001011001E11</v>
      </c>
      <c r="B562" s="31"/>
      <c r="C562" s="31"/>
      <c r="D562" s="31"/>
      <c r="E562" s="36">
        <f t="shared" ref="E562:P562" si="568">int(if(E$1-1&lt;len($A562),LEFT(RIGHT($A562,E$1),1),""))</f>
        <v>1</v>
      </c>
      <c r="F562" s="36">
        <f t="shared" si="568"/>
        <v>0</v>
      </c>
      <c r="G562" s="36">
        <f t="shared" si="568"/>
        <v>0</v>
      </c>
      <c r="H562" s="36">
        <f t="shared" si="568"/>
        <v>0</v>
      </c>
      <c r="I562" s="36">
        <f t="shared" si="568"/>
        <v>0</v>
      </c>
      <c r="J562" s="36">
        <f t="shared" si="568"/>
        <v>1</v>
      </c>
      <c r="K562" s="36">
        <f t="shared" si="568"/>
        <v>0</v>
      </c>
      <c r="L562" s="36">
        <f t="shared" si="568"/>
        <v>1</v>
      </c>
      <c r="M562" s="36">
        <f t="shared" si="568"/>
        <v>1</v>
      </c>
      <c r="N562" s="36">
        <f t="shared" si="568"/>
        <v>0</v>
      </c>
      <c r="O562" s="36">
        <f t="shared" si="568"/>
        <v>0</v>
      </c>
      <c r="P562" s="36">
        <f t="shared" si="568"/>
        <v>1</v>
      </c>
      <c r="Q562" s="36" t="b">
        <f t="shared" si="4"/>
        <v>0</v>
      </c>
      <c r="R562" s="36" t="str">
        <f t="shared" si="5"/>
        <v/>
      </c>
      <c r="S562" s="36" t="str">
        <f t="array" ref="S562">iferror(if(int(left(R562,1))=ROUND(sum(int(if(int(R$2:R$1001),LEFT(R$2:R$1001,1),)))/COUNTA(R$2:R$1001),0),if(not(len(R562)-1),0,right(R562,len(R562)-1)),),)</f>
        <v/>
      </c>
      <c r="T562" s="36" t="str">
        <f t="array" ref="T562">iferror(if(int(left(S562,1))=ROUND(sum(int(if(int(S$2:S$1001),LEFT(S$2:S$1001,1),)))/COUNTA(S$2:S$1001),0),if(not(len(S562)-1),0,right(S562,len(S562)-1)),),)</f>
        <v/>
      </c>
      <c r="U562" s="36" t="str">
        <f t="array" ref="U562">iferror(if(int(left(T562,1))=ROUND(sum(int(if(int(T$2:T$1001),LEFT(T$2:T$1001,1),)))/COUNTA(T$2:T$1001),0),if(not(len(T562)-1),0,right(T562,len(T562)-1)),),)</f>
        <v/>
      </c>
      <c r="V562" s="36" t="str">
        <f t="array" ref="V562">iferror(if(int(left(U562,1))=ROUND(sum(int(if(int(U$2:U$1001),LEFT(U$2:U$1001,1),)))/COUNTA(U$2:U$1001),0),if(not(len(U562)-1),0,right(U562,len(U562)-1)),),)</f>
        <v/>
      </c>
      <c r="W562" s="36" t="str">
        <f t="array" ref="W562">iferror(if(int(left(V562,1))=ROUND(sum(int(if(int(V$2:V$1001),LEFT(V$2:V$1001,1),)))/COUNTA(V$2:V$1001),0),if(not(len(V562)-1),0,right(V562,len(V562)-1)),),)</f>
        <v/>
      </c>
      <c r="X562" s="36" t="str">
        <f t="array" ref="X562">iferror(if(int(left(W562,1))=ROUND(sum(int(if(int(W$2:W$1001),LEFT(W$2:W$1001,1),)))/COUNTA(W$2:W$1001),0),if(not(len(W562)-1),0,right(W562,len(W562)-1)),),)</f>
        <v/>
      </c>
      <c r="Y562" s="36" t="str">
        <f t="array" ref="Y562">iferror(if(int(left(X562,1))=ROUND(sum(int(if(int(X$2:X$1001),LEFT(X$2:X$1001,1),)))/COUNTA(X$2:X$1001),0),if(not(len(X562)-1),0,right(X562,len(X562)-1)),),)</f>
        <v/>
      </c>
      <c r="Z562" s="36" t="str">
        <f t="array" ref="Z562">iferror(if(int(left(Y562,1))=ROUND(sum(int(if(int(Y$2:Y$1001),LEFT(Y$2:Y$1001,1),)))/COUNTA(Y$2:Y$1001),0),if(not(len(Y562)-1),0,right(Y562,len(Y562)-1)),),)</f>
        <v/>
      </c>
      <c r="AA562" s="36" t="str">
        <f t="array" ref="AA562">iferror(if(int(left(Z562,1))=ROUND(sum(int(if(int(Z$2:Z$1001),LEFT(Z$2:Z$1001,1),)))/COUNTA(Z$2:Z$1001),0),if(not(len(Z562)-1),0,right(Z562,len(Z562)-1)),),)</f>
        <v/>
      </c>
      <c r="AB562" s="36" t="str">
        <f t="array" ref="AB562">iferror(if(int(left(AA562,1))=ROUND(sum(int(if(int(AA$2:AA$1001),LEFT(AA$2:AA$1001,1),)))/COUNTA(AA$2:AA$1001),0),if(not(len(AA562)-1),0,right(AA562,len(AA562)-1)),),)</f>
        <v/>
      </c>
      <c r="AC562" s="36" t="str">
        <f t="array" ref="AC562">iferror(if(int(left(AB562,1))=ROUND(sum(int(if(int(AB$2:AB$1001),LEFT(AB$2:AB$1001,1),)))/COUNTA(AB$2:AB$1001),0),if(not(len(AB562)-1),0,right(AB562,len(AB562)-1)),),)</f>
        <v/>
      </c>
      <c r="AD562" s="36" t="str">
        <f t="array" ref="AD562">iferror(if(int(left(AC562,1))=ROUND(sum(int(if(int(AC$2:AC$1001),LEFT(AC$2:AC$1001,1),)))/COUNTA(AC$2:AC$1001),0),if(not(len(AC562)-1),0,right(AC562,len(AC562)-1)),),)</f>
        <v/>
      </c>
      <c r="AE562" s="37">
        <f t="array" ref="AE562">countif(int(R562:AC562),"&gt;0")</f>
        <v>0</v>
      </c>
      <c r="AF562" s="37"/>
      <c r="AH562" s="36" t="str">
        <f t="shared" si="6"/>
        <v>00001011001</v>
      </c>
      <c r="AI562" s="39" t="str">
        <f t="array" ref="AI562">iferror(if(NOT(int(left(AH562,1))=ROUND(sum(int(if(int(AH$2:AH$1001),LEFT(AH$2:AH$1001,1),)))/COUNTA(AH$2:AH$1001),0)),if(not(len(AH562)-1),0,right(AH562,len(AH562)-1)),),)</f>
        <v/>
      </c>
      <c r="AJ562" s="39" t="str">
        <f t="array" ref="AJ562">iferror(if(NOT(int(left(AI562,1))=ROUND(sum(int(if(int(AI$2:AI$1001),LEFT(AI$2:AI$1001,1),)))/COUNTA(AI$2:AI$1001),0)),if(not(len(AI562)-1),0,right(AI562,len(AI562)-1)),),)</f>
        <v/>
      </c>
      <c r="AK562" s="39" t="str">
        <f t="array" ref="AK562">iferror(if(NOT(int(left(AJ562,1))=ROUND(sum(int(if(int(AJ$2:AJ$1001),LEFT(AJ$2:AJ$1001,1),)))/COUNTA(AJ$2:AJ$1001),0)),if(not(len(AJ562)-1),0,right(AJ562,len(AJ562)-1)),),)</f>
        <v/>
      </c>
      <c r="AL562" s="39" t="str">
        <f t="array" ref="AL562">iferror(if(NOT(int(left(AK562,1))=ROUND(sum(int(if(int(AK$2:AK$1001),LEFT(AK$2:AK$1001,1),)))/COUNTA(AK$2:AK$1001),0)),if(not(len(AK562)-1),0,right(AK562,len(AK562)-1)),),)</f>
        <v/>
      </c>
      <c r="AM562" s="39" t="str">
        <f t="array" ref="AM562">iferror(if(NOT(int(left(AL562,1))=ROUND(sum(int(if(int(AL$2:AL$1001),LEFT(AL$2:AL$1001,1),)))/COUNTA(AL$2:AL$1001),0)),if(not(len(AL562)-1),0,right(AL562,len(AL562)-1)),),)</f>
        <v/>
      </c>
      <c r="AN562" s="39" t="str">
        <f t="array" ref="AN562">iferror(if(NOT(int(left(AM562,1))=ROUND(sum(int(if(int(AM$2:AM$1001),LEFT(AM$2:AM$1001,1),)))/COUNTA(AM$2:AM$1001),0)),if(not(len(AM562)-1),0,right(AM562,len(AM562)-1)),),)</f>
        <v/>
      </c>
      <c r="AO562" s="39" t="str">
        <f t="array" ref="AO562">iferror(if(NOT(int(left(AN562,1))=ROUND(sum(int(if(int(AN$2:AN$1001),LEFT(AN$2:AN$1001,1),)))/COUNTA(AN$2:AN$1001),0)),if(not(len(AN562)-1),0,right(AN562,len(AN562)-1)),),)</f>
        <v/>
      </c>
      <c r="AP562" s="39" t="str">
        <f t="array" ref="AP562">iferror(if(NOT(int(left(AO562,1))=ROUND(sum(int(if(int(AO$2:AO$1001),LEFT(AO$2:AO$1001,1),)))/COUNTA(AO$2:AO$1001),0)),if(not(len(AO562)-1),0,right(AO562,len(AO562)-1)),),)</f>
        <v/>
      </c>
      <c r="AQ562" s="39" t="str">
        <f t="array" ref="AQ562">iferror(if(NOT(int(left(AP562,1))=ROUND(sum(int(if(int(AP$2:AP$1001),LEFT(AP$2:AP$1001,1),)))/COUNTA(AP$2:AP$1001),0)),if(not(len(AP562)-1),0,right(AP562,len(AP562)-1)),),)</f>
        <v/>
      </c>
      <c r="AR562" s="39" t="str">
        <f t="array" ref="AR562">iferror(if(NOT(int(left(AQ562,1))=ROUND(sum(int(if(int(AQ$2:AQ$1001),LEFT(AQ$2:AQ$1001,1),)))/COUNTA(AQ$2:AQ$1001),0)),if(not(len(AQ562)-1),0,right(AQ562,len(AQ562)-1)),),)</f>
        <v/>
      </c>
      <c r="AS562" s="39" t="str">
        <f t="array" ref="AS562">iferror(if(NOT(int(left(AR562,1))=ROUND(sum(int(if(int(AR$2:AR$1001),LEFT(AR$2:AR$1001,1),)))/COUNTA(AR$2:AR$1001),0)),if(not(len(AR562)-1),0,right(AR562,len(AR562)-1)),),)</f>
        <v/>
      </c>
      <c r="AT562" s="37">
        <f t="array" ref="AT562">countif(int(AH562:AS562),"&gt;0")</f>
        <v>1</v>
      </c>
      <c r="AX562" s="39"/>
      <c r="AY562" s="39"/>
    </row>
    <row r="563">
      <c r="A563" s="31">
        <v>1.0111111E10</v>
      </c>
      <c r="B563" s="31"/>
      <c r="C563" s="31"/>
      <c r="D563" s="31"/>
      <c r="E563" s="36">
        <f t="shared" ref="E563:P563" si="569">int(if(E$1-1&lt;len($A563),LEFT(RIGHT($A563,E$1),1),""))</f>
        <v>0</v>
      </c>
      <c r="F563" s="36">
        <f t="shared" si="569"/>
        <v>1</v>
      </c>
      <c r="G563" s="36">
        <f t="shared" si="569"/>
        <v>0</v>
      </c>
      <c r="H563" s="36">
        <f t="shared" si="569"/>
        <v>1</v>
      </c>
      <c r="I563" s="36">
        <f t="shared" si="569"/>
        <v>1</v>
      </c>
      <c r="J563" s="36">
        <f t="shared" si="569"/>
        <v>1</v>
      </c>
      <c r="K563" s="36">
        <f t="shared" si="569"/>
        <v>1</v>
      </c>
      <c r="L563" s="36">
        <f t="shared" si="569"/>
        <v>1</v>
      </c>
      <c r="M563" s="36">
        <f t="shared" si="569"/>
        <v>1</v>
      </c>
      <c r="N563" s="36">
        <f t="shared" si="569"/>
        <v>0</v>
      </c>
      <c r="O563" s="36">
        <f t="shared" si="569"/>
        <v>0</v>
      </c>
      <c r="P563" s="36">
        <f t="shared" si="569"/>
        <v>0</v>
      </c>
      <c r="Q563" s="36" t="b">
        <f t="shared" si="4"/>
        <v>1</v>
      </c>
      <c r="R563" s="36" t="str">
        <f t="shared" si="5"/>
        <v>10111111000</v>
      </c>
      <c r="S563" s="36" t="str">
        <f t="array" ref="S563">iferror(if(int(left(R563,1))=ROUND(sum(int(if(int(R$2:R$1001),LEFT(R$2:R$1001,1),)))/COUNTA(R$2:R$1001),0),if(not(len(R563)-1),0,right(R563,len(R563)-1)),),)</f>
        <v>0111111000</v>
      </c>
      <c r="T563" s="36" t="str">
        <f t="array" ref="T563">iferror(if(int(left(S563,1))=ROUND(sum(int(if(int(S$2:S$1001),LEFT(S$2:S$1001,1),)))/COUNTA(S$2:S$1001),0),if(not(len(S563)-1),0,right(S563,len(S563)-1)),),)</f>
        <v>111111000</v>
      </c>
      <c r="U563" s="36" t="str">
        <f t="array" ref="U563">iferror(if(int(left(T563,1))=ROUND(sum(int(if(int(T$2:T$1001),LEFT(T$2:T$1001,1),)))/COUNTA(T$2:T$1001),0),if(not(len(T563)-1),0,right(T563,len(T563)-1)),),)</f>
        <v>11111000</v>
      </c>
      <c r="V563" s="36" t="str">
        <f t="array" ref="V563">iferror(if(int(left(U563,1))=ROUND(sum(int(if(int(U$2:U$1001),LEFT(U$2:U$1001,1),)))/COUNTA(U$2:U$1001),0),if(not(len(U563)-1),0,right(U563,len(U563)-1)),),)</f>
        <v/>
      </c>
      <c r="W563" s="36" t="str">
        <f t="array" ref="W563">iferror(if(int(left(V563,1))=ROUND(sum(int(if(int(V$2:V$1001),LEFT(V$2:V$1001,1),)))/COUNTA(V$2:V$1001),0),if(not(len(V563)-1),0,right(V563,len(V563)-1)),),)</f>
        <v/>
      </c>
      <c r="X563" s="36" t="str">
        <f t="array" ref="X563">iferror(if(int(left(W563,1))=ROUND(sum(int(if(int(W$2:W$1001),LEFT(W$2:W$1001,1),)))/COUNTA(W$2:W$1001),0),if(not(len(W563)-1),0,right(W563,len(W563)-1)),),)</f>
        <v/>
      </c>
      <c r="Y563" s="36" t="str">
        <f t="array" ref="Y563">iferror(if(int(left(X563,1))=ROUND(sum(int(if(int(X$2:X$1001),LEFT(X$2:X$1001,1),)))/COUNTA(X$2:X$1001),0),if(not(len(X563)-1),0,right(X563,len(X563)-1)),),)</f>
        <v/>
      </c>
      <c r="Z563" s="36" t="str">
        <f t="array" ref="Z563">iferror(if(int(left(Y563,1))=ROUND(sum(int(if(int(Y$2:Y$1001),LEFT(Y$2:Y$1001,1),)))/COUNTA(Y$2:Y$1001),0),if(not(len(Y563)-1),0,right(Y563,len(Y563)-1)),),)</f>
        <v/>
      </c>
      <c r="AA563" s="36" t="str">
        <f t="array" ref="AA563">iferror(if(int(left(Z563,1))=ROUND(sum(int(if(int(Z$2:Z$1001),LEFT(Z$2:Z$1001,1),)))/COUNTA(Z$2:Z$1001),0),if(not(len(Z563)-1),0,right(Z563,len(Z563)-1)),),)</f>
        <v/>
      </c>
      <c r="AB563" s="36" t="str">
        <f t="array" ref="AB563">iferror(if(int(left(AA563,1))=ROUND(sum(int(if(int(AA$2:AA$1001),LEFT(AA$2:AA$1001,1),)))/COUNTA(AA$2:AA$1001),0),if(not(len(AA563)-1),0,right(AA563,len(AA563)-1)),),)</f>
        <v/>
      </c>
      <c r="AC563" s="36" t="str">
        <f t="array" ref="AC563">iferror(if(int(left(AB563,1))=ROUND(sum(int(if(int(AB$2:AB$1001),LEFT(AB$2:AB$1001,1),)))/COUNTA(AB$2:AB$1001),0),if(not(len(AB563)-1),0,right(AB563,len(AB563)-1)),),)</f>
        <v/>
      </c>
      <c r="AD563" s="36" t="str">
        <f t="array" ref="AD563">iferror(if(int(left(AC563,1))=ROUND(sum(int(if(int(AC$2:AC$1001),LEFT(AC$2:AC$1001,1),)))/COUNTA(AC$2:AC$1001),0),if(not(len(AC563)-1),0,right(AC563,len(AC563)-1)),),)</f>
        <v/>
      </c>
      <c r="AE563" s="37">
        <f t="array" ref="AE563">countif(int(R563:AC563),"&gt;0")</f>
        <v>4</v>
      </c>
      <c r="AF563" s="37"/>
      <c r="AH563" s="36">
        <f t="shared" si="6"/>
        <v>0</v>
      </c>
      <c r="AI563" s="39" t="str">
        <f t="array" ref="AI563">iferror(if(NOT(int(left(AH563,1))=ROUND(sum(int(if(int(AH$2:AH$1001),LEFT(AH$2:AH$1001,1),)))/COUNTA(AH$2:AH$1001),0)),if(not(len(AH563)-1),0,right(AH563,len(AH563)-1)),),)</f>
        <v/>
      </c>
      <c r="AJ563" s="39" t="str">
        <f t="array" ref="AJ563">iferror(if(NOT(int(left(AI563,1))=ROUND(sum(int(if(int(AI$2:AI$1001),LEFT(AI$2:AI$1001,1),)))/COUNTA(AI$2:AI$1001),0)),if(not(len(AI563)-1),0,right(AI563,len(AI563)-1)),),)</f>
        <v/>
      </c>
      <c r="AK563" s="39" t="str">
        <f t="array" ref="AK563">iferror(if(NOT(int(left(AJ563,1))=ROUND(sum(int(if(int(AJ$2:AJ$1001),LEFT(AJ$2:AJ$1001,1),)))/COUNTA(AJ$2:AJ$1001),0)),if(not(len(AJ563)-1),0,right(AJ563,len(AJ563)-1)),),)</f>
        <v/>
      </c>
      <c r="AL563" s="39" t="str">
        <f t="array" ref="AL563">iferror(if(NOT(int(left(AK563,1))=ROUND(sum(int(if(int(AK$2:AK$1001),LEFT(AK$2:AK$1001,1),)))/COUNTA(AK$2:AK$1001),0)),if(not(len(AK563)-1),0,right(AK563,len(AK563)-1)),),)</f>
        <v/>
      </c>
      <c r="AM563" s="39" t="str">
        <f t="array" ref="AM563">iferror(if(NOT(int(left(AL563,1))=ROUND(sum(int(if(int(AL$2:AL$1001),LEFT(AL$2:AL$1001,1),)))/COUNTA(AL$2:AL$1001),0)),if(not(len(AL563)-1),0,right(AL563,len(AL563)-1)),),)</f>
        <v/>
      </c>
      <c r="AN563" s="39" t="str">
        <f t="array" ref="AN563">iferror(if(NOT(int(left(AM563,1))=ROUND(sum(int(if(int(AM$2:AM$1001),LEFT(AM$2:AM$1001,1),)))/COUNTA(AM$2:AM$1001),0)),if(not(len(AM563)-1),0,right(AM563,len(AM563)-1)),),)</f>
        <v/>
      </c>
      <c r="AO563" s="39" t="str">
        <f t="array" ref="AO563">iferror(if(NOT(int(left(AN563,1))=ROUND(sum(int(if(int(AN$2:AN$1001),LEFT(AN$2:AN$1001,1),)))/COUNTA(AN$2:AN$1001),0)),if(not(len(AN563)-1),0,right(AN563,len(AN563)-1)),),)</f>
        <v/>
      </c>
      <c r="AP563" s="39" t="str">
        <f t="array" ref="AP563">iferror(if(NOT(int(left(AO563,1))=ROUND(sum(int(if(int(AO$2:AO$1001),LEFT(AO$2:AO$1001,1),)))/COUNTA(AO$2:AO$1001),0)),if(not(len(AO563)-1),0,right(AO563,len(AO563)-1)),),)</f>
        <v/>
      </c>
      <c r="AQ563" s="39" t="str">
        <f t="array" ref="AQ563">iferror(if(NOT(int(left(AP563,1))=ROUND(sum(int(if(int(AP$2:AP$1001),LEFT(AP$2:AP$1001,1),)))/COUNTA(AP$2:AP$1001),0)),if(not(len(AP563)-1),0,right(AP563,len(AP563)-1)),),)</f>
        <v/>
      </c>
      <c r="AR563" s="39" t="str">
        <f t="array" ref="AR563">iferror(if(NOT(int(left(AQ563,1))=ROUND(sum(int(if(int(AQ$2:AQ$1001),LEFT(AQ$2:AQ$1001,1),)))/COUNTA(AQ$2:AQ$1001),0)),if(not(len(AQ563)-1),0,right(AQ563,len(AQ563)-1)),),)</f>
        <v/>
      </c>
      <c r="AS563" s="39" t="str">
        <f t="array" ref="AS563">iferror(if(NOT(int(left(AR563,1))=ROUND(sum(int(if(int(AR$2:AR$1001),LEFT(AR$2:AR$1001,1),)))/COUNTA(AR$2:AR$1001),0)),if(not(len(AR563)-1),0,right(AR563,len(AR563)-1)),),)</f>
        <v/>
      </c>
      <c r="AT563" s="37">
        <f t="array" ref="AT563">countif(int(AH563:AS563),"&gt;0")</f>
        <v>0</v>
      </c>
      <c r="AX563" s="39"/>
      <c r="AY563" s="39"/>
    </row>
    <row r="564">
      <c r="A564" s="31">
        <v>1.00001111E9</v>
      </c>
      <c r="B564" s="31"/>
      <c r="C564" s="31"/>
      <c r="D564" s="31"/>
      <c r="E564" s="36">
        <f t="shared" ref="E564:P564" si="570">int(if(E$1-1&lt;len($A564),LEFT(RIGHT($A564,E$1),1),""))</f>
        <v>0</v>
      </c>
      <c r="F564" s="36">
        <f t="shared" si="570"/>
        <v>0</v>
      </c>
      <c r="G564" s="36">
        <f t="shared" si="570"/>
        <v>1</v>
      </c>
      <c r="H564" s="36">
        <f t="shared" si="570"/>
        <v>0</v>
      </c>
      <c r="I564" s="36">
        <f t="shared" si="570"/>
        <v>0</v>
      </c>
      <c r="J564" s="36">
        <f t="shared" si="570"/>
        <v>0</v>
      </c>
      <c r="K564" s="36">
        <f t="shared" si="570"/>
        <v>0</v>
      </c>
      <c r="L564" s="36">
        <f t="shared" si="570"/>
        <v>1</v>
      </c>
      <c r="M564" s="36">
        <f t="shared" si="570"/>
        <v>1</v>
      </c>
      <c r="N564" s="36">
        <f t="shared" si="570"/>
        <v>1</v>
      </c>
      <c r="O564" s="36">
        <f t="shared" si="570"/>
        <v>1</v>
      </c>
      <c r="P564" s="36">
        <f t="shared" si="570"/>
        <v>0</v>
      </c>
      <c r="Q564" s="36" t="b">
        <f t="shared" si="4"/>
        <v>1</v>
      </c>
      <c r="R564" s="36" t="str">
        <f t="shared" si="5"/>
        <v>01000011110</v>
      </c>
      <c r="S564" s="36" t="str">
        <f t="array" ref="S564">iferror(if(int(left(R564,1))=ROUND(sum(int(if(int(R$2:R$1001),LEFT(R$2:R$1001,1),)))/COUNTA(R$2:R$1001),0),if(not(len(R564)-1),0,right(R564,len(R564)-1)),),)</f>
        <v/>
      </c>
      <c r="T564" s="36" t="str">
        <f t="array" ref="T564">iferror(if(int(left(S564,1))=ROUND(sum(int(if(int(S$2:S$1001),LEFT(S$2:S$1001,1),)))/COUNTA(S$2:S$1001),0),if(not(len(S564)-1),0,right(S564,len(S564)-1)),),)</f>
        <v/>
      </c>
      <c r="U564" s="36" t="str">
        <f t="array" ref="U564">iferror(if(int(left(T564,1))=ROUND(sum(int(if(int(T$2:T$1001),LEFT(T$2:T$1001,1),)))/COUNTA(T$2:T$1001),0),if(not(len(T564)-1),0,right(T564,len(T564)-1)),),)</f>
        <v/>
      </c>
      <c r="V564" s="36" t="str">
        <f t="array" ref="V564">iferror(if(int(left(U564,1))=ROUND(sum(int(if(int(U$2:U$1001),LEFT(U$2:U$1001,1),)))/COUNTA(U$2:U$1001),0),if(not(len(U564)-1),0,right(U564,len(U564)-1)),),)</f>
        <v/>
      </c>
      <c r="W564" s="36" t="str">
        <f t="array" ref="W564">iferror(if(int(left(V564,1))=ROUND(sum(int(if(int(V$2:V$1001),LEFT(V$2:V$1001,1),)))/COUNTA(V$2:V$1001),0),if(not(len(V564)-1),0,right(V564,len(V564)-1)),),)</f>
        <v/>
      </c>
      <c r="X564" s="36" t="str">
        <f t="array" ref="X564">iferror(if(int(left(W564,1))=ROUND(sum(int(if(int(W$2:W$1001),LEFT(W$2:W$1001,1),)))/COUNTA(W$2:W$1001),0),if(not(len(W564)-1),0,right(W564,len(W564)-1)),),)</f>
        <v/>
      </c>
      <c r="Y564" s="36" t="str">
        <f t="array" ref="Y564">iferror(if(int(left(X564,1))=ROUND(sum(int(if(int(X$2:X$1001),LEFT(X$2:X$1001,1),)))/COUNTA(X$2:X$1001),0),if(not(len(X564)-1),0,right(X564,len(X564)-1)),),)</f>
        <v/>
      </c>
      <c r="Z564" s="36" t="str">
        <f t="array" ref="Z564">iferror(if(int(left(Y564,1))=ROUND(sum(int(if(int(Y$2:Y$1001),LEFT(Y$2:Y$1001,1),)))/COUNTA(Y$2:Y$1001),0),if(not(len(Y564)-1),0,right(Y564,len(Y564)-1)),),)</f>
        <v/>
      </c>
      <c r="AA564" s="36" t="str">
        <f t="array" ref="AA564">iferror(if(int(left(Z564,1))=ROUND(sum(int(if(int(Z$2:Z$1001),LEFT(Z$2:Z$1001,1),)))/COUNTA(Z$2:Z$1001),0),if(not(len(Z564)-1),0,right(Z564,len(Z564)-1)),),)</f>
        <v/>
      </c>
      <c r="AB564" s="36" t="str">
        <f t="array" ref="AB564">iferror(if(int(left(AA564,1))=ROUND(sum(int(if(int(AA$2:AA$1001),LEFT(AA$2:AA$1001,1),)))/COUNTA(AA$2:AA$1001),0),if(not(len(AA564)-1),0,right(AA564,len(AA564)-1)),),)</f>
        <v/>
      </c>
      <c r="AC564" s="36" t="str">
        <f t="array" ref="AC564">iferror(if(int(left(AB564,1))=ROUND(sum(int(if(int(AB$2:AB$1001),LEFT(AB$2:AB$1001,1),)))/COUNTA(AB$2:AB$1001),0),if(not(len(AB564)-1),0,right(AB564,len(AB564)-1)),),)</f>
        <v/>
      </c>
      <c r="AD564" s="36" t="str">
        <f t="array" ref="AD564">iferror(if(int(left(AC564,1))=ROUND(sum(int(if(int(AC$2:AC$1001),LEFT(AC$2:AC$1001,1),)))/COUNTA(AC$2:AC$1001),0),if(not(len(AC564)-1),0,right(AC564,len(AC564)-1)),),)</f>
        <v/>
      </c>
      <c r="AE564" s="37">
        <f t="array" ref="AE564">countif(int(R564:AC564),"&gt;0")</f>
        <v>1</v>
      </c>
      <c r="AF564" s="37"/>
      <c r="AH564" s="36">
        <f t="shared" si="6"/>
        <v>0</v>
      </c>
      <c r="AI564" s="39" t="str">
        <f t="array" ref="AI564">iferror(if(NOT(int(left(AH564,1))=ROUND(sum(int(if(int(AH$2:AH$1001),LEFT(AH$2:AH$1001,1),)))/COUNTA(AH$2:AH$1001),0)),if(not(len(AH564)-1),0,right(AH564,len(AH564)-1)),),)</f>
        <v/>
      </c>
      <c r="AJ564" s="39" t="str">
        <f t="array" ref="AJ564">iferror(if(NOT(int(left(AI564,1))=ROUND(sum(int(if(int(AI$2:AI$1001),LEFT(AI$2:AI$1001,1),)))/COUNTA(AI$2:AI$1001),0)),if(not(len(AI564)-1),0,right(AI564,len(AI564)-1)),),)</f>
        <v/>
      </c>
      <c r="AK564" s="39" t="str">
        <f t="array" ref="AK564">iferror(if(NOT(int(left(AJ564,1))=ROUND(sum(int(if(int(AJ$2:AJ$1001),LEFT(AJ$2:AJ$1001,1),)))/COUNTA(AJ$2:AJ$1001),0)),if(not(len(AJ564)-1),0,right(AJ564,len(AJ564)-1)),),)</f>
        <v/>
      </c>
      <c r="AL564" s="39" t="str">
        <f t="array" ref="AL564">iferror(if(NOT(int(left(AK564,1))=ROUND(sum(int(if(int(AK$2:AK$1001),LEFT(AK$2:AK$1001,1),)))/COUNTA(AK$2:AK$1001),0)),if(not(len(AK564)-1),0,right(AK564,len(AK564)-1)),),)</f>
        <v/>
      </c>
      <c r="AM564" s="39" t="str">
        <f t="array" ref="AM564">iferror(if(NOT(int(left(AL564,1))=ROUND(sum(int(if(int(AL$2:AL$1001),LEFT(AL$2:AL$1001,1),)))/COUNTA(AL$2:AL$1001),0)),if(not(len(AL564)-1),0,right(AL564,len(AL564)-1)),),)</f>
        <v/>
      </c>
      <c r="AN564" s="39" t="str">
        <f t="array" ref="AN564">iferror(if(NOT(int(left(AM564,1))=ROUND(sum(int(if(int(AM$2:AM$1001),LEFT(AM$2:AM$1001,1),)))/COUNTA(AM$2:AM$1001),0)),if(not(len(AM564)-1),0,right(AM564,len(AM564)-1)),),)</f>
        <v/>
      </c>
      <c r="AO564" s="39" t="str">
        <f t="array" ref="AO564">iferror(if(NOT(int(left(AN564,1))=ROUND(sum(int(if(int(AN$2:AN$1001),LEFT(AN$2:AN$1001,1),)))/COUNTA(AN$2:AN$1001),0)),if(not(len(AN564)-1),0,right(AN564,len(AN564)-1)),),)</f>
        <v/>
      </c>
      <c r="AP564" s="39" t="str">
        <f t="array" ref="AP564">iferror(if(NOT(int(left(AO564,1))=ROUND(sum(int(if(int(AO$2:AO$1001),LEFT(AO$2:AO$1001,1),)))/COUNTA(AO$2:AO$1001),0)),if(not(len(AO564)-1),0,right(AO564,len(AO564)-1)),),)</f>
        <v/>
      </c>
      <c r="AQ564" s="39" t="str">
        <f t="array" ref="AQ564">iferror(if(NOT(int(left(AP564,1))=ROUND(sum(int(if(int(AP$2:AP$1001),LEFT(AP$2:AP$1001,1),)))/COUNTA(AP$2:AP$1001),0)),if(not(len(AP564)-1),0,right(AP564,len(AP564)-1)),),)</f>
        <v/>
      </c>
      <c r="AR564" s="39" t="str">
        <f t="array" ref="AR564">iferror(if(NOT(int(left(AQ564,1))=ROUND(sum(int(if(int(AQ$2:AQ$1001),LEFT(AQ$2:AQ$1001,1),)))/COUNTA(AQ$2:AQ$1001),0)),if(not(len(AQ564)-1),0,right(AQ564,len(AQ564)-1)),),)</f>
        <v/>
      </c>
      <c r="AS564" s="39" t="str">
        <f t="array" ref="AS564">iferror(if(NOT(int(left(AR564,1))=ROUND(sum(int(if(int(AR$2:AR$1001),LEFT(AR$2:AR$1001,1),)))/COUNTA(AR$2:AR$1001),0)),if(not(len(AR564)-1),0,right(AR564,len(AR564)-1)),),)</f>
        <v/>
      </c>
      <c r="AT564" s="37">
        <f t="array" ref="AT564">countif(int(AH564:AS564),"&gt;0")</f>
        <v>0</v>
      </c>
      <c r="AX564" s="39"/>
      <c r="AY564" s="39"/>
    </row>
    <row r="565">
      <c r="A565" s="31">
        <v>1.11010010001E11</v>
      </c>
      <c r="B565" s="31"/>
      <c r="C565" s="31"/>
      <c r="D565" s="31"/>
      <c r="E565" s="36">
        <f t="shared" ref="E565:P565" si="571">int(if(E$1-1&lt;len($A565),LEFT(RIGHT($A565,E$1),1),""))</f>
        <v>1</v>
      </c>
      <c r="F565" s="36">
        <f t="shared" si="571"/>
        <v>1</v>
      </c>
      <c r="G565" s="36">
        <f t="shared" si="571"/>
        <v>1</v>
      </c>
      <c r="H565" s="36">
        <f t="shared" si="571"/>
        <v>0</v>
      </c>
      <c r="I565" s="36">
        <f t="shared" si="571"/>
        <v>1</v>
      </c>
      <c r="J565" s="36">
        <f t="shared" si="571"/>
        <v>0</v>
      </c>
      <c r="K565" s="36">
        <f t="shared" si="571"/>
        <v>0</v>
      </c>
      <c r="L565" s="36">
        <f t="shared" si="571"/>
        <v>1</v>
      </c>
      <c r="M565" s="36">
        <f t="shared" si="571"/>
        <v>0</v>
      </c>
      <c r="N565" s="36">
        <f t="shared" si="571"/>
        <v>0</v>
      </c>
      <c r="O565" s="36">
        <f t="shared" si="571"/>
        <v>0</v>
      </c>
      <c r="P565" s="36">
        <f t="shared" si="571"/>
        <v>1</v>
      </c>
      <c r="Q565" s="36" t="b">
        <f t="shared" si="4"/>
        <v>0</v>
      </c>
      <c r="R565" s="36" t="str">
        <f t="shared" si="5"/>
        <v/>
      </c>
      <c r="S565" s="36" t="str">
        <f t="array" ref="S565">iferror(if(int(left(R565,1))=ROUND(sum(int(if(int(R$2:R$1001),LEFT(R$2:R$1001,1),)))/COUNTA(R$2:R$1001),0),if(not(len(R565)-1),0,right(R565,len(R565)-1)),),)</f>
        <v/>
      </c>
      <c r="T565" s="36" t="str">
        <f t="array" ref="T565">iferror(if(int(left(S565,1))=ROUND(sum(int(if(int(S$2:S$1001),LEFT(S$2:S$1001,1),)))/COUNTA(S$2:S$1001),0),if(not(len(S565)-1),0,right(S565,len(S565)-1)),),)</f>
        <v/>
      </c>
      <c r="U565" s="36" t="str">
        <f t="array" ref="U565">iferror(if(int(left(T565,1))=ROUND(sum(int(if(int(T$2:T$1001),LEFT(T$2:T$1001,1),)))/COUNTA(T$2:T$1001),0),if(not(len(T565)-1),0,right(T565,len(T565)-1)),),)</f>
        <v/>
      </c>
      <c r="V565" s="36" t="str">
        <f t="array" ref="V565">iferror(if(int(left(U565,1))=ROUND(sum(int(if(int(U$2:U$1001),LEFT(U$2:U$1001,1),)))/COUNTA(U$2:U$1001),0),if(not(len(U565)-1),0,right(U565,len(U565)-1)),),)</f>
        <v/>
      </c>
      <c r="W565" s="36" t="str">
        <f t="array" ref="W565">iferror(if(int(left(V565,1))=ROUND(sum(int(if(int(V$2:V$1001),LEFT(V$2:V$1001,1),)))/COUNTA(V$2:V$1001),0),if(not(len(V565)-1),0,right(V565,len(V565)-1)),),)</f>
        <v/>
      </c>
      <c r="X565" s="36" t="str">
        <f t="array" ref="X565">iferror(if(int(left(W565,1))=ROUND(sum(int(if(int(W$2:W$1001),LEFT(W$2:W$1001,1),)))/COUNTA(W$2:W$1001),0),if(not(len(W565)-1),0,right(W565,len(W565)-1)),),)</f>
        <v/>
      </c>
      <c r="Y565" s="36" t="str">
        <f t="array" ref="Y565">iferror(if(int(left(X565,1))=ROUND(sum(int(if(int(X$2:X$1001),LEFT(X$2:X$1001,1),)))/COUNTA(X$2:X$1001),0),if(not(len(X565)-1),0,right(X565,len(X565)-1)),),)</f>
        <v/>
      </c>
      <c r="Z565" s="36" t="str">
        <f t="array" ref="Z565">iferror(if(int(left(Y565,1))=ROUND(sum(int(if(int(Y$2:Y$1001),LEFT(Y$2:Y$1001,1),)))/COUNTA(Y$2:Y$1001),0),if(not(len(Y565)-1),0,right(Y565,len(Y565)-1)),),)</f>
        <v/>
      </c>
      <c r="AA565" s="36" t="str">
        <f t="array" ref="AA565">iferror(if(int(left(Z565,1))=ROUND(sum(int(if(int(Z$2:Z$1001),LEFT(Z$2:Z$1001,1),)))/COUNTA(Z$2:Z$1001),0),if(not(len(Z565)-1),0,right(Z565,len(Z565)-1)),),)</f>
        <v/>
      </c>
      <c r="AB565" s="36" t="str">
        <f t="array" ref="AB565">iferror(if(int(left(AA565,1))=ROUND(sum(int(if(int(AA$2:AA$1001),LEFT(AA$2:AA$1001,1),)))/COUNTA(AA$2:AA$1001),0),if(not(len(AA565)-1),0,right(AA565,len(AA565)-1)),),)</f>
        <v/>
      </c>
      <c r="AC565" s="36" t="str">
        <f t="array" ref="AC565">iferror(if(int(left(AB565,1))=ROUND(sum(int(if(int(AB$2:AB$1001),LEFT(AB$2:AB$1001,1),)))/COUNTA(AB$2:AB$1001),0),if(not(len(AB565)-1),0,right(AB565,len(AB565)-1)),),)</f>
        <v/>
      </c>
      <c r="AD565" s="36" t="str">
        <f t="array" ref="AD565">iferror(if(int(left(AC565,1))=ROUND(sum(int(if(int(AC$2:AC$1001),LEFT(AC$2:AC$1001,1),)))/COUNTA(AC$2:AC$1001),0),if(not(len(AC565)-1),0,right(AC565,len(AC565)-1)),),)</f>
        <v/>
      </c>
      <c r="AE565" s="37">
        <f t="array" ref="AE565">countif(int(R565:AC565),"&gt;0")</f>
        <v>0</v>
      </c>
      <c r="AF565" s="37"/>
      <c r="AH565" s="36" t="str">
        <f t="shared" si="6"/>
        <v>11010010001</v>
      </c>
      <c r="AI565" s="39" t="str">
        <f t="array" ref="AI565">iferror(if(NOT(int(left(AH565,1))=ROUND(sum(int(if(int(AH$2:AH$1001),LEFT(AH$2:AH$1001,1),)))/COUNTA(AH$2:AH$1001),0)),if(not(len(AH565)-1),0,right(AH565,len(AH565)-1)),),)</f>
        <v>1010010001</v>
      </c>
      <c r="AJ565" s="39" t="str">
        <f t="array" ref="AJ565">iferror(if(NOT(int(left(AI565,1))=ROUND(sum(int(if(int(AI$2:AI$1001),LEFT(AI$2:AI$1001,1),)))/COUNTA(AI$2:AI$1001),0)),if(not(len(AI565)-1),0,right(AI565,len(AI565)-1)),),)</f>
        <v/>
      </c>
      <c r="AK565" s="39" t="str">
        <f t="array" ref="AK565">iferror(if(NOT(int(left(AJ565,1))=ROUND(sum(int(if(int(AJ$2:AJ$1001),LEFT(AJ$2:AJ$1001,1),)))/COUNTA(AJ$2:AJ$1001),0)),if(not(len(AJ565)-1),0,right(AJ565,len(AJ565)-1)),),)</f>
        <v/>
      </c>
      <c r="AL565" s="39" t="str">
        <f t="array" ref="AL565">iferror(if(NOT(int(left(AK565,1))=ROUND(sum(int(if(int(AK$2:AK$1001),LEFT(AK$2:AK$1001,1),)))/COUNTA(AK$2:AK$1001),0)),if(not(len(AK565)-1),0,right(AK565,len(AK565)-1)),),)</f>
        <v/>
      </c>
      <c r="AM565" s="39" t="str">
        <f t="array" ref="AM565">iferror(if(NOT(int(left(AL565,1))=ROUND(sum(int(if(int(AL$2:AL$1001),LEFT(AL$2:AL$1001,1),)))/COUNTA(AL$2:AL$1001),0)),if(not(len(AL565)-1),0,right(AL565,len(AL565)-1)),),)</f>
        <v/>
      </c>
      <c r="AN565" s="39" t="str">
        <f t="array" ref="AN565">iferror(if(NOT(int(left(AM565,1))=ROUND(sum(int(if(int(AM$2:AM$1001),LEFT(AM$2:AM$1001,1),)))/COUNTA(AM$2:AM$1001),0)),if(not(len(AM565)-1),0,right(AM565,len(AM565)-1)),),)</f>
        <v/>
      </c>
      <c r="AO565" s="39" t="str">
        <f t="array" ref="AO565">iferror(if(NOT(int(left(AN565,1))=ROUND(sum(int(if(int(AN$2:AN$1001),LEFT(AN$2:AN$1001,1),)))/COUNTA(AN$2:AN$1001),0)),if(not(len(AN565)-1),0,right(AN565,len(AN565)-1)),),)</f>
        <v/>
      </c>
      <c r="AP565" s="39" t="str">
        <f t="array" ref="AP565">iferror(if(NOT(int(left(AO565,1))=ROUND(sum(int(if(int(AO$2:AO$1001),LEFT(AO$2:AO$1001,1),)))/COUNTA(AO$2:AO$1001),0)),if(not(len(AO565)-1),0,right(AO565,len(AO565)-1)),),)</f>
        <v/>
      </c>
      <c r="AQ565" s="39" t="str">
        <f t="array" ref="AQ565">iferror(if(NOT(int(left(AP565,1))=ROUND(sum(int(if(int(AP$2:AP$1001),LEFT(AP$2:AP$1001,1),)))/COUNTA(AP$2:AP$1001),0)),if(not(len(AP565)-1),0,right(AP565,len(AP565)-1)),),)</f>
        <v/>
      </c>
      <c r="AR565" s="39" t="str">
        <f t="array" ref="AR565">iferror(if(NOT(int(left(AQ565,1))=ROUND(sum(int(if(int(AQ$2:AQ$1001),LEFT(AQ$2:AQ$1001,1),)))/COUNTA(AQ$2:AQ$1001),0)),if(not(len(AQ565)-1),0,right(AQ565,len(AQ565)-1)),),)</f>
        <v/>
      </c>
      <c r="AS565" s="39" t="str">
        <f t="array" ref="AS565">iferror(if(NOT(int(left(AR565,1))=ROUND(sum(int(if(int(AR$2:AR$1001),LEFT(AR$2:AR$1001,1),)))/COUNTA(AR$2:AR$1001),0)),if(not(len(AR565)-1),0,right(AR565,len(AR565)-1)),),)</f>
        <v/>
      </c>
      <c r="AT565" s="37">
        <f t="array" ref="AT565">countif(int(AH565:AS565),"&gt;0")</f>
        <v>2</v>
      </c>
      <c r="AX565" s="39"/>
      <c r="AY565" s="39"/>
    </row>
    <row r="566">
      <c r="A566" s="31">
        <v>1.111110011E11</v>
      </c>
      <c r="B566" s="31"/>
      <c r="C566" s="31"/>
      <c r="D566" s="31"/>
      <c r="E566" s="36">
        <f t="shared" ref="E566:P566" si="572">int(if(E$1-1&lt;len($A566),LEFT(RIGHT($A566,E$1),1),""))</f>
        <v>1</v>
      </c>
      <c r="F566" s="36">
        <f t="shared" si="572"/>
        <v>1</v>
      </c>
      <c r="G566" s="36">
        <f t="shared" si="572"/>
        <v>1</v>
      </c>
      <c r="H566" s="36">
        <f t="shared" si="572"/>
        <v>1</v>
      </c>
      <c r="I566" s="36">
        <f t="shared" si="572"/>
        <v>1</v>
      </c>
      <c r="J566" s="36">
        <f t="shared" si="572"/>
        <v>1</v>
      </c>
      <c r="K566" s="36">
        <f t="shared" si="572"/>
        <v>0</v>
      </c>
      <c r="L566" s="36">
        <f t="shared" si="572"/>
        <v>0</v>
      </c>
      <c r="M566" s="36">
        <f t="shared" si="572"/>
        <v>1</v>
      </c>
      <c r="N566" s="36">
        <f t="shared" si="572"/>
        <v>1</v>
      </c>
      <c r="O566" s="36">
        <f t="shared" si="572"/>
        <v>0</v>
      </c>
      <c r="P566" s="36">
        <f t="shared" si="572"/>
        <v>0</v>
      </c>
      <c r="Q566" s="36" t="b">
        <f t="shared" si="4"/>
        <v>0</v>
      </c>
      <c r="R566" s="36" t="str">
        <f t="shared" si="5"/>
        <v/>
      </c>
      <c r="S566" s="36" t="str">
        <f t="array" ref="S566">iferror(if(int(left(R566,1))=ROUND(sum(int(if(int(R$2:R$1001),LEFT(R$2:R$1001,1),)))/COUNTA(R$2:R$1001),0),if(not(len(R566)-1),0,right(R566,len(R566)-1)),),)</f>
        <v/>
      </c>
      <c r="T566" s="36" t="str">
        <f t="array" ref="T566">iferror(if(int(left(S566,1))=ROUND(sum(int(if(int(S$2:S$1001),LEFT(S$2:S$1001,1),)))/COUNTA(S$2:S$1001),0),if(not(len(S566)-1),0,right(S566,len(S566)-1)),),)</f>
        <v/>
      </c>
      <c r="U566" s="36" t="str">
        <f t="array" ref="U566">iferror(if(int(left(T566,1))=ROUND(sum(int(if(int(T$2:T$1001),LEFT(T$2:T$1001,1),)))/COUNTA(T$2:T$1001),0),if(not(len(T566)-1),0,right(T566,len(T566)-1)),),)</f>
        <v/>
      </c>
      <c r="V566" s="36" t="str">
        <f t="array" ref="V566">iferror(if(int(left(U566,1))=ROUND(sum(int(if(int(U$2:U$1001),LEFT(U$2:U$1001,1),)))/COUNTA(U$2:U$1001),0),if(not(len(U566)-1),0,right(U566,len(U566)-1)),),)</f>
        <v/>
      </c>
      <c r="W566" s="36" t="str">
        <f t="array" ref="W566">iferror(if(int(left(V566,1))=ROUND(sum(int(if(int(V$2:V$1001),LEFT(V$2:V$1001,1),)))/COUNTA(V$2:V$1001),0),if(not(len(V566)-1),0,right(V566,len(V566)-1)),),)</f>
        <v/>
      </c>
      <c r="X566" s="36" t="str">
        <f t="array" ref="X566">iferror(if(int(left(W566,1))=ROUND(sum(int(if(int(W$2:W$1001),LEFT(W$2:W$1001,1),)))/COUNTA(W$2:W$1001),0),if(not(len(W566)-1),0,right(W566,len(W566)-1)),),)</f>
        <v/>
      </c>
      <c r="Y566" s="36" t="str">
        <f t="array" ref="Y566">iferror(if(int(left(X566,1))=ROUND(sum(int(if(int(X$2:X$1001),LEFT(X$2:X$1001,1),)))/COUNTA(X$2:X$1001),0),if(not(len(X566)-1),0,right(X566,len(X566)-1)),),)</f>
        <v/>
      </c>
      <c r="Z566" s="36" t="str">
        <f t="array" ref="Z566">iferror(if(int(left(Y566,1))=ROUND(sum(int(if(int(Y$2:Y$1001),LEFT(Y$2:Y$1001,1),)))/COUNTA(Y$2:Y$1001),0),if(not(len(Y566)-1),0,right(Y566,len(Y566)-1)),),)</f>
        <v/>
      </c>
      <c r="AA566" s="36" t="str">
        <f t="array" ref="AA566">iferror(if(int(left(Z566,1))=ROUND(sum(int(if(int(Z$2:Z$1001),LEFT(Z$2:Z$1001,1),)))/COUNTA(Z$2:Z$1001),0),if(not(len(Z566)-1),0,right(Z566,len(Z566)-1)),),)</f>
        <v/>
      </c>
      <c r="AB566" s="36" t="str">
        <f t="array" ref="AB566">iferror(if(int(left(AA566,1))=ROUND(sum(int(if(int(AA$2:AA$1001),LEFT(AA$2:AA$1001,1),)))/COUNTA(AA$2:AA$1001),0),if(not(len(AA566)-1),0,right(AA566,len(AA566)-1)),),)</f>
        <v/>
      </c>
      <c r="AC566" s="36" t="str">
        <f t="array" ref="AC566">iferror(if(int(left(AB566,1))=ROUND(sum(int(if(int(AB$2:AB$1001),LEFT(AB$2:AB$1001,1),)))/COUNTA(AB$2:AB$1001),0),if(not(len(AB566)-1),0,right(AB566,len(AB566)-1)),),)</f>
        <v/>
      </c>
      <c r="AD566" s="36" t="str">
        <f t="array" ref="AD566">iferror(if(int(left(AC566,1))=ROUND(sum(int(if(int(AC$2:AC$1001),LEFT(AC$2:AC$1001,1),)))/COUNTA(AC$2:AC$1001),0),if(not(len(AC566)-1),0,right(AC566,len(AC566)-1)),),)</f>
        <v/>
      </c>
      <c r="AE566" s="37">
        <f t="array" ref="AE566">countif(int(R566:AC566),"&gt;0")</f>
        <v>0</v>
      </c>
      <c r="AF566" s="37"/>
      <c r="AH566" s="36" t="str">
        <f t="shared" si="6"/>
        <v>11111001100</v>
      </c>
      <c r="AI566" s="39" t="str">
        <f t="array" ref="AI566">iferror(if(NOT(int(left(AH566,1))=ROUND(sum(int(if(int(AH$2:AH$1001),LEFT(AH$2:AH$1001,1),)))/COUNTA(AH$2:AH$1001),0)),if(not(len(AH566)-1),0,right(AH566,len(AH566)-1)),),)</f>
        <v>1111001100</v>
      </c>
      <c r="AJ566" s="39" t="str">
        <f t="array" ref="AJ566">iferror(if(NOT(int(left(AI566,1))=ROUND(sum(int(if(int(AI$2:AI$1001),LEFT(AI$2:AI$1001,1),)))/COUNTA(AI$2:AI$1001),0)),if(not(len(AI566)-1),0,right(AI566,len(AI566)-1)),),)</f>
        <v/>
      </c>
      <c r="AK566" s="39" t="str">
        <f t="array" ref="AK566">iferror(if(NOT(int(left(AJ566,1))=ROUND(sum(int(if(int(AJ$2:AJ$1001),LEFT(AJ$2:AJ$1001,1),)))/COUNTA(AJ$2:AJ$1001),0)),if(not(len(AJ566)-1),0,right(AJ566,len(AJ566)-1)),),)</f>
        <v/>
      </c>
      <c r="AL566" s="39" t="str">
        <f t="array" ref="AL566">iferror(if(NOT(int(left(AK566,1))=ROUND(sum(int(if(int(AK$2:AK$1001),LEFT(AK$2:AK$1001,1),)))/COUNTA(AK$2:AK$1001),0)),if(not(len(AK566)-1),0,right(AK566,len(AK566)-1)),),)</f>
        <v/>
      </c>
      <c r="AM566" s="39" t="str">
        <f t="array" ref="AM566">iferror(if(NOT(int(left(AL566,1))=ROUND(sum(int(if(int(AL$2:AL$1001),LEFT(AL$2:AL$1001,1),)))/COUNTA(AL$2:AL$1001),0)),if(not(len(AL566)-1),0,right(AL566,len(AL566)-1)),),)</f>
        <v/>
      </c>
      <c r="AN566" s="39" t="str">
        <f t="array" ref="AN566">iferror(if(NOT(int(left(AM566,1))=ROUND(sum(int(if(int(AM$2:AM$1001),LEFT(AM$2:AM$1001,1),)))/COUNTA(AM$2:AM$1001),0)),if(not(len(AM566)-1),0,right(AM566,len(AM566)-1)),),)</f>
        <v/>
      </c>
      <c r="AO566" s="39" t="str">
        <f t="array" ref="AO566">iferror(if(NOT(int(left(AN566,1))=ROUND(sum(int(if(int(AN$2:AN$1001),LEFT(AN$2:AN$1001,1),)))/COUNTA(AN$2:AN$1001),0)),if(not(len(AN566)-1),0,right(AN566,len(AN566)-1)),),)</f>
        <v/>
      </c>
      <c r="AP566" s="39" t="str">
        <f t="array" ref="AP566">iferror(if(NOT(int(left(AO566,1))=ROUND(sum(int(if(int(AO$2:AO$1001),LEFT(AO$2:AO$1001,1),)))/COUNTA(AO$2:AO$1001),0)),if(not(len(AO566)-1),0,right(AO566,len(AO566)-1)),),)</f>
        <v/>
      </c>
      <c r="AQ566" s="39" t="str">
        <f t="array" ref="AQ566">iferror(if(NOT(int(left(AP566,1))=ROUND(sum(int(if(int(AP$2:AP$1001),LEFT(AP$2:AP$1001,1),)))/COUNTA(AP$2:AP$1001),0)),if(not(len(AP566)-1),0,right(AP566,len(AP566)-1)),),)</f>
        <v/>
      </c>
      <c r="AR566" s="39" t="str">
        <f t="array" ref="AR566">iferror(if(NOT(int(left(AQ566,1))=ROUND(sum(int(if(int(AQ$2:AQ$1001),LEFT(AQ$2:AQ$1001,1),)))/COUNTA(AQ$2:AQ$1001),0)),if(not(len(AQ566)-1),0,right(AQ566,len(AQ566)-1)),),)</f>
        <v/>
      </c>
      <c r="AS566" s="39" t="str">
        <f t="array" ref="AS566">iferror(if(NOT(int(left(AR566,1))=ROUND(sum(int(if(int(AR$2:AR$1001),LEFT(AR$2:AR$1001,1),)))/COUNTA(AR$2:AR$1001),0)),if(not(len(AR566)-1),0,right(AR566,len(AR566)-1)),),)</f>
        <v/>
      </c>
      <c r="AT566" s="37">
        <f t="array" ref="AT566">countif(int(AH566:AS566),"&gt;0")</f>
        <v>2</v>
      </c>
      <c r="AX566" s="39"/>
      <c r="AY566" s="39"/>
    </row>
    <row r="567">
      <c r="A567" s="31">
        <v>1.1000110101E10</v>
      </c>
      <c r="B567" s="31"/>
      <c r="C567" s="31"/>
      <c r="D567" s="31"/>
      <c r="E567" s="36">
        <f t="shared" ref="E567:P567" si="573">int(if(E$1-1&lt;len($A567),LEFT(RIGHT($A567,E$1),1),""))</f>
        <v>0</v>
      </c>
      <c r="F567" s="36">
        <f t="shared" si="573"/>
        <v>1</v>
      </c>
      <c r="G567" s="36">
        <f t="shared" si="573"/>
        <v>1</v>
      </c>
      <c r="H567" s="36">
        <f t="shared" si="573"/>
        <v>0</v>
      </c>
      <c r="I567" s="36">
        <f t="shared" si="573"/>
        <v>0</v>
      </c>
      <c r="J567" s="36">
        <f t="shared" si="573"/>
        <v>0</v>
      </c>
      <c r="K567" s="36">
        <f t="shared" si="573"/>
        <v>1</v>
      </c>
      <c r="L567" s="36">
        <f t="shared" si="573"/>
        <v>1</v>
      </c>
      <c r="M567" s="36">
        <f t="shared" si="573"/>
        <v>0</v>
      </c>
      <c r="N567" s="36">
        <f t="shared" si="573"/>
        <v>1</v>
      </c>
      <c r="O567" s="36">
        <f t="shared" si="573"/>
        <v>0</v>
      </c>
      <c r="P567" s="36">
        <f t="shared" si="573"/>
        <v>1</v>
      </c>
      <c r="Q567" s="36" t="b">
        <f t="shared" si="4"/>
        <v>1</v>
      </c>
      <c r="R567" s="36" t="str">
        <f t="shared" si="5"/>
        <v>11000110101</v>
      </c>
      <c r="S567" s="36" t="str">
        <f t="array" ref="S567">iferror(if(int(left(R567,1))=ROUND(sum(int(if(int(R$2:R$1001),LEFT(R$2:R$1001,1),)))/COUNTA(R$2:R$1001),0),if(not(len(R567)-1),0,right(R567,len(R567)-1)),),)</f>
        <v>1000110101</v>
      </c>
      <c r="T567" s="36" t="str">
        <f t="array" ref="T567">iferror(if(int(left(S567,1))=ROUND(sum(int(if(int(S$2:S$1001),LEFT(S$2:S$1001,1),)))/COUNTA(S$2:S$1001),0),if(not(len(S567)-1),0,right(S567,len(S567)-1)),),)</f>
        <v/>
      </c>
      <c r="U567" s="36" t="str">
        <f t="array" ref="U567">iferror(if(int(left(T567,1))=ROUND(sum(int(if(int(T$2:T$1001),LEFT(T$2:T$1001,1),)))/COUNTA(T$2:T$1001),0),if(not(len(T567)-1),0,right(T567,len(T567)-1)),),)</f>
        <v/>
      </c>
      <c r="V567" s="36" t="str">
        <f t="array" ref="V567">iferror(if(int(left(U567,1))=ROUND(sum(int(if(int(U$2:U$1001),LEFT(U$2:U$1001,1),)))/COUNTA(U$2:U$1001),0),if(not(len(U567)-1),0,right(U567,len(U567)-1)),),)</f>
        <v/>
      </c>
      <c r="W567" s="36" t="str">
        <f t="array" ref="W567">iferror(if(int(left(V567,1))=ROUND(sum(int(if(int(V$2:V$1001),LEFT(V$2:V$1001,1),)))/COUNTA(V$2:V$1001),0),if(not(len(V567)-1),0,right(V567,len(V567)-1)),),)</f>
        <v/>
      </c>
      <c r="X567" s="36" t="str">
        <f t="array" ref="X567">iferror(if(int(left(W567,1))=ROUND(sum(int(if(int(W$2:W$1001),LEFT(W$2:W$1001,1),)))/COUNTA(W$2:W$1001),0),if(not(len(W567)-1),0,right(W567,len(W567)-1)),),)</f>
        <v/>
      </c>
      <c r="Y567" s="36" t="str">
        <f t="array" ref="Y567">iferror(if(int(left(X567,1))=ROUND(sum(int(if(int(X$2:X$1001),LEFT(X$2:X$1001,1),)))/COUNTA(X$2:X$1001),0),if(not(len(X567)-1),0,right(X567,len(X567)-1)),),)</f>
        <v/>
      </c>
      <c r="Z567" s="36" t="str">
        <f t="array" ref="Z567">iferror(if(int(left(Y567,1))=ROUND(sum(int(if(int(Y$2:Y$1001),LEFT(Y$2:Y$1001,1),)))/COUNTA(Y$2:Y$1001),0),if(not(len(Y567)-1),0,right(Y567,len(Y567)-1)),),)</f>
        <v/>
      </c>
      <c r="AA567" s="36" t="str">
        <f t="array" ref="AA567">iferror(if(int(left(Z567,1))=ROUND(sum(int(if(int(Z$2:Z$1001),LEFT(Z$2:Z$1001,1),)))/COUNTA(Z$2:Z$1001),0),if(not(len(Z567)-1),0,right(Z567,len(Z567)-1)),),)</f>
        <v/>
      </c>
      <c r="AB567" s="36" t="str">
        <f t="array" ref="AB567">iferror(if(int(left(AA567,1))=ROUND(sum(int(if(int(AA$2:AA$1001),LEFT(AA$2:AA$1001,1),)))/COUNTA(AA$2:AA$1001),0),if(not(len(AA567)-1),0,right(AA567,len(AA567)-1)),),)</f>
        <v/>
      </c>
      <c r="AC567" s="36" t="str">
        <f t="array" ref="AC567">iferror(if(int(left(AB567,1))=ROUND(sum(int(if(int(AB$2:AB$1001),LEFT(AB$2:AB$1001,1),)))/COUNTA(AB$2:AB$1001),0),if(not(len(AB567)-1),0,right(AB567,len(AB567)-1)),),)</f>
        <v/>
      </c>
      <c r="AD567" s="36" t="str">
        <f t="array" ref="AD567">iferror(if(int(left(AC567,1))=ROUND(sum(int(if(int(AC$2:AC$1001),LEFT(AC$2:AC$1001,1),)))/COUNTA(AC$2:AC$1001),0),if(not(len(AC567)-1),0,right(AC567,len(AC567)-1)),),)</f>
        <v/>
      </c>
      <c r="AE567" s="37">
        <f t="array" ref="AE567">countif(int(R567:AC567),"&gt;0")</f>
        <v>2</v>
      </c>
      <c r="AF567" s="37"/>
      <c r="AH567" s="36">
        <f t="shared" si="6"/>
        <v>0</v>
      </c>
      <c r="AI567" s="39" t="str">
        <f t="array" ref="AI567">iferror(if(NOT(int(left(AH567,1))=ROUND(sum(int(if(int(AH$2:AH$1001),LEFT(AH$2:AH$1001,1),)))/COUNTA(AH$2:AH$1001),0)),if(not(len(AH567)-1),0,right(AH567,len(AH567)-1)),),)</f>
        <v/>
      </c>
      <c r="AJ567" s="39" t="str">
        <f t="array" ref="AJ567">iferror(if(NOT(int(left(AI567,1))=ROUND(sum(int(if(int(AI$2:AI$1001),LEFT(AI$2:AI$1001,1),)))/COUNTA(AI$2:AI$1001),0)),if(not(len(AI567)-1),0,right(AI567,len(AI567)-1)),),)</f>
        <v/>
      </c>
      <c r="AK567" s="39" t="str">
        <f t="array" ref="AK567">iferror(if(NOT(int(left(AJ567,1))=ROUND(sum(int(if(int(AJ$2:AJ$1001),LEFT(AJ$2:AJ$1001,1),)))/COUNTA(AJ$2:AJ$1001),0)),if(not(len(AJ567)-1),0,right(AJ567,len(AJ567)-1)),),)</f>
        <v/>
      </c>
      <c r="AL567" s="39" t="str">
        <f t="array" ref="AL567">iferror(if(NOT(int(left(AK567,1))=ROUND(sum(int(if(int(AK$2:AK$1001),LEFT(AK$2:AK$1001,1),)))/COUNTA(AK$2:AK$1001),0)),if(not(len(AK567)-1),0,right(AK567,len(AK567)-1)),),)</f>
        <v/>
      </c>
      <c r="AM567" s="39" t="str">
        <f t="array" ref="AM567">iferror(if(NOT(int(left(AL567,1))=ROUND(sum(int(if(int(AL$2:AL$1001),LEFT(AL$2:AL$1001,1),)))/COUNTA(AL$2:AL$1001),0)),if(not(len(AL567)-1),0,right(AL567,len(AL567)-1)),),)</f>
        <v/>
      </c>
      <c r="AN567" s="39" t="str">
        <f t="array" ref="AN567">iferror(if(NOT(int(left(AM567,1))=ROUND(sum(int(if(int(AM$2:AM$1001),LEFT(AM$2:AM$1001,1),)))/COUNTA(AM$2:AM$1001),0)),if(not(len(AM567)-1),0,right(AM567,len(AM567)-1)),),)</f>
        <v/>
      </c>
      <c r="AO567" s="39" t="str">
        <f t="array" ref="AO567">iferror(if(NOT(int(left(AN567,1))=ROUND(sum(int(if(int(AN$2:AN$1001),LEFT(AN$2:AN$1001,1),)))/COUNTA(AN$2:AN$1001),0)),if(not(len(AN567)-1),0,right(AN567,len(AN567)-1)),),)</f>
        <v/>
      </c>
      <c r="AP567" s="39" t="str">
        <f t="array" ref="AP567">iferror(if(NOT(int(left(AO567,1))=ROUND(sum(int(if(int(AO$2:AO$1001),LEFT(AO$2:AO$1001,1),)))/COUNTA(AO$2:AO$1001),0)),if(not(len(AO567)-1),0,right(AO567,len(AO567)-1)),),)</f>
        <v/>
      </c>
      <c r="AQ567" s="39" t="str">
        <f t="array" ref="AQ567">iferror(if(NOT(int(left(AP567,1))=ROUND(sum(int(if(int(AP$2:AP$1001),LEFT(AP$2:AP$1001,1),)))/COUNTA(AP$2:AP$1001),0)),if(not(len(AP567)-1),0,right(AP567,len(AP567)-1)),),)</f>
        <v/>
      </c>
      <c r="AR567" s="39" t="str">
        <f t="array" ref="AR567">iferror(if(NOT(int(left(AQ567,1))=ROUND(sum(int(if(int(AQ$2:AQ$1001),LEFT(AQ$2:AQ$1001,1),)))/COUNTA(AQ$2:AQ$1001),0)),if(not(len(AQ567)-1),0,right(AQ567,len(AQ567)-1)),),)</f>
        <v/>
      </c>
      <c r="AS567" s="39" t="str">
        <f t="array" ref="AS567">iferror(if(NOT(int(left(AR567,1))=ROUND(sum(int(if(int(AR$2:AR$1001),LEFT(AR$2:AR$1001,1),)))/COUNTA(AR$2:AR$1001),0)),if(not(len(AR567)-1),0,right(AR567,len(AR567)-1)),),)</f>
        <v/>
      </c>
      <c r="AT567" s="37">
        <f t="array" ref="AT567">countif(int(AH567:AS567),"&gt;0")</f>
        <v>0</v>
      </c>
      <c r="AX567" s="39"/>
      <c r="AY567" s="39"/>
    </row>
    <row r="568">
      <c r="A568" s="31">
        <v>1.01010011E9</v>
      </c>
      <c r="B568" s="31"/>
      <c r="C568" s="31"/>
      <c r="D568" s="31"/>
      <c r="E568" s="36">
        <f t="shared" ref="E568:P568" si="574">int(if(E$1-1&lt;len($A568),LEFT(RIGHT($A568,E$1),1),""))</f>
        <v>0</v>
      </c>
      <c r="F568" s="36">
        <f t="shared" si="574"/>
        <v>0</v>
      </c>
      <c r="G568" s="36">
        <f t="shared" si="574"/>
        <v>1</v>
      </c>
      <c r="H568" s="36">
        <f t="shared" si="574"/>
        <v>0</v>
      </c>
      <c r="I568" s="36">
        <f t="shared" si="574"/>
        <v>1</v>
      </c>
      <c r="J568" s="36">
        <f t="shared" si="574"/>
        <v>0</v>
      </c>
      <c r="K568" s="36">
        <f t="shared" si="574"/>
        <v>1</v>
      </c>
      <c r="L568" s="36">
        <f t="shared" si="574"/>
        <v>0</v>
      </c>
      <c r="M568" s="36">
        <f t="shared" si="574"/>
        <v>0</v>
      </c>
      <c r="N568" s="36">
        <f t="shared" si="574"/>
        <v>1</v>
      </c>
      <c r="O568" s="36">
        <f t="shared" si="574"/>
        <v>1</v>
      </c>
      <c r="P568" s="36">
        <f t="shared" si="574"/>
        <v>0</v>
      </c>
      <c r="Q568" s="36" t="b">
        <f t="shared" si="4"/>
        <v>1</v>
      </c>
      <c r="R568" s="36" t="str">
        <f t="shared" si="5"/>
        <v>01010100110</v>
      </c>
      <c r="S568" s="36" t="str">
        <f t="array" ref="S568">iferror(if(int(left(R568,1))=ROUND(sum(int(if(int(R$2:R$1001),LEFT(R$2:R$1001,1),)))/COUNTA(R$2:R$1001),0),if(not(len(R568)-1),0,right(R568,len(R568)-1)),),)</f>
        <v/>
      </c>
      <c r="T568" s="36" t="str">
        <f t="array" ref="T568">iferror(if(int(left(S568,1))=ROUND(sum(int(if(int(S$2:S$1001),LEFT(S$2:S$1001,1),)))/COUNTA(S$2:S$1001),0),if(not(len(S568)-1),0,right(S568,len(S568)-1)),),)</f>
        <v/>
      </c>
      <c r="U568" s="36" t="str">
        <f t="array" ref="U568">iferror(if(int(left(T568,1))=ROUND(sum(int(if(int(T$2:T$1001),LEFT(T$2:T$1001,1),)))/COUNTA(T$2:T$1001),0),if(not(len(T568)-1),0,right(T568,len(T568)-1)),),)</f>
        <v/>
      </c>
      <c r="V568" s="36" t="str">
        <f t="array" ref="V568">iferror(if(int(left(U568,1))=ROUND(sum(int(if(int(U$2:U$1001),LEFT(U$2:U$1001,1),)))/COUNTA(U$2:U$1001),0),if(not(len(U568)-1),0,right(U568,len(U568)-1)),),)</f>
        <v/>
      </c>
      <c r="W568" s="36" t="str">
        <f t="array" ref="W568">iferror(if(int(left(V568,1))=ROUND(sum(int(if(int(V$2:V$1001),LEFT(V$2:V$1001,1),)))/COUNTA(V$2:V$1001),0),if(not(len(V568)-1),0,right(V568,len(V568)-1)),),)</f>
        <v/>
      </c>
      <c r="X568" s="36" t="str">
        <f t="array" ref="X568">iferror(if(int(left(W568,1))=ROUND(sum(int(if(int(W$2:W$1001),LEFT(W$2:W$1001,1),)))/COUNTA(W$2:W$1001),0),if(not(len(W568)-1),0,right(W568,len(W568)-1)),),)</f>
        <v/>
      </c>
      <c r="Y568" s="36" t="str">
        <f t="array" ref="Y568">iferror(if(int(left(X568,1))=ROUND(sum(int(if(int(X$2:X$1001),LEFT(X$2:X$1001,1),)))/COUNTA(X$2:X$1001),0),if(not(len(X568)-1),0,right(X568,len(X568)-1)),),)</f>
        <v/>
      </c>
      <c r="Z568" s="36" t="str">
        <f t="array" ref="Z568">iferror(if(int(left(Y568,1))=ROUND(sum(int(if(int(Y$2:Y$1001),LEFT(Y$2:Y$1001,1),)))/COUNTA(Y$2:Y$1001),0),if(not(len(Y568)-1),0,right(Y568,len(Y568)-1)),),)</f>
        <v/>
      </c>
      <c r="AA568" s="36" t="str">
        <f t="array" ref="AA568">iferror(if(int(left(Z568,1))=ROUND(sum(int(if(int(Z$2:Z$1001),LEFT(Z$2:Z$1001,1),)))/COUNTA(Z$2:Z$1001),0),if(not(len(Z568)-1),0,right(Z568,len(Z568)-1)),),)</f>
        <v/>
      </c>
      <c r="AB568" s="36" t="str">
        <f t="array" ref="AB568">iferror(if(int(left(AA568,1))=ROUND(sum(int(if(int(AA$2:AA$1001),LEFT(AA$2:AA$1001,1),)))/COUNTA(AA$2:AA$1001),0),if(not(len(AA568)-1),0,right(AA568,len(AA568)-1)),),)</f>
        <v/>
      </c>
      <c r="AC568" s="36" t="str">
        <f t="array" ref="AC568">iferror(if(int(left(AB568,1))=ROUND(sum(int(if(int(AB$2:AB$1001),LEFT(AB$2:AB$1001,1),)))/COUNTA(AB$2:AB$1001),0),if(not(len(AB568)-1),0,right(AB568,len(AB568)-1)),),)</f>
        <v/>
      </c>
      <c r="AD568" s="36" t="str">
        <f t="array" ref="AD568">iferror(if(int(left(AC568,1))=ROUND(sum(int(if(int(AC$2:AC$1001),LEFT(AC$2:AC$1001,1),)))/COUNTA(AC$2:AC$1001),0),if(not(len(AC568)-1),0,right(AC568,len(AC568)-1)),),)</f>
        <v/>
      </c>
      <c r="AE568" s="37">
        <f t="array" ref="AE568">countif(int(R568:AC568),"&gt;0")</f>
        <v>1</v>
      </c>
      <c r="AF568" s="37"/>
      <c r="AH568" s="36">
        <f t="shared" si="6"/>
        <v>0</v>
      </c>
      <c r="AI568" s="39" t="str">
        <f t="array" ref="AI568">iferror(if(NOT(int(left(AH568,1))=ROUND(sum(int(if(int(AH$2:AH$1001),LEFT(AH$2:AH$1001,1),)))/COUNTA(AH$2:AH$1001),0)),if(not(len(AH568)-1),0,right(AH568,len(AH568)-1)),),)</f>
        <v/>
      </c>
      <c r="AJ568" s="39" t="str">
        <f t="array" ref="AJ568">iferror(if(NOT(int(left(AI568,1))=ROUND(sum(int(if(int(AI$2:AI$1001),LEFT(AI$2:AI$1001,1),)))/COUNTA(AI$2:AI$1001),0)),if(not(len(AI568)-1),0,right(AI568,len(AI568)-1)),),)</f>
        <v/>
      </c>
      <c r="AK568" s="39" t="str">
        <f t="array" ref="AK568">iferror(if(NOT(int(left(AJ568,1))=ROUND(sum(int(if(int(AJ$2:AJ$1001),LEFT(AJ$2:AJ$1001,1),)))/COUNTA(AJ$2:AJ$1001),0)),if(not(len(AJ568)-1),0,right(AJ568,len(AJ568)-1)),),)</f>
        <v/>
      </c>
      <c r="AL568" s="39" t="str">
        <f t="array" ref="AL568">iferror(if(NOT(int(left(AK568,1))=ROUND(sum(int(if(int(AK$2:AK$1001),LEFT(AK$2:AK$1001,1),)))/COUNTA(AK$2:AK$1001),0)),if(not(len(AK568)-1),0,right(AK568,len(AK568)-1)),),)</f>
        <v/>
      </c>
      <c r="AM568" s="39" t="str">
        <f t="array" ref="AM568">iferror(if(NOT(int(left(AL568,1))=ROUND(sum(int(if(int(AL$2:AL$1001),LEFT(AL$2:AL$1001,1),)))/COUNTA(AL$2:AL$1001),0)),if(not(len(AL568)-1),0,right(AL568,len(AL568)-1)),),)</f>
        <v/>
      </c>
      <c r="AN568" s="39" t="str">
        <f t="array" ref="AN568">iferror(if(NOT(int(left(AM568,1))=ROUND(sum(int(if(int(AM$2:AM$1001),LEFT(AM$2:AM$1001,1),)))/COUNTA(AM$2:AM$1001),0)),if(not(len(AM568)-1),0,right(AM568,len(AM568)-1)),),)</f>
        <v/>
      </c>
      <c r="AO568" s="39" t="str">
        <f t="array" ref="AO568">iferror(if(NOT(int(left(AN568,1))=ROUND(sum(int(if(int(AN$2:AN$1001),LEFT(AN$2:AN$1001,1),)))/COUNTA(AN$2:AN$1001),0)),if(not(len(AN568)-1),0,right(AN568,len(AN568)-1)),),)</f>
        <v/>
      </c>
      <c r="AP568" s="39" t="str">
        <f t="array" ref="AP568">iferror(if(NOT(int(left(AO568,1))=ROUND(sum(int(if(int(AO$2:AO$1001),LEFT(AO$2:AO$1001,1),)))/COUNTA(AO$2:AO$1001),0)),if(not(len(AO568)-1),0,right(AO568,len(AO568)-1)),),)</f>
        <v/>
      </c>
      <c r="AQ568" s="39" t="str">
        <f t="array" ref="AQ568">iferror(if(NOT(int(left(AP568,1))=ROUND(sum(int(if(int(AP$2:AP$1001),LEFT(AP$2:AP$1001,1),)))/COUNTA(AP$2:AP$1001),0)),if(not(len(AP568)-1),0,right(AP568,len(AP568)-1)),),)</f>
        <v/>
      </c>
      <c r="AR568" s="39" t="str">
        <f t="array" ref="AR568">iferror(if(NOT(int(left(AQ568,1))=ROUND(sum(int(if(int(AQ$2:AQ$1001),LEFT(AQ$2:AQ$1001,1),)))/COUNTA(AQ$2:AQ$1001),0)),if(not(len(AQ568)-1),0,right(AQ568,len(AQ568)-1)),),)</f>
        <v/>
      </c>
      <c r="AS568" s="39" t="str">
        <f t="array" ref="AS568">iferror(if(NOT(int(left(AR568,1))=ROUND(sum(int(if(int(AR$2:AR$1001),LEFT(AR$2:AR$1001,1),)))/COUNTA(AR$2:AR$1001),0)),if(not(len(AR568)-1),0,right(AR568,len(AR568)-1)),),)</f>
        <v/>
      </c>
      <c r="AT568" s="37">
        <f t="array" ref="AT568">countif(int(AH568:AS568),"&gt;0")</f>
        <v>0</v>
      </c>
      <c r="AX568" s="39"/>
      <c r="AY568" s="39"/>
    </row>
    <row r="569">
      <c r="A569" s="31">
        <v>1.10010000001E11</v>
      </c>
      <c r="B569" s="31"/>
      <c r="C569" s="31"/>
      <c r="D569" s="31"/>
      <c r="E569" s="36">
        <f t="shared" ref="E569:P569" si="575">int(if(E$1-1&lt;len($A569),LEFT(RIGHT($A569,E$1),1),""))</f>
        <v>1</v>
      </c>
      <c r="F569" s="36">
        <f t="shared" si="575"/>
        <v>1</v>
      </c>
      <c r="G569" s="36">
        <f t="shared" si="575"/>
        <v>0</v>
      </c>
      <c r="H569" s="36">
        <f t="shared" si="575"/>
        <v>0</v>
      </c>
      <c r="I569" s="36">
        <f t="shared" si="575"/>
        <v>1</v>
      </c>
      <c r="J569" s="36">
        <f t="shared" si="575"/>
        <v>0</v>
      </c>
      <c r="K569" s="36">
        <f t="shared" si="575"/>
        <v>0</v>
      </c>
      <c r="L569" s="36">
        <f t="shared" si="575"/>
        <v>0</v>
      </c>
      <c r="M569" s="36">
        <f t="shared" si="575"/>
        <v>0</v>
      </c>
      <c r="N569" s="36">
        <f t="shared" si="575"/>
        <v>0</v>
      </c>
      <c r="O569" s="36">
        <f t="shared" si="575"/>
        <v>0</v>
      </c>
      <c r="P569" s="36">
        <f t="shared" si="575"/>
        <v>1</v>
      </c>
      <c r="Q569" s="36" t="b">
        <f t="shared" si="4"/>
        <v>0</v>
      </c>
      <c r="R569" s="36" t="str">
        <f t="shared" si="5"/>
        <v/>
      </c>
      <c r="S569" s="36" t="str">
        <f t="array" ref="S569">iferror(if(int(left(R569,1))=ROUND(sum(int(if(int(R$2:R$1001),LEFT(R$2:R$1001,1),)))/COUNTA(R$2:R$1001),0),if(not(len(R569)-1),0,right(R569,len(R569)-1)),),)</f>
        <v/>
      </c>
      <c r="T569" s="36" t="str">
        <f t="array" ref="T569">iferror(if(int(left(S569,1))=ROUND(sum(int(if(int(S$2:S$1001),LEFT(S$2:S$1001,1),)))/COUNTA(S$2:S$1001),0),if(not(len(S569)-1),0,right(S569,len(S569)-1)),),)</f>
        <v/>
      </c>
      <c r="U569" s="36" t="str">
        <f t="array" ref="U569">iferror(if(int(left(T569,1))=ROUND(sum(int(if(int(T$2:T$1001),LEFT(T$2:T$1001,1),)))/COUNTA(T$2:T$1001),0),if(not(len(T569)-1),0,right(T569,len(T569)-1)),),)</f>
        <v/>
      </c>
      <c r="V569" s="36" t="str">
        <f t="array" ref="V569">iferror(if(int(left(U569,1))=ROUND(sum(int(if(int(U$2:U$1001),LEFT(U$2:U$1001,1),)))/COUNTA(U$2:U$1001),0),if(not(len(U569)-1),0,right(U569,len(U569)-1)),),)</f>
        <v/>
      </c>
      <c r="W569" s="36" t="str">
        <f t="array" ref="W569">iferror(if(int(left(V569,1))=ROUND(sum(int(if(int(V$2:V$1001),LEFT(V$2:V$1001,1),)))/COUNTA(V$2:V$1001),0),if(not(len(V569)-1),0,right(V569,len(V569)-1)),),)</f>
        <v/>
      </c>
      <c r="X569" s="36" t="str">
        <f t="array" ref="X569">iferror(if(int(left(W569,1))=ROUND(sum(int(if(int(W$2:W$1001),LEFT(W$2:W$1001,1),)))/COUNTA(W$2:W$1001),0),if(not(len(W569)-1),0,right(W569,len(W569)-1)),),)</f>
        <v/>
      </c>
      <c r="Y569" s="36" t="str">
        <f t="array" ref="Y569">iferror(if(int(left(X569,1))=ROUND(sum(int(if(int(X$2:X$1001),LEFT(X$2:X$1001,1),)))/COUNTA(X$2:X$1001),0),if(not(len(X569)-1),0,right(X569,len(X569)-1)),),)</f>
        <v/>
      </c>
      <c r="Z569" s="36" t="str">
        <f t="array" ref="Z569">iferror(if(int(left(Y569,1))=ROUND(sum(int(if(int(Y$2:Y$1001),LEFT(Y$2:Y$1001,1),)))/COUNTA(Y$2:Y$1001),0),if(not(len(Y569)-1),0,right(Y569,len(Y569)-1)),),)</f>
        <v/>
      </c>
      <c r="AA569" s="36" t="str">
        <f t="array" ref="AA569">iferror(if(int(left(Z569,1))=ROUND(sum(int(if(int(Z$2:Z$1001),LEFT(Z$2:Z$1001,1),)))/COUNTA(Z$2:Z$1001),0),if(not(len(Z569)-1),0,right(Z569,len(Z569)-1)),),)</f>
        <v/>
      </c>
      <c r="AB569" s="36" t="str">
        <f t="array" ref="AB569">iferror(if(int(left(AA569,1))=ROUND(sum(int(if(int(AA$2:AA$1001),LEFT(AA$2:AA$1001,1),)))/COUNTA(AA$2:AA$1001),0),if(not(len(AA569)-1),0,right(AA569,len(AA569)-1)),),)</f>
        <v/>
      </c>
      <c r="AC569" s="36" t="str">
        <f t="array" ref="AC569">iferror(if(int(left(AB569,1))=ROUND(sum(int(if(int(AB$2:AB$1001),LEFT(AB$2:AB$1001,1),)))/COUNTA(AB$2:AB$1001),0),if(not(len(AB569)-1),0,right(AB569,len(AB569)-1)),),)</f>
        <v/>
      </c>
      <c r="AD569" s="36" t="str">
        <f t="array" ref="AD569">iferror(if(int(left(AC569,1))=ROUND(sum(int(if(int(AC$2:AC$1001),LEFT(AC$2:AC$1001,1),)))/COUNTA(AC$2:AC$1001),0),if(not(len(AC569)-1),0,right(AC569,len(AC569)-1)),),)</f>
        <v/>
      </c>
      <c r="AE569" s="37">
        <f t="array" ref="AE569">countif(int(R569:AC569),"&gt;0")</f>
        <v>0</v>
      </c>
      <c r="AF569" s="37"/>
      <c r="AH569" s="36" t="str">
        <f t="shared" si="6"/>
        <v>10010000001</v>
      </c>
      <c r="AI569" s="39" t="str">
        <f t="array" ref="AI569">iferror(if(NOT(int(left(AH569,1))=ROUND(sum(int(if(int(AH$2:AH$1001),LEFT(AH$2:AH$1001,1),)))/COUNTA(AH$2:AH$1001),0)),if(not(len(AH569)-1),0,right(AH569,len(AH569)-1)),),)</f>
        <v>0010000001</v>
      </c>
      <c r="AJ569" s="39" t="str">
        <f t="array" ref="AJ569">iferror(if(NOT(int(left(AI569,1))=ROUND(sum(int(if(int(AI$2:AI$1001),LEFT(AI$2:AI$1001,1),)))/COUNTA(AI$2:AI$1001),0)),if(not(len(AI569)-1),0,right(AI569,len(AI569)-1)),),)</f>
        <v>010000001</v>
      </c>
      <c r="AK569" s="39" t="str">
        <f t="array" ref="AK569">iferror(if(NOT(int(left(AJ569,1))=ROUND(sum(int(if(int(AJ$2:AJ$1001),LEFT(AJ$2:AJ$1001,1),)))/COUNTA(AJ$2:AJ$1001),0)),if(not(len(AJ569)-1),0,right(AJ569,len(AJ569)-1)),),)</f>
        <v/>
      </c>
      <c r="AL569" s="39" t="str">
        <f t="array" ref="AL569">iferror(if(NOT(int(left(AK569,1))=ROUND(sum(int(if(int(AK$2:AK$1001),LEFT(AK$2:AK$1001,1),)))/COUNTA(AK$2:AK$1001),0)),if(not(len(AK569)-1),0,right(AK569,len(AK569)-1)),),)</f>
        <v/>
      </c>
      <c r="AM569" s="39" t="str">
        <f t="array" ref="AM569">iferror(if(NOT(int(left(AL569,1))=ROUND(sum(int(if(int(AL$2:AL$1001),LEFT(AL$2:AL$1001,1),)))/COUNTA(AL$2:AL$1001),0)),if(not(len(AL569)-1),0,right(AL569,len(AL569)-1)),),)</f>
        <v/>
      </c>
      <c r="AN569" s="39" t="str">
        <f t="array" ref="AN569">iferror(if(NOT(int(left(AM569,1))=ROUND(sum(int(if(int(AM$2:AM$1001),LEFT(AM$2:AM$1001,1),)))/COUNTA(AM$2:AM$1001),0)),if(not(len(AM569)-1),0,right(AM569,len(AM569)-1)),),)</f>
        <v/>
      </c>
      <c r="AO569" s="39" t="str">
        <f t="array" ref="AO569">iferror(if(NOT(int(left(AN569,1))=ROUND(sum(int(if(int(AN$2:AN$1001),LEFT(AN$2:AN$1001,1),)))/COUNTA(AN$2:AN$1001),0)),if(not(len(AN569)-1),0,right(AN569,len(AN569)-1)),),)</f>
        <v/>
      </c>
      <c r="AP569" s="39" t="str">
        <f t="array" ref="AP569">iferror(if(NOT(int(left(AO569,1))=ROUND(sum(int(if(int(AO$2:AO$1001),LEFT(AO$2:AO$1001,1),)))/COUNTA(AO$2:AO$1001),0)),if(not(len(AO569)-1),0,right(AO569,len(AO569)-1)),),)</f>
        <v/>
      </c>
      <c r="AQ569" s="39" t="str">
        <f t="array" ref="AQ569">iferror(if(NOT(int(left(AP569,1))=ROUND(sum(int(if(int(AP$2:AP$1001),LEFT(AP$2:AP$1001,1),)))/COUNTA(AP$2:AP$1001),0)),if(not(len(AP569)-1),0,right(AP569,len(AP569)-1)),),)</f>
        <v/>
      </c>
      <c r="AR569" s="39" t="str">
        <f t="array" ref="AR569">iferror(if(NOT(int(left(AQ569,1))=ROUND(sum(int(if(int(AQ$2:AQ$1001),LEFT(AQ$2:AQ$1001,1),)))/COUNTA(AQ$2:AQ$1001),0)),if(not(len(AQ569)-1),0,right(AQ569,len(AQ569)-1)),),)</f>
        <v/>
      </c>
      <c r="AS569" s="39" t="str">
        <f t="array" ref="AS569">iferror(if(NOT(int(left(AR569,1))=ROUND(sum(int(if(int(AR$2:AR$1001),LEFT(AR$2:AR$1001,1),)))/COUNTA(AR$2:AR$1001),0)),if(not(len(AR569)-1),0,right(AR569,len(AR569)-1)),),)</f>
        <v/>
      </c>
      <c r="AT569" s="37">
        <f t="array" ref="AT569">countif(int(AH569:AS569),"&gt;0")</f>
        <v>3</v>
      </c>
      <c r="AX569" s="39"/>
      <c r="AY569" s="39"/>
    </row>
    <row r="570">
      <c r="A570" s="31">
        <v>1.1111000101E10</v>
      </c>
      <c r="B570" s="31"/>
      <c r="C570" s="31"/>
      <c r="D570" s="31"/>
      <c r="E570" s="36">
        <f t="shared" ref="E570:P570" si="576">int(if(E$1-1&lt;len($A570),LEFT(RIGHT($A570,E$1),1),""))</f>
        <v>0</v>
      </c>
      <c r="F570" s="36">
        <f t="shared" si="576"/>
        <v>1</v>
      </c>
      <c r="G570" s="36">
        <f t="shared" si="576"/>
        <v>1</v>
      </c>
      <c r="H570" s="36">
        <f t="shared" si="576"/>
        <v>1</v>
      </c>
      <c r="I570" s="36">
        <f t="shared" si="576"/>
        <v>1</v>
      </c>
      <c r="J570" s="36">
        <f t="shared" si="576"/>
        <v>1</v>
      </c>
      <c r="K570" s="36">
        <f t="shared" si="576"/>
        <v>0</v>
      </c>
      <c r="L570" s="36">
        <f t="shared" si="576"/>
        <v>0</v>
      </c>
      <c r="M570" s="36">
        <f t="shared" si="576"/>
        <v>0</v>
      </c>
      <c r="N570" s="36">
        <f t="shared" si="576"/>
        <v>1</v>
      </c>
      <c r="O570" s="36">
        <f t="shared" si="576"/>
        <v>0</v>
      </c>
      <c r="P570" s="36">
        <f t="shared" si="576"/>
        <v>1</v>
      </c>
      <c r="Q570" s="36" t="b">
        <f t="shared" si="4"/>
        <v>1</v>
      </c>
      <c r="R570" s="36" t="str">
        <f t="shared" si="5"/>
        <v>11111000101</v>
      </c>
      <c r="S570" s="36" t="str">
        <f t="array" ref="S570">iferror(if(int(left(R570,1))=ROUND(sum(int(if(int(R$2:R$1001),LEFT(R$2:R$1001,1),)))/COUNTA(R$2:R$1001),0),if(not(len(R570)-1),0,right(R570,len(R570)-1)),),)</f>
        <v>1111000101</v>
      </c>
      <c r="T570" s="36" t="str">
        <f t="array" ref="T570">iferror(if(int(left(S570,1))=ROUND(sum(int(if(int(S$2:S$1001),LEFT(S$2:S$1001,1),)))/COUNTA(S$2:S$1001),0),if(not(len(S570)-1),0,right(S570,len(S570)-1)),),)</f>
        <v/>
      </c>
      <c r="U570" s="36" t="str">
        <f t="array" ref="U570">iferror(if(int(left(T570,1))=ROUND(sum(int(if(int(T$2:T$1001),LEFT(T$2:T$1001,1),)))/COUNTA(T$2:T$1001),0),if(not(len(T570)-1),0,right(T570,len(T570)-1)),),)</f>
        <v/>
      </c>
      <c r="V570" s="36" t="str">
        <f t="array" ref="V570">iferror(if(int(left(U570,1))=ROUND(sum(int(if(int(U$2:U$1001),LEFT(U$2:U$1001,1),)))/COUNTA(U$2:U$1001),0),if(not(len(U570)-1),0,right(U570,len(U570)-1)),),)</f>
        <v/>
      </c>
      <c r="W570" s="36" t="str">
        <f t="array" ref="W570">iferror(if(int(left(V570,1))=ROUND(sum(int(if(int(V$2:V$1001),LEFT(V$2:V$1001,1),)))/COUNTA(V$2:V$1001),0),if(not(len(V570)-1),0,right(V570,len(V570)-1)),),)</f>
        <v/>
      </c>
      <c r="X570" s="36" t="str">
        <f t="array" ref="X570">iferror(if(int(left(W570,1))=ROUND(sum(int(if(int(W$2:W$1001),LEFT(W$2:W$1001,1),)))/COUNTA(W$2:W$1001),0),if(not(len(W570)-1),0,right(W570,len(W570)-1)),),)</f>
        <v/>
      </c>
      <c r="Y570" s="36" t="str">
        <f t="array" ref="Y570">iferror(if(int(left(X570,1))=ROUND(sum(int(if(int(X$2:X$1001),LEFT(X$2:X$1001,1),)))/COUNTA(X$2:X$1001),0),if(not(len(X570)-1),0,right(X570,len(X570)-1)),),)</f>
        <v/>
      </c>
      <c r="Z570" s="36" t="str">
        <f t="array" ref="Z570">iferror(if(int(left(Y570,1))=ROUND(sum(int(if(int(Y$2:Y$1001),LEFT(Y$2:Y$1001,1),)))/COUNTA(Y$2:Y$1001),0),if(not(len(Y570)-1),0,right(Y570,len(Y570)-1)),),)</f>
        <v/>
      </c>
      <c r="AA570" s="36" t="str">
        <f t="array" ref="AA570">iferror(if(int(left(Z570,1))=ROUND(sum(int(if(int(Z$2:Z$1001),LEFT(Z$2:Z$1001,1),)))/COUNTA(Z$2:Z$1001),0),if(not(len(Z570)-1),0,right(Z570,len(Z570)-1)),),)</f>
        <v/>
      </c>
      <c r="AB570" s="36" t="str">
        <f t="array" ref="AB570">iferror(if(int(left(AA570,1))=ROUND(sum(int(if(int(AA$2:AA$1001),LEFT(AA$2:AA$1001,1),)))/COUNTA(AA$2:AA$1001),0),if(not(len(AA570)-1),0,right(AA570,len(AA570)-1)),),)</f>
        <v/>
      </c>
      <c r="AC570" s="36" t="str">
        <f t="array" ref="AC570">iferror(if(int(left(AB570,1))=ROUND(sum(int(if(int(AB$2:AB$1001),LEFT(AB$2:AB$1001,1),)))/COUNTA(AB$2:AB$1001),0),if(not(len(AB570)-1),0,right(AB570,len(AB570)-1)),),)</f>
        <v/>
      </c>
      <c r="AD570" s="36" t="str">
        <f t="array" ref="AD570">iferror(if(int(left(AC570,1))=ROUND(sum(int(if(int(AC$2:AC$1001),LEFT(AC$2:AC$1001,1),)))/COUNTA(AC$2:AC$1001),0),if(not(len(AC570)-1),0,right(AC570,len(AC570)-1)),),)</f>
        <v/>
      </c>
      <c r="AE570" s="37">
        <f t="array" ref="AE570">countif(int(R570:AC570),"&gt;0")</f>
        <v>2</v>
      </c>
      <c r="AF570" s="37"/>
      <c r="AH570" s="36">
        <f t="shared" si="6"/>
        <v>0</v>
      </c>
      <c r="AI570" s="39" t="str">
        <f t="array" ref="AI570">iferror(if(NOT(int(left(AH570,1))=ROUND(sum(int(if(int(AH$2:AH$1001),LEFT(AH$2:AH$1001,1),)))/COUNTA(AH$2:AH$1001),0)),if(not(len(AH570)-1),0,right(AH570,len(AH570)-1)),),)</f>
        <v/>
      </c>
      <c r="AJ570" s="39" t="str">
        <f t="array" ref="AJ570">iferror(if(NOT(int(left(AI570,1))=ROUND(sum(int(if(int(AI$2:AI$1001),LEFT(AI$2:AI$1001,1),)))/COUNTA(AI$2:AI$1001),0)),if(not(len(AI570)-1),0,right(AI570,len(AI570)-1)),),)</f>
        <v/>
      </c>
      <c r="AK570" s="39" t="str">
        <f t="array" ref="AK570">iferror(if(NOT(int(left(AJ570,1))=ROUND(sum(int(if(int(AJ$2:AJ$1001),LEFT(AJ$2:AJ$1001,1),)))/COUNTA(AJ$2:AJ$1001),0)),if(not(len(AJ570)-1),0,right(AJ570,len(AJ570)-1)),),)</f>
        <v/>
      </c>
      <c r="AL570" s="39" t="str">
        <f t="array" ref="AL570">iferror(if(NOT(int(left(AK570,1))=ROUND(sum(int(if(int(AK$2:AK$1001),LEFT(AK$2:AK$1001,1),)))/COUNTA(AK$2:AK$1001),0)),if(not(len(AK570)-1),0,right(AK570,len(AK570)-1)),),)</f>
        <v/>
      </c>
      <c r="AM570" s="39" t="str">
        <f t="array" ref="AM570">iferror(if(NOT(int(left(AL570,1))=ROUND(sum(int(if(int(AL$2:AL$1001),LEFT(AL$2:AL$1001,1),)))/COUNTA(AL$2:AL$1001),0)),if(not(len(AL570)-1),0,right(AL570,len(AL570)-1)),),)</f>
        <v/>
      </c>
      <c r="AN570" s="39" t="str">
        <f t="array" ref="AN570">iferror(if(NOT(int(left(AM570,1))=ROUND(sum(int(if(int(AM$2:AM$1001),LEFT(AM$2:AM$1001,1),)))/COUNTA(AM$2:AM$1001),0)),if(not(len(AM570)-1),0,right(AM570,len(AM570)-1)),),)</f>
        <v/>
      </c>
      <c r="AO570" s="39" t="str">
        <f t="array" ref="AO570">iferror(if(NOT(int(left(AN570,1))=ROUND(sum(int(if(int(AN$2:AN$1001),LEFT(AN$2:AN$1001,1),)))/COUNTA(AN$2:AN$1001),0)),if(not(len(AN570)-1),0,right(AN570,len(AN570)-1)),),)</f>
        <v/>
      </c>
      <c r="AP570" s="39" t="str">
        <f t="array" ref="AP570">iferror(if(NOT(int(left(AO570,1))=ROUND(sum(int(if(int(AO$2:AO$1001),LEFT(AO$2:AO$1001,1),)))/COUNTA(AO$2:AO$1001),0)),if(not(len(AO570)-1),0,right(AO570,len(AO570)-1)),),)</f>
        <v/>
      </c>
      <c r="AQ570" s="39" t="str">
        <f t="array" ref="AQ570">iferror(if(NOT(int(left(AP570,1))=ROUND(sum(int(if(int(AP$2:AP$1001),LEFT(AP$2:AP$1001,1),)))/COUNTA(AP$2:AP$1001),0)),if(not(len(AP570)-1),0,right(AP570,len(AP570)-1)),),)</f>
        <v/>
      </c>
      <c r="AR570" s="39" t="str">
        <f t="array" ref="AR570">iferror(if(NOT(int(left(AQ570,1))=ROUND(sum(int(if(int(AQ$2:AQ$1001),LEFT(AQ$2:AQ$1001,1),)))/COUNTA(AQ$2:AQ$1001),0)),if(not(len(AQ570)-1),0,right(AQ570,len(AQ570)-1)),),)</f>
        <v/>
      </c>
      <c r="AS570" s="39" t="str">
        <f t="array" ref="AS570">iferror(if(NOT(int(left(AR570,1))=ROUND(sum(int(if(int(AR$2:AR$1001),LEFT(AR$2:AR$1001,1),)))/COUNTA(AR$2:AR$1001),0)),if(not(len(AR570)-1),0,right(AR570,len(AR570)-1)),),)</f>
        <v/>
      </c>
      <c r="AT570" s="37">
        <f t="array" ref="AT570">countif(int(AH570:AS570),"&gt;0")</f>
        <v>0</v>
      </c>
      <c r="AX570" s="39"/>
      <c r="AY570" s="39"/>
    </row>
    <row r="571">
      <c r="A571" s="31">
        <v>1.110000011E9</v>
      </c>
      <c r="B571" s="31"/>
      <c r="C571" s="31"/>
      <c r="D571" s="31"/>
      <c r="E571" s="36">
        <f t="shared" ref="E571:P571" si="577">int(if(E$1-1&lt;len($A571),LEFT(RIGHT($A571,E$1),1),""))</f>
        <v>0</v>
      </c>
      <c r="F571" s="36">
        <f t="shared" si="577"/>
        <v>0</v>
      </c>
      <c r="G571" s="36">
        <f t="shared" si="577"/>
        <v>1</v>
      </c>
      <c r="H571" s="36">
        <f t="shared" si="577"/>
        <v>1</v>
      </c>
      <c r="I571" s="36">
        <f t="shared" si="577"/>
        <v>1</v>
      </c>
      <c r="J571" s="36">
        <f t="shared" si="577"/>
        <v>0</v>
      </c>
      <c r="K571" s="36">
        <f t="shared" si="577"/>
        <v>0</v>
      </c>
      <c r="L571" s="36">
        <f t="shared" si="577"/>
        <v>0</v>
      </c>
      <c r="M571" s="36">
        <f t="shared" si="577"/>
        <v>0</v>
      </c>
      <c r="N571" s="36">
        <f t="shared" si="577"/>
        <v>0</v>
      </c>
      <c r="O571" s="36">
        <f t="shared" si="577"/>
        <v>1</v>
      </c>
      <c r="P571" s="36">
        <f t="shared" si="577"/>
        <v>1</v>
      </c>
      <c r="Q571" s="36" t="b">
        <f t="shared" si="4"/>
        <v>1</v>
      </c>
      <c r="R571" s="36" t="str">
        <f t="shared" si="5"/>
        <v>01110000011</v>
      </c>
      <c r="S571" s="36" t="str">
        <f t="array" ref="S571">iferror(if(int(left(R571,1))=ROUND(sum(int(if(int(R$2:R$1001),LEFT(R$2:R$1001,1),)))/COUNTA(R$2:R$1001),0),if(not(len(R571)-1),0,right(R571,len(R571)-1)),),)</f>
        <v/>
      </c>
      <c r="T571" s="36" t="str">
        <f t="array" ref="T571">iferror(if(int(left(S571,1))=ROUND(sum(int(if(int(S$2:S$1001),LEFT(S$2:S$1001,1),)))/COUNTA(S$2:S$1001),0),if(not(len(S571)-1),0,right(S571,len(S571)-1)),),)</f>
        <v/>
      </c>
      <c r="U571" s="36" t="str">
        <f t="array" ref="U571">iferror(if(int(left(T571,1))=ROUND(sum(int(if(int(T$2:T$1001),LEFT(T$2:T$1001,1),)))/COUNTA(T$2:T$1001),0),if(not(len(T571)-1),0,right(T571,len(T571)-1)),),)</f>
        <v/>
      </c>
      <c r="V571" s="36" t="str">
        <f t="array" ref="V571">iferror(if(int(left(U571,1))=ROUND(sum(int(if(int(U$2:U$1001),LEFT(U$2:U$1001,1),)))/COUNTA(U$2:U$1001),0),if(not(len(U571)-1),0,right(U571,len(U571)-1)),),)</f>
        <v/>
      </c>
      <c r="W571" s="36" t="str">
        <f t="array" ref="W571">iferror(if(int(left(V571,1))=ROUND(sum(int(if(int(V$2:V$1001),LEFT(V$2:V$1001,1),)))/COUNTA(V$2:V$1001),0),if(not(len(V571)-1),0,right(V571,len(V571)-1)),),)</f>
        <v/>
      </c>
      <c r="X571" s="36" t="str">
        <f t="array" ref="X571">iferror(if(int(left(W571,1))=ROUND(sum(int(if(int(W$2:W$1001),LEFT(W$2:W$1001,1),)))/COUNTA(W$2:W$1001),0),if(not(len(W571)-1),0,right(W571,len(W571)-1)),),)</f>
        <v/>
      </c>
      <c r="Y571" s="36" t="str">
        <f t="array" ref="Y571">iferror(if(int(left(X571,1))=ROUND(sum(int(if(int(X$2:X$1001),LEFT(X$2:X$1001,1),)))/COUNTA(X$2:X$1001),0),if(not(len(X571)-1),0,right(X571,len(X571)-1)),),)</f>
        <v/>
      </c>
      <c r="Z571" s="36" t="str">
        <f t="array" ref="Z571">iferror(if(int(left(Y571,1))=ROUND(sum(int(if(int(Y$2:Y$1001),LEFT(Y$2:Y$1001,1),)))/COUNTA(Y$2:Y$1001),0),if(not(len(Y571)-1),0,right(Y571,len(Y571)-1)),),)</f>
        <v/>
      </c>
      <c r="AA571" s="36" t="str">
        <f t="array" ref="AA571">iferror(if(int(left(Z571,1))=ROUND(sum(int(if(int(Z$2:Z$1001),LEFT(Z$2:Z$1001,1),)))/COUNTA(Z$2:Z$1001),0),if(not(len(Z571)-1),0,right(Z571,len(Z571)-1)),),)</f>
        <v/>
      </c>
      <c r="AB571" s="36" t="str">
        <f t="array" ref="AB571">iferror(if(int(left(AA571,1))=ROUND(sum(int(if(int(AA$2:AA$1001),LEFT(AA$2:AA$1001,1),)))/COUNTA(AA$2:AA$1001),0),if(not(len(AA571)-1),0,right(AA571,len(AA571)-1)),),)</f>
        <v/>
      </c>
      <c r="AC571" s="36" t="str">
        <f t="array" ref="AC571">iferror(if(int(left(AB571,1))=ROUND(sum(int(if(int(AB$2:AB$1001),LEFT(AB$2:AB$1001,1),)))/COUNTA(AB$2:AB$1001),0),if(not(len(AB571)-1),0,right(AB571,len(AB571)-1)),),)</f>
        <v/>
      </c>
      <c r="AD571" s="36" t="str">
        <f t="array" ref="AD571">iferror(if(int(left(AC571,1))=ROUND(sum(int(if(int(AC$2:AC$1001),LEFT(AC$2:AC$1001,1),)))/COUNTA(AC$2:AC$1001),0),if(not(len(AC571)-1),0,right(AC571,len(AC571)-1)),),)</f>
        <v/>
      </c>
      <c r="AE571" s="37">
        <f t="array" ref="AE571">countif(int(R571:AC571),"&gt;0")</f>
        <v>1</v>
      </c>
      <c r="AF571" s="37"/>
      <c r="AH571" s="36">
        <f t="shared" si="6"/>
        <v>0</v>
      </c>
      <c r="AI571" s="39" t="str">
        <f t="array" ref="AI571">iferror(if(NOT(int(left(AH571,1))=ROUND(sum(int(if(int(AH$2:AH$1001),LEFT(AH$2:AH$1001,1),)))/COUNTA(AH$2:AH$1001),0)),if(not(len(AH571)-1),0,right(AH571,len(AH571)-1)),),)</f>
        <v/>
      </c>
      <c r="AJ571" s="39" t="str">
        <f t="array" ref="AJ571">iferror(if(NOT(int(left(AI571,1))=ROUND(sum(int(if(int(AI$2:AI$1001),LEFT(AI$2:AI$1001,1),)))/COUNTA(AI$2:AI$1001),0)),if(not(len(AI571)-1),0,right(AI571,len(AI571)-1)),),)</f>
        <v/>
      </c>
      <c r="AK571" s="39" t="str">
        <f t="array" ref="AK571">iferror(if(NOT(int(left(AJ571,1))=ROUND(sum(int(if(int(AJ$2:AJ$1001),LEFT(AJ$2:AJ$1001,1),)))/COUNTA(AJ$2:AJ$1001),0)),if(not(len(AJ571)-1),0,right(AJ571,len(AJ571)-1)),),)</f>
        <v/>
      </c>
      <c r="AL571" s="39" t="str">
        <f t="array" ref="AL571">iferror(if(NOT(int(left(AK571,1))=ROUND(sum(int(if(int(AK$2:AK$1001),LEFT(AK$2:AK$1001,1),)))/COUNTA(AK$2:AK$1001),0)),if(not(len(AK571)-1),0,right(AK571,len(AK571)-1)),),)</f>
        <v/>
      </c>
      <c r="AM571" s="39" t="str">
        <f t="array" ref="AM571">iferror(if(NOT(int(left(AL571,1))=ROUND(sum(int(if(int(AL$2:AL$1001),LEFT(AL$2:AL$1001,1),)))/COUNTA(AL$2:AL$1001),0)),if(not(len(AL571)-1),0,right(AL571,len(AL571)-1)),),)</f>
        <v/>
      </c>
      <c r="AN571" s="39" t="str">
        <f t="array" ref="AN571">iferror(if(NOT(int(left(AM571,1))=ROUND(sum(int(if(int(AM$2:AM$1001),LEFT(AM$2:AM$1001,1),)))/COUNTA(AM$2:AM$1001),0)),if(not(len(AM571)-1),0,right(AM571,len(AM571)-1)),),)</f>
        <v/>
      </c>
      <c r="AO571" s="39" t="str">
        <f t="array" ref="AO571">iferror(if(NOT(int(left(AN571,1))=ROUND(sum(int(if(int(AN$2:AN$1001),LEFT(AN$2:AN$1001,1),)))/COUNTA(AN$2:AN$1001),0)),if(not(len(AN571)-1),0,right(AN571,len(AN571)-1)),),)</f>
        <v/>
      </c>
      <c r="AP571" s="39" t="str">
        <f t="array" ref="AP571">iferror(if(NOT(int(left(AO571,1))=ROUND(sum(int(if(int(AO$2:AO$1001),LEFT(AO$2:AO$1001,1),)))/COUNTA(AO$2:AO$1001),0)),if(not(len(AO571)-1),0,right(AO571,len(AO571)-1)),),)</f>
        <v/>
      </c>
      <c r="AQ571" s="39" t="str">
        <f t="array" ref="AQ571">iferror(if(NOT(int(left(AP571,1))=ROUND(sum(int(if(int(AP$2:AP$1001),LEFT(AP$2:AP$1001,1),)))/COUNTA(AP$2:AP$1001),0)),if(not(len(AP571)-1),0,right(AP571,len(AP571)-1)),),)</f>
        <v/>
      </c>
      <c r="AR571" s="39" t="str">
        <f t="array" ref="AR571">iferror(if(NOT(int(left(AQ571,1))=ROUND(sum(int(if(int(AQ$2:AQ$1001),LEFT(AQ$2:AQ$1001,1),)))/COUNTA(AQ$2:AQ$1001),0)),if(not(len(AQ571)-1),0,right(AQ571,len(AQ571)-1)),),)</f>
        <v/>
      </c>
      <c r="AS571" s="39" t="str">
        <f t="array" ref="AS571">iferror(if(NOT(int(left(AR571,1))=ROUND(sum(int(if(int(AR$2:AR$1001),LEFT(AR$2:AR$1001,1),)))/COUNTA(AR$2:AR$1001),0)),if(not(len(AR571)-1),0,right(AR571,len(AR571)-1)),),)</f>
        <v/>
      </c>
      <c r="AT571" s="37">
        <f t="array" ref="AT571">countif(int(AH571:AS571),"&gt;0")</f>
        <v>0</v>
      </c>
      <c r="AX571" s="39"/>
      <c r="AY571" s="39"/>
    </row>
    <row r="572">
      <c r="A572" s="31">
        <v>1.1000111011E11</v>
      </c>
      <c r="B572" s="31"/>
      <c r="C572" s="31"/>
      <c r="D572" s="31"/>
      <c r="E572" s="36">
        <f t="shared" ref="E572:P572" si="578">int(if(E$1-1&lt;len($A572),LEFT(RIGHT($A572,E$1),1),""))</f>
        <v>1</v>
      </c>
      <c r="F572" s="36">
        <f t="shared" si="578"/>
        <v>1</v>
      </c>
      <c r="G572" s="36">
        <f t="shared" si="578"/>
        <v>0</v>
      </c>
      <c r="H572" s="36">
        <f t="shared" si="578"/>
        <v>0</v>
      </c>
      <c r="I572" s="36">
        <f t="shared" si="578"/>
        <v>0</v>
      </c>
      <c r="J572" s="36">
        <f t="shared" si="578"/>
        <v>1</v>
      </c>
      <c r="K572" s="36">
        <f t="shared" si="578"/>
        <v>1</v>
      </c>
      <c r="L572" s="36">
        <f t="shared" si="578"/>
        <v>1</v>
      </c>
      <c r="M572" s="36">
        <f t="shared" si="578"/>
        <v>0</v>
      </c>
      <c r="N572" s="36">
        <f t="shared" si="578"/>
        <v>1</v>
      </c>
      <c r="O572" s="36">
        <f t="shared" si="578"/>
        <v>1</v>
      </c>
      <c r="P572" s="36">
        <f t="shared" si="578"/>
        <v>0</v>
      </c>
      <c r="Q572" s="36" t="b">
        <f t="shared" si="4"/>
        <v>0</v>
      </c>
      <c r="R572" s="36" t="str">
        <f t="shared" si="5"/>
        <v/>
      </c>
      <c r="S572" s="36" t="str">
        <f t="array" ref="S572">iferror(if(int(left(R572,1))=ROUND(sum(int(if(int(R$2:R$1001),LEFT(R$2:R$1001,1),)))/COUNTA(R$2:R$1001),0),if(not(len(R572)-1),0,right(R572,len(R572)-1)),),)</f>
        <v/>
      </c>
      <c r="T572" s="36" t="str">
        <f t="array" ref="T572">iferror(if(int(left(S572,1))=ROUND(sum(int(if(int(S$2:S$1001),LEFT(S$2:S$1001,1),)))/COUNTA(S$2:S$1001),0),if(not(len(S572)-1),0,right(S572,len(S572)-1)),),)</f>
        <v/>
      </c>
      <c r="U572" s="36" t="str">
        <f t="array" ref="U572">iferror(if(int(left(T572,1))=ROUND(sum(int(if(int(T$2:T$1001),LEFT(T$2:T$1001,1),)))/COUNTA(T$2:T$1001),0),if(not(len(T572)-1),0,right(T572,len(T572)-1)),),)</f>
        <v/>
      </c>
      <c r="V572" s="36" t="str">
        <f t="array" ref="V572">iferror(if(int(left(U572,1))=ROUND(sum(int(if(int(U$2:U$1001),LEFT(U$2:U$1001,1),)))/COUNTA(U$2:U$1001),0),if(not(len(U572)-1),0,right(U572,len(U572)-1)),),)</f>
        <v/>
      </c>
      <c r="W572" s="36" t="str">
        <f t="array" ref="W572">iferror(if(int(left(V572,1))=ROUND(sum(int(if(int(V$2:V$1001),LEFT(V$2:V$1001,1),)))/COUNTA(V$2:V$1001),0),if(not(len(V572)-1),0,right(V572,len(V572)-1)),),)</f>
        <v/>
      </c>
      <c r="X572" s="36" t="str">
        <f t="array" ref="X572">iferror(if(int(left(W572,1))=ROUND(sum(int(if(int(W$2:W$1001),LEFT(W$2:W$1001,1),)))/COUNTA(W$2:W$1001),0),if(not(len(W572)-1),0,right(W572,len(W572)-1)),),)</f>
        <v/>
      </c>
      <c r="Y572" s="36" t="str">
        <f t="array" ref="Y572">iferror(if(int(left(X572,1))=ROUND(sum(int(if(int(X$2:X$1001),LEFT(X$2:X$1001,1),)))/COUNTA(X$2:X$1001),0),if(not(len(X572)-1),0,right(X572,len(X572)-1)),),)</f>
        <v/>
      </c>
      <c r="Z572" s="36" t="str">
        <f t="array" ref="Z572">iferror(if(int(left(Y572,1))=ROUND(sum(int(if(int(Y$2:Y$1001),LEFT(Y$2:Y$1001,1),)))/COUNTA(Y$2:Y$1001),0),if(not(len(Y572)-1),0,right(Y572,len(Y572)-1)),),)</f>
        <v/>
      </c>
      <c r="AA572" s="36" t="str">
        <f t="array" ref="AA572">iferror(if(int(left(Z572,1))=ROUND(sum(int(if(int(Z$2:Z$1001),LEFT(Z$2:Z$1001,1),)))/COUNTA(Z$2:Z$1001),0),if(not(len(Z572)-1),0,right(Z572,len(Z572)-1)),),)</f>
        <v/>
      </c>
      <c r="AB572" s="36" t="str">
        <f t="array" ref="AB572">iferror(if(int(left(AA572,1))=ROUND(sum(int(if(int(AA$2:AA$1001),LEFT(AA$2:AA$1001,1),)))/COUNTA(AA$2:AA$1001),0),if(not(len(AA572)-1),0,right(AA572,len(AA572)-1)),),)</f>
        <v/>
      </c>
      <c r="AC572" s="36" t="str">
        <f t="array" ref="AC572">iferror(if(int(left(AB572,1))=ROUND(sum(int(if(int(AB$2:AB$1001),LEFT(AB$2:AB$1001,1),)))/COUNTA(AB$2:AB$1001),0),if(not(len(AB572)-1),0,right(AB572,len(AB572)-1)),),)</f>
        <v/>
      </c>
      <c r="AD572" s="36" t="str">
        <f t="array" ref="AD572">iferror(if(int(left(AC572,1))=ROUND(sum(int(if(int(AC$2:AC$1001),LEFT(AC$2:AC$1001,1),)))/COUNTA(AC$2:AC$1001),0),if(not(len(AC572)-1),0,right(AC572,len(AC572)-1)),),)</f>
        <v/>
      </c>
      <c r="AE572" s="37">
        <f t="array" ref="AE572">countif(int(R572:AC572),"&gt;0")</f>
        <v>0</v>
      </c>
      <c r="AF572" s="37"/>
      <c r="AH572" s="36" t="str">
        <f t="shared" si="6"/>
        <v>10001110110</v>
      </c>
      <c r="AI572" s="39" t="str">
        <f t="array" ref="AI572">iferror(if(NOT(int(left(AH572,1))=ROUND(sum(int(if(int(AH$2:AH$1001),LEFT(AH$2:AH$1001,1),)))/COUNTA(AH$2:AH$1001),0)),if(not(len(AH572)-1),0,right(AH572,len(AH572)-1)),),)</f>
        <v>0001110110</v>
      </c>
      <c r="AJ572" s="39" t="str">
        <f t="array" ref="AJ572">iferror(if(NOT(int(left(AI572,1))=ROUND(sum(int(if(int(AI$2:AI$1001),LEFT(AI$2:AI$1001,1),)))/COUNTA(AI$2:AI$1001),0)),if(not(len(AI572)-1),0,right(AI572,len(AI572)-1)),),)</f>
        <v>001110110</v>
      </c>
      <c r="AK572" s="39" t="str">
        <f t="array" ref="AK572">iferror(if(NOT(int(left(AJ572,1))=ROUND(sum(int(if(int(AJ$2:AJ$1001),LEFT(AJ$2:AJ$1001,1),)))/COUNTA(AJ$2:AJ$1001),0)),if(not(len(AJ572)-1),0,right(AJ572,len(AJ572)-1)),),)</f>
        <v/>
      </c>
      <c r="AL572" s="39" t="str">
        <f t="array" ref="AL572">iferror(if(NOT(int(left(AK572,1))=ROUND(sum(int(if(int(AK$2:AK$1001),LEFT(AK$2:AK$1001,1),)))/COUNTA(AK$2:AK$1001),0)),if(not(len(AK572)-1),0,right(AK572,len(AK572)-1)),),)</f>
        <v/>
      </c>
      <c r="AM572" s="39" t="str">
        <f t="array" ref="AM572">iferror(if(NOT(int(left(AL572,1))=ROUND(sum(int(if(int(AL$2:AL$1001),LEFT(AL$2:AL$1001,1),)))/COUNTA(AL$2:AL$1001),0)),if(not(len(AL572)-1),0,right(AL572,len(AL572)-1)),),)</f>
        <v/>
      </c>
      <c r="AN572" s="39" t="str">
        <f t="array" ref="AN572">iferror(if(NOT(int(left(AM572,1))=ROUND(sum(int(if(int(AM$2:AM$1001),LEFT(AM$2:AM$1001,1),)))/COUNTA(AM$2:AM$1001),0)),if(not(len(AM572)-1),0,right(AM572,len(AM572)-1)),),)</f>
        <v/>
      </c>
      <c r="AO572" s="39" t="str">
        <f t="array" ref="AO572">iferror(if(NOT(int(left(AN572,1))=ROUND(sum(int(if(int(AN$2:AN$1001),LEFT(AN$2:AN$1001,1),)))/COUNTA(AN$2:AN$1001),0)),if(not(len(AN572)-1),0,right(AN572,len(AN572)-1)),),)</f>
        <v/>
      </c>
      <c r="AP572" s="39" t="str">
        <f t="array" ref="AP572">iferror(if(NOT(int(left(AO572,1))=ROUND(sum(int(if(int(AO$2:AO$1001),LEFT(AO$2:AO$1001,1),)))/COUNTA(AO$2:AO$1001),0)),if(not(len(AO572)-1),0,right(AO572,len(AO572)-1)),),)</f>
        <v/>
      </c>
      <c r="AQ572" s="39" t="str">
        <f t="array" ref="AQ572">iferror(if(NOT(int(left(AP572,1))=ROUND(sum(int(if(int(AP$2:AP$1001),LEFT(AP$2:AP$1001,1),)))/COUNTA(AP$2:AP$1001),0)),if(not(len(AP572)-1),0,right(AP572,len(AP572)-1)),),)</f>
        <v/>
      </c>
      <c r="AR572" s="39" t="str">
        <f t="array" ref="AR572">iferror(if(NOT(int(left(AQ572,1))=ROUND(sum(int(if(int(AQ$2:AQ$1001),LEFT(AQ$2:AQ$1001,1),)))/COUNTA(AQ$2:AQ$1001),0)),if(not(len(AQ572)-1),0,right(AQ572,len(AQ572)-1)),),)</f>
        <v/>
      </c>
      <c r="AS572" s="39" t="str">
        <f t="array" ref="AS572">iferror(if(NOT(int(left(AR572,1))=ROUND(sum(int(if(int(AR$2:AR$1001),LEFT(AR$2:AR$1001,1),)))/COUNTA(AR$2:AR$1001),0)),if(not(len(AR572)-1),0,right(AR572,len(AR572)-1)),),)</f>
        <v/>
      </c>
      <c r="AT572" s="37">
        <f t="array" ref="AT572">countif(int(AH572:AS572),"&gt;0")</f>
        <v>3</v>
      </c>
      <c r="AX572" s="39"/>
      <c r="AY572" s="39"/>
    </row>
    <row r="573">
      <c r="A573" s="31">
        <v>11010.0</v>
      </c>
      <c r="B573" s="31"/>
      <c r="C573" s="31"/>
      <c r="D573" s="31"/>
      <c r="E573" s="36">
        <f t="shared" ref="E573:P573" si="579">int(if(E$1-1&lt;len($A573),LEFT(RIGHT($A573,E$1),1),""))</f>
        <v>0</v>
      </c>
      <c r="F573" s="36">
        <f t="shared" si="579"/>
        <v>0</v>
      </c>
      <c r="G573" s="36">
        <f t="shared" si="579"/>
        <v>0</v>
      </c>
      <c r="H573" s="36">
        <f t="shared" si="579"/>
        <v>0</v>
      </c>
      <c r="I573" s="36">
        <f t="shared" si="579"/>
        <v>0</v>
      </c>
      <c r="J573" s="36">
        <f t="shared" si="579"/>
        <v>0</v>
      </c>
      <c r="K573" s="36">
        <f t="shared" si="579"/>
        <v>0</v>
      </c>
      <c r="L573" s="36">
        <f t="shared" si="579"/>
        <v>1</v>
      </c>
      <c r="M573" s="36">
        <f t="shared" si="579"/>
        <v>1</v>
      </c>
      <c r="N573" s="36">
        <f t="shared" si="579"/>
        <v>0</v>
      </c>
      <c r="O573" s="36">
        <f t="shared" si="579"/>
        <v>1</v>
      </c>
      <c r="P573" s="36">
        <f t="shared" si="579"/>
        <v>0</v>
      </c>
      <c r="Q573" s="36" t="b">
        <f t="shared" si="4"/>
        <v>1</v>
      </c>
      <c r="R573" s="36" t="str">
        <f t="shared" si="5"/>
        <v>00000011010</v>
      </c>
      <c r="S573" s="36" t="str">
        <f t="array" ref="S573">iferror(if(int(left(R573,1))=ROUND(sum(int(if(int(R$2:R$1001),LEFT(R$2:R$1001,1),)))/COUNTA(R$2:R$1001),0),if(not(len(R573)-1),0,right(R573,len(R573)-1)),),)</f>
        <v/>
      </c>
      <c r="T573" s="36" t="str">
        <f t="array" ref="T573">iferror(if(int(left(S573,1))=ROUND(sum(int(if(int(S$2:S$1001),LEFT(S$2:S$1001,1),)))/COUNTA(S$2:S$1001),0),if(not(len(S573)-1),0,right(S573,len(S573)-1)),),)</f>
        <v/>
      </c>
      <c r="U573" s="36" t="str">
        <f t="array" ref="U573">iferror(if(int(left(T573,1))=ROUND(sum(int(if(int(T$2:T$1001),LEFT(T$2:T$1001,1),)))/COUNTA(T$2:T$1001),0),if(not(len(T573)-1),0,right(T573,len(T573)-1)),),)</f>
        <v/>
      </c>
      <c r="V573" s="36" t="str">
        <f t="array" ref="V573">iferror(if(int(left(U573,1))=ROUND(sum(int(if(int(U$2:U$1001),LEFT(U$2:U$1001,1),)))/COUNTA(U$2:U$1001),0),if(not(len(U573)-1),0,right(U573,len(U573)-1)),),)</f>
        <v/>
      </c>
      <c r="W573" s="36" t="str">
        <f t="array" ref="W573">iferror(if(int(left(V573,1))=ROUND(sum(int(if(int(V$2:V$1001),LEFT(V$2:V$1001,1),)))/COUNTA(V$2:V$1001),0),if(not(len(V573)-1),0,right(V573,len(V573)-1)),),)</f>
        <v/>
      </c>
      <c r="X573" s="36" t="str">
        <f t="array" ref="X573">iferror(if(int(left(W573,1))=ROUND(sum(int(if(int(W$2:W$1001),LEFT(W$2:W$1001,1),)))/COUNTA(W$2:W$1001),0),if(not(len(W573)-1),0,right(W573,len(W573)-1)),),)</f>
        <v/>
      </c>
      <c r="Y573" s="36" t="str">
        <f t="array" ref="Y573">iferror(if(int(left(X573,1))=ROUND(sum(int(if(int(X$2:X$1001),LEFT(X$2:X$1001,1),)))/COUNTA(X$2:X$1001),0),if(not(len(X573)-1),0,right(X573,len(X573)-1)),),)</f>
        <v/>
      </c>
      <c r="Z573" s="36" t="str">
        <f t="array" ref="Z573">iferror(if(int(left(Y573,1))=ROUND(sum(int(if(int(Y$2:Y$1001),LEFT(Y$2:Y$1001,1),)))/COUNTA(Y$2:Y$1001),0),if(not(len(Y573)-1),0,right(Y573,len(Y573)-1)),),)</f>
        <v/>
      </c>
      <c r="AA573" s="36" t="str">
        <f t="array" ref="AA573">iferror(if(int(left(Z573,1))=ROUND(sum(int(if(int(Z$2:Z$1001),LEFT(Z$2:Z$1001,1),)))/COUNTA(Z$2:Z$1001),0),if(not(len(Z573)-1),0,right(Z573,len(Z573)-1)),),)</f>
        <v/>
      </c>
      <c r="AB573" s="36" t="str">
        <f t="array" ref="AB573">iferror(if(int(left(AA573,1))=ROUND(sum(int(if(int(AA$2:AA$1001),LEFT(AA$2:AA$1001,1),)))/COUNTA(AA$2:AA$1001),0),if(not(len(AA573)-1),0,right(AA573,len(AA573)-1)),),)</f>
        <v/>
      </c>
      <c r="AC573" s="36" t="str">
        <f t="array" ref="AC573">iferror(if(int(left(AB573,1))=ROUND(sum(int(if(int(AB$2:AB$1001),LEFT(AB$2:AB$1001,1),)))/COUNTA(AB$2:AB$1001),0),if(not(len(AB573)-1),0,right(AB573,len(AB573)-1)),),)</f>
        <v/>
      </c>
      <c r="AD573" s="36" t="str">
        <f t="array" ref="AD573">iferror(if(int(left(AC573,1))=ROUND(sum(int(if(int(AC$2:AC$1001),LEFT(AC$2:AC$1001,1),)))/COUNTA(AC$2:AC$1001),0),if(not(len(AC573)-1),0,right(AC573,len(AC573)-1)),),)</f>
        <v/>
      </c>
      <c r="AE573" s="37">
        <f t="array" ref="AE573">countif(int(R573:AC573),"&gt;0")</f>
        <v>1</v>
      </c>
      <c r="AF573" s="37"/>
      <c r="AH573" s="36">
        <f t="shared" si="6"/>
        <v>0</v>
      </c>
      <c r="AI573" s="39" t="str">
        <f t="array" ref="AI573">iferror(if(NOT(int(left(AH573,1))=ROUND(sum(int(if(int(AH$2:AH$1001),LEFT(AH$2:AH$1001,1),)))/COUNTA(AH$2:AH$1001),0)),if(not(len(AH573)-1),0,right(AH573,len(AH573)-1)),),)</f>
        <v/>
      </c>
      <c r="AJ573" s="39" t="str">
        <f t="array" ref="AJ573">iferror(if(NOT(int(left(AI573,1))=ROUND(sum(int(if(int(AI$2:AI$1001),LEFT(AI$2:AI$1001,1),)))/COUNTA(AI$2:AI$1001),0)),if(not(len(AI573)-1),0,right(AI573,len(AI573)-1)),),)</f>
        <v/>
      </c>
      <c r="AK573" s="39" t="str">
        <f t="array" ref="AK573">iferror(if(NOT(int(left(AJ573,1))=ROUND(sum(int(if(int(AJ$2:AJ$1001),LEFT(AJ$2:AJ$1001,1),)))/COUNTA(AJ$2:AJ$1001),0)),if(not(len(AJ573)-1),0,right(AJ573,len(AJ573)-1)),),)</f>
        <v/>
      </c>
      <c r="AL573" s="39" t="str">
        <f t="array" ref="AL573">iferror(if(NOT(int(left(AK573,1))=ROUND(sum(int(if(int(AK$2:AK$1001),LEFT(AK$2:AK$1001,1),)))/COUNTA(AK$2:AK$1001),0)),if(not(len(AK573)-1),0,right(AK573,len(AK573)-1)),),)</f>
        <v/>
      </c>
      <c r="AM573" s="39" t="str">
        <f t="array" ref="AM573">iferror(if(NOT(int(left(AL573,1))=ROUND(sum(int(if(int(AL$2:AL$1001),LEFT(AL$2:AL$1001,1),)))/COUNTA(AL$2:AL$1001),0)),if(not(len(AL573)-1),0,right(AL573,len(AL573)-1)),),)</f>
        <v/>
      </c>
      <c r="AN573" s="39" t="str">
        <f t="array" ref="AN573">iferror(if(NOT(int(left(AM573,1))=ROUND(sum(int(if(int(AM$2:AM$1001),LEFT(AM$2:AM$1001,1),)))/COUNTA(AM$2:AM$1001),0)),if(not(len(AM573)-1),0,right(AM573,len(AM573)-1)),),)</f>
        <v/>
      </c>
      <c r="AO573" s="39" t="str">
        <f t="array" ref="AO573">iferror(if(NOT(int(left(AN573,1))=ROUND(sum(int(if(int(AN$2:AN$1001),LEFT(AN$2:AN$1001,1),)))/COUNTA(AN$2:AN$1001),0)),if(not(len(AN573)-1),0,right(AN573,len(AN573)-1)),),)</f>
        <v/>
      </c>
      <c r="AP573" s="39" t="str">
        <f t="array" ref="AP573">iferror(if(NOT(int(left(AO573,1))=ROUND(sum(int(if(int(AO$2:AO$1001),LEFT(AO$2:AO$1001,1),)))/COUNTA(AO$2:AO$1001),0)),if(not(len(AO573)-1),0,right(AO573,len(AO573)-1)),),)</f>
        <v/>
      </c>
      <c r="AQ573" s="39" t="str">
        <f t="array" ref="AQ573">iferror(if(NOT(int(left(AP573,1))=ROUND(sum(int(if(int(AP$2:AP$1001),LEFT(AP$2:AP$1001,1),)))/COUNTA(AP$2:AP$1001),0)),if(not(len(AP573)-1),0,right(AP573,len(AP573)-1)),),)</f>
        <v/>
      </c>
      <c r="AR573" s="39" t="str">
        <f t="array" ref="AR573">iferror(if(NOT(int(left(AQ573,1))=ROUND(sum(int(if(int(AQ$2:AQ$1001),LEFT(AQ$2:AQ$1001,1),)))/COUNTA(AQ$2:AQ$1001),0)),if(not(len(AQ573)-1),0,right(AQ573,len(AQ573)-1)),),)</f>
        <v/>
      </c>
      <c r="AS573" s="39" t="str">
        <f t="array" ref="AS573">iferror(if(NOT(int(left(AR573,1))=ROUND(sum(int(if(int(AR$2:AR$1001),LEFT(AR$2:AR$1001,1),)))/COUNTA(AR$2:AR$1001),0)),if(not(len(AR573)-1),0,right(AR573,len(AR573)-1)),),)</f>
        <v/>
      </c>
      <c r="AT573" s="37">
        <f t="array" ref="AT573">countif(int(AH573:AS573),"&gt;0")</f>
        <v>0</v>
      </c>
      <c r="AX573" s="39"/>
      <c r="AY573" s="39"/>
    </row>
    <row r="574">
      <c r="A574" s="31">
        <v>1.0E7</v>
      </c>
      <c r="B574" s="31"/>
      <c r="C574" s="31"/>
      <c r="D574" s="31"/>
      <c r="E574" s="36">
        <f t="shared" ref="E574:P574" si="580">int(if(E$1-1&lt;len($A574),LEFT(RIGHT($A574,E$1),1),""))</f>
        <v>0</v>
      </c>
      <c r="F574" s="36">
        <f t="shared" si="580"/>
        <v>0</v>
      </c>
      <c r="G574" s="36">
        <f t="shared" si="580"/>
        <v>0</v>
      </c>
      <c r="H574" s="36">
        <f t="shared" si="580"/>
        <v>0</v>
      </c>
      <c r="I574" s="36">
        <f t="shared" si="580"/>
        <v>1</v>
      </c>
      <c r="J574" s="36">
        <f t="shared" si="580"/>
        <v>0</v>
      </c>
      <c r="K574" s="36">
        <f t="shared" si="580"/>
        <v>0</v>
      </c>
      <c r="L574" s="36">
        <f t="shared" si="580"/>
        <v>0</v>
      </c>
      <c r="M574" s="36">
        <f t="shared" si="580"/>
        <v>0</v>
      </c>
      <c r="N574" s="36">
        <f t="shared" si="580"/>
        <v>0</v>
      </c>
      <c r="O574" s="36">
        <f t="shared" si="580"/>
        <v>0</v>
      </c>
      <c r="P574" s="36">
        <f t="shared" si="580"/>
        <v>0</v>
      </c>
      <c r="Q574" s="36" t="b">
        <f t="shared" si="4"/>
        <v>1</v>
      </c>
      <c r="R574" s="36" t="str">
        <f t="shared" si="5"/>
        <v>00010000000</v>
      </c>
      <c r="S574" s="36" t="str">
        <f t="array" ref="S574">iferror(if(int(left(R574,1))=ROUND(sum(int(if(int(R$2:R$1001),LEFT(R$2:R$1001,1),)))/COUNTA(R$2:R$1001),0),if(not(len(R574)-1),0,right(R574,len(R574)-1)),),)</f>
        <v/>
      </c>
      <c r="T574" s="36" t="str">
        <f t="array" ref="T574">iferror(if(int(left(S574,1))=ROUND(sum(int(if(int(S$2:S$1001),LEFT(S$2:S$1001,1),)))/COUNTA(S$2:S$1001),0),if(not(len(S574)-1),0,right(S574,len(S574)-1)),),)</f>
        <v/>
      </c>
      <c r="U574" s="36" t="str">
        <f t="array" ref="U574">iferror(if(int(left(T574,1))=ROUND(sum(int(if(int(T$2:T$1001),LEFT(T$2:T$1001,1),)))/COUNTA(T$2:T$1001),0),if(not(len(T574)-1),0,right(T574,len(T574)-1)),),)</f>
        <v/>
      </c>
      <c r="V574" s="36" t="str">
        <f t="array" ref="V574">iferror(if(int(left(U574,1))=ROUND(sum(int(if(int(U$2:U$1001),LEFT(U$2:U$1001,1),)))/COUNTA(U$2:U$1001),0),if(not(len(U574)-1),0,right(U574,len(U574)-1)),),)</f>
        <v/>
      </c>
      <c r="W574" s="36" t="str">
        <f t="array" ref="W574">iferror(if(int(left(V574,1))=ROUND(sum(int(if(int(V$2:V$1001),LEFT(V$2:V$1001,1),)))/COUNTA(V$2:V$1001),0),if(not(len(V574)-1),0,right(V574,len(V574)-1)),),)</f>
        <v/>
      </c>
      <c r="X574" s="36" t="str">
        <f t="array" ref="X574">iferror(if(int(left(W574,1))=ROUND(sum(int(if(int(W$2:W$1001),LEFT(W$2:W$1001,1),)))/COUNTA(W$2:W$1001),0),if(not(len(W574)-1),0,right(W574,len(W574)-1)),),)</f>
        <v/>
      </c>
      <c r="Y574" s="36" t="str">
        <f t="array" ref="Y574">iferror(if(int(left(X574,1))=ROUND(sum(int(if(int(X$2:X$1001),LEFT(X$2:X$1001,1),)))/COUNTA(X$2:X$1001),0),if(not(len(X574)-1),0,right(X574,len(X574)-1)),),)</f>
        <v/>
      </c>
      <c r="Z574" s="36" t="str">
        <f t="array" ref="Z574">iferror(if(int(left(Y574,1))=ROUND(sum(int(if(int(Y$2:Y$1001),LEFT(Y$2:Y$1001,1),)))/COUNTA(Y$2:Y$1001),0),if(not(len(Y574)-1),0,right(Y574,len(Y574)-1)),),)</f>
        <v/>
      </c>
      <c r="AA574" s="36" t="str">
        <f t="array" ref="AA574">iferror(if(int(left(Z574,1))=ROUND(sum(int(if(int(Z$2:Z$1001),LEFT(Z$2:Z$1001,1),)))/COUNTA(Z$2:Z$1001),0),if(not(len(Z574)-1),0,right(Z574,len(Z574)-1)),),)</f>
        <v/>
      </c>
      <c r="AB574" s="36" t="str">
        <f t="array" ref="AB574">iferror(if(int(left(AA574,1))=ROUND(sum(int(if(int(AA$2:AA$1001),LEFT(AA$2:AA$1001,1),)))/COUNTA(AA$2:AA$1001),0),if(not(len(AA574)-1),0,right(AA574,len(AA574)-1)),),)</f>
        <v/>
      </c>
      <c r="AC574" s="36" t="str">
        <f t="array" ref="AC574">iferror(if(int(left(AB574,1))=ROUND(sum(int(if(int(AB$2:AB$1001),LEFT(AB$2:AB$1001,1),)))/COUNTA(AB$2:AB$1001),0),if(not(len(AB574)-1),0,right(AB574,len(AB574)-1)),),)</f>
        <v/>
      </c>
      <c r="AD574" s="36" t="str">
        <f t="array" ref="AD574">iferror(if(int(left(AC574,1))=ROUND(sum(int(if(int(AC$2:AC$1001),LEFT(AC$2:AC$1001,1),)))/COUNTA(AC$2:AC$1001),0),if(not(len(AC574)-1),0,right(AC574,len(AC574)-1)),),)</f>
        <v/>
      </c>
      <c r="AE574" s="37">
        <f t="array" ref="AE574">countif(int(R574:AC574),"&gt;0")</f>
        <v>1</v>
      </c>
      <c r="AF574" s="37"/>
      <c r="AH574" s="36">
        <f t="shared" si="6"/>
        <v>0</v>
      </c>
      <c r="AI574" s="39" t="str">
        <f t="array" ref="AI574">iferror(if(NOT(int(left(AH574,1))=ROUND(sum(int(if(int(AH$2:AH$1001),LEFT(AH$2:AH$1001,1),)))/COUNTA(AH$2:AH$1001),0)),if(not(len(AH574)-1),0,right(AH574,len(AH574)-1)),),)</f>
        <v/>
      </c>
      <c r="AJ574" s="39" t="str">
        <f t="array" ref="AJ574">iferror(if(NOT(int(left(AI574,1))=ROUND(sum(int(if(int(AI$2:AI$1001),LEFT(AI$2:AI$1001,1),)))/COUNTA(AI$2:AI$1001),0)),if(not(len(AI574)-1),0,right(AI574,len(AI574)-1)),),)</f>
        <v/>
      </c>
      <c r="AK574" s="39" t="str">
        <f t="array" ref="AK574">iferror(if(NOT(int(left(AJ574,1))=ROUND(sum(int(if(int(AJ$2:AJ$1001),LEFT(AJ$2:AJ$1001,1),)))/COUNTA(AJ$2:AJ$1001),0)),if(not(len(AJ574)-1),0,right(AJ574,len(AJ574)-1)),),)</f>
        <v/>
      </c>
      <c r="AL574" s="39" t="str">
        <f t="array" ref="AL574">iferror(if(NOT(int(left(AK574,1))=ROUND(sum(int(if(int(AK$2:AK$1001),LEFT(AK$2:AK$1001,1),)))/COUNTA(AK$2:AK$1001),0)),if(not(len(AK574)-1),0,right(AK574,len(AK574)-1)),),)</f>
        <v/>
      </c>
      <c r="AM574" s="39" t="str">
        <f t="array" ref="AM574">iferror(if(NOT(int(left(AL574,1))=ROUND(sum(int(if(int(AL$2:AL$1001),LEFT(AL$2:AL$1001,1),)))/COUNTA(AL$2:AL$1001),0)),if(not(len(AL574)-1),0,right(AL574,len(AL574)-1)),),)</f>
        <v/>
      </c>
      <c r="AN574" s="39" t="str">
        <f t="array" ref="AN574">iferror(if(NOT(int(left(AM574,1))=ROUND(sum(int(if(int(AM$2:AM$1001),LEFT(AM$2:AM$1001,1),)))/COUNTA(AM$2:AM$1001),0)),if(not(len(AM574)-1),0,right(AM574,len(AM574)-1)),),)</f>
        <v/>
      </c>
      <c r="AO574" s="39" t="str">
        <f t="array" ref="AO574">iferror(if(NOT(int(left(AN574,1))=ROUND(sum(int(if(int(AN$2:AN$1001),LEFT(AN$2:AN$1001,1),)))/COUNTA(AN$2:AN$1001),0)),if(not(len(AN574)-1),0,right(AN574,len(AN574)-1)),),)</f>
        <v/>
      </c>
      <c r="AP574" s="39" t="str">
        <f t="array" ref="AP574">iferror(if(NOT(int(left(AO574,1))=ROUND(sum(int(if(int(AO$2:AO$1001),LEFT(AO$2:AO$1001,1),)))/COUNTA(AO$2:AO$1001),0)),if(not(len(AO574)-1),0,right(AO574,len(AO574)-1)),),)</f>
        <v/>
      </c>
      <c r="AQ574" s="39" t="str">
        <f t="array" ref="AQ574">iferror(if(NOT(int(left(AP574,1))=ROUND(sum(int(if(int(AP$2:AP$1001),LEFT(AP$2:AP$1001,1),)))/COUNTA(AP$2:AP$1001),0)),if(not(len(AP574)-1),0,right(AP574,len(AP574)-1)),),)</f>
        <v/>
      </c>
      <c r="AR574" s="39" t="str">
        <f t="array" ref="AR574">iferror(if(NOT(int(left(AQ574,1))=ROUND(sum(int(if(int(AQ$2:AQ$1001),LEFT(AQ$2:AQ$1001,1),)))/COUNTA(AQ$2:AQ$1001),0)),if(not(len(AQ574)-1),0,right(AQ574,len(AQ574)-1)),),)</f>
        <v/>
      </c>
      <c r="AS574" s="39" t="str">
        <f t="array" ref="AS574">iferror(if(NOT(int(left(AR574,1))=ROUND(sum(int(if(int(AR$2:AR$1001),LEFT(AR$2:AR$1001,1),)))/COUNTA(AR$2:AR$1001),0)),if(not(len(AR574)-1),0,right(AR574,len(AR574)-1)),),)</f>
        <v/>
      </c>
      <c r="AT574" s="37">
        <f t="array" ref="AT574">countif(int(AH574:AS574),"&gt;0")</f>
        <v>0</v>
      </c>
      <c r="AX574" s="39"/>
      <c r="AY574" s="39"/>
    </row>
    <row r="575">
      <c r="A575" s="31">
        <v>1.101011101E9</v>
      </c>
      <c r="B575" s="31"/>
      <c r="C575" s="31"/>
      <c r="D575" s="31"/>
      <c r="E575" s="36">
        <f t="shared" ref="E575:P575" si="581">int(if(E$1-1&lt;len($A575),LEFT(RIGHT($A575,E$1),1),""))</f>
        <v>0</v>
      </c>
      <c r="F575" s="36">
        <f t="shared" si="581"/>
        <v>0</v>
      </c>
      <c r="G575" s="36">
        <f t="shared" si="581"/>
        <v>1</v>
      </c>
      <c r="H575" s="36">
        <f t="shared" si="581"/>
        <v>1</v>
      </c>
      <c r="I575" s="36">
        <f t="shared" si="581"/>
        <v>0</v>
      </c>
      <c r="J575" s="36">
        <f t="shared" si="581"/>
        <v>1</v>
      </c>
      <c r="K575" s="36">
        <f t="shared" si="581"/>
        <v>0</v>
      </c>
      <c r="L575" s="36">
        <f t="shared" si="581"/>
        <v>1</v>
      </c>
      <c r="M575" s="36">
        <f t="shared" si="581"/>
        <v>1</v>
      </c>
      <c r="N575" s="36">
        <f t="shared" si="581"/>
        <v>1</v>
      </c>
      <c r="O575" s="36">
        <f t="shared" si="581"/>
        <v>0</v>
      </c>
      <c r="P575" s="36">
        <f t="shared" si="581"/>
        <v>1</v>
      </c>
      <c r="Q575" s="36" t="b">
        <f t="shared" si="4"/>
        <v>1</v>
      </c>
      <c r="R575" s="36" t="str">
        <f t="shared" si="5"/>
        <v>01101011101</v>
      </c>
      <c r="S575" s="36" t="str">
        <f t="array" ref="S575">iferror(if(int(left(R575,1))=ROUND(sum(int(if(int(R$2:R$1001),LEFT(R$2:R$1001,1),)))/COUNTA(R$2:R$1001),0),if(not(len(R575)-1),0,right(R575,len(R575)-1)),),)</f>
        <v/>
      </c>
      <c r="T575" s="36" t="str">
        <f t="array" ref="T575">iferror(if(int(left(S575,1))=ROUND(sum(int(if(int(S$2:S$1001),LEFT(S$2:S$1001,1),)))/COUNTA(S$2:S$1001),0),if(not(len(S575)-1),0,right(S575,len(S575)-1)),),)</f>
        <v/>
      </c>
      <c r="U575" s="36" t="str">
        <f t="array" ref="U575">iferror(if(int(left(T575,1))=ROUND(sum(int(if(int(T$2:T$1001),LEFT(T$2:T$1001,1),)))/COUNTA(T$2:T$1001),0),if(not(len(T575)-1),0,right(T575,len(T575)-1)),),)</f>
        <v/>
      </c>
      <c r="V575" s="36" t="str">
        <f t="array" ref="V575">iferror(if(int(left(U575,1))=ROUND(sum(int(if(int(U$2:U$1001),LEFT(U$2:U$1001,1),)))/COUNTA(U$2:U$1001),0),if(not(len(U575)-1),0,right(U575,len(U575)-1)),),)</f>
        <v/>
      </c>
      <c r="W575" s="36" t="str">
        <f t="array" ref="W575">iferror(if(int(left(V575,1))=ROUND(sum(int(if(int(V$2:V$1001),LEFT(V$2:V$1001,1),)))/COUNTA(V$2:V$1001),0),if(not(len(V575)-1),0,right(V575,len(V575)-1)),),)</f>
        <v/>
      </c>
      <c r="X575" s="36" t="str">
        <f t="array" ref="X575">iferror(if(int(left(W575,1))=ROUND(sum(int(if(int(W$2:W$1001),LEFT(W$2:W$1001,1),)))/COUNTA(W$2:W$1001),0),if(not(len(W575)-1),0,right(W575,len(W575)-1)),),)</f>
        <v/>
      </c>
      <c r="Y575" s="36" t="str">
        <f t="array" ref="Y575">iferror(if(int(left(X575,1))=ROUND(sum(int(if(int(X$2:X$1001),LEFT(X$2:X$1001,1),)))/COUNTA(X$2:X$1001),0),if(not(len(X575)-1),0,right(X575,len(X575)-1)),),)</f>
        <v/>
      </c>
      <c r="Z575" s="36" t="str">
        <f t="array" ref="Z575">iferror(if(int(left(Y575,1))=ROUND(sum(int(if(int(Y$2:Y$1001),LEFT(Y$2:Y$1001,1),)))/COUNTA(Y$2:Y$1001),0),if(not(len(Y575)-1),0,right(Y575,len(Y575)-1)),),)</f>
        <v/>
      </c>
      <c r="AA575" s="36" t="str">
        <f t="array" ref="AA575">iferror(if(int(left(Z575,1))=ROUND(sum(int(if(int(Z$2:Z$1001),LEFT(Z$2:Z$1001,1),)))/COUNTA(Z$2:Z$1001),0),if(not(len(Z575)-1),0,right(Z575,len(Z575)-1)),),)</f>
        <v/>
      </c>
      <c r="AB575" s="36" t="str">
        <f t="array" ref="AB575">iferror(if(int(left(AA575,1))=ROUND(sum(int(if(int(AA$2:AA$1001),LEFT(AA$2:AA$1001,1),)))/COUNTA(AA$2:AA$1001),0),if(not(len(AA575)-1),0,right(AA575,len(AA575)-1)),),)</f>
        <v/>
      </c>
      <c r="AC575" s="36" t="str">
        <f t="array" ref="AC575">iferror(if(int(left(AB575,1))=ROUND(sum(int(if(int(AB$2:AB$1001),LEFT(AB$2:AB$1001,1),)))/COUNTA(AB$2:AB$1001),0),if(not(len(AB575)-1),0,right(AB575,len(AB575)-1)),),)</f>
        <v/>
      </c>
      <c r="AD575" s="36" t="str">
        <f t="array" ref="AD575">iferror(if(int(left(AC575,1))=ROUND(sum(int(if(int(AC$2:AC$1001),LEFT(AC$2:AC$1001,1),)))/COUNTA(AC$2:AC$1001),0),if(not(len(AC575)-1),0,right(AC575,len(AC575)-1)),),)</f>
        <v/>
      </c>
      <c r="AE575" s="37">
        <f t="array" ref="AE575">countif(int(R575:AC575),"&gt;0")</f>
        <v>1</v>
      </c>
      <c r="AF575" s="37"/>
      <c r="AH575" s="36">
        <f t="shared" si="6"/>
        <v>0</v>
      </c>
      <c r="AI575" s="39" t="str">
        <f t="array" ref="AI575">iferror(if(NOT(int(left(AH575,1))=ROUND(sum(int(if(int(AH$2:AH$1001),LEFT(AH$2:AH$1001,1),)))/COUNTA(AH$2:AH$1001),0)),if(not(len(AH575)-1),0,right(AH575,len(AH575)-1)),),)</f>
        <v/>
      </c>
      <c r="AJ575" s="39" t="str">
        <f t="array" ref="AJ575">iferror(if(NOT(int(left(AI575,1))=ROUND(sum(int(if(int(AI$2:AI$1001),LEFT(AI$2:AI$1001,1),)))/COUNTA(AI$2:AI$1001),0)),if(not(len(AI575)-1),0,right(AI575,len(AI575)-1)),),)</f>
        <v/>
      </c>
      <c r="AK575" s="39" t="str">
        <f t="array" ref="AK575">iferror(if(NOT(int(left(AJ575,1))=ROUND(sum(int(if(int(AJ$2:AJ$1001),LEFT(AJ$2:AJ$1001,1),)))/COUNTA(AJ$2:AJ$1001),0)),if(not(len(AJ575)-1),0,right(AJ575,len(AJ575)-1)),),)</f>
        <v/>
      </c>
      <c r="AL575" s="39" t="str">
        <f t="array" ref="AL575">iferror(if(NOT(int(left(AK575,1))=ROUND(sum(int(if(int(AK$2:AK$1001),LEFT(AK$2:AK$1001,1),)))/COUNTA(AK$2:AK$1001),0)),if(not(len(AK575)-1),0,right(AK575,len(AK575)-1)),),)</f>
        <v/>
      </c>
      <c r="AM575" s="39" t="str">
        <f t="array" ref="AM575">iferror(if(NOT(int(left(AL575,1))=ROUND(sum(int(if(int(AL$2:AL$1001),LEFT(AL$2:AL$1001,1),)))/COUNTA(AL$2:AL$1001),0)),if(not(len(AL575)-1),0,right(AL575,len(AL575)-1)),),)</f>
        <v/>
      </c>
      <c r="AN575" s="39" t="str">
        <f t="array" ref="AN575">iferror(if(NOT(int(left(AM575,1))=ROUND(sum(int(if(int(AM$2:AM$1001),LEFT(AM$2:AM$1001,1),)))/COUNTA(AM$2:AM$1001),0)),if(not(len(AM575)-1),0,right(AM575,len(AM575)-1)),),)</f>
        <v/>
      </c>
      <c r="AO575" s="39" t="str">
        <f t="array" ref="AO575">iferror(if(NOT(int(left(AN575,1))=ROUND(sum(int(if(int(AN$2:AN$1001),LEFT(AN$2:AN$1001,1),)))/COUNTA(AN$2:AN$1001),0)),if(not(len(AN575)-1),0,right(AN575,len(AN575)-1)),),)</f>
        <v/>
      </c>
      <c r="AP575" s="39" t="str">
        <f t="array" ref="AP575">iferror(if(NOT(int(left(AO575,1))=ROUND(sum(int(if(int(AO$2:AO$1001),LEFT(AO$2:AO$1001,1),)))/COUNTA(AO$2:AO$1001),0)),if(not(len(AO575)-1),0,right(AO575,len(AO575)-1)),),)</f>
        <v/>
      </c>
      <c r="AQ575" s="39" t="str">
        <f t="array" ref="AQ575">iferror(if(NOT(int(left(AP575,1))=ROUND(sum(int(if(int(AP$2:AP$1001),LEFT(AP$2:AP$1001,1),)))/COUNTA(AP$2:AP$1001),0)),if(not(len(AP575)-1),0,right(AP575,len(AP575)-1)),),)</f>
        <v/>
      </c>
      <c r="AR575" s="39" t="str">
        <f t="array" ref="AR575">iferror(if(NOT(int(left(AQ575,1))=ROUND(sum(int(if(int(AQ$2:AQ$1001),LEFT(AQ$2:AQ$1001,1),)))/COUNTA(AQ$2:AQ$1001),0)),if(not(len(AQ575)-1),0,right(AQ575,len(AQ575)-1)),),)</f>
        <v/>
      </c>
      <c r="AS575" s="39" t="str">
        <f t="array" ref="AS575">iferror(if(NOT(int(left(AR575,1))=ROUND(sum(int(if(int(AR$2:AR$1001),LEFT(AR$2:AR$1001,1),)))/COUNTA(AR$2:AR$1001),0)),if(not(len(AR575)-1),0,right(AR575,len(AR575)-1)),),)</f>
        <v/>
      </c>
      <c r="AT575" s="37">
        <f t="array" ref="AT575">countif(int(AH575:AS575),"&gt;0")</f>
        <v>0</v>
      </c>
      <c r="AX575" s="39"/>
      <c r="AY575" s="39"/>
    </row>
    <row r="576">
      <c r="A576" s="31">
        <v>1.10110011101E11</v>
      </c>
      <c r="B576" s="31"/>
      <c r="C576" s="31"/>
      <c r="D576" s="31"/>
      <c r="E576" s="36">
        <f t="shared" ref="E576:P576" si="582">int(if(E$1-1&lt;len($A576),LEFT(RIGHT($A576,E$1),1),""))</f>
        <v>1</v>
      </c>
      <c r="F576" s="36">
        <f t="shared" si="582"/>
        <v>1</v>
      </c>
      <c r="G576" s="36">
        <f t="shared" si="582"/>
        <v>0</v>
      </c>
      <c r="H576" s="36">
        <f t="shared" si="582"/>
        <v>1</v>
      </c>
      <c r="I576" s="36">
        <f t="shared" si="582"/>
        <v>1</v>
      </c>
      <c r="J576" s="36">
        <f t="shared" si="582"/>
        <v>0</v>
      </c>
      <c r="K576" s="36">
        <f t="shared" si="582"/>
        <v>0</v>
      </c>
      <c r="L576" s="36">
        <f t="shared" si="582"/>
        <v>1</v>
      </c>
      <c r="M576" s="36">
        <f t="shared" si="582"/>
        <v>1</v>
      </c>
      <c r="N576" s="36">
        <f t="shared" si="582"/>
        <v>1</v>
      </c>
      <c r="O576" s="36">
        <f t="shared" si="582"/>
        <v>0</v>
      </c>
      <c r="P576" s="36">
        <f t="shared" si="582"/>
        <v>1</v>
      </c>
      <c r="Q576" s="36" t="b">
        <f t="shared" si="4"/>
        <v>0</v>
      </c>
      <c r="R576" s="36" t="str">
        <f t="shared" si="5"/>
        <v/>
      </c>
      <c r="S576" s="36" t="str">
        <f t="array" ref="S576">iferror(if(int(left(R576,1))=ROUND(sum(int(if(int(R$2:R$1001),LEFT(R$2:R$1001,1),)))/COUNTA(R$2:R$1001),0),if(not(len(R576)-1),0,right(R576,len(R576)-1)),),)</f>
        <v/>
      </c>
      <c r="T576" s="36" t="str">
        <f t="array" ref="T576">iferror(if(int(left(S576,1))=ROUND(sum(int(if(int(S$2:S$1001),LEFT(S$2:S$1001,1),)))/COUNTA(S$2:S$1001),0),if(not(len(S576)-1),0,right(S576,len(S576)-1)),),)</f>
        <v/>
      </c>
      <c r="U576" s="36" t="str">
        <f t="array" ref="U576">iferror(if(int(left(T576,1))=ROUND(sum(int(if(int(T$2:T$1001),LEFT(T$2:T$1001,1),)))/COUNTA(T$2:T$1001),0),if(not(len(T576)-1),0,right(T576,len(T576)-1)),),)</f>
        <v/>
      </c>
      <c r="V576" s="36" t="str">
        <f t="array" ref="V576">iferror(if(int(left(U576,1))=ROUND(sum(int(if(int(U$2:U$1001),LEFT(U$2:U$1001,1),)))/COUNTA(U$2:U$1001),0),if(not(len(U576)-1),0,right(U576,len(U576)-1)),),)</f>
        <v/>
      </c>
      <c r="W576" s="36" t="str">
        <f t="array" ref="W576">iferror(if(int(left(V576,1))=ROUND(sum(int(if(int(V$2:V$1001),LEFT(V$2:V$1001,1),)))/COUNTA(V$2:V$1001),0),if(not(len(V576)-1),0,right(V576,len(V576)-1)),),)</f>
        <v/>
      </c>
      <c r="X576" s="36" t="str">
        <f t="array" ref="X576">iferror(if(int(left(W576,1))=ROUND(sum(int(if(int(W$2:W$1001),LEFT(W$2:W$1001,1),)))/COUNTA(W$2:W$1001),0),if(not(len(W576)-1),0,right(W576,len(W576)-1)),),)</f>
        <v/>
      </c>
      <c r="Y576" s="36" t="str">
        <f t="array" ref="Y576">iferror(if(int(left(X576,1))=ROUND(sum(int(if(int(X$2:X$1001),LEFT(X$2:X$1001,1),)))/COUNTA(X$2:X$1001),0),if(not(len(X576)-1),0,right(X576,len(X576)-1)),),)</f>
        <v/>
      </c>
      <c r="Z576" s="36" t="str">
        <f t="array" ref="Z576">iferror(if(int(left(Y576,1))=ROUND(sum(int(if(int(Y$2:Y$1001),LEFT(Y$2:Y$1001,1),)))/COUNTA(Y$2:Y$1001),0),if(not(len(Y576)-1),0,right(Y576,len(Y576)-1)),),)</f>
        <v/>
      </c>
      <c r="AA576" s="36" t="str">
        <f t="array" ref="AA576">iferror(if(int(left(Z576,1))=ROUND(sum(int(if(int(Z$2:Z$1001),LEFT(Z$2:Z$1001,1),)))/COUNTA(Z$2:Z$1001),0),if(not(len(Z576)-1),0,right(Z576,len(Z576)-1)),),)</f>
        <v/>
      </c>
      <c r="AB576" s="36" t="str">
        <f t="array" ref="AB576">iferror(if(int(left(AA576,1))=ROUND(sum(int(if(int(AA$2:AA$1001),LEFT(AA$2:AA$1001,1),)))/COUNTA(AA$2:AA$1001),0),if(not(len(AA576)-1),0,right(AA576,len(AA576)-1)),),)</f>
        <v/>
      </c>
      <c r="AC576" s="36" t="str">
        <f t="array" ref="AC576">iferror(if(int(left(AB576,1))=ROUND(sum(int(if(int(AB$2:AB$1001),LEFT(AB$2:AB$1001,1),)))/COUNTA(AB$2:AB$1001),0),if(not(len(AB576)-1),0,right(AB576,len(AB576)-1)),),)</f>
        <v/>
      </c>
      <c r="AD576" s="36" t="str">
        <f t="array" ref="AD576">iferror(if(int(left(AC576,1))=ROUND(sum(int(if(int(AC$2:AC$1001),LEFT(AC$2:AC$1001,1),)))/COUNTA(AC$2:AC$1001),0),if(not(len(AC576)-1),0,right(AC576,len(AC576)-1)),),)</f>
        <v/>
      </c>
      <c r="AE576" s="37">
        <f t="array" ref="AE576">countif(int(R576:AC576),"&gt;0")</f>
        <v>0</v>
      </c>
      <c r="AF576" s="37"/>
      <c r="AH576" s="36" t="str">
        <f t="shared" si="6"/>
        <v>10110011101</v>
      </c>
      <c r="AI576" s="39" t="str">
        <f t="array" ref="AI576">iferror(if(NOT(int(left(AH576,1))=ROUND(sum(int(if(int(AH$2:AH$1001),LEFT(AH$2:AH$1001,1),)))/COUNTA(AH$2:AH$1001),0)),if(not(len(AH576)-1),0,right(AH576,len(AH576)-1)),),)</f>
        <v>0110011101</v>
      </c>
      <c r="AJ576" s="39" t="str">
        <f t="array" ref="AJ576">iferror(if(NOT(int(left(AI576,1))=ROUND(sum(int(if(int(AI$2:AI$1001),LEFT(AI$2:AI$1001,1),)))/COUNTA(AI$2:AI$1001),0)),if(not(len(AI576)-1),0,right(AI576,len(AI576)-1)),),)</f>
        <v>110011101</v>
      </c>
      <c r="AK576" s="39" t="str">
        <f t="array" ref="AK576">iferror(if(NOT(int(left(AJ576,1))=ROUND(sum(int(if(int(AJ$2:AJ$1001),LEFT(AJ$2:AJ$1001,1),)))/COUNTA(AJ$2:AJ$1001),0)),if(not(len(AJ576)-1),0,right(AJ576,len(AJ576)-1)),),)</f>
        <v>10011101</v>
      </c>
      <c r="AL576" s="39" t="str">
        <f t="array" ref="AL576">iferror(if(NOT(int(left(AK576,1))=ROUND(sum(int(if(int(AK$2:AK$1001),LEFT(AK$2:AK$1001,1),)))/COUNTA(AK$2:AK$1001),0)),if(not(len(AK576)-1),0,right(AK576,len(AK576)-1)),),)</f>
        <v/>
      </c>
      <c r="AM576" s="39" t="str">
        <f t="array" ref="AM576">iferror(if(NOT(int(left(AL576,1))=ROUND(sum(int(if(int(AL$2:AL$1001),LEFT(AL$2:AL$1001,1),)))/COUNTA(AL$2:AL$1001),0)),if(not(len(AL576)-1),0,right(AL576,len(AL576)-1)),),)</f>
        <v/>
      </c>
      <c r="AN576" s="39" t="str">
        <f t="array" ref="AN576">iferror(if(NOT(int(left(AM576,1))=ROUND(sum(int(if(int(AM$2:AM$1001),LEFT(AM$2:AM$1001,1),)))/COUNTA(AM$2:AM$1001),0)),if(not(len(AM576)-1),0,right(AM576,len(AM576)-1)),),)</f>
        <v/>
      </c>
      <c r="AO576" s="39" t="str">
        <f t="array" ref="AO576">iferror(if(NOT(int(left(AN576,1))=ROUND(sum(int(if(int(AN$2:AN$1001),LEFT(AN$2:AN$1001,1),)))/COUNTA(AN$2:AN$1001),0)),if(not(len(AN576)-1),0,right(AN576,len(AN576)-1)),),)</f>
        <v/>
      </c>
      <c r="AP576" s="39" t="str">
        <f t="array" ref="AP576">iferror(if(NOT(int(left(AO576,1))=ROUND(sum(int(if(int(AO$2:AO$1001),LEFT(AO$2:AO$1001,1),)))/COUNTA(AO$2:AO$1001),0)),if(not(len(AO576)-1),0,right(AO576,len(AO576)-1)),),)</f>
        <v/>
      </c>
      <c r="AQ576" s="39" t="str">
        <f t="array" ref="AQ576">iferror(if(NOT(int(left(AP576,1))=ROUND(sum(int(if(int(AP$2:AP$1001),LEFT(AP$2:AP$1001,1),)))/COUNTA(AP$2:AP$1001),0)),if(not(len(AP576)-1),0,right(AP576,len(AP576)-1)),),)</f>
        <v/>
      </c>
      <c r="AR576" s="39" t="str">
        <f t="array" ref="AR576">iferror(if(NOT(int(left(AQ576,1))=ROUND(sum(int(if(int(AQ$2:AQ$1001),LEFT(AQ$2:AQ$1001,1),)))/COUNTA(AQ$2:AQ$1001),0)),if(not(len(AQ576)-1),0,right(AQ576,len(AQ576)-1)),),)</f>
        <v/>
      </c>
      <c r="AS576" s="39" t="str">
        <f t="array" ref="AS576">iferror(if(NOT(int(left(AR576,1))=ROUND(sum(int(if(int(AR$2:AR$1001),LEFT(AR$2:AR$1001,1),)))/COUNTA(AR$2:AR$1001),0)),if(not(len(AR576)-1),0,right(AR576,len(AR576)-1)),),)</f>
        <v/>
      </c>
      <c r="AT576" s="37">
        <f t="array" ref="AT576">countif(int(AH576:AS576),"&gt;0")</f>
        <v>4</v>
      </c>
      <c r="AX576" s="39"/>
      <c r="AY576" s="39"/>
    </row>
    <row r="577">
      <c r="A577" s="31">
        <v>1.10111E7</v>
      </c>
      <c r="B577" s="31"/>
      <c r="C577" s="31"/>
      <c r="D577" s="31"/>
      <c r="E577" s="36">
        <f t="shared" ref="E577:P577" si="583">int(if(E$1-1&lt;len($A577),LEFT(RIGHT($A577,E$1),1),""))</f>
        <v>0</v>
      </c>
      <c r="F577" s="36">
        <f t="shared" si="583"/>
        <v>0</v>
      </c>
      <c r="G577" s="36">
        <f t="shared" si="583"/>
        <v>0</v>
      </c>
      <c r="H577" s="36">
        <f t="shared" si="583"/>
        <v>0</v>
      </c>
      <c r="I577" s="36">
        <f t="shared" si="583"/>
        <v>1</v>
      </c>
      <c r="J577" s="36">
        <f t="shared" si="583"/>
        <v>1</v>
      </c>
      <c r="K577" s="36">
        <f t="shared" si="583"/>
        <v>0</v>
      </c>
      <c r="L577" s="36">
        <f t="shared" si="583"/>
        <v>1</v>
      </c>
      <c r="M577" s="36">
        <f t="shared" si="583"/>
        <v>1</v>
      </c>
      <c r="N577" s="36">
        <f t="shared" si="583"/>
        <v>1</v>
      </c>
      <c r="O577" s="36">
        <f t="shared" si="583"/>
        <v>0</v>
      </c>
      <c r="P577" s="36">
        <f t="shared" si="583"/>
        <v>0</v>
      </c>
      <c r="Q577" s="36" t="b">
        <f t="shared" si="4"/>
        <v>1</v>
      </c>
      <c r="R577" s="36" t="str">
        <f t="shared" si="5"/>
        <v>00011011100</v>
      </c>
      <c r="S577" s="36" t="str">
        <f t="array" ref="S577">iferror(if(int(left(R577,1))=ROUND(sum(int(if(int(R$2:R$1001),LEFT(R$2:R$1001,1),)))/COUNTA(R$2:R$1001),0),if(not(len(R577)-1),0,right(R577,len(R577)-1)),),)</f>
        <v/>
      </c>
      <c r="T577" s="36" t="str">
        <f t="array" ref="T577">iferror(if(int(left(S577,1))=ROUND(sum(int(if(int(S$2:S$1001),LEFT(S$2:S$1001,1),)))/COUNTA(S$2:S$1001),0),if(not(len(S577)-1),0,right(S577,len(S577)-1)),),)</f>
        <v/>
      </c>
      <c r="U577" s="36" t="str">
        <f t="array" ref="U577">iferror(if(int(left(T577,1))=ROUND(sum(int(if(int(T$2:T$1001),LEFT(T$2:T$1001,1),)))/COUNTA(T$2:T$1001),0),if(not(len(T577)-1),0,right(T577,len(T577)-1)),),)</f>
        <v/>
      </c>
      <c r="V577" s="36" t="str">
        <f t="array" ref="V577">iferror(if(int(left(U577,1))=ROUND(sum(int(if(int(U$2:U$1001),LEFT(U$2:U$1001,1),)))/COUNTA(U$2:U$1001),0),if(not(len(U577)-1),0,right(U577,len(U577)-1)),),)</f>
        <v/>
      </c>
      <c r="W577" s="36" t="str">
        <f t="array" ref="W577">iferror(if(int(left(V577,1))=ROUND(sum(int(if(int(V$2:V$1001),LEFT(V$2:V$1001,1),)))/COUNTA(V$2:V$1001),0),if(not(len(V577)-1),0,right(V577,len(V577)-1)),),)</f>
        <v/>
      </c>
      <c r="X577" s="36" t="str">
        <f t="array" ref="X577">iferror(if(int(left(W577,1))=ROUND(sum(int(if(int(W$2:W$1001),LEFT(W$2:W$1001,1),)))/COUNTA(W$2:W$1001),0),if(not(len(W577)-1),0,right(W577,len(W577)-1)),),)</f>
        <v/>
      </c>
      <c r="Y577" s="36" t="str">
        <f t="array" ref="Y577">iferror(if(int(left(X577,1))=ROUND(sum(int(if(int(X$2:X$1001),LEFT(X$2:X$1001,1),)))/COUNTA(X$2:X$1001),0),if(not(len(X577)-1),0,right(X577,len(X577)-1)),),)</f>
        <v/>
      </c>
      <c r="Z577" s="36" t="str">
        <f t="array" ref="Z577">iferror(if(int(left(Y577,1))=ROUND(sum(int(if(int(Y$2:Y$1001),LEFT(Y$2:Y$1001,1),)))/COUNTA(Y$2:Y$1001),0),if(not(len(Y577)-1),0,right(Y577,len(Y577)-1)),),)</f>
        <v/>
      </c>
      <c r="AA577" s="36" t="str">
        <f t="array" ref="AA577">iferror(if(int(left(Z577,1))=ROUND(sum(int(if(int(Z$2:Z$1001),LEFT(Z$2:Z$1001,1),)))/COUNTA(Z$2:Z$1001),0),if(not(len(Z577)-1),0,right(Z577,len(Z577)-1)),),)</f>
        <v/>
      </c>
      <c r="AB577" s="36" t="str">
        <f t="array" ref="AB577">iferror(if(int(left(AA577,1))=ROUND(sum(int(if(int(AA$2:AA$1001),LEFT(AA$2:AA$1001,1),)))/COUNTA(AA$2:AA$1001),0),if(not(len(AA577)-1),0,right(AA577,len(AA577)-1)),),)</f>
        <v/>
      </c>
      <c r="AC577" s="36" t="str">
        <f t="array" ref="AC577">iferror(if(int(left(AB577,1))=ROUND(sum(int(if(int(AB$2:AB$1001),LEFT(AB$2:AB$1001,1),)))/COUNTA(AB$2:AB$1001),0),if(not(len(AB577)-1),0,right(AB577,len(AB577)-1)),),)</f>
        <v/>
      </c>
      <c r="AD577" s="36" t="str">
        <f t="array" ref="AD577">iferror(if(int(left(AC577,1))=ROUND(sum(int(if(int(AC$2:AC$1001),LEFT(AC$2:AC$1001,1),)))/COUNTA(AC$2:AC$1001),0),if(not(len(AC577)-1),0,right(AC577,len(AC577)-1)),),)</f>
        <v/>
      </c>
      <c r="AE577" s="37">
        <f t="array" ref="AE577">countif(int(R577:AC577),"&gt;0")</f>
        <v>1</v>
      </c>
      <c r="AF577" s="37"/>
      <c r="AH577" s="36">
        <f t="shared" si="6"/>
        <v>0</v>
      </c>
      <c r="AI577" s="39" t="str">
        <f t="array" ref="AI577">iferror(if(NOT(int(left(AH577,1))=ROUND(sum(int(if(int(AH$2:AH$1001),LEFT(AH$2:AH$1001,1),)))/COUNTA(AH$2:AH$1001),0)),if(not(len(AH577)-1),0,right(AH577,len(AH577)-1)),),)</f>
        <v/>
      </c>
      <c r="AJ577" s="39" t="str">
        <f t="array" ref="AJ577">iferror(if(NOT(int(left(AI577,1))=ROUND(sum(int(if(int(AI$2:AI$1001),LEFT(AI$2:AI$1001,1),)))/COUNTA(AI$2:AI$1001),0)),if(not(len(AI577)-1),0,right(AI577,len(AI577)-1)),),)</f>
        <v/>
      </c>
      <c r="AK577" s="39" t="str">
        <f t="array" ref="AK577">iferror(if(NOT(int(left(AJ577,1))=ROUND(sum(int(if(int(AJ$2:AJ$1001),LEFT(AJ$2:AJ$1001,1),)))/COUNTA(AJ$2:AJ$1001),0)),if(not(len(AJ577)-1),0,right(AJ577,len(AJ577)-1)),),)</f>
        <v/>
      </c>
      <c r="AL577" s="39" t="str">
        <f t="array" ref="AL577">iferror(if(NOT(int(left(AK577,1))=ROUND(sum(int(if(int(AK$2:AK$1001),LEFT(AK$2:AK$1001,1),)))/COUNTA(AK$2:AK$1001),0)),if(not(len(AK577)-1),0,right(AK577,len(AK577)-1)),),)</f>
        <v/>
      </c>
      <c r="AM577" s="39" t="str">
        <f t="array" ref="AM577">iferror(if(NOT(int(left(AL577,1))=ROUND(sum(int(if(int(AL$2:AL$1001),LEFT(AL$2:AL$1001,1),)))/COUNTA(AL$2:AL$1001),0)),if(not(len(AL577)-1),0,right(AL577,len(AL577)-1)),),)</f>
        <v/>
      </c>
      <c r="AN577" s="39" t="str">
        <f t="array" ref="AN577">iferror(if(NOT(int(left(AM577,1))=ROUND(sum(int(if(int(AM$2:AM$1001),LEFT(AM$2:AM$1001,1),)))/COUNTA(AM$2:AM$1001),0)),if(not(len(AM577)-1),0,right(AM577,len(AM577)-1)),),)</f>
        <v/>
      </c>
      <c r="AO577" s="39" t="str">
        <f t="array" ref="AO577">iferror(if(NOT(int(left(AN577,1))=ROUND(sum(int(if(int(AN$2:AN$1001),LEFT(AN$2:AN$1001,1),)))/COUNTA(AN$2:AN$1001),0)),if(not(len(AN577)-1),0,right(AN577,len(AN577)-1)),),)</f>
        <v/>
      </c>
      <c r="AP577" s="39" t="str">
        <f t="array" ref="AP577">iferror(if(NOT(int(left(AO577,1))=ROUND(sum(int(if(int(AO$2:AO$1001),LEFT(AO$2:AO$1001,1),)))/COUNTA(AO$2:AO$1001),0)),if(not(len(AO577)-1),0,right(AO577,len(AO577)-1)),),)</f>
        <v/>
      </c>
      <c r="AQ577" s="39" t="str">
        <f t="array" ref="AQ577">iferror(if(NOT(int(left(AP577,1))=ROUND(sum(int(if(int(AP$2:AP$1001),LEFT(AP$2:AP$1001,1),)))/COUNTA(AP$2:AP$1001),0)),if(not(len(AP577)-1),0,right(AP577,len(AP577)-1)),),)</f>
        <v/>
      </c>
      <c r="AR577" s="39" t="str">
        <f t="array" ref="AR577">iferror(if(NOT(int(left(AQ577,1))=ROUND(sum(int(if(int(AQ$2:AQ$1001),LEFT(AQ$2:AQ$1001,1),)))/COUNTA(AQ$2:AQ$1001),0)),if(not(len(AQ577)-1),0,right(AQ577,len(AQ577)-1)),),)</f>
        <v/>
      </c>
      <c r="AS577" s="39" t="str">
        <f t="array" ref="AS577">iferror(if(NOT(int(left(AR577,1))=ROUND(sum(int(if(int(AR$2:AR$1001),LEFT(AR$2:AR$1001,1),)))/COUNTA(AR$2:AR$1001),0)),if(not(len(AR577)-1),0,right(AR577,len(AR577)-1)),),)</f>
        <v/>
      </c>
      <c r="AT577" s="37">
        <f t="array" ref="AT577">countif(int(AH577:AS577),"&gt;0")</f>
        <v>0</v>
      </c>
      <c r="AX577" s="39"/>
      <c r="AY577" s="39"/>
    </row>
    <row r="578">
      <c r="A578" s="31">
        <v>1.10011000011E11</v>
      </c>
      <c r="B578" s="31"/>
      <c r="C578" s="31"/>
      <c r="D578" s="31"/>
      <c r="E578" s="36">
        <f t="shared" ref="E578:P578" si="584">int(if(E$1-1&lt;len($A578),LEFT(RIGHT($A578,E$1),1),""))</f>
        <v>1</v>
      </c>
      <c r="F578" s="36">
        <f t="shared" si="584"/>
        <v>1</v>
      </c>
      <c r="G578" s="36">
        <f t="shared" si="584"/>
        <v>0</v>
      </c>
      <c r="H578" s="36">
        <f t="shared" si="584"/>
        <v>0</v>
      </c>
      <c r="I578" s="36">
        <f t="shared" si="584"/>
        <v>1</v>
      </c>
      <c r="J578" s="36">
        <f t="shared" si="584"/>
        <v>1</v>
      </c>
      <c r="K578" s="36">
        <f t="shared" si="584"/>
        <v>0</v>
      </c>
      <c r="L578" s="36">
        <f t="shared" si="584"/>
        <v>0</v>
      </c>
      <c r="M578" s="36">
        <f t="shared" si="584"/>
        <v>0</v>
      </c>
      <c r="N578" s="36">
        <f t="shared" si="584"/>
        <v>0</v>
      </c>
      <c r="O578" s="36">
        <f t="shared" si="584"/>
        <v>1</v>
      </c>
      <c r="P578" s="36">
        <f t="shared" si="584"/>
        <v>1</v>
      </c>
      <c r="Q578" s="36" t="b">
        <f t="shared" si="4"/>
        <v>0</v>
      </c>
      <c r="R578" s="36" t="str">
        <f t="shared" si="5"/>
        <v/>
      </c>
      <c r="S578" s="36" t="str">
        <f t="array" ref="S578">iferror(if(int(left(R578,1))=ROUND(sum(int(if(int(R$2:R$1001),LEFT(R$2:R$1001,1),)))/COUNTA(R$2:R$1001),0),if(not(len(R578)-1),0,right(R578,len(R578)-1)),),)</f>
        <v/>
      </c>
      <c r="T578" s="36" t="str">
        <f t="array" ref="T578">iferror(if(int(left(S578,1))=ROUND(sum(int(if(int(S$2:S$1001),LEFT(S$2:S$1001,1),)))/COUNTA(S$2:S$1001),0),if(not(len(S578)-1),0,right(S578,len(S578)-1)),),)</f>
        <v/>
      </c>
      <c r="U578" s="36" t="str">
        <f t="array" ref="U578">iferror(if(int(left(T578,1))=ROUND(sum(int(if(int(T$2:T$1001),LEFT(T$2:T$1001,1),)))/COUNTA(T$2:T$1001),0),if(not(len(T578)-1),0,right(T578,len(T578)-1)),),)</f>
        <v/>
      </c>
      <c r="V578" s="36" t="str">
        <f t="array" ref="V578">iferror(if(int(left(U578,1))=ROUND(sum(int(if(int(U$2:U$1001),LEFT(U$2:U$1001,1),)))/COUNTA(U$2:U$1001),0),if(not(len(U578)-1),0,right(U578,len(U578)-1)),),)</f>
        <v/>
      </c>
      <c r="W578" s="36" t="str">
        <f t="array" ref="W578">iferror(if(int(left(V578,1))=ROUND(sum(int(if(int(V$2:V$1001),LEFT(V$2:V$1001,1),)))/COUNTA(V$2:V$1001),0),if(not(len(V578)-1),0,right(V578,len(V578)-1)),),)</f>
        <v/>
      </c>
      <c r="X578" s="36" t="str">
        <f t="array" ref="X578">iferror(if(int(left(W578,1))=ROUND(sum(int(if(int(W$2:W$1001),LEFT(W$2:W$1001,1),)))/COUNTA(W$2:W$1001),0),if(not(len(W578)-1),0,right(W578,len(W578)-1)),),)</f>
        <v/>
      </c>
      <c r="Y578" s="36" t="str">
        <f t="array" ref="Y578">iferror(if(int(left(X578,1))=ROUND(sum(int(if(int(X$2:X$1001),LEFT(X$2:X$1001,1),)))/COUNTA(X$2:X$1001),0),if(not(len(X578)-1),0,right(X578,len(X578)-1)),),)</f>
        <v/>
      </c>
      <c r="Z578" s="36" t="str">
        <f t="array" ref="Z578">iferror(if(int(left(Y578,1))=ROUND(sum(int(if(int(Y$2:Y$1001),LEFT(Y$2:Y$1001,1),)))/COUNTA(Y$2:Y$1001),0),if(not(len(Y578)-1),0,right(Y578,len(Y578)-1)),),)</f>
        <v/>
      </c>
      <c r="AA578" s="36" t="str">
        <f t="array" ref="AA578">iferror(if(int(left(Z578,1))=ROUND(sum(int(if(int(Z$2:Z$1001),LEFT(Z$2:Z$1001,1),)))/COUNTA(Z$2:Z$1001),0),if(not(len(Z578)-1),0,right(Z578,len(Z578)-1)),),)</f>
        <v/>
      </c>
      <c r="AB578" s="36" t="str">
        <f t="array" ref="AB578">iferror(if(int(left(AA578,1))=ROUND(sum(int(if(int(AA$2:AA$1001),LEFT(AA$2:AA$1001,1),)))/COUNTA(AA$2:AA$1001),0),if(not(len(AA578)-1),0,right(AA578,len(AA578)-1)),),)</f>
        <v/>
      </c>
      <c r="AC578" s="36" t="str">
        <f t="array" ref="AC578">iferror(if(int(left(AB578,1))=ROUND(sum(int(if(int(AB$2:AB$1001),LEFT(AB$2:AB$1001,1),)))/COUNTA(AB$2:AB$1001),0),if(not(len(AB578)-1),0,right(AB578,len(AB578)-1)),),)</f>
        <v/>
      </c>
      <c r="AD578" s="36" t="str">
        <f t="array" ref="AD578">iferror(if(int(left(AC578,1))=ROUND(sum(int(if(int(AC$2:AC$1001),LEFT(AC$2:AC$1001,1),)))/COUNTA(AC$2:AC$1001),0),if(not(len(AC578)-1),0,right(AC578,len(AC578)-1)),),)</f>
        <v/>
      </c>
      <c r="AE578" s="37">
        <f t="array" ref="AE578">countif(int(R578:AC578),"&gt;0")</f>
        <v>0</v>
      </c>
      <c r="AF578" s="37"/>
      <c r="AH578" s="36" t="str">
        <f t="shared" si="6"/>
        <v>10011000011</v>
      </c>
      <c r="AI578" s="39" t="str">
        <f t="array" ref="AI578">iferror(if(NOT(int(left(AH578,1))=ROUND(sum(int(if(int(AH$2:AH$1001),LEFT(AH$2:AH$1001,1),)))/COUNTA(AH$2:AH$1001),0)),if(not(len(AH578)-1),0,right(AH578,len(AH578)-1)),),)</f>
        <v>0011000011</v>
      </c>
      <c r="AJ578" s="39" t="str">
        <f t="array" ref="AJ578">iferror(if(NOT(int(left(AI578,1))=ROUND(sum(int(if(int(AI$2:AI$1001),LEFT(AI$2:AI$1001,1),)))/COUNTA(AI$2:AI$1001),0)),if(not(len(AI578)-1),0,right(AI578,len(AI578)-1)),),)</f>
        <v>011000011</v>
      </c>
      <c r="AK578" s="39" t="str">
        <f t="array" ref="AK578">iferror(if(NOT(int(left(AJ578,1))=ROUND(sum(int(if(int(AJ$2:AJ$1001),LEFT(AJ$2:AJ$1001,1),)))/COUNTA(AJ$2:AJ$1001),0)),if(not(len(AJ578)-1),0,right(AJ578,len(AJ578)-1)),),)</f>
        <v/>
      </c>
      <c r="AL578" s="39" t="str">
        <f t="array" ref="AL578">iferror(if(NOT(int(left(AK578,1))=ROUND(sum(int(if(int(AK$2:AK$1001),LEFT(AK$2:AK$1001,1),)))/COUNTA(AK$2:AK$1001),0)),if(not(len(AK578)-1),0,right(AK578,len(AK578)-1)),),)</f>
        <v/>
      </c>
      <c r="AM578" s="39" t="str">
        <f t="array" ref="AM578">iferror(if(NOT(int(left(AL578,1))=ROUND(sum(int(if(int(AL$2:AL$1001),LEFT(AL$2:AL$1001,1),)))/COUNTA(AL$2:AL$1001),0)),if(not(len(AL578)-1),0,right(AL578,len(AL578)-1)),),)</f>
        <v/>
      </c>
      <c r="AN578" s="39" t="str">
        <f t="array" ref="AN578">iferror(if(NOT(int(left(AM578,1))=ROUND(sum(int(if(int(AM$2:AM$1001),LEFT(AM$2:AM$1001,1),)))/COUNTA(AM$2:AM$1001),0)),if(not(len(AM578)-1),0,right(AM578,len(AM578)-1)),),)</f>
        <v/>
      </c>
      <c r="AO578" s="39" t="str">
        <f t="array" ref="AO578">iferror(if(NOT(int(left(AN578,1))=ROUND(sum(int(if(int(AN$2:AN$1001),LEFT(AN$2:AN$1001,1),)))/COUNTA(AN$2:AN$1001),0)),if(not(len(AN578)-1),0,right(AN578,len(AN578)-1)),),)</f>
        <v/>
      </c>
      <c r="AP578" s="39" t="str">
        <f t="array" ref="AP578">iferror(if(NOT(int(left(AO578,1))=ROUND(sum(int(if(int(AO$2:AO$1001),LEFT(AO$2:AO$1001,1),)))/COUNTA(AO$2:AO$1001),0)),if(not(len(AO578)-1),0,right(AO578,len(AO578)-1)),),)</f>
        <v/>
      </c>
      <c r="AQ578" s="39" t="str">
        <f t="array" ref="AQ578">iferror(if(NOT(int(left(AP578,1))=ROUND(sum(int(if(int(AP$2:AP$1001),LEFT(AP$2:AP$1001,1),)))/COUNTA(AP$2:AP$1001),0)),if(not(len(AP578)-1),0,right(AP578,len(AP578)-1)),),)</f>
        <v/>
      </c>
      <c r="AR578" s="39" t="str">
        <f t="array" ref="AR578">iferror(if(NOT(int(left(AQ578,1))=ROUND(sum(int(if(int(AQ$2:AQ$1001),LEFT(AQ$2:AQ$1001,1),)))/COUNTA(AQ$2:AQ$1001),0)),if(not(len(AQ578)-1),0,right(AQ578,len(AQ578)-1)),),)</f>
        <v/>
      </c>
      <c r="AS578" s="39" t="str">
        <f t="array" ref="AS578">iferror(if(NOT(int(left(AR578,1))=ROUND(sum(int(if(int(AR$2:AR$1001),LEFT(AR$2:AR$1001,1),)))/COUNTA(AR$2:AR$1001),0)),if(not(len(AR578)-1),0,right(AR578,len(AR578)-1)),),)</f>
        <v/>
      </c>
      <c r="AT578" s="37">
        <f t="array" ref="AT578">countif(int(AH578:AS578),"&gt;0")</f>
        <v>3</v>
      </c>
      <c r="AX578" s="39"/>
      <c r="AY578" s="39"/>
    </row>
    <row r="579">
      <c r="A579" s="31">
        <v>1.00111010111E11</v>
      </c>
      <c r="B579" s="31"/>
      <c r="C579" s="31"/>
      <c r="D579" s="31"/>
      <c r="E579" s="36">
        <f t="shared" ref="E579:P579" si="585">int(if(E$1-1&lt;len($A579),LEFT(RIGHT($A579,E$1),1),""))</f>
        <v>1</v>
      </c>
      <c r="F579" s="36">
        <f t="shared" si="585"/>
        <v>0</v>
      </c>
      <c r="G579" s="36">
        <f t="shared" si="585"/>
        <v>0</v>
      </c>
      <c r="H579" s="36">
        <f t="shared" si="585"/>
        <v>1</v>
      </c>
      <c r="I579" s="36">
        <f t="shared" si="585"/>
        <v>1</v>
      </c>
      <c r="J579" s="36">
        <f t="shared" si="585"/>
        <v>1</v>
      </c>
      <c r="K579" s="36">
        <f t="shared" si="585"/>
        <v>0</v>
      </c>
      <c r="L579" s="36">
        <f t="shared" si="585"/>
        <v>1</v>
      </c>
      <c r="M579" s="36">
        <f t="shared" si="585"/>
        <v>0</v>
      </c>
      <c r="N579" s="36">
        <f t="shared" si="585"/>
        <v>1</v>
      </c>
      <c r="O579" s="36">
        <f t="shared" si="585"/>
        <v>1</v>
      </c>
      <c r="P579" s="36">
        <f t="shared" si="585"/>
        <v>1</v>
      </c>
      <c r="Q579" s="36" t="b">
        <f t="shared" si="4"/>
        <v>0</v>
      </c>
      <c r="R579" s="36" t="str">
        <f t="shared" si="5"/>
        <v/>
      </c>
      <c r="S579" s="36" t="str">
        <f t="array" ref="S579">iferror(if(int(left(R579,1))=ROUND(sum(int(if(int(R$2:R$1001),LEFT(R$2:R$1001,1),)))/COUNTA(R$2:R$1001),0),if(not(len(R579)-1),0,right(R579,len(R579)-1)),),)</f>
        <v/>
      </c>
      <c r="T579" s="36" t="str">
        <f t="array" ref="T579">iferror(if(int(left(S579,1))=ROUND(sum(int(if(int(S$2:S$1001),LEFT(S$2:S$1001,1),)))/COUNTA(S$2:S$1001),0),if(not(len(S579)-1),0,right(S579,len(S579)-1)),),)</f>
        <v/>
      </c>
      <c r="U579" s="36" t="str">
        <f t="array" ref="U579">iferror(if(int(left(T579,1))=ROUND(sum(int(if(int(T$2:T$1001),LEFT(T$2:T$1001,1),)))/COUNTA(T$2:T$1001),0),if(not(len(T579)-1),0,right(T579,len(T579)-1)),),)</f>
        <v/>
      </c>
      <c r="V579" s="36" t="str">
        <f t="array" ref="V579">iferror(if(int(left(U579,1))=ROUND(sum(int(if(int(U$2:U$1001),LEFT(U$2:U$1001,1),)))/COUNTA(U$2:U$1001),0),if(not(len(U579)-1),0,right(U579,len(U579)-1)),),)</f>
        <v/>
      </c>
      <c r="W579" s="36" t="str">
        <f t="array" ref="W579">iferror(if(int(left(V579,1))=ROUND(sum(int(if(int(V$2:V$1001),LEFT(V$2:V$1001,1),)))/COUNTA(V$2:V$1001),0),if(not(len(V579)-1),0,right(V579,len(V579)-1)),),)</f>
        <v/>
      </c>
      <c r="X579" s="36" t="str">
        <f t="array" ref="X579">iferror(if(int(left(W579,1))=ROUND(sum(int(if(int(W$2:W$1001),LEFT(W$2:W$1001,1),)))/COUNTA(W$2:W$1001),0),if(not(len(W579)-1),0,right(W579,len(W579)-1)),),)</f>
        <v/>
      </c>
      <c r="Y579" s="36" t="str">
        <f t="array" ref="Y579">iferror(if(int(left(X579,1))=ROUND(sum(int(if(int(X$2:X$1001),LEFT(X$2:X$1001,1),)))/COUNTA(X$2:X$1001),0),if(not(len(X579)-1),0,right(X579,len(X579)-1)),),)</f>
        <v/>
      </c>
      <c r="Z579" s="36" t="str">
        <f t="array" ref="Z579">iferror(if(int(left(Y579,1))=ROUND(sum(int(if(int(Y$2:Y$1001),LEFT(Y$2:Y$1001,1),)))/COUNTA(Y$2:Y$1001),0),if(not(len(Y579)-1),0,right(Y579,len(Y579)-1)),),)</f>
        <v/>
      </c>
      <c r="AA579" s="36" t="str">
        <f t="array" ref="AA579">iferror(if(int(left(Z579,1))=ROUND(sum(int(if(int(Z$2:Z$1001),LEFT(Z$2:Z$1001,1),)))/COUNTA(Z$2:Z$1001),0),if(not(len(Z579)-1),0,right(Z579,len(Z579)-1)),),)</f>
        <v/>
      </c>
      <c r="AB579" s="36" t="str">
        <f t="array" ref="AB579">iferror(if(int(left(AA579,1))=ROUND(sum(int(if(int(AA$2:AA$1001),LEFT(AA$2:AA$1001,1),)))/COUNTA(AA$2:AA$1001),0),if(not(len(AA579)-1),0,right(AA579,len(AA579)-1)),),)</f>
        <v/>
      </c>
      <c r="AC579" s="36" t="str">
        <f t="array" ref="AC579">iferror(if(int(left(AB579,1))=ROUND(sum(int(if(int(AB$2:AB$1001),LEFT(AB$2:AB$1001,1),)))/COUNTA(AB$2:AB$1001),0),if(not(len(AB579)-1),0,right(AB579,len(AB579)-1)),),)</f>
        <v/>
      </c>
      <c r="AD579" s="36" t="str">
        <f t="array" ref="AD579">iferror(if(int(left(AC579,1))=ROUND(sum(int(if(int(AC$2:AC$1001),LEFT(AC$2:AC$1001,1),)))/COUNTA(AC$2:AC$1001),0),if(not(len(AC579)-1),0,right(AC579,len(AC579)-1)),),)</f>
        <v/>
      </c>
      <c r="AE579" s="37">
        <f t="array" ref="AE579">countif(int(R579:AC579),"&gt;0")</f>
        <v>0</v>
      </c>
      <c r="AF579" s="37"/>
      <c r="AH579" s="36" t="str">
        <f t="shared" si="6"/>
        <v>00111010111</v>
      </c>
      <c r="AI579" s="39" t="str">
        <f t="array" ref="AI579">iferror(if(NOT(int(left(AH579,1))=ROUND(sum(int(if(int(AH$2:AH$1001),LEFT(AH$2:AH$1001,1),)))/COUNTA(AH$2:AH$1001),0)),if(not(len(AH579)-1),0,right(AH579,len(AH579)-1)),),)</f>
        <v/>
      </c>
      <c r="AJ579" s="39" t="str">
        <f t="array" ref="AJ579">iferror(if(NOT(int(left(AI579,1))=ROUND(sum(int(if(int(AI$2:AI$1001),LEFT(AI$2:AI$1001,1),)))/COUNTA(AI$2:AI$1001),0)),if(not(len(AI579)-1),0,right(AI579,len(AI579)-1)),),)</f>
        <v/>
      </c>
      <c r="AK579" s="39" t="str">
        <f t="array" ref="AK579">iferror(if(NOT(int(left(AJ579,1))=ROUND(sum(int(if(int(AJ$2:AJ$1001),LEFT(AJ$2:AJ$1001,1),)))/COUNTA(AJ$2:AJ$1001),0)),if(not(len(AJ579)-1),0,right(AJ579,len(AJ579)-1)),),)</f>
        <v/>
      </c>
      <c r="AL579" s="39" t="str">
        <f t="array" ref="AL579">iferror(if(NOT(int(left(AK579,1))=ROUND(sum(int(if(int(AK$2:AK$1001),LEFT(AK$2:AK$1001,1),)))/COUNTA(AK$2:AK$1001),0)),if(not(len(AK579)-1),0,right(AK579,len(AK579)-1)),),)</f>
        <v/>
      </c>
      <c r="AM579" s="39" t="str">
        <f t="array" ref="AM579">iferror(if(NOT(int(left(AL579,1))=ROUND(sum(int(if(int(AL$2:AL$1001),LEFT(AL$2:AL$1001,1),)))/COUNTA(AL$2:AL$1001),0)),if(not(len(AL579)-1),0,right(AL579,len(AL579)-1)),),)</f>
        <v/>
      </c>
      <c r="AN579" s="39" t="str">
        <f t="array" ref="AN579">iferror(if(NOT(int(left(AM579,1))=ROUND(sum(int(if(int(AM$2:AM$1001),LEFT(AM$2:AM$1001,1),)))/COUNTA(AM$2:AM$1001),0)),if(not(len(AM579)-1),0,right(AM579,len(AM579)-1)),),)</f>
        <v/>
      </c>
      <c r="AO579" s="39" t="str">
        <f t="array" ref="AO579">iferror(if(NOT(int(left(AN579,1))=ROUND(sum(int(if(int(AN$2:AN$1001),LEFT(AN$2:AN$1001,1),)))/COUNTA(AN$2:AN$1001),0)),if(not(len(AN579)-1),0,right(AN579,len(AN579)-1)),),)</f>
        <v/>
      </c>
      <c r="AP579" s="39" t="str">
        <f t="array" ref="AP579">iferror(if(NOT(int(left(AO579,1))=ROUND(sum(int(if(int(AO$2:AO$1001),LEFT(AO$2:AO$1001,1),)))/COUNTA(AO$2:AO$1001),0)),if(not(len(AO579)-1),0,right(AO579,len(AO579)-1)),),)</f>
        <v/>
      </c>
      <c r="AQ579" s="39" t="str">
        <f t="array" ref="AQ579">iferror(if(NOT(int(left(AP579,1))=ROUND(sum(int(if(int(AP$2:AP$1001),LEFT(AP$2:AP$1001,1),)))/COUNTA(AP$2:AP$1001),0)),if(not(len(AP579)-1),0,right(AP579,len(AP579)-1)),),)</f>
        <v/>
      </c>
      <c r="AR579" s="39" t="str">
        <f t="array" ref="AR579">iferror(if(NOT(int(left(AQ579,1))=ROUND(sum(int(if(int(AQ$2:AQ$1001),LEFT(AQ$2:AQ$1001,1),)))/COUNTA(AQ$2:AQ$1001),0)),if(not(len(AQ579)-1),0,right(AQ579,len(AQ579)-1)),),)</f>
        <v/>
      </c>
      <c r="AS579" s="39" t="str">
        <f t="array" ref="AS579">iferror(if(NOT(int(left(AR579,1))=ROUND(sum(int(if(int(AR$2:AR$1001),LEFT(AR$2:AR$1001,1),)))/COUNTA(AR$2:AR$1001),0)),if(not(len(AR579)-1),0,right(AR579,len(AR579)-1)),),)</f>
        <v/>
      </c>
      <c r="AT579" s="37">
        <f t="array" ref="AT579">countif(int(AH579:AS579),"&gt;0")</f>
        <v>1</v>
      </c>
      <c r="AX579" s="39"/>
      <c r="AY579" s="39"/>
    </row>
    <row r="580">
      <c r="A580" s="31">
        <v>1.00111000111E11</v>
      </c>
      <c r="B580" s="31"/>
      <c r="C580" s="31"/>
      <c r="D580" s="31"/>
      <c r="E580" s="36">
        <f t="shared" ref="E580:P580" si="586">int(if(E$1-1&lt;len($A580),LEFT(RIGHT($A580,E$1),1),""))</f>
        <v>1</v>
      </c>
      <c r="F580" s="36">
        <f t="shared" si="586"/>
        <v>0</v>
      </c>
      <c r="G580" s="36">
        <f t="shared" si="586"/>
        <v>0</v>
      </c>
      <c r="H580" s="36">
        <f t="shared" si="586"/>
        <v>1</v>
      </c>
      <c r="I580" s="36">
        <f t="shared" si="586"/>
        <v>1</v>
      </c>
      <c r="J580" s="36">
        <f t="shared" si="586"/>
        <v>1</v>
      </c>
      <c r="K580" s="36">
        <f t="shared" si="586"/>
        <v>0</v>
      </c>
      <c r="L580" s="36">
        <f t="shared" si="586"/>
        <v>0</v>
      </c>
      <c r="M580" s="36">
        <f t="shared" si="586"/>
        <v>0</v>
      </c>
      <c r="N580" s="36">
        <f t="shared" si="586"/>
        <v>1</v>
      </c>
      <c r="O580" s="36">
        <f t="shared" si="586"/>
        <v>1</v>
      </c>
      <c r="P580" s="36">
        <f t="shared" si="586"/>
        <v>1</v>
      </c>
      <c r="Q580" s="36" t="b">
        <f t="shared" si="4"/>
        <v>0</v>
      </c>
      <c r="R580" s="36" t="str">
        <f t="shared" si="5"/>
        <v/>
      </c>
      <c r="S580" s="36" t="str">
        <f t="array" ref="S580">iferror(if(int(left(R580,1))=ROUND(sum(int(if(int(R$2:R$1001),LEFT(R$2:R$1001,1),)))/COUNTA(R$2:R$1001),0),if(not(len(R580)-1),0,right(R580,len(R580)-1)),),)</f>
        <v/>
      </c>
      <c r="T580" s="36" t="str">
        <f t="array" ref="T580">iferror(if(int(left(S580,1))=ROUND(sum(int(if(int(S$2:S$1001),LEFT(S$2:S$1001,1),)))/COUNTA(S$2:S$1001),0),if(not(len(S580)-1),0,right(S580,len(S580)-1)),),)</f>
        <v/>
      </c>
      <c r="U580" s="36" t="str">
        <f t="array" ref="U580">iferror(if(int(left(T580,1))=ROUND(sum(int(if(int(T$2:T$1001),LEFT(T$2:T$1001,1),)))/COUNTA(T$2:T$1001),0),if(not(len(T580)-1),0,right(T580,len(T580)-1)),),)</f>
        <v/>
      </c>
      <c r="V580" s="36" t="str">
        <f t="array" ref="V580">iferror(if(int(left(U580,1))=ROUND(sum(int(if(int(U$2:U$1001),LEFT(U$2:U$1001,1),)))/COUNTA(U$2:U$1001),0),if(not(len(U580)-1),0,right(U580,len(U580)-1)),),)</f>
        <v/>
      </c>
      <c r="W580" s="36" t="str">
        <f t="array" ref="W580">iferror(if(int(left(V580,1))=ROUND(sum(int(if(int(V$2:V$1001),LEFT(V$2:V$1001,1),)))/COUNTA(V$2:V$1001),0),if(not(len(V580)-1),0,right(V580,len(V580)-1)),),)</f>
        <v/>
      </c>
      <c r="X580" s="36" t="str">
        <f t="array" ref="X580">iferror(if(int(left(W580,1))=ROUND(sum(int(if(int(W$2:W$1001),LEFT(W$2:W$1001,1),)))/COUNTA(W$2:W$1001),0),if(not(len(W580)-1),0,right(W580,len(W580)-1)),),)</f>
        <v/>
      </c>
      <c r="Y580" s="36" t="str">
        <f t="array" ref="Y580">iferror(if(int(left(X580,1))=ROUND(sum(int(if(int(X$2:X$1001),LEFT(X$2:X$1001,1),)))/COUNTA(X$2:X$1001),0),if(not(len(X580)-1),0,right(X580,len(X580)-1)),),)</f>
        <v/>
      </c>
      <c r="Z580" s="36" t="str">
        <f t="array" ref="Z580">iferror(if(int(left(Y580,1))=ROUND(sum(int(if(int(Y$2:Y$1001),LEFT(Y$2:Y$1001,1),)))/COUNTA(Y$2:Y$1001),0),if(not(len(Y580)-1),0,right(Y580,len(Y580)-1)),),)</f>
        <v/>
      </c>
      <c r="AA580" s="36" t="str">
        <f t="array" ref="AA580">iferror(if(int(left(Z580,1))=ROUND(sum(int(if(int(Z$2:Z$1001),LEFT(Z$2:Z$1001,1),)))/COUNTA(Z$2:Z$1001),0),if(not(len(Z580)-1),0,right(Z580,len(Z580)-1)),),)</f>
        <v/>
      </c>
      <c r="AB580" s="36" t="str">
        <f t="array" ref="AB580">iferror(if(int(left(AA580,1))=ROUND(sum(int(if(int(AA$2:AA$1001),LEFT(AA$2:AA$1001,1),)))/COUNTA(AA$2:AA$1001),0),if(not(len(AA580)-1),0,right(AA580,len(AA580)-1)),),)</f>
        <v/>
      </c>
      <c r="AC580" s="36" t="str">
        <f t="array" ref="AC580">iferror(if(int(left(AB580,1))=ROUND(sum(int(if(int(AB$2:AB$1001),LEFT(AB$2:AB$1001,1),)))/COUNTA(AB$2:AB$1001),0),if(not(len(AB580)-1),0,right(AB580,len(AB580)-1)),),)</f>
        <v/>
      </c>
      <c r="AD580" s="36" t="str">
        <f t="array" ref="AD580">iferror(if(int(left(AC580,1))=ROUND(sum(int(if(int(AC$2:AC$1001),LEFT(AC$2:AC$1001,1),)))/COUNTA(AC$2:AC$1001),0),if(not(len(AC580)-1),0,right(AC580,len(AC580)-1)),),)</f>
        <v/>
      </c>
      <c r="AE580" s="37">
        <f t="array" ref="AE580">countif(int(R580:AC580),"&gt;0")</f>
        <v>0</v>
      </c>
      <c r="AF580" s="37"/>
      <c r="AH580" s="36" t="str">
        <f t="shared" si="6"/>
        <v>00111000111</v>
      </c>
      <c r="AI580" s="39" t="str">
        <f t="array" ref="AI580">iferror(if(NOT(int(left(AH580,1))=ROUND(sum(int(if(int(AH$2:AH$1001),LEFT(AH$2:AH$1001,1),)))/COUNTA(AH$2:AH$1001),0)),if(not(len(AH580)-1),0,right(AH580,len(AH580)-1)),),)</f>
        <v/>
      </c>
      <c r="AJ580" s="39" t="str">
        <f t="array" ref="AJ580">iferror(if(NOT(int(left(AI580,1))=ROUND(sum(int(if(int(AI$2:AI$1001),LEFT(AI$2:AI$1001,1),)))/COUNTA(AI$2:AI$1001),0)),if(not(len(AI580)-1),0,right(AI580,len(AI580)-1)),),)</f>
        <v/>
      </c>
      <c r="AK580" s="39" t="str">
        <f t="array" ref="AK580">iferror(if(NOT(int(left(AJ580,1))=ROUND(sum(int(if(int(AJ$2:AJ$1001),LEFT(AJ$2:AJ$1001,1),)))/COUNTA(AJ$2:AJ$1001),0)),if(not(len(AJ580)-1),0,right(AJ580,len(AJ580)-1)),),)</f>
        <v/>
      </c>
      <c r="AL580" s="39" t="str">
        <f t="array" ref="AL580">iferror(if(NOT(int(left(AK580,1))=ROUND(sum(int(if(int(AK$2:AK$1001),LEFT(AK$2:AK$1001,1),)))/COUNTA(AK$2:AK$1001),0)),if(not(len(AK580)-1),0,right(AK580,len(AK580)-1)),),)</f>
        <v/>
      </c>
      <c r="AM580" s="39" t="str">
        <f t="array" ref="AM580">iferror(if(NOT(int(left(AL580,1))=ROUND(sum(int(if(int(AL$2:AL$1001),LEFT(AL$2:AL$1001,1),)))/COUNTA(AL$2:AL$1001),0)),if(not(len(AL580)-1),0,right(AL580,len(AL580)-1)),),)</f>
        <v/>
      </c>
      <c r="AN580" s="39" t="str">
        <f t="array" ref="AN580">iferror(if(NOT(int(left(AM580,1))=ROUND(sum(int(if(int(AM$2:AM$1001),LEFT(AM$2:AM$1001,1),)))/COUNTA(AM$2:AM$1001),0)),if(not(len(AM580)-1),0,right(AM580,len(AM580)-1)),),)</f>
        <v/>
      </c>
      <c r="AO580" s="39" t="str">
        <f t="array" ref="AO580">iferror(if(NOT(int(left(AN580,1))=ROUND(sum(int(if(int(AN$2:AN$1001),LEFT(AN$2:AN$1001,1),)))/COUNTA(AN$2:AN$1001),0)),if(not(len(AN580)-1),0,right(AN580,len(AN580)-1)),),)</f>
        <v/>
      </c>
      <c r="AP580" s="39" t="str">
        <f t="array" ref="AP580">iferror(if(NOT(int(left(AO580,1))=ROUND(sum(int(if(int(AO$2:AO$1001),LEFT(AO$2:AO$1001,1),)))/COUNTA(AO$2:AO$1001),0)),if(not(len(AO580)-1),0,right(AO580,len(AO580)-1)),),)</f>
        <v/>
      </c>
      <c r="AQ580" s="39" t="str">
        <f t="array" ref="AQ580">iferror(if(NOT(int(left(AP580,1))=ROUND(sum(int(if(int(AP$2:AP$1001),LEFT(AP$2:AP$1001,1),)))/COUNTA(AP$2:AP$1001),0)),if(not(len(AP580)-1),0,right(AP580,len(AP580)-1)),),)</f>
        <v/>
      </c>
      <c r="AR580" s="39" t="str">
        <f t="array" ref="AR580">iferror(if(NOT(int(left(AQ580,1))=ROUND(sum(int(if(int(AQ$2:AQ$1001),LEFT(AQ$2:AQ$1001,1),)))/COUNTA(AQ$2:AQ$1001),0)),if(not(len(AQ580)-1),0,right(AQ580,len(AQ580)-1)),),)</f>
        <v/>
      </c>
      <c r="AS580" s="39" t="str">
        <f t="array" ref="AS580">iferror(if(NOT(int(left(AR580,1))=ROUND(sum(int(if(int(AR$2:AR$1001),LEFT(AR$2:AR$1001,1),)))/COUNTA(AR$2:AR$1001),0)),if(not(len(AR580)-1),0,right(AR580,len(AR580)-1)),),)</f>
        <v/>
      </c>
      <c r="AT580" s="37">
        <f t="array" ref="AT580">countif(int(AH580:AS580),"&gt;0")</f>
        <v>1</v>
      </c>
      <c r="AX580" s="39"/>
      <c r="AY580" s="39"/>
    </row>
    <row r="581">
      <c r="A581" s="31">
        <v>1.10010110001E11</v>
      </c>
      <c r="B581" s="31"/>
      <c r="C581" s="31"/>
      <c r="D581" s="31"/>
      <c r="E581" s="36">
        <f t="shared" ref="E581:P581" si="587">int(if(E$1-1&lt;len($A581),LEFT(RIGHT($A581,E$1),1),""))</f>
        <v>1</v>
      </c>
      <c r="F581" s="36">
        <f t="shared" si="587"/>
        <v>1</v>
      </c>
      <c r="G581" s="36">
        <f t="shared" si="587"/>
        <v>0</v>
      </c>
      <c r="H581" s="36">
        <f t="shared" si="587"/>
        <v>0</v>
      </c>
      <c r="I581" s="36">
        <f t="shared" si="587"/>
        <v>1</v>
      </c>
      <c r="J581" s="36">
        <f t="shared" si="587"/>
        <v>0</v>
      </c>
      <c r="K581" s="36">
        <f t="shared" si="587"/>
        <v>1</v>
      </c>
      <c r="L581" s="36">
        <f t="shared" si="587"/>
        <v>1</v>
      </c>
      <c r="M581" s="36">
        <f t="shared" si="587"/>
        <v>0</v>
      </c>
      <c r="N581" s="36">
        <f t="shared" si="587"/>
        <v>0</v>
      </c>
      <c r="O581" s="36">
        <f t="shared" si="587"/>
        <v>0</v>
      </c>
      <c r="P581" s="36">
        <f t="shared" si="587"/>
        <v>1</v>
      </c>
      <c r="Q581" s="36" t="b">
        <f t="shared" si="4"/>
        <v>0</v>
      </c>
      <c r="R581" s="36" t="str">
        <f t="shared" si="5"/>
        <v/>
      </c>
      <c r="S581" s="36" t="str">
        <f t="array" ref="S581">iferror(if(int(left(R581,1))=ROUND(sum(int(if(int(R$2:R$1001),LEFT(R$2:R$1001,1),)))/COUNTA(R$2:R$1001),0),if(not(len(R581)-1),0,right(R581,len(R581)-1)),),)</f>
        <v/>
      </c>
      <c r="T581" s="36" t="str">
        <f t="array" ref="T581">iferror(if(int(left(S581,1))=ROUND(sum(int(if(int(S$2:S$1001),LEFT(S$2:S$1001,1),)))/COUNTA(S$2:S$1001),0),if(not(len(S581)-1),0,right(S581,len(S581)-1)),),)</f>
        <v/>
      </c>
      <c r="U581" s="36" t="str">
        <f t="array" ref="U581">iferror(if(int(left(T581,1))=ROUND(sum(int(if(int(T$2:T$1001),LEFT(T$2:T$1001,1),)))/COUNTA(T$2:T$1001),0),if(not(len(T581)-1),0,right(T581,len(T581)-1)),),)</f>
        <v/>
      </c>
      <c r="V581" s="36" t="str">
        <f t="array" ref="V581">iferror(if(int(left(U581,1))=ROUND(sum(int(if(int(U$2:U$1001),LEFT(U$2:U$1001,1),)))/COUNTA(U$2:U$1001),0),if(not(len(U581)-1),0,right(U581,len(U581)-1)),),)</f>
        <v/>
      </c>
      <c r="W581" s="36" t="str">
        <f t="array" ref="W581">iferror(if(int(left(V581,1))=ROUND(sum(int(if(int(V$2:V$1001),LEFT(V$2:V$1001,1),)))/COUNTA(V$2:V$1001),0),if(not(len(V581)-1),0,right(V581,len(V581)-1)),),)</f>
        <v/>
      </c>
      <c r="X581" s="36" t="str">
        <f t="array" ref="X581">iferror(if(int(left(W581,1))=ROUND(sum(int(if(int(W$2:W$1001),LEFT(W$2:W$1001,1),)))/COUNTA(W$2:W$1001),0),if(not(len(W581)-1),0,right(W581,len(W581)-1)),),)</f>
        <v/>
      </c>
      <c r="Y581" s="36" t="str">
        <f t="array" ref="Y581">iferror(if(int(left(X581,1))=ROUND(sum(int(if(int(X$2:X$1001),LEFT(X$2:X$1001,1),)))/COUNTA(X$2:X$1001),0),if(not(len(X581)-1),0,right(X581,len(X581)-1)),),)</f>
        <v/>
      </c>
      <c r="Z581" s="36" t="str">
        <f t="array" ref="Z581">iferror(if(int(left(Y581,1))=ROUND(sum(int(if(int(Y$2:Y$1001),LEFT(Y$2:Y$1001,1),)))/COUNTA(Y$2:Y$1001),0),if(not(len(Y581)-1),0,right(Y581,len(Y581)-1)),),)</f>
        <v/>
      </c>
      <c r="AA581" s="36" t="str">
        <f t="array" ref="AA581">iferror(if(int(left(Z581,1))=ROUND(sum(int(if(int(Z$2:Z$1001),LEFT(Z$2:Z$1001,1),)))/COUNTA(Z$2:Z$1001),0),if(not(len(Z581)-1),0,right(Z581,len(Z581)-1)),),)</f>
        <v/>
      </c>
      <c r="AB581" s="36" t="str">
        <f t="array" ref="AB581">iferror(if(int(left(AA581,1))=ROUND(sum(int(if(int(AA$2:AA$1001),LEFT(AA$2:AA$1001,1),)))/COUNTA(AA$2:AA$1001),0),if(not(len(AA581)-1),0,right(AA581,len(AA581)-1)),),)</f>
        <v/>
      </c>
      <c r="AC581" s="36" t="str">
        <f t="array" ref="AC581">iferror(if(int(left(AB581,1))=ROUND(sum(int(if(int(AB$2:AB$1001),LEFT(AB$2:AB$1001,1),)))/COUNTA(AB$2:AB$1001),0),if(not(len(AB581)-1),0,right(AB581,len(AB581)-1)),),)</f>
        <v/>
      </c>
      <c r="AD581" s="36" t="str">
        <f t="array" ref="AD581">iferror(if(int(left(AC581,1))=ROUND(sum(int(if(int(AC$2:AC$1001),LEFT(AC$2:AC$1001,1),)))/COUNTA(AC$2:AC$1001),0),if(not(len(AC581)-1),0,right(AC581,len(AC581)-1)),),)</f>
        <v/>
      </c>
      <c r="AE581" s="37">
        <f t="array" ref="AE581">countif(int(R581:AC581),"&gt;0")</f>
        <v>0</v>
      </c>
      <c r="AF581" s="37"/>
      <c r="AH581" s="36" t="str">
        <f t="shared" si="6"/>
        <v>10010110001</v>
      </c>
      <c r="AI581" s="39" t="str">
        <f t="array" ref="AI581">iferror(if(NOT(int(left(AH581,1))=ROUND(sum(int(if(int(AH$2:AH$1001),LEFT(AH$2:AH$1001,1),)))/COUNTA(AH$2:AH$1001),0)),if(not(len(AH581)-1),0,right(AH581,len(AH581)-1)),),)</f>
        <v>0010110001</v>
      </c>
      <c r="AJ581" s="39" t="str">
        <f t="array" ref="AJ581">iferror(if(NOT(int(left(AI581,1))=ROUND(sum(int(if(int(AI$2:AI$1001),LEFT(AI$2:AI$1001,1),)))/COUNTA(AI$2:AI$1001),0)),if(not(len(AI581)-1),0,right(AI581,len(AI581)-1)),),)</f>
        <v>010110001</v>
      </c>
      <c r="AK581" s="39" t="str">
        <f t="array" ref="AK581">iferror(if(NOT(int(left(AJ581,1))=ROUND(sum(int(if(int(AJ$2:AJ$1001),LEFT(AJ$2:AJ$1001,1),)))/COUNTA(AJ$2:AJ$1001),0)),if(not(len(AJ581)-1),0,right(AJ581,len(AJ581)-1)),),)</f>
        <v/>
      </c>
      <c r="AL581" s="39" t="str">
        <f t="array" ref="AL581">iferror(if(NOT(int(left(AK581,1))=ROUND(sum(int(if(int(AK$2:AK$1001),LEFT(AK$2:AK$1001,1),)))/COUNTA(AK$2:AK$1001),0)),if(not(len(AK581)-1),0,right(AK581,len(AK581)-1)),),)</f>
        <v/>
      </c>
      <c r="AM581" s="39" t="str">
        <f t="array" ref="AM581">iferror(if(NOT(int(left(AL581,1))=ROUND(sum(int(if(int(AL$2:AL$1001),LEFT(AL$2:AL$1001,1),)))/COUNTA(AL$2:AL$1001),0)),if(not(len(AL581)-1),0,right(AL581,len(AL581)-1)),),)</f>
        <v/>
      </c>
      <c r="AN581" s="39" t="str">
        <f t="array" ref="AN581">iferror(if(NOT(int(left(AM581,1))=ROUND(sum(int(if(int(AM$2:AM$1001),LEFT(AM$2:AM$1001,1),)))/COUNTA(AM$2:AM$1001),0)),if(not(len(AM581)-1),0,right(AM581,len(AM581)-1)),),)</f>
        <v/>
      </c>
      <c r="AO581" s="39" t="str">
        <f t="array" ref="AO581">iferror(if(NOT(int(left(AN581,1))=ROUND(sum(int(if(int(AN$2:AN$1001),LEFT(AN$2:AN$1001,1),)))/COUNTA(AN$2:AN$1001),0)),if(not(len(AN581)-1),0,right(AN581,len(AN581)-1)),),)</f>
        <v/>
      </c>
      <c r="AP581" s="39" t="str">
        <f t="array" ref="AP581">iferror(if(NOT(int(left(AO581,1))=ROUND(sum(int(if(int(AO$2:AO$1001),LEFT(AO$2:AO$1001,1),)))/COUNTA(AO$2:AO$1001),0)),if(not(len(AO581)-1),0,right(AO581,len(AO581)-1)),),)</f>
        <v/>
      </c>
      <c r="AQ581" s="39" t="str">
        <f t="array" ref="AQ581">iferror(if(NOT(int(left(AP581,1))=ROUND(sum(int(if(int(AP$2:AP$1001),LEFT(AP$2:AP$1001,1),)))/COUNTA(AP$2:AP$1001),0)),if(not(len(AP581)-1),0,right(AP581,len(AP581)-1)),),)</f>
        <v/>
      </c>
      <c r="AR581" s="39" t="str">
        <f t="array" ref="AR581">iferror(if(NOT(int(left(AQ581,1))=ROUND(sum(int(if(int(AQ$2:AQ$1001),LEFT(AQ$2:AQ$1001,1),)))/COUNTA(AQ$2:AQ$1001),0)),if(not(len(AQ581)-1),0,right(AQ581,len(AQ581)-1)),),)</f>
        <v/>
      </c>
      <c r="AS581" s="39" t="str">
        <f t="array" ref="AS581">iferror(if(NOT(int(left(AR581,1))=ROUND(sum(int(if(int(AR$2:AR$1001),LEFT(AR$2:AR$1001,1),)))/COUNTA(AR$2:AR$1001),0)),if(not(len(AR581)-1),0,right(AR581,len(AR581)-1)),),)</f>
        <v/>
      </c>
      <c r="AT581" s="37">
        <f t="array" ref="AT581">countif(int(AH581:AS581),"&gt;0")</f>
        <v>3</v>
      </c>
      <c r="AX581" s="39"/>
      <c r="AY581" s="39"/>
    </row>
    <row r="582">
      <c r="A582" s="31">
        <v>1.00011110101E11</v>
      </c>
      <c r="B582" s="31"/>
      <c r="C582" s="31"/>
      <c r="D582" s="31"/>
      <c r="E582" s="36">
        <f t="shared" ref="E582:P582" si="588">int(if(E$1-1&lt;len($A582),LEFT(RIGHT($A582,E$1),1),""))</f>
        <v>1</v>
      </c>
      <c r="F582" s="36">
        <f t="shared" si="588"/>
        <v>0</v>
      </c>
      <c r="G582" s="36">
        <f t="shared" si="588"/>
        <v>0</v>
      </c>
      <c r="H582" s="36">
        <f t="shared" si="588"/>
        <v>0</v>
      </c>
      <c r="I582" s="36">
        <f t="shared" si="588"/>
        <v>1</v>
      </c>
      <c r="J582" s="36">
        <f t="shared" si="588"/>
        <v>1</v>
      </c>
      <c r="K582" s="36">
        <f t="shared" si="588"/>
        <v>1</v>
      </c>
      <c r="L582" s="36">
        <f t="shared" si="588"/>
        <v>1</v>
      </c>
      <c r="M582" s="36">
        <f t="shared" si="588"/>
        <v>0</v>
      </c>
      <c r="N582" s="36">
        <f t="shared" si="588"/>
        <v>1</v>
      </c>
      <c r="O582" s="36">
        <f t="shared" si="588"/>
        <v>0</v>
      </c>
      <c r="P582" s="36">
        <f t="shared" si="588"/>
        <v>1</v>
      </c>
      <c r="Q582" s="36" t="b">
        <f t="shared" si="4"/>
        <v>0</v>
      </c>
      <c r="R582" s="36" t="str">
        <f t="shared" si="5"/>
        <v/>
      </c>
      <c r="S582" s="36" t="str">
        <f t="array" ref="S582">iferror(if(int(left(R582,1))=ROUND(sum(int(if(int(R$2:R$1001),LEFT(R$2:R$1001,1),)))/COUNTA(R$2:R$1001),0),if(not(len(R582)-1),0,right(R582,len(R582)-1)),),)</f>
        <v/>
      </c>
      <c r="T582" s="36" t="str">
        <f t="array" ref="T582">iferror(if(int(left(S582,1))=ROUND(sum(int(if(int(S$2:S$1001),LEFT(S$2:S$1001,1),)))/COUNTA(S$2:S$1001),0),if(not(len(S582)-1),0,right(S582,len(S582)-1)),),)</f>
        <v/>
      </c>
      <c r="U582" s="36" t="str">
        <f t="array" ref="U582">iferror(if(int(left(T582,1))=ROUND(sum(int(if(int(T$2:T$1001),LEFT(T$2:T$1001,1),)))/COUNTA(T$2:T$1001),0),if(not(len(T582)-1),0,right(T582,len(T582)-1)),),)</f>
        <v/>
      </c>
      <c r="V582" s="36" t="str">
        <f t="array" ref="V582">iferror(if(int(left(U582,1))=ROUND(sum(int(if(int(U$2:U$1001),LEFT(U$2:U$1001,1),)))/COUNTA(U$2:U$1001),0),if(not(len(U582)-1),0,right(U582,len(U582)-1)),),)</f>
        <v/>
      </c>
      <c r="W582" s="36" t="str">
        <f t="array" ref="W582">iferror(if(int(left(V582,1))=ROUND(sum(int(if(int(V$2:V$1001),LEFT(V$2:V$1001,1),)))/COUNTA(V$2:V$1001),0),if(not(len(V582)-1),0,right(V582,len(V582)-1)),),)</f>
        <v/>
      </c>
      <c r="X582" s="36" t="str">
        <f t="array" ref="X582">iferror(if(int(left(W582,1))=ROUND(sum(int(if(int(W$2:W$1001),LEFT(W$2:W$1001,1),)))/COUNTA(W$2:W$1001),0),if(not(len(W582)-1),0,right(W582,len(W582)-1)),),)</f>
        <v/>
      </c>
      <c r="Y582" s="36" t="str">
        <f t="array" ref="Y582">iferror(if(int(left(X582,1))=ROUND(sum(int(if(int(X$2:X$1001),LEFT(X$2:X$1001,1),)))/COUNTA(X$2:X$1001),0),if(not(len(X582)-1),0,right(X582,len(X582)-1)),),)</f>
        <v/>
      </c>
      <c r="Z582" s="36" t="str">
        <f t="array" ref="Z582">iferror(if(int(left(Y582,1))=ROUND(sum(int(if(int(Y$2:Y$1001),LEFT(Y$2:Y$1001,1),)))/COUNTA(Y$2:Y$1001),0),if(not(len(Y582)-1),0,right(Y582,len(Y582)-1)),),)</f>
        <v/>
      </c>
      <c r="AA582" s="36" t="str">
        <f t="array" ref="AA582">iferror(if(int(left(Z582,1))=ROUND(sum(int(if(int(Z$2:Z$1001),LEFT(Z$2:Z$1001,1),)))/COUNTA(Z$2:Z$1001),0),if(not(len(Z582)-1),0,right(Z582,len(Z582)-1)),),)</f>
        <v/>
      </c>
      <c r="AB582" s="36" t="str">
        <f t="array" ref="AB582">iferror(if(int(left(AA582,1))=ROUND(sum(int(if(int(AA$2:AA$1001),LEFT(AA$2:AA$1001,1),)))/COUNTA(AA$2:AA$1001),0),if(not(len(AA582)-1),0,right(AA582,len(AA582)-1)),),)</f>
        <v/>
      </c>
      <c r="AC582" s="36" t="str">
        <f t="array" ref="AC582">iferror(if(int(left(AB582,1))=ROUND(sum(int(if(int(AB$2:AB$1001),LEFT(AB$2:AB$1001,1),)))/COUNTA(AB$2:AB$1001),0),if(not(len(AB582)-1),0,right(AB582,len(AB582)-1)),),)</f>
        <v/>
      </c>
      <c r="AD582" s="36" t="str">
        <f t="array" ref="AD582">iferror(if(int(left(AC582,1))=ROUND(sum(int(if(int(AC$2:AC$1001),LEFT(AC$2:AC$1001,1),)))/COUNTA(AC$2:AC$1001),0),if(not(len(AC582)-1),0,right(AC582,len(AC582)-1)),),)</f>
        <v/>
      </c>
      <c r="AE582" s="37">
        <f t="array" ref="AE582">countif(int(R582:AC582),"&gt;0")</f>
        <v>0</v>
      </c>
      <c r="AF582" s="37"/>
      <c r="AH582" s="36" t="str">
        <f t="shared" si="6"/>
        <v>00011110101</v>
      </c>
      <c r="AI582" s="39" t="str">
        <f t="array" ref="AI582">iferror(if(NOT(int(left(AH582,1))=ROUND(sum(int(if(int(AH$2:AH$1001),LEFT(AH$2:AH$1001,1),)))/COUNTA(AH$2:AH$1001),0)),if(not(len(AH582)-1),0,right(AH582,len(AH582)-1)),),)</f>
        <v/>
      </c>
      <c r="AJ582" s="39" t="str">
        <f t="array" ref="AJ582">iferror(if(NOT(int(left(AI582,1))=ROUND(sum(int(if(int(AI$2:AI$1001),LEFT(AI$2:AI$1001,1),)))/COUNTA(AI$2:AI$1001),0)),if(not(len(AI582)-1),0,right(AI582,len(AI582)-1)),),)</f>
        <v/>
      </c>
      <c r="AK582" s="39" t="str">
        <f t="array" ref="AK582">iferror(if(NOT(int(left(AJ582,1))=ROUND(sum(int(if(int(AJ$2:AJ$1001),LEFT(AJ$2:AJ$1001,1),)))/COUNTA(AJ$2:AJ$1001),0)),if(not(len(AJ582)-1),0,right(AJ582,len(AJ582)-1)),),)</f>
        <v/>
      </c>
      <c r="AL582" s="39" t="str">
        <f t="array" ref="AL582">iferror(if(NOT(int(left(AK582,1))=ROUND(sum(int(if(int(AK$2:AK$1001),LEFT(AK$2:AK$1001,1),)))/COUNTA(AK$2:AK$1001),0)),if(not(len(AK582)-1),0,right(AK582,len(AK582)-1)),),)</f>
        <v/>
      </c>
      <c r="AM582" s="39" t="str">
        <f t="array" ref="AM582">iferror(if(NOT(int(left(AL582,1))=ROUND(sum(int(if(int(AL$2:AL$1001),LEFT(AL$2:AL$1001,1),)))/COUNTA(AL$2:AL$1001),0)),if(not(len(AL582)-1),0,right(AL582,len(AL582)-1)),),)</f>
        <v/>
      </c>
      <c r="AN582" s="39" t="str">
        <f t="array" ref="AN582">iferror(if(NOT(int(left(AM582,1))=ROUND(sum(int(if(int(AM$2:AM$1001),LEFT(AM$2:AM$1001,1),)))/COUNTA(AM$2:AM$1001),0)),if(not(len(AM582)-1),0,right(AM582,len(AM582)-1)),),)</f>
        <v/>
      </c>
      <c r="AO582" s="39" t="str">
        <f t="array" ref="AO582">iferror(if(NOT(int(left(AN582,1))=ROUND(sum(int(if(int(AN$2:AN$1001),LEFT(AN$2:AN$1001,1),)))/COUNTA(AN$2:AN$1001),0)),if(not(len(AN582)-1),0,right(AN582,len(AN582)-1)),),)</f>
        <v/>
      </c>
      <c r="AP582" s="39" t="str">
        <f t="array" ref="AP582">iferror(if(NOT(int(left(AO582,1))=ROUND(sum(int(if(int(AO$2:AO$1001),LEFT(AO$2:AO$1001,1),)))/COUNTA(AO$2:AO$1001),0)),if(not(len(AO582)-1),0,right(AO582,len(AO582)-1)),),)</f>
        <v/>
      </c>
      <c r="AQ582" s="39" t="str">
        <f t="array" ref="AQ582">iferror(if(NOT(int(left(AP582,1))=ROUND(sum(int(if(int(AP$2:AP$1001),LEFT(AP$2:AP$1001,1),)))/COUNTA(AP$2:AP$1001),0)),if(not(len(AP582)-1),0,right(AP582,len(AP582)-1)),),)</f>
        <v/>
      </c>
      <c r="AR582" s="39" t="str">
        <f t="array" ref="AR582">iferror(if(NOT(int(left(AQ582,1))=ROUND(sum(int(if(int(AQ$2:AQ$1001),LEFT(AQ$2:AQ$1001,1),)))/COUNTA(AQ$2:AQ$1001),0)),if(not(len(AQ582)-1),0,right(AQ582,len(AQ582)-1)),),)</f>
        <v/>
      </c>
      <c r="AS582" s="39" t="str">
        <f t="array" ref="AS582">iferror(if(NOT(int(left(AR582,1))=ROUND(sum(int(if(int(AR$2:AR$1001),LEFT(AR$2:AR$1001,1),)))/COUNTA(AR$2:AR$1001),0)),if(not(len(AR582)-1),0,right(AR582,len(AR582)-1)),),)</f>
        <v/>
      </c>
      <c r="AT582" s="37">
        <f t="array" ref="AT582">countif(int(AH582:AS582),"&gt;0")</f>
        <v>1</v>
      </c>
      <c r="AX582" s="39"/>
      <c r="AY582" s="39"/>
    </row>
    <row r="583">
      <c r="A583" s="31">
        <v>1.01010101E11</v>
      </c>
      <c r="B583" s="31"/>
      <c r="C583" s="31"/>
      <c r="D583" s="31"/>
      <c r="E583" s="36">
        <f t="shared" ref="E583:P583" si="589">int(if(E$1-1&lt;len($A583),LEFT(RIGHT($A583,E$1),1),""))</f>
        <v>1</v>
      </c>
      <c r="F583" s="36">
        <f t="shared" si="589"/>
        <v>0</v>
      </c>
      <c r="G583" s="36">
        <f t="shared" si="589"/>
        <v>1</v>
      </c>
      <c r="H583" s="36">
        <f t="shared" si="589"/>
        <v>0</v>
      </c>
      <c r="I583" s="36">
        <f t="shared" si="589"/>
        <v>1</v>
      </c>
      <c r="J583" s="36">
        <f t="shared" si="589"/>
        <v>0</v>
      </c>
      <c r="K583" s="36">
        <f t="shared" si="589"/>
        <v>1</v>
      </c>
      <c r="L583" s="36">
        <f t="shared" si="589"/>
        <v>0</v>
      </c>
      <c r="M583" s="36">
        <f t="shared" si="589"/>
        <v>1</v>
      </c>
      <c r="N583" s="36">
        <f t="shared" si="589"/>
        <v>0</v>
      </c>
      <c r="O583" s="36">
        <f t="shared" si="589"/>
        <v>0</v>
      </c>
      <c r="P583" s="36">
        <f t="shared" si="589"/>
        <v>0</v>
      </c>
      <c r="Q583" s="36" t="b">
        <f t="shared" si="4"/>
        <v>0</v>
      </c>
      <c r="R583" s="36" t="str">
        <f t="shared" si="5"/>
        <v/>
      </c>
      <c r="S583" s="36" t="str">
        <f t="array" ref="S583">iferror(if(int(left(R583,1))=ROUND(sum(int(if(int(R$2:R$1001),LEFT(R$2:R$1001,1),)))/COUNTA(R$2:R$1001),0),if(not(len(R583)-1),0,right(R583,len(R583)-1)),),)</f>
        <v/>
      </c>
      <c r="T583" s="36" t="str">
        <f t="array" ref="T583">iferror(if(int(left(S583,1))=ROUND(sum(int(if(int(S$2:S$1001),LEFT(S$2:S$1001,1),)))/COUNTA(S$2:S$1001),0),if(not(len(S583)-1),0,right(S583,len(S583)-1)),),)</f>
        <v/>
      </c>
      <c r="U583" s="36" t="str">
        <f t="array" ref="U583">iferror(if(int(left(T583,1))=ROUND(sum(int(if(int(T$2:T$1001),LEFT(T$2:T$1001,1),)))/COUNTA(T$2:T$1001),0),if(not(len(T583)-1),0,right(T583,len(T583)-1)),),)</f>
        <v/>
      </c>
      <c r="V583" s="36" t="str">
        <f t="array" ref="V583">iferror(if(int(left(U583,1))=ROUND(sum(int(if(int(U$2:U$1001),LEFT(U$2:U$1001,1),)))/COUNTA(U$2:U$1001),0),if(not(len(U583)-1),0,right(U583,len(U583)-1)),),)</f>
        <v/>
      </c>
      <c r="W583" s="36" t="str">
        <f t="array" ref="W583">iferror(if(int(left(V583,1))=ROUND(sum(int(if(int(V$2:V$1001),LEFT(V$2:V$1001,1),)))/COUNTA(V$2:V$1001),0),if(not(len(V583)-1),0,right(V583,len(V583)-1)),),)</f>
        <v/>
      </c>
      <c r="X583" s="36" t="str">
        <f t="array" ref="X583">iferror(if(int(left(W583,1))=ROUND(sum(int(if(int(W$2:W$1001),LEFT(W$2:W$1001,1),)))/COUNTA(W$2:W$1001),0),if(not(len(W583)-1),0,right(W583,len(W583)-1)),),)</f>
        <v/>
      </c>
      <c r="Y583" s="36" t="str">
        <f t="array" ref="Y583">iferror(if(int(left(X583,1))=ROUND(sum(int(if(int(X$2:X$1001),LEFT(X$2:X$1001,1),)))/COUNTA(X$2:X$1001),0),if(not(len(X583)-1),0,right(X583,len(X583)-1)),),)</f>
        <v/>
      </c>
      <c r="Z583" s="36" t="str">
        <f t="array" ref="Z583">iferror(if(int(left(Y583,1))=ROUND(sum(int(if(int(Y$2:Y$1001),LEFT(Y$2:Y$1001,1),)))/COUNTA(Y$2:Y$1001),0),if(not(len(Y583)-1),0,right(Y583,len(Y583)-1)),),)</f>
        <v/>
      </c>
      <c r="AA583" s="36" t="str">
        <f t="array" ref="AA583">iferror(if(int(left(Z583,1))=ROUND(sum(int(if(int(Z$2:Z$1001),LEFT(Z$2:Z$1001,1),)))/COUNTA(Z$2:Z$1001),0),if(not(len(Z583)-1),0,right(Z583,len(Z583)-1)),),)</f>
        <v/>
      </c>
      <c r="AB583" s="36" t="str">
        <f t="array" ref="AB583">iferror(if(int(left(AA583,1))=ROUND(sum(int(if(int(AA$2:AA$1001),LEFT(AA$2:AA$1001,1),)))/COUNTA(AA$2:AA$1001),0),if(not(len(AA583)-1),0,right(AA583,len(AA583)-1)),),)</f>
        <v/>
      </c>
      <c r="AC583" s="36" t="str">
        <f t="array" ref="AC583">iferror(if(int(left(AB583,1))=ROUND(sum(int(if(int(AB$2:AB$1001),LEFT(AB$2:AB$1001,1),)))/COUNTA(AB$2:AB$1001),0),if(not(len(AB583)-1),0,right(AB583,len(AB583)-1)),),)</f>
        <v/>
      </c>
      <c r="AD583" s="36" t="str">
        <f t="array" ref="AD583">iferror(if(int(left(AC583,1))=ROUND(sum(int(if(int(AC$2:AC$1001),LEFT(AC$2:AC$1001,1),)))/COUNTA(AC$2:AC$1001),0),if(not(len(AC583)-1),0,right(AC583,len(AC583)-1)),),)</f>
        <v/>
      </c>
      <c r="AE583" s="37">
        <f t="array" ref="AE583">countif(int(R583:AC583),"&gt;0")</f>
        <v>0</v>
      </c>
      <c r="AF583" s="37"/>
      <c r="AH583" s="36" t="str">
        <f t="shared" si="6"/>
        <v>01010101000</v>
      </c>
      <c r="AI583" s="39" t="str">
        <f t="array" ref="AI583">iferror(if(NOT(int(left(AH583,1))=ROUND(sum(int(if(int(AH$2:AH$1001),LEFT(AH$2:AH$1001,1),)))/COUNTA(AH$2:AH$1001),0)),if(not(len(AH583)-1),0,right(AH583,len(AH583)-1)),),)</f>
        <v/>
      </c>
      <c r="AJ583" s="39" t="str">
        <f t="array" ref="AJ583">iferror(if(NOT(int(left(AI583,1))=ROUND(sum(int(if(int(AI$2:AI$1001),LEFT(AI$2:AI$1001,1),)))/COUNTA(AI$2:AI$1001),0)),if(not(len(AI583)-1),0,right(AI583,len(AI583)-1)),),)</f>
        <v/>
      </c>
      <c r="AK583" s="39" t="str">
        <f t="array" ref="AK583">iferror(if(NOT(int(left(AJ583,1))=ROUND(sum(int(if(int(AJ$2:AJ$1001),LEFT(AJ$2:AJ$1001,1),)))/COUNTA(AJ$2:AJ$1001),0)),if(not(len(AJ583)-1),0,right(AJ583,len(AJ583)-1)),),)</f>
        <v/>
      </c>
      <c r="AL583" s="39" t="str">
        <f t="array" ref="AL583">iferror(if(NOT(int(left(AK583,1))=ROUND(sum(int(if(int(AK$2:AK$1001),LEFT(AK$2:AK$1001,1),)))/COUNTA(AK$2:AK$1001),0)),if(not(len(AK583)-1),0,right(AK583,len(AK583)-1)),),)</f>
        <v/>
      </c>
      <c r="AM583" s="39" t="str">
        <f t="array" ref="AM583">iferror(if(NOT(int(left(AL583,1))=ROUND(sum(int(if(int(AL$2:AL$1001),LEFT(AL$2:AL$1001,1),)))/COUNTA(AL$2:AL$1001),0)),if(not(len(AL583)-1),0,right(AL583,len(AL583)-1)),),)</f>
        <v/>
      </c>
      <c r="AN583" s="39" t="str">
        <f t="array" ref="AN583">iferror(if(NOT(int(left(AM583,1))=ROUND(sum(int(if(int(AM$2:AM$1001),LEFT(AM$2:AM$1001,1),)))/COUNTA(AM$2:AM$1001),0)),if(not(len(AM583)-1),0,right(AM583,len(AM583)-1)),),)</f>
        <v/>
      </c>
      <c r="AO583" s="39" t="str">
        <f t="array" ref="AO583">iferror(if(NOT(int(left(AN583,1))=ROUND(sum(int(if(int(AN$2:AN$1001),LEFT(AN$2:AN$1001,1),)))/COUNTA(AN$2:AN$1001),0)),if(not(len(AN583)-1),0,right(AN583,len(AN583)-1)),),)</f>
        <v/>
      </c>
      <c r="AP583" s="39" t="str">
        <f t="array" ref="AP583">iferror(if(NOT(int(left(AO583,1))=ROUND(sum(int(if(int(AO$2:AO$1001),LEFT(AO$2:AO$1001,1),)))/COUNTA(AO$2:AO$1001),0)),if(not(len(AO583)-1),0,right(AO583,len(AO583)-1)),),)</f>
        <v/>
      </c>
      <c r="AQ583" s="39" t="str">
        <f t="array" ref="AQ583">iferror(if(NOT(int(left(AP583,1))=ROUND(sum(int(if(int(AP$2:AP$1001),LEFT(AP$2:AP$1001,1),)))/COUNTA(AP$2:AP$1001),0)),if(not(len(AP583)-1),0,right(AP583,len(AP583)-1)),),)</f>
        <v/>
      </c>
      <c r="AR583" s="39" t="str">
        <f t="array" ref="AR583">iferror(if(NOT(int(left(AQ583,1))=ROUND(sum(int(if(int(AQ$2:AQ$1001),LEFT(AQ$2:AQ$1001,1),)))/COUNTA(AQ$2:AQ$1001),0)),if(not(len(AQ583)-1),0,right(AQ583,len(AQ583)-1)),),)</f>
        <v/>
      </c>
      <c r="AS583" s="39" t="str">
        <f t="array" ref="AS583">iferror(if(NOT(int(left(AR583,1))=ROUND(sum(int(if(int(AR$2:AR$1001),LEFT(AR$2:AR$1001,1),)))/COUNTA(AR$2:AR$1001),0)),if(not(len(AR583)-1),0,right(AR583,len(AR583)-1)),),)</f>
        <v/>
      </c>
      <c r="AT583" s="37">
        <f t="array" ref="AT583">countif(int(AH583:AS583),"&gt;0")</f>
        <v>1</v>
      </c>
      <c r="AX583" s="39"/>
      <c r="AY583" s="39"/>
    </row>
    <row r="584">
      <c r="A584" s="31">
        <v>1.11000001101E11</v>
      </c>
      <c r="B584" s="31"/>
      <c r="C584" s="31"/>
      <c r="D584" s="31"/>
      <c r="E584" s="36">
        <f t="shared" ref="E584:P584" si="590">int(if(E$1-1&lt;len($A584),LEFT(RIGHT($A584,E$1),1),""))</f>
        <v>1</v>
      </c>
      <c r="F584" s="36">
        <f t="shared" si="590"/>
        <v>1</v>
      </c>
      <c r="G584" s="36">
        <f t="shared" si="590"/>
        <v>1</v>
      </c>
      <c r="H584" s="36">
        <f t="shared" si="590"/>
        <v>0</v>
      </c>
      <c r="I584" s="36">
        <f t="shared" si="590"/>
        <v>0</v>
      </c>
      <c r="J584" s="36">
        <f t="shared" si="590"/>
        <v>0</v>
      </c>
      <c r="K584" s="36">
        <f t="shared" si="590"/>
        <v>0</v>
      </c>
      <c r="L584" s="36">
        <f t="shared" si="590"/>
        <v>0</v>
      </c>
      <c r="M584" s="36">
        <f t="shared" si="590"/>
        <v>1</v>
      </c>
      <c r="N584" s="36">
        <f t="shared" si="590"/>
        <v>1</v>
      </c>
      <c r="O584" s="36">
        <f t="shared" si="590"/>
        <v>0</v>
      </c>
      <c r="P584" s="36">
        <f t="shared" si="590"/>
        <v>1</v>
      </c>
      <c r="Q584" s="36" t="b">
        <f t="shared" si="4"/>
        <v>0</v>
      </c>
      <c r="R584" s="36" t="str">
        <f t="shared" si="5"/>
        <v/>
      </c>
      <c r="S584" s="36" t="str">
        <f t="array" ref="S584">iferror(if(int(left(R584,1))=ROUND(sum(int(if(int(R$2:R$1001),LEFT(R$2:R$1001,1),)))/COUNTA(R$2:R$1001),0),if(not(len(R584)-1),0,right(R584,len(R584)-1)),),)</f>
        <v/>
      </c>
      <c r="T584" s="36" t="str">
        <f t="array" ref="T584">iferror(if(int(left(S584,1))=ROUND(sum(int(if(int(S$2:S$1001),LEFT(S$2:S$1001,1),)))/COUNTA(S$2:S$1001),0),if(not(len(S584)-1),0,right(S584,len(S584)-1)),),)</f>
        <v/>
      </c>
      <c r="U584" s="36" t="str">
        <f t="array" ref="U584">iferror(if(int(left(T584,1))=ROUND(sum(int(if(int(T$2:T$1001),LEFT(T$2:T$1001,1),)))/COUNTA(T$2:T$1001),0),if(not(len(T584)-1),0,right(T584,len(T584)-1)),),)</f>
        <v/>
      </c>
      <c r="V584" s="36" t="str">
        <f t="array" ref="V584">iferror(if(int(left(U584,1))=ROUND(sum(int(if(int(U$2:U$1001),LEFT(U$2:U$1001,1),)))/COUNTA(U$2:U$1001),0),if(not(len(U584)-1),0,right(U584,len(U584)-1)),),)</f>
        <v/>
      </c>
      <c r="W584" s="36" t="str">
        <f t="array" ref="W584">iferror(if(int(left(V584,1))=ROUND(sum(int(if(int(V$2:V$1001),LEFT(V$2:V$1001,1),)))/COUNTA(V$2:V$1001),0),if(not(len(V584)-1),0,right(V584,len(V584)-1)),),)</f>
        <v/>
      </c>
      <c r="X584" s="36" t="str">
        <f t="array" ref="X584">iferror(if(int(left(W584,1))=ROUND(sum(int(if(int(W$2:W$1001),LEFT(W$2:W$1001,1),)))/COUNTA(W$2:W$1001),0),if(not(len(W584)-1),0,right(W584,len(W584)-1)),),)</f>
        <v/>
      </c>
      <c r="Y584" s="36" t="str">
        <f t="array" ref="Y584">iferror(if(int(left(X584,1))=ROUND(sum(int(if(int(X$2:X$1001),LEFT(X$2:X$1001,1),)))/COUNTA(X$2:X$1001),0),if(not(len(X584)-1),0,right(X584,len(X584)-1)),),)</f>
        <v/>
      </c>
      <c r="Z584" s="36" t="str">
        <f t="array" ref="Z584">iferror(if(int(left(Y584,1))=ROUND(sum(int(if(int(Y$2:Y$1001),LEFT(Y$2:Y$1001,1),)))/COUNTA(Y$2:Y$1001),0),if(not(len(Y584)-1),0,right(Y584,len(Y584)-1)),),)</f>
        <v/>
      </c>
      <c r="AA584" s="36" t="str">
        <f t="array" ref="AA584">iferror(if(int(left(Z584,1))=ROUND(sum(int(if(int(Z$2:Z$1001),LEFT(Z$2:Z$1001,1),)))/COUNTA(Z$2:Z$1001),0),if(not(len(Z584)-1),0,right(Z584,len(Z584)-1)),),)</f>
        <v/>
      </c>
      <c r="AB584" s="36" t="str">
        <f t="array" ref="AB584">iferror(if(int(left(AA584,1))=ROUND(sum(int(if(int(AA$2:AA$1001),LEFT(AA$2:AA$1001,1),)))/COUNTA(AA$2:AA$1001),0),if(not(len(AA584)-1),0,right(AA584,len(AA584)-1)),),)</f>
        <v/>
      </c>
      <c r="AC584" s="36" t="str">
        <f t="array" ref="AC584">iferror(if(int(left(AB584,1))=ROUND(sum(int(if(int(AB$2:AB$1001),LEFT(AB$2:AB$1001,1),)))/COUNTA(AB$2:AB$1001),0),if(not(len(AB584)-1),0,right(AB584,len(AB584)-1)),),)</f>
        <v/>
      </c>
      <c r="AD584" s="36" t="str">
        <f t="array" ref="AD584">iferror(if(int(left(AC584,1))=ROUND(sum(int(if(int(AC$2:AC$1001),LEFT(AC$2:AC$1001,1),)))/COUNTA(AC$2:AC$1001),0),if(not(len(AC584)-1),0,right(AC584,len(AC584)-1)),),)</f>
        <v/>
      </c>
      <c r="AE584" s="37">
        <f t="array" ref="AE584">countif(int(R584:AC584),"&gt;0")</f>
        <v>0</v>
      </c>
      <c r="AF584" s="37"/>
      <c r="AH584" s="36" t="str">
        <f t="shared" si="6"/>
        <v>11000001101</v>
      </c>
      <c r="AI584" s="39" t="str">
        <f t="array" ref="AI584">iferror(if(NOT(int(left(AH584,1))=ROUND(sum(int(if(int(AH$2:AH$1001),LEFT(AH$2:AH$1001,1),)))/COUNTA(AH$2:AH$1001),0)),if(not(len(AH584)-1),0,right(AH584,len(AH584)-1)),),)</f>
        <v>1000001101</v>
      </c>
      <c r="AJ584" s="39" t="str">
        <f t="array" ref="AJ584">iferror(if(NOT(int(left(AI584,1))=ROUND(sum(int(if(int(AI$2:AI$1001),LEFT(AI$2:AI$1001,1),)))/COUNTA(AI$2:AI$1001),0)),if(not(len(AI584)-1),0,right(AI584,len(AI584)-1)),),)</f>
        <v/>
      </c>
      <c r="AK584" s="39" t="str">
        <f t="array" ref="AK584">iferror(if(NOT(int(left(AJ584,1))=ROUND(sum(int(if(int(AJ$2:AJ$1001),LEFT(AJ$2:AJ$1001,1),)))/COUNTA(AJ$2:AJ$1001),0)),if(not(len(AJ584)-1),0,right(AJ584,len(AJ584)-1)),),)</f>
        <v/>
      </c>
      <c r="AL584" s="39" t="str">
        <f t="array" ref="AL584">iferror(if(NOT(int(left(AK584,1))=ROUND(sum(int(if(int(AK$2:AK$1001),LEFT(AK$2:AK$1001,1),)))/COUNTA(AK$2:AK$1001),0)),if(not(len(AK584)-1),0,right(AK584,len(AK584)-1)),),)</f>
        <v/>
      </c>
      <c r="AM584" s="39" t="str">
        <f t="array" ref="AM584">iferror(if(NOT(int(left(AL584,1))=ROUND(sum(int(if(int(AL$2:AL$1001),LEFT(AL$2:AL$1001,1),)))/COUNTA(AL$2:AL$1001),0)),if(not(len(AL584)-1),0,right(AL584,len(AL584)-1)),),)</f>
        <v/>
      </c>
      <c r="AN584" s="39" t="str">
        <f t="array" ref="AN584">iferror(if(NOT(int(left(AM584,1))=ROUND(sum(int(if(int(AM$2:AM$1001),LEFT(AM$2:AM$1001,1),)))/COUNTA(AM$2:AM$1001),0)),if(not(len(AM584)-1),0,right(AM584,len(AM584)-1)),),)</f>
        <v/>
      </c>
      <c r="AO584" s="39" t="str">
        <f t="array" ref="AO584">iferror(if(NOT(int(left(AN584,1))=ROUND(sum(int(if(int(AN$2:AN$1001),LEFT(AN$2:AN$1001,1),)))/COUNTA(AN$2:AN$1001),0)),if(not(len(AN584)-1),0,right(AN584,len(AN584)-1)),),)</f>
        <v/>
      </c>
      <c r="AP584" s="39" t="str">
        <f t="array" ref="AP584">iferror(if(NOT(int(left(AO584,1))=ROUND(sum(int(if(int(AO$2:AO$1001),LEFT(AO$2:AO$1001,1),)))/COUNTA(AO$2:AO$1001),0)),if(not(len(AO584)-1),0,right(AO584,len(AO584)-1)),),)</f>
        <v/>
      </c>
      <c r="AQ584" s="39" t="str">
        <f t="array" ref="AQ584">iferror(if(NOT(int(left(AP584,1))=ROUND(sum(int(if(int(AP$2:AP$1001),LEFT(AP$2:AP$1001,1),)))/COUNTA(AP$2:AP$1001),0)),if(not(len(AP584)-1),0,right(AP584,len(AP584)-1)),),)</f>
        <v/>
      </c>
      <c r="AR584" s="39" t="str">
        <f t="array" ref="AR584">iferror(if(NOT(int(left(AQ584,1))=ROUND(sum(int(if(int(AQ$2:AQ$1001),LEFT(AQ$2:AQ$1001,1),)))/COUNTA(AQ$2:AQ$1001),0)),if(not(len(AQ584)-1),0,right(AQ584,len(AQ584)-1)),),)</f>
        <v/>
      </c>
      <c r="AS584" s="39" t="str">
        <f t="array" ref="AS584">iferror(if(NOT(int(left(AR584,1))=ROUND(sum(int(if(int(AR$2:AR$1001),LEFT(AR$2:AR$1001,1),)))/COUNTA(AR$2:AR$1001),0)),if(not(len(AR584)-1),0,right(AR584,len(AR584)-1)),),)</f>
        <v/>
      </c>
      <c r="AT584" s="37">
        <f t="array" ref="AT584">countif(int(AH584:AS584),"&gt;0")</f>
        <v>2</v>
      </c>
      <c r="AX584" s="39"/>
      <c r="AY584" s="39"/>
    </row>
    <row r="585">
      <c r="A585" s="31">
        <v>1.110101001E11</v>
      </c>
      <c r="B585" s="31"/>
      <c r="C585" s="31"/>
      <c r="D585" s="31"/>
      <c r="E585" s="36">
        <f t="shared" ref="E585:P585" si="591">int(if(E$1-1&lt;len($A585),LEFT(RIGHT($A585,E$1),1),""))</f>
        <v>1</v>
      </c>
      <c r="F585" s="36">
        <f t="shared" si="591"/>
        <v>1</v>
      </c>
      <c r="G585" s="36">
        <f t="shared" si="591"/>
        <v>1</v>
      </c>
      <c r="H585" s="36">
        <f t="shared" si="591"/>
        <v>0</v>
      </c>
      <c r="I585" s="36">
        <f t="shared" si="591"/>
        <v>1</v>
      </c>
      <c r="J585" s="36">
        <f t="shared" si="591"/>
        <v>0</v>
      </c>
      <c r="K585" s="36">
        <f t="shared" si="591"/>
        <v>1</v>
      </c>
      <c r="L585" s="36">
        <f t="shared" si="591"/>
        <v>0</v>
      </c>
      <c r="M585" s="36">
        <f t="shared" si="591"/>
        <v>0</v>
      </c>
      <c r="N585" s="36">
        <f t="shared" si="591"/>
        <v>1</v>
      </c>
      <c r="O585" s="36">
        <f t="shared" si="591"/>
        <v>0</v>
      </c>
      <c r="P585" s="36">
        <f t="shared" si="591"/>
        <v>0</v>
      </c>
      <c r="Q585" s="36" t="b">
        <f t="shared" si="4"/>
        <v>0</v>
      </c>
      <c r="R585" s="36" t="str">
        <f t="shared" si="5"/>
        <v/>
      </c>
      <c r="S585" s="36" t="str">
        <f t="array" ref="S585">iferror(if(int(left(R585,1))=ROUND(sum(int(if(int(R$2:R$1001),LEFT(R$2:R$1001,1),)))/COUNTA(R$2:R$1001),0),if(not(len(R585)-1),0,right(R585,len(R585)-1)),),)</f>
        <v/>
      </c>
      <c r="T585" s="36" t="str">
        <f t="array" ref="T585">iferror(if(int(left(S585,1))=ROUND(sum(int(if(int(S$2:S$1001),LEFT(S$2:S$1001,1),)))/COUNTA(S$2:S$1001),0),if(not(len(S585)-1),0,right(S585,len(S585)-1)),),)</f>
        <v/>
      </c>
      <c r="U585" s="36" t="str">
        <f t="array" ref="U585">iferror(if(int(left(T585,1))=ROUND(sum(int(if(int(T$2:T$1001),LEFT(T$2:T$1001,1),)))/COUNTA(T$2:T$1001),0),if(not(len(T585)-1),0,right(T585,len(T585)-1)),),)</f>
        <v/>
      </c>
      <c r="V585" s="36" t="str">
        <f t="array" ref="V585">iferror(if(int(left(U585,1))=ROUND(sum(int(if(int(U$2:U$1001),LEFT(U$2:U$1001,1),)))/COUNTA(U$2:U$1001),0),if(not(len(U585)-1),0,right(U585,len(U585)-1)),),)</f>
        <v/>
      </c>
      <c r="W585" s="36" t="str">
        <f t="array" ref="W585">iferror(if(int(left(V585,1))=ROUND(sum(int(if(int(V$2:V$1001),LEFT(V$2:V$1001,1),)))/COUNTA(V$2:V$1001),0),if(not(len(V585)-1),0,right(V585,len(V585)-1)),),)</f>
        <v/>
      </c>
      <c r="X585" s="36" t="str">
        <f t="array" ref="X585">iferror(if(int(left(W585,1))=ROUND(sum(int(if(int(W$2:W$1001),LEFT(W$2:W$1001,1),)))/COUNTA(W$2:W$1001),0),if(not(len(W585)-1),0,right(W585,len(W585)-1)),),)</f>
        <v/>
      </c>
      <c r="Y585" s="36" t="str">
        <f t="array" ref="Y585">iferror(if(int(left(X585,1))=ROUND(sum(int(if(int(X$2:X$1001),LEFT(X$2:X$1001,1),)))/COUNTA(X$2:X$1001),0),if(not(len(X585)-1),0,right(X585,len(X585)-1)),),)</f>
        <v/>
      </c>
      <c r="Z585" s="36" t="str">
        <f t="array" ref="Z585">iferror(if(int(left(Y585,1))=ROUND(sum(int(if(int(Y$2:Y$1001),LEFT(Y$2:Y$1001,1),)))/COUNTA(Y$2:Y$1001),0),if(not(len(Y585)-1),0,right(Y585,len(Y585)-1)),),)</f>
        <v/>
      </c>
      <c r="AA585" s="36" t="str">
        <f t="array" ref="AA585">iferror(if(int(left(Z585,1))=ROUND(sum(int(if(int(Z$2:Z$1001),LEFT(Z$2:Z$1001,1),)))/COUNTA(Z$2:Z$1001),0),if(not(len(Z585)-1),0,right(Z585,len(Z585)-1)),),)</f>
        <v/>
      </c>
      <c r="AB585" s="36" t="str">
        <f t="array" ref="AB585">iferror(if(int(left(AA585,1))=ROUND(sum(int(if(int(AA$2:AA$1001),LEFT(AA$2:AA$1001,1),)))/COUNTA(AA$2:AA$1001),0),if(not(len(AA585)-1),0,right(AA585,len(AA585)-1)),),)</f>
        <v/>
      </c>
      <c r="AC585" s="36" t="str">
        <f t="array" ref="AC585">iferror(if(int(left(AB585,1))=ROUND(sum(int(if(int(AB$2:AB$1001),LEFT(AB$2:AB$1001,1),)))/COUNTA(AB$2:AB$1001),0),if(not(len(AB585)-1),0,right(AB585,len(AB585)-1)),),)</f>
        <v/>
      </c>
      <c r="AD585" s="36" t="str">
        <f t="array" ref="AD585">iferror(if(int(left(AC585,1))=ROUND(sum(int(if(int(AC$2:AC$1001),LEFT(AC$2:AC$1001,1),)))/COUNTA(AC$2:AC$1001),0),if(not(len(AC585)-1),0,right(AC585,len(AC585)-1)),),)</f>
        <v/>
      </c>
      <c r="AE585" s="37">
        <f t="array" ref="AE585">countif(int(R585:AC585),"&gt;0")</f>
        <v>0</v>
      </c>
      <c r="AF585" s="37"/>
      <c r="AH585" s="36" t="str">
        <f t="shared" si="6"/>
        <v>11010100100</v>
      </c>
      <c r="AI585" s="39" t="str">
        <f t="array" ref="AI585">iferror(if(NOT(int(left(AH585,1))=ROUND(sum(int(if(int(AH$2:AH$1001),LEFT(AH$2:AH$1001,1),)))/COUNTA(AH$2:AH$1001),0)),if(not(len(AH585)-1),0,right(AH585,len(AH585)-1)),),)</f>
        <v>1010100100</v>
      </c>
      <c r="AJ585" s="39" t="str">
        <f t="array" ref="AJ585">iferror(if(NOT(int(left(AI585,1))=ROUND(sum(int(if(int(AI$2:AI$1001),LEFT(AI$2:AI$1001,1),)))/COUNTA(AI$2:AI$1001),0)),if(not(len(AI585)-1),0,right(AI585,len(AI585)-1)),),)</f>
        <v/>
      </c>
      <c r="AK585" s="39" t="str">
        <f t="array" ref="AK585">iferror(if(NOT(int(left(AJ585,1))=ROUND(sum(int(if(int(AJ$2:AJ$1001),LEFT(AJ$2:AJ$1001,1),)))/COUNTA(AJ$2:AJ$1001),0)),if(not(len(AJ585)-1),0,right(AJ585,len(AJ585)-1)),),)</f>
        <v/>
      </c>
      <c r="AL585" s="39" t="str">
        <f t="array" ref="AL585">iferror(if(NOT(int(left(AK585,1))=ROUND(sum(int(if(int(AK$2:AK$1001),LEFT(AK$2:AK$1001,1),)))/COUNTA(AK$2:AK$1001),0)),if(not(len(AK585)-1),0,right(AK585,len(AK585)-1)),),)</f>
        <v/>
      </c>
      <c r="AM585" s="39" t="str">
        <f t="array" ref="AM585">iferror(if(NOT(int(left(AL585,1))=ROUND(sum(int(if(int(AL$2:AL$1001),LEFT(AL$2:AL$1001,1),)))/COUNTA(AL$2:AL$1001),0)),if(not(len(AL585)-1),0,right(AL585,len(AL585)-1)),),)</f>
        <v/>
      </c>
      <c r="AN585" s="39" t="str">
        <f t="array" ref="AN585">iferror(if(NOT(int(left(AM585,1))=ROUND(sum(int(if(int(AM$2:AM$1001),LEFT(AM$2:AM$1001,1),)))/COUNTA(AM$2:AM$1001),0)),if(not(len(AM585)-1),0,right(AM585,len(AM585)-1)),),)</f>
        <v/>
      </c>
      <c r="AO585" s="39" t="str">
        <f t="array" ref="AO585">iferror(if(NOT(int(left(AN585,1))=ROUND(sum(int(if(int(AN$2:AN$1001),LEFT(AN$2:AN$1001,1),)))/COUNTA(AN$2:AN$1001),0)),if(not(len(AN585)-1),0,right(AN585,len(AN585)-1)),),)</f>
        <v/>
      </c>
      <c r="AP585" s="39" t="str">
        <f t="array" ref="AP585">iferror(if(NOT(int(left(AO585,1))=ROUND(sum(int(if(int(AO$2:AO$1001),LEFT(AO$2:AO$1001,1),)))/COUNTA(AO$2:AO$1001),0)),if(not(len(AO585)-1),0,right(AO585,len(AO585)-1)),),)</f>
        <v/>
      </c>
      <c r="AQ585" s="39" t="str">
        <f t="array" ref="AQ585">iferror(if(NOT(int(left(AP585,1))=ROUND(sum(int(if(int(AP$2:AP$1001),LEFT(AP$2:AP$1001,1),)))/COUNTA(AP$2:AP$1001),0)),if(not(len(AP585)-1),0,right(AP585,len(AP585)-1)),),)</f>
        <v/>
      </c>
      <c r="AR585" s="39" t="str">
        <f t="array" ref="AR585">iferror(if(NOT(int(left(AQ585,1))=ROUND(sum(int(if(int(AQ$2:AQ$1001),LEFT(AQ$2:AQ$1001,1),)))/COUNTA(AQ$2:AQ$1001),0)),if(not(len(AQ585)-1),0,right(AQ585,len(AQ585)-1)),),)</f>
        <v/>
      </c>
      <c r="AS585" s="39" t="str">
        <f t="array" ref="AS585">iferror(if(NOT(int(left(AR585,1))=ROUND(sum(int(if(int(AR$2:AR$1001),LEFT(AR$2:AR$1001,1),)))/COUNTA(AR$2:AR$1001),0)),if(not(len(AR585)-1),0,right(AR585,len(AR585)-1)),),)</f>
        <v/>
      </c>
      <c r="AT585" s="37">
        <f t="array" ref="AT585">countif(int(AH585:AS585),"&gt;0")</f>
        <v>2</v>
      </c>
      <c r="AX585" s="39"/>
      <c r="AY585" s="39"/>
    </row>
    <row r="586">
      <c r="A586" s="31">
        <v>1.10001E11</v>
      </c>
      <c r="B586" s="31"/>
      <c r="C586" s="31"/>
      <c r="D586" s="31"/>
      <c r="E586" s="36">
        <f t="shared" ref="E586:P586" si="592">int(if(E$1-1&lt;len($A586),LEFT(RIGHT($A586,E$1),1),""))</f>
        <v>1</v>
      </c>
      <c r="F586" s="36">
        <f t="shared" si="592"/>
        <v>1</v>
      </c>
      <c r="G586" s="36">
        <f t="shared" si="592"/>
        <v>0</v>
      </c>
      <c r="H586" s="36">
        <f t="shared" si="592"/>
        <v>0</v>
      </c>
      <c r="I586" s="36">
        <f t="shared" si="592"/>
        <v>0</v>
      </c>
      <c r="J586" s="36">
        <f t="shared" si="592"/>
        <v>1</v>
      </c>
      <c r="K586" s="36">
        <f t="shared" si="592"/>
        <v>0</v>
      </c>
      <c r="L586" s="36">
        <f t="shared" si="592"/>
        <v>0</v>
      </c>
      <c r="M586" s="36">
        <f t="shared" si="592"/>
        <v>0</v>
      </c>
      <c r="N586" s="36">
        <f t="shared" si="592"/>
        <v>0</v>
      </c>
      <c r="O586" s="36">
        <f t="shared" si="592"/>
        <v>0</v>
      </c>
      <c r="P586" s="36">
        <f t="shared" si="592"/>
        <v>0</v>
      </c>
      <c r="Q586" s="36" t="b">
        <f t="shared" si="4"/>
        <v>0</v>
      </c>
      <c r="R586" s="36" t="str">
        <f t="shared" si="5"/>
        <v/>
      </c>
      <c r="S586" s="36" t="str">
        <f t="array" ref="S586">iferror(if(int(left(R586,1))=ROUND(sum(int(if(int(R$2:R$1001),LEFT(R$2:R$1001,1),)))/COUNTA(R$2:R$1001),0),if(not(len(R586)-1),0,right(R586,len(R586)-1)),),)</f>
        <v/>
      </c>
      <c r="T586" s="36" t="str">
        <f t="array" ref="T586">iferror(if(int(left(S586,1))=ROUND(sum(int(if(int(S$2:S$1001),LEFT(S$2:S$1001,1),)))/COUNTA(S$2:S$1001),0),if(not(len(S586)-1),0,right(S586,len(S586)-1)),),)</f>
        <v/>
      </c>
      <c r="U586" s="36" t="str">
        <f t="array" ref="U586">iferror(if(int(left(T586,1))=ROUND(sum(int(if(int(T$2:T$1001),LEFT(T$2:T$1001,1),)))/COUNTA(T$2:T$1001),0),if(not(len(T586)-1),0,right(T586,len(T586)-1)),),)</f>
        <v/>
      </c>
      <c r="V586" s="36" t="str">
        <f t="array" ref="V586">iferror(if(int(left(U586,1))=ROUND(sum(int(if(int(U$2:U$1001),LEFT(U$2:U$1001,1),)))/COUNTA(U$2:U$1001),0),if(not(len(U586)-1),0,right(U586,len(U586)-1)),),)</f>
        <v/>
      </c>
      <c r="W586" s="36" t="str">
        <f t="array" ref="W586">iferror(if(int(left(V586,1))=ROUND(sum(int(if(int(V$2:V$1001),LEFT(V$2:V$1001,1),)))/COUNTA(V$2:V$1001),0),if(not(len(V586)-1),0,right(V586,len(V586)-1)),),)</f>
        <v/>
      </c>
      <c r="X586" s="36" t="str">
        <f t="array" ref="X586">iferror(if(int(left(W586,1))=ROUND(sum(int(if(int(W$2:W$1001),LEFT(W$2:W$1001,1),)))/COUNTA(W$2:W$1001),0),if(not(len(W586)-1),0,right(W586,len(W586)-1)),),)</f>
        <v/>
      </c>
      <c r="Y586" s="36" t="str">
        <f t="array" ref="Y586">iferror(if(int(left(X586,1))=ROUND(sum(int(if(int(X$2:X$1001),LEFT(X$2:X$1001,1),)))/COUNTA(X$2:X$1001),0),if(not(len(X586)-1),0,right(X586,len(X586)-1)),),)</f>
        <v/>
      </c>
      <c r="Z586" s="36" t="str">
        <f t="array" ref="Z586">iferror(if(int(left(Y586,1))=ROUND(sum(int(if(int(Y$2:Y$1001),LEFT(Y$2:Y$1001,1),)))/COUNTA(Y$2:Y$1001),0),if(not(len(Y586)-1),0,right(Y586,len(Y586)-1)),),)</f>
        <v/>
      </c>
      <c r="AA586" s="36" t="str">
        <f t="array" ref="AA586">iferror(if(int(left(Z586,1))=ROUND(sum(int(if(int(Z$2:Z$1001),LEFT(Z$2:Z$1001,1),)))/COUNTA(Z$2:Z$1001),0),if(not(len(Z586)-1),0,right(Z586,len(Z586)-1)),),)</f>
        <v/>
      </c>
      <c r="AB586" s="36" t="str">
        <f t="array" ref="AB586">iferror(if(int(left(AA586,1))=ROUND(sum(int(if(int(AA$2:AA$1001),LEFT(AA$2:AA$1001,1),)))/COUNTA(AA$2:AA$1001),0),if(not(len(AA586)-1),0,right(AA586,len(AA586)-1)),),)</f>
        <v/>
      </c>
      <c r="AC586" s="36" t="str">
        <f t="array" ref="AC586">iferror(if(int(left(AB586,1))=ROUND(sum(int(if(int(AB$2:AB$1001),LEFT(AB$2:AB$1001,1),)))/COUNTA(AB$2:AB$1001),0),if(not(len(AB586)-1),0,right(AB586,len(AB586)-1)),),)</f>
        <v/>
      </c>
      <c r="AD586" s="36" t="str">
        <f t="array" ref="AD586">iferror(if(int(left(AC586,1))=ROUND(sum(int(if(int(AC$2:AC$1001),LEFT(AC$2:AC$1001,1),)))/COUNTA(AC$2:AC$1001),0),if(not(len(AC586)-1),0,right(AC586,len(AC586)-1)),),)</f>
        <v/>
      </c>
      <c r="AE586" s="37">
        <f t="array" ref="AE586">countif(int(R586:AC586),"&gt;0")</f>
        <v>0</v>
      </c>
      <c r="AF586" s="37"/>
      <c r="AH586" s="36" t="str">
        <f t="shared" si="6"/>
        <v>10001000000</v>
      </c>
      <c r="AI586" s="39" t="str">
        <f t="array" ref="AI586">iferror(if(NOT(int(left(AH586,1))=ROUND(sum(int(if(int(AH$2:AH$1001),LEFT(AH$2:AH$1001,1),)))/COUNTA(AH$2:AH$1001),0)),if(not(len(AH586)-1),0,right(AH586,len(AH586)-1)),),)</f>
        <v>0001000000</v>
      </c>
      <c r="AJ586" s="39" t="str">
        <f t="array" ref="AJ586">iferror(if(NOT(int(left(AI586,1))=ROUND(sum(int(if(int(AI$2:AI$1001),LEFT(AI$2:AI$1001,1),)))/COUNTA(AI$2:AI$1001),0)),if(not(len(AI586)-1),0,right(AI586,len(AI586)-1)),),)</f>
        <v>001000000</v>
      </c>
      <c r="AK586" s="39" t="str">
        <f t="array" ref="AK586">iferror(if(NOT(int(left(AJ586,1))=ROUND(sum(int(if(int(AJ$2:AJ$1001),LEFT(AJ$2:AJ$1001,1),)))/COUNTA(AJ$2:AJ$1001),0)),if(not(len(AJ586)-1),0,right(AJ586,len(AJ586)-1)),),)</f>
        <v/>
      </c>
      <c r="AL586" s="39" t="str">
        <f t="array" ref="AL586">iferror(if(NOT(int(left(AK586,1))=ROUND(sum(int(if(int(AK$2:AK$1001),LEFT(AK$2:AK$1001,1),)))/COUNTA(AK$2:AK$1001),0)),if(not(len(AK586)-1),0,right(AK586,len(AK586)-1)),),)</f>
        <v/>
      </c>
      <c r="AM586" s="39" t="str">
        <f t="array" ref="AM586">iferror(if(NOT(int(left(AL586,1))=ROUND(sum(int(if(int(AL$2:AL$1001),LEFT(AL$2:AL$1001,1),)))/COUNTA(AL$2:AL$1001),0)),if(not(len(AL586)-1),0,right(AL586,len(AL586)-1)),),)</f>
        <v/>
      </c>
      <c r="AN586" s="39" t="str">
        <f t="array" ref="AN586">iferror(if(NOT(int(left(AM586,1))=ROUND(sum(int(if(int(AM$2:AM$1001),LEFT(AM$2:AM$1001,1),)))/COUNTA(AM$2:AM$1001),0)),if(not(len(AM586)-1),0,right(AM586,len(AM586)-1)),),)</f>
        <v/>
      </c>
      <c r="AO586" s="39" t="str">
        <f t="array" ref="AO586">iferror(if(NOT(int(left(AN586,1))=ROUND(sum(int(if(int(AN$2:AN$1001),LEFT(AN$2:AN$1001,1),)))/COUNTA(AN$2:AN$1001),0)),if(not(len(AN586)-1),0,right(AN586,len(AN586)-1)),),)</f>
        <v/>
      </c>
      <c r="AP586" s="39" t="str">
        <f t="array" ref="AP586">iferror(if(NOT(int(left(AO586,1))=ROUND(sum(int(if(int(AO$2:AO$1001),LEFT(AO$2:AO$1001,1),)))/COUNTA(AO$2:AO$1001),0)),if(not(len(AO586)-1),0,right(AO586,len(AO586)-1)),),)</f>
        <v/>
      </c>
      <c r="AQ586" s="39" t="str">
        <f t="array" ref="AQ586">iferror(if(NOT(int(left(AP586,1))=ROUND(sum(int(if(int(AP$2:AP$1001),LEFT(AP$2:AP$1001,1),)))/COUNTA(AP$2:AP$1001),0)),if(not(len(AP586)-1),0,right(AP586,len(AP586)-1)),),)</f>
        <v/>
      </c>
      <c r="AR586" s="39" t="str">
        <f t="array" ref="AR586">iferror(if(NOT(int(left(AQ586,1))=ROUND(sum(int(if(int(AQ$2:AQ$1001),LEFT(AQ$2:AQ$1001,1),)))/COUNTA(AQ$2:AQ$1001),0)),if(not(len(AQ586)-1),0,right(AQ586,len(AQ586)-1)),),)</f>
        <v/>
      </c>
      <c r="AS586" s="39" t="str">
        <f t="array" ref="AS586">iferror(if(NOT(int(left(AR586,1))=ROUND(sum(int(if(int(AR$2:AR$1001),LEFT(AR$2:AR$1001,1),)))/COUNTA(AR$2:AR$1001),0)),if(not(len(AR586)-1),0,right(AR586,len(AR586)-1)),),)</f>
        <v/>
      </c>
      <c r="AT586" s="37">
        <f t="array" ref="AT586">countif(int(AH586:AS586),"&gt;0")</f>
        <v>3</v>
      </c>
      <c r="AX586" s="39"/>
      <c r="AY586" s="39"/>
    </row>
    <row r="587">
      <c r="A587" s="31">
        <v>1.1111001101E10</v>
      </c>
      <c r="B587" s="31"/>
      <c r="C587" s="31"/>
      <c r="D587" s="31"/>
      <c r="E587" s="36">
        <f t="shared" ref="E587:P587" si="593">int(if(E$1-1&lt;len($A587),LEFT(RIGHT($A587,E$1),1),""))</f>
        <v>0</v>
      </c>
      <c r="F587" s="36">
        <f t="shared" si="593"/>
        <v>1</v>
      </c>
      <c r="G587" s="36">
        <f t="shared" si="593"/>
        <v>1</v>
      </c>
      <c r="H587" s="36">
        <f t="shared" si="593"/>
        <v>1</v>
      </c>
      <c r="I587" s="36">
        <f t="shared" si="593"/>
        <v>1</v>
      </c>
      <c r="J587" s="36">
        <f t="shared" si="593"/>
        <v>1</v>
      </c>
      <c r="K587" s="36">
        <f t="shared" si="593"/>
        <v>0</v>
      </c>
      <c r="L587" s="36">
        <f t="shared" si="593"/>
        <v>0</v>
      </c>
      <c r="M587" s="36">
        <f t="shared" si="593"/>
        <v>1</v>
      </c>
      <c r="N587" s="36">
        <f t="shared" si="593"/>
        <v>1</v>
      </c>
      <c r="O587" s="36">
        <f t="shared" si="593"/>
        <v>0</v>
      </c>
      <c r="P587" s="36">
        <f t="shared" si="593"/>
        <v>1</v>
      </c>
      <c r="Q587" s="36" t="b">
        <f t="shared" si="4"/>
        <v>1</v>
      </c>
      <c r="R587" s="36" t="str">
        <f t="shared" si="5"/>
        <v>11111001101</v>
      </c>
      <c r="S587" s="36" t="str">
        <f t="array" ref="S587">iferror(if(int(left(R587,1))=ROUND(sum(int(if(int(R$2:R$1001),LEFT(R$2:R$1001,1),)))/COUNTA(R$2:R$1001),0),if(not(len(R587)-1),0,right(R587,len(R587)-1)),),)</f>
        <v>1111001101</v>
      </c>
      <c r="T587" s="36" t="str">
        <f t="array" ref="T587">iferror(if(int(left(S587,1))=ROUND(sum(int(if(int(S$2:S$1001),LEFT(S$2:S$1001,1),)))/COUNTA(S$2:S$1001),0),if(not(len(S587)-1),0,right(S587,len(S587)-1)),),)</f>
        <v/>
      </c>
      <c r="U587" s="36" t="str">
        <f t="array" ref="U587">iferror(if(int(left(T587,1))=ROUND(sum(int(if(int(T$2:T$1001),LEFT(T$2:T$1001,1),)))/COUNTA(T$2:T$1001),0),if(not(len(T587)-1),0,right(T587,len(T587)-1)),),)</f>
        <v/>
      </c>
      <c r="V587" s="36" t="str">
        <f t="array" ref="V587">iferror(if(int(left(U587,1))=ROUND(sum(int(if(int(U$2:U$1001),LEFT(U$2:U$1001,1),)))/COUNTA(U$2:U$1001),0),if(not(len(U587)-1),0,right(U587,len(U587)-1)),),)</f>
        <v/>
      </c>
      <c r="W587" s="36" t="str">
        <f t="array" ref="W587">iferror(if(int(left(V587,1))=ROUND(sum(int(if(int(V$2:V$1001),LEFT(V$2:V$1001,1),)))/COUNTA(V$2:V$1001),0),if(not(len(V587)-1),0,right(V587,len(V587)-1)),),)</f>
        <v/>
      </c>
      <c r="X587" s="36" t="str">
        <f t="array" ref="X587">iferror(if(int(left(W587,1))=ROUND(sum(int(if(int(W$2:W$1001),LEFT(W$2:W$1001,1),)))/COUNTA(W$2:W$1001),0),if(not(len(W587)-1),0,right(W587,len(W587)-1)),),)</f>
        <v/>
      </c>
      <c r="Y587" s="36" t="str">
        <f t="array" ref="Y587">iferror(if(int(left(X587,1))=ROUND(sum(int(if(int(X$2:X$1001),LEFT(X$2:X$1001,1),)))/COUNTA(X$2:X$1001),0),if(not(len(X587)-1),0,right(X587,len(X587)-1)),),)</f>
        <v/>
      </c>
      <c r="Z587" s="36" t="str">
        <f t="array" ref="Z587">iferror(if(int(left(Y587,1))=ROUND(sum(int(if(int(Y$2:Y$1001),LEFT(Y$2:Y$1001,1),)))/COUNTA(Y$2:Y$1001),0),if(not(len(Y587)-1),0,right(Y587,len(Y587)-1)),),)</f>
        <v/>
      </c>
      <c r="AA587" s="36" t="str">
        <f t="array" ref="AA587">iferror(if(int(left(Z587,1))=ROUND(sum(int(if(int(Z$2:Z$1001),LEFT(Z$2:Z$1001,1),)))/COUNTA(Z$2:Z$1001),0),if(not(len(Z587)-1),0,right(Z587,len(Z587)-1)),),)</f>
        <v/>
      </c>
      <c r="AB587" s="36" t="str">
        <f t="array" ref="AB587">iferror(if(int(left(AA587,1))=ROUND(sum(int(if(int(AA$2:AA$1001),LEFT(AA$2:AA$1001,1),)))/COUNTA(AA$2:AA$1001),0),if(not(len(AA587)-1),0,right(AA587,len(AA587)-1)),),)</f>
        <v/>
      </c>
      <c r="AC587" s="36" t="str">
        <f t="array" ref="AC587">iferror(if(int(left(AB587,1))=ROUND(sum(int(if(int(AB$2:AB$1001),LEFT(AB$2:AB$1001,1),)))/COUNTA(AB$2:AB$1001),0),if(not(len(AB587)-1),0,right(AB587,len(AB587)-1)),),)</f>
        <v/>
      </c>
      <c r="AD587" s="36" t="str">
        <f t="array" ref="AD587">iferror(if(int(left(AC587,1))=ROUND(sum(int(if(int(AC$2:AC$1001),LEFT(AC$2:AC$1001,1),)))/COUNTA(AC$2:AC$1001),0),if(not(len(AC587)-1),0,right(AC587,len(AC587)-1)),),)</f>
        <v/>
      </c>
      <c r="AE587" s="37">
        <f t="array" ref="AE587">countif(int(R587:AC587),"&gt;0")</f>
        <v>2</v>
      </c>
      <c r="AF587" s="37"/>
      <c r="AH587" s="36">
        <f t="shared" si="6"/>
        <v>0</v>
      </c>
      <c r="AI587" s="39" t="str">
        <f t="array" ref="AI587">iferror(if(NOT(int(left(AH587,1))=ROUND(sum(int(if(int(AH$2:AH$1001),LEFT(AH$2:AH$1001,1),)))/COUNTA(AH$2:AH$1001),0)),if(not(len(AH587)-1),0,right(AH587,len(AH587)-1)),),)</f>
        <v/>
      </c>
      <c r="AJ587" s="39" t="str">
        <f t="array" ref="AJ587">iferror(if(NOT(int(left(AI587,1))=ROUND(sum(int(if(int(AI$2:AI$1001),LEFT(AI$2:AI$1001,1),)))/COUNTA(AI$2:AI$1001),0)),if(not(len(AI587)-1),0,right(AI587,len(AI587)-1)),),)</f>
        <v/>
      </c>
      <c r="AK587" s="39" t="str">
        <f t="array" ref="AK587">iferror(if(NOT(int(left(AJ587,1))=ROUND(sum(int(if(int(AJ$2:AJ$1001),LEFT(AJ$2:AJ$1001,1),)))/COUNTA(AJ$2:AJ$1001),0)),if(not(len(AJ587)-1),0,right(AJ587,len(AJ587)-1)),),)</f>
        <v/>
      </c>
      <c r="AL587" s="39" t="str">
        <f t="array" ref="AL587">iferror(if(NOT(int(left(AK587,1))=ROUND(sum(int(if(int(AK$2:AK$1001),LEFT(AK$2:AK$1001,1),)))/COUNTA(AK$2:AK$1001),0)),if(not(len(AK587)-1),0,right(AK587,len(AK587)-1)),),)</f>
        <v/>
      </c>
      <c r="AM587" s="39" t="str">
        <f t="array" ref="AM587">iferror(if(NOT(int(left(AL587,1))=ROUND(sum(int(if(int(AL$2:AL$1001),LEFT(AL$2:AL$1001,1),)))/COUNTA(AL$2:AL$1001),0)),if(not(len(AL587)-1),0,right(AL587,len(AL587)-1)),),)</f>
        <v/>
      </c>
      <c r="AN587" s="39" t="str">
        <f t="array" ref="AN587">iferror(if(NOT(int(left(AM587,1))=ROUND(sum(int(if(int(AM$2:AM$1001),LEFT(AM$2:AM$1001,1),)))/COUNTA(AM$2:AM$1001),0)),if(not(len(AM587)-1),0,right(AM587,len(AM587)-1)),),)</f>
        <v/>
      </c>
      <c r="AO587" s="39" t="str">
        <f t="array" ref="AO587">iferror(if(NOT(int(left(AN587,1))=ROUND(sum(int(if(int(AN$2:AN$1001),LEFT(AN$2:AN$1001,1),)))/COUNTA(AN$2:AN$1001),0)),if(not(len(AN587)-1),0,right(AN587,len(AN587)-1)),),)</f>
        <v/>
      </c>
      <c r="AP587" s="39" t="str">
        <f t="array" ref="AP587">iferror(if(NOT(int(left(AO587,1))=ROUND(sum(int(if(int(AO$2:AO$1001),LEFT(AO$2:AO$1001,1),)))/COUNTA(AO$2:AO$1001),0)),if(not(len(AO587)-1),0,right(AO587,len(AO587)-1)),),)</f>
        <v/>
      </c>
      <c r="AQ587" s="39" t="str">
        <f t="array" ref="AQ587">iferror(if(NOT(int(left(AP587,1))=ROUND(sum(int(if(int(AP$2:AP$1001),LEFT(AP$2:AP$1001,1),)))/COUNTA(AP$2:AP$1001),0)),if(not(len(AP587)-1),0,right(AP587,len(AP587)-1)),),)</f>
        <v/>
      </c>
      <c r="AR587" s="39" t="str">
        <f t="array" ref="AR587">iferror(if(NOT(int(left(AQ587,1))=ROUND(sum(int(if(int(AQ$2:AQ$1001),LEFT(AQ$2:AQ$1001,1),)))/COUNTA(AQ$2:AQ$1001),0)),if(not(len(AQ587)-1),0,right(AQ587,len(AQ587)-1)),),)</f>
        <v/>
      </c>
      <c r="AS587" s="39" t="str">
        <f t="array" ref="AS587">iferror(if(NOT(int(left(AR587,1))=ROUND(sum(int(if(int(AR$2:AR$1001),LEFT(AR$2:AR$1001,1),)))/COUNTA(AR$2:AR$1001),0)),if(not(len(AR587)-1),0,right(AR587,len(AR587)-1)),),)</f>
        <v/>
      </c>
      <c r="AT587" s="37">
        <f t="array" ref="AT587">countif(int(AH587:AS587),"&gt;0")</f>
        <v>0</v>
      </c>
      <c r="AX587" s="39"/>
      <c r="AY587" s="39"/>
    </row>
    <row r="588">
      <c r="A588" s="31">
        <v>1.110010011E9</v>
      </c>
      <c r="B588" s="31"/>
      <c r="C588" s="31"/>
      <c r="D588" s="31"/>
      <c r="E588" s="36">
        <f t="shared" ref="E588:P588" si="594">int(if(E$1-1&lt;len($A588),LEFT(RIGHT($A588,E$1),1),""))</f>
        <v>0</v>
      </c>
      <c r="F588" s="36">
        <f t="shared" si="594"/>
        <v>0</v>
      </c>
      <c r="G588" s="36">
        <f t="shared" si="594"/>
        <v>1</v>
      </c>
      <c r="H588" s="36">
        <f t="shared" si="594"/>
        <v>1</v>
      </c>
      <c r="I588" s="36">
        <f t="shared" si="594"/>
        <v>1</v>
      </c>
      <c r="J588" s="36">
        <f t="shared" si="594"/>
        <v>0</v>
      </c>
      <c r="K588" s="36">
        <f t="shared" si="594"/>
        <v>0</v>
      </c>
      <c r="L588" s="36">
        <f t="shared" si="594"/>
        <v>1</v>
      </c>
      <c r="M588" s="36">
        <f t="shared" si="594"/>
        <v>0</v>
      </c>
      <c r="N588" s="36">
        <f t="shared" si="594"/>
        <v>0</v>
      </c>
      <c r="O588" s="36">
        <f t="shared" si="594"/>
        <v>1</v>
      </c>
      <c r="P588" s="36">
        <f t="shared" si="594"/>
        <v>1</v>
      </c>
      <c r="Q588" s="36" t="b">
        <f t="shared" si="4"/>
        <v>1</v>
      </c>
      <c r="R588" s="36" t="str">
        <f t="shared" si="5"/>
        <v>01110010011</v>
      </c>
      <c r="S588" s="36" t="str">
        <f t="array" ref="S588">iferror(if(int(left(R588,1))=ROUND(sum(int(if(int(R$2:R$1001),LEFT(R$2:R$1001,1),)))/COUNTA(R$2:R$1001),0),if(not(len(R588)-1),0,right(R588,len(R588)-1)),),)</f>
        <v/>
      </c>
      <c r="T588" s="36" t="str">
        <f t="array" ref="T588">iferror(if(int(left(S588,1))=ROUND(sum(int(if(int(S$2:S$1001),LEFT(S$2:S$1001,1),)))/COUNTA(S$2:S$1001),0),if(not(len(S588)-1),0,right(S588,len(S588)-1)),),)</f>
        <v/>
      </c>
      <c r="U588" s="36" t="str">
        <f t="array" ref="U588">iferror(if(int(left(T588,1))=ROUND(sum(int(if(int(T$2:T$1001),LEFT(T$2:T$1001,1),)))/COUNTA(T$2:T$1001),0),if(not(len(T588)-1),0,right(T588,len(T588)-1)),),)</f>
        <v/>
      </c>
      <c r="V588" s="36" t="str">
        <f t="array" ref="V588">iferror(if(int(left(U588,1))=ROUND(sum(int(if(int(U$2:U$1001),LEFT(U$2:U$1001,1),)))/COUNTA(U$2:U$1001),0),if(not(len(U588)-1),0,right(U588,len(U588)-1)),),)</f>
        <v/>
      </c>
      <c r="W588" s="36" t="str">
        <f t="array" ref="W588">iferror(if(int(left(V588,1))=ROUND(sum(int(if(int(V$2:V$1001),LEFT(V$2:V$1001,1),)))/COUNTA(V$2:V$1001),0),if(not(len(V588)-1),0,right(V588,len(V588)-1)),),)</f>
        <v/>
      </c>
      <c r="X588" s="36" t="str">
        <f t="array" ref="X588">iferror(if(int(left(W588,1))=ROUND(sum(int(if(int(W$2:W$1001),LEFT(W$2:W$1001,1),)))/COUNTA(W$2:W$1001),0),if(not(len(W588)-1),0,right(W588,len(W588)-1)),),)</f>
        <v/>
      </c>
      <c r="Y588" s="36" t="str">
        <f t="array" ref="Y588">iferror(if(int(left(X588,1))=ROUND(sum(int(if(int(X$2:X$1001),LEFT(X$2:X$1001,1),)))/COUNTA(X$2:X$1001),0),if(not(len(X588)-1),0,right(X588,len(X588)-1)),),)</f>
        <v/>
      </c>
      <c r="Z588" s="36" t="str">
        <f t="array" ref="Z588">iferror(if(int(left(Y588,1))=ROUND(sum(int(if(int(Y$2:Y$1001),LEFT(Y$2:Y$1001,1),)))/COUNTA(Y$2:Y$1001),0),if(not(len(Y588)-1),0,right(Y588,len(Y588)-1)),),)</f>
        <v/>
      </c>
      <c r="AA588" s="36" t="str">
        <f t="array" ref="AA588">iferror(if(int(left(Z588,1))=ROUND(sum(int(if(int(Z$2:Z$1001),LEFT(Z$2:Z$1001,1),)))/COUNTA(Z$2:Z$1001),0),if(not(len(Z588)-1),0,right(Z588,len(Z588)-1)),),)</f>
        <v/>
      </c>
      <c r="AB588" s="36" t="str">
        <f t="array" ref="AB588">iferror(if(int(left(AA588,1))=ROUND(sum(int(if(int(AA$2:AA$1001),LEFT(AA$2:AA$1001,1),)))/COUNTA(AA$2:AA$1001),0),if(not(len(AA588)-1),0,right(AA588,len(AA588)-1)),),)</f>
        <v/>
      </c>
      <c r="AC588" s="36" t="str">
        <f t="array" ref="AC588">iferror(if(int(left(AB588,1))=ROUND(sum(int(if(int(AB$2:AB$1001),LEFT(AB$2:AB$1001,1),)))/COUNTA(AB$2:AB$1001),0),if(not(len(AB588)-1),0,right(AB588,len(AB588)-1)),),)</f>
        <v/>
      </c>
      <c r="AD588" s="36" t="str">
        <f t="array" ref="AD588">iferror(if(int(left(AC588,1))=ROUND(sum(int(if(int(AC$2:AC$1001),LEFT(AC$2:AC$1001,1),)))/COUNTA(AC$2:AC$1001),0),if(not(len(AC588)-1),0,right(AC588,len(AC588)-1)),),)</f>
        <v/>
      </c>
      <c r="AE588" s="37">
        <f t="array" ref="AE588">countif(int(R588:AC588),"&gt;0")</f>
        <v>1</v>
      </c>
      <c r="AF588" s="37"/>
      <c r="AH588" s="36">
        <f t="shared" si="6"/>
        <v>0</v>
      </c>
      <c r="AI588" s="39" t="str">
        <f t="array" ref="AI588">iferror(if(NOT(int(left(AH588,1))=ROUND(sum(int(if(int(AH$2:AH$1001),LEFT(AH$2:AH$1001,1),)))/COUNTA(AH$2:AH$1001),0)),if(not(len(AH588)-1),0,right(AH588,len(AH588)-1)),),)</f>
        <v/>
      </c>
      <c r="AJ588" s="39" t="str">
        <f t="array" ref="AJ588">iferror(if(NOT(int(left(AI588,1))=ROUND(sum(int(if(int(AI$2:AI$1001),LEFT(AI$2:AI$1001,1),)))/COUNTA(AI$2:AI$1001),0)),if(not(len(AI588)-1),0,right(AI588,len(AI588)-1)),),)</f>
        <v/>
      </c>
      <c r="AK588" s="39" t="str">
        <f t="array" ref="AK588">iferror(if(NOT(int(left(AJ588,1))=ROUND(sum(int(if(int(AJ$2:AJ$1001),LEFT(AJ$2:AJ$1001,1),)))/COUNTA(AJ$2:AJ$1001),0)),if(not(len(AJ588)-1),0,right(AJ588,len(AJ588)-1)),),)</f>
        <v/>
      </c>
      <c r="AL588" s="39" t="str">
        <f t="array" ref="AL588">iferror(if(NOT(int(left(AK588,1))=ROUND(sum(int(if(int(AK$2:AK$1001),LEFT(AK$2:AK$1001,1),)))/COUNTA(AK$2:AK$1001),0)),if(not(len(AK588)-1),0,right(AK588,len(AK588)-1)),),)</f>
        <v/>
      </c>
      <c r="AM588" s="39" t="str">
        <f t="array" ref="AM588">iferror(if(NOT(int(left(AL588,1))=ROUND(sum(int(if(int(AL$2:AL$1001),LEFT(AL$2:AL$1001,1),)))/COUNTA(AL$2:AL$1001),0)),if(not(len(AL588)-1),0,right(AL588,len(AL588)-1)),),)</f>
        <v/>
      </c>
      <c r="AN588" s="39" t="str">
        <f t="array" ref="AN588">iferror(if(NOT(int(left(AM588,1))=ROUND(sum(int(if(int(AM$2:AM$1001),LEFT(AM$2:AM$1001,1),)))/COUNTA(AM$2:AM$1001),0)),if(not(len(AM588)-1),0,right(AM588,len(AM588)-1)),),)</f>
        <v/>
      </c>
      <c r="AO588" s="39" t="str">
        <f t="array" ref="AO588">iferror(if(NOT(int(left(AN588,1))=ROUND(sum(int(if(int(AN$2:AN$1001),LEFT(AN$2:AN$1001,1),)))/COUNTA(AN$2:AN$1001),0)),if(not(len(AN588)-1),0,right(AN588,len(AN588)-1)),),)</f>
        <v/>
      </c>
      <c r="AP588" s="39" t="str">
        <f t="array" ref="AP588">iferror(if(NOT(int(left(AO588,1))=ROUND(sum(int(if(int(AO$2:AO$1001),LEFT(AO$2:AO$1001,1),)))/COUNTA(AO$2:AO$1001),0)),if(not(len(AO588)-1),0,right(AO588,len(AO588)-1)),),)</f>
        <v/>
      </c>
      <c r="AQ588" s="39" t="str">
        <f t="array" ref="AQ588">iferror(if(NOT(int(left(AP588,1))=ROUND(sum(int(if(int(AP$2:AP$1001),LEFT(AP$2:AP$1001,1),)))/COUNTA(AP$2:AP$1001),0)),if(not(len(AP588)-1),0,right(AP588,len(AP588)-1)),),)</f>
        <v/>
      </c>
      <c r="AR588" s="39" t="str">
        <f t="array" ref="AR588">iferror(if(NOT(int(left(AQ588,1))=ROUND(sum(int(if(int(AQ$2:AQ$1001),LEFT(AQ$2:AQ$1001,1),)))/COUNTA(AQ$2:AQ$1001),0)),if(not(len(AQ588)-1),0,right(AQ588,len(AQ588)-1)),),)</f>
        <v/>
      </c>
      <c r="AS588" s="39" t="str">
        <f t="array" ref="AS588">iferror(if(NOT(int(left(AR588,1))=ROUND(sum(int(if(int(AR$2:AR$1001),LEFT(AR$2:AR$1001,1),)))/COUNTA(AR$2:AR$1001),0)),if(not(len(AR588)-1),0,right(AR588,len(AR588)-1)),),)</f>
        <v/>
      </c>
      <c r="AT588" s="37">
        <f t="array" ref="AT588">countif(int(AH588:AS588),"&gt;0")</f>
        <v>0</v>
      </c>
      <c r="AX588" s="39"/>
      <c r="AY588" s="39"/>
    </row>
    <row r="589">
      <c r="A589" s="31">
        <v>1.10111011101E11</v>
      </c>
      <c r="B589" s="31"/>
      <c r="C589" s="31"/>
      <c r="D589" s="31"/>
      <c r="E589" s="36">
        <f t="shared" ref="E589:P589" si="595">int(if(E$1-1&lt;len($A589),LEFT(RIGHT($A589,E$1),1),""))</f>
        <v>1</v>
      </c>
      <c r="F589" s="36">
        <f t="shared" si="595"/>
        <v>1</v>
      </c>
      <c r="G589" s="36">
        <f t="shared" si="595"/>
        <v>0</v>
      </c>
      <c r="H589" s="36">
        <f t="shared" si="595"/>
        <v>1</v>
      </c>
      <c r="I589" s="36">
        <f t="shared" si="595"/>
        <v>1</v>
      </c>
      <c r="J589" s="36">
        <f t="shared" si="595"/>
        <v>1</v>
      </c>
      <c r="K589" s="36">
        <f t="shared" si="595"/>
        <v>0</v>
      </c>
      <c r="L589" s="36">
        <f t="shared" si="595"/>
        <v>1</v>
      </c>
      <c r="M589" s="36">
        <f t="shared" si="595"/>
        <v>1</v>
      </c>
      <c r="N589" s="36">
        <f t="shared" si="595"/>
        <v>1</v>
      </c>
      <c r="O589" s="36">
        <f t="shared" si="595"/>
        <v>0</v>
      </c>
      <c r="P589" s="36">
        <f t="shared" si="595"/>
        <v>1</v>
      </c>
      <c r="Q589" s="36" t="b">
        <f t="shared" si="4"/>
        <v>0</v>
      </c>
      <c r="R589" s="36" t="str">
        <f t="shared" si="5"/>
        <v/>
      </c>
      <c r="S589" s="36" t="str">
        <f t="array" ref="S589">iferror(if(int(left(R589,1))=ROUND(sum(int(if(int(R$2:R$1001),LEFT(R$2:R$1001,1),)))/COUNTA(R$2:R$1001),0),if(not(len(R589)-1),0,right(R589,len(R589)-1)),),)</f>
        <v/>
      </c>
      <c r="T589" s="36" t="str">
        <f t="array" ref="T589">iferror(if(int(left(S589,1))=ROUND(sum(int(if(int(S$2:S$1001),LEFT(S$2:S$1001,1),)))/COUNTA(S$2:S$1001),0),if(not(len(S589)-1),0,right(S589,len(S589)-1)),),)</f>
        <v/>
      </c>
      <c r="U589" s="36" t="str">
        <f t="array" ref="U589">iferror(if(int(left(T589,1))=ROUND(sum(int(if(int(T$2:T$1001),LEFT(T$2:T$1001,1),)))/COUNTA(T$2:T$1001),0),if(not(len(T589)-1),0,right(T589,len(T589)-1)),),)</f>
        <v/>
      </c>
      <c r="V589" s="36" t="str">
        <f t="array" ref="V589">iferror(if(int(left(U589,1))=ROUND(sum(int(if(int(U$2:U$1001),LEFT(U$2:U$1001,1),)))/COUNTA(U$2:U$1001),0),if(not(len(U589)-1),0,right(U589,len(U589)-1)),),)</f>
        <v/>
      </c>
      <c r="W589" s="36" t="str">
        <f t="array" ref="W589">iferror(if(int(left(V589,1))=ROUND(sum(int(if(int(V$2:V$1001),LEFT(V$2:V$1001,1),)))/COUNTA(V$2:V$1001),0),if(not(len(V589)-1),0,right(V589,len(V589)-1)),),)</f>
        <v/>
      </c>
      <c r="X589" s="36" t="str">
        <f t="array" ref="X589">iferror(if(int(left(W589,1))=ROUND(sum(int(if(int(W$2:W$1001),LEFT(W$2:W$1001,1),)))/COUNTA(W$2:W$1001),0),if(not(len(W589)-1),0,right(W589,len(W589)-1)),),)</f>
        <v/>
      </c>
      <c r="Y589" s="36" t="str">
        <f t="array" ref="Y589">iferror(if(int(left(X589,1))=ROUND(sum(int(if(int(X$2:X$1001),LEFT(X$2:X$1001,1),)))/COUNTA(X$2:X$1001),0),if(not(len(X589)-1),0,right(X589,len(X589)-1)),),)</f>
        <v/>
      </c>
      <c r="Z589" s="36" t="str">
        <f t="array" ref="Z589">iferror(if(int(left(Y589,1))=ROUND(sum(int(if(int(Y$2:Y$1001),LEFT(Y$2:Y$1001,1),)))/COUNTA(Y$2:Y$1001),0),if(not(len(Y589)-1),0,right(Y589,len(Y589)-1)),),)</f>
        <v/>
      </c>
      <c r="AA589" s="36" t="str">
        <f t="array" ref="AA589">iferror(if(int(left(Z589,1))=ROUND(sum(int(if(int(Z$2:Z$1001),LEFT(Z$2:Z$1001,1),)))/COUNTA(Z$2:Z$1001),0),if(not(len(Z589)-1),0,right(Z589,len(Z589)-1)),),)</f>
        <v/>
      </c>
      <c r="AB589" s="36" t="str">
        <f t="array" ref="AB589">iferror(if(int(left(AA589,1))=ROUND(sum(int(if(int(AA$2:AA$1001),LEFT(AA$2:AA$1001,1),)))/COUNTA(AA$2:AA$1001),0),if(not(len(AA589)-1),0,right(AA589,len(AA589)-1)),),)</f>
        <v/>
      </c>
      <c r="AC589" s="36" t="str">
        <f t="array" ref="AC589">iferror(if(int(left(AB589,1))=ROUND(sum(int(if(int(AB$2:AB$1001),LEFT(AB$2:AB$1001,1),)))/COUNTA(AB$2:AB$1001),0),if(not(len(AB589)-1),0,right(AB589,len(AB589)-1)),),)</f>
        <v/>
      </c>
      <c r="AD589" s="36" t="str">
        <f t="array" ref="AD589">iferror(if(int(left(AC589,1))=ROUND(sum(int(if(int(AC$2:AC$1001),LEFT(AC$2:AC$1001,1),)))/COUNTA(AC$2:AC$1001),0),if(not(len(AC589)-1),0,right(AC589,len(AC589)-1)),),)</f>
        <v/>
      </c>
      <c r="AE589" s="37">
        <f t="array" ref="AE589">countif(int(R589:AC589),"&gt;0")</f>
        <v>0</v>
      </c>
      <c r="AF589" s="37"/>
      <c r="AH589" s="36" t="str">
        <f t="shared" si="6"/>
        <v>10111011101</v>
      </c>
      <c r="AI589" s="39" t="str">
        <f t="array" ref="AI589">iferror(if(NOT(int(left(AH589,1))=ROUND(sum(int(if(int(AH$2:AH$1001),LEFT(AH$2:AH$1001,1),)))/COUNTA(AH$2:AH$1001),0)),if(not(len(AH589)-1),0,right(AH589,len(AH589)-1)),),)</f>
        <v>0111011101</v>
      </c>
      <c r="AJ589" s="39" t="str">
        <f t="array" ref="AJ589">iferror(if(NOT(int(left(AI589,1))=ROUND(sum(int(if(int(AI$2:AI$1001),LEFT(AI$2:AI$1001,1),)))/COUNTA(AI$2:AI$1001),0)),if(not(len(AI589)-1),0,right(AI589,len(AI589)-1)),),)</f>
        <v>111011101</v>
      </c>
      <c r="AK589" s="39" t="str">
        <f t="array" ref="AK589">iferror(if(NOT(int(left(AJ589,1))=ROUND(sum(int(if(int(AJ$2:AJ$1001),LEFT(AJ$2:AJ$1001,1),)))/COUNTA(AJ$2:AJ$1001),0)),if(not(len(AJ589)-1),0,right(AJ589,len(AJ589)-1)),),)</f>
        <v>11011101</v>
      </c>
      <c r="AL589" s="39" t="str">
        <f t="array" ref="AL589">iferror(if(NOT(int(left(AK589,1))=ROUND(sum(int(if(int(AK$2:AK$1001),LEFT(AK$2:AK$1001,1),)))/COUNTA(AK$2:AK$1001),0)),if(not(len(AK589)-1),0,right(AK589,len(AK589)-1)),),)</f>
        <v/>
      </c>
      <c r="AM589" s="39" t="str">
        <f t="array" ref="AM589">iferror(if(NOT(int(left(AL589,1))=ROUND(sum(int(if(int(AL$2:AL$1001),LEFT(AL$2:AL$1001,1),)))/COUNTA(AL$2:AL$1001),0)),if(not(len(AL589)-1),0,right(AL589,len(AL589)-1)),),)</f>
        <v/>
      </c>
      <c r="AN589" s="39" t="str">
        <f t="array" ref="AN589">iferror(if(NOT(int(left(AM589,1))=ROUND(sum(int(if(int(AM$2:AM$1001),LEFT(AM$2:AM$1001,1),)))/COUNTA(AM$2:AM$1001),0)),if(not(len(AM589)-1),0,right(AM589,len(AM589)-1)),),)</f>
        <v/>
      </c>
      <c r="AO589" s="39" t="str">
        <f t="array" ref="AO589">iferror(if(NOT(int(left(AN589,1))=ROUND(sum(int(if(int(AN$2:AN$1001),LEFT(AN$2:AN$1001,1),)))/COUNTA(AN$2:AN$1001),0)),if(not(len(AN589)-1),0,right(AN589,len(AN589)-1)),),)</f>
        <v/>
      </c>
      <c r="AP589" s="39" t="str">
        <f t="array" ref="AP589">iferror(if(NOT(int(left(AO589,1))=ROUND(sum(int(if(int(AO$2:AO$1001),LEFT(AO$2:AO$1001,1),)))/COUNTA(AO$2:AO$1001),0)),if(not(len(AO589)-1),0,right(AO589,len(AO589)-1)),),)</f>
        <v/>
      </c>
      <c r="AQ589" s="39" t="str">
        <f t="array" ref="AQ589">iferror(if(NOT(int(left(AP589,1))=ROUND(sum(int(if(int(AP$2:AP$1001),LEFT(AP$2:AP$1001,1),)))/COUNTA(AP$2:AP$1001),0)),if(not(len(AP589)-1),0,right(AP589,len(AP589)-1)),),)</f>
        <v/>
      </c>
      <c r="AR589" s="39" t="str">
        <f t="array" ref="AR589">iferror(if(NOT(int(left(AQ589,1))=ROUND(sum(int(if(int(AQ$2:AQ$1001),LEFT(AQ$2:AQ$1001,1),)))/COUNTA(AQ$2:AQ$1001),0)),if(not(len(AQ589)-1),0,right(AQ589,len(AQ589)-1)),),)</f>
        <v/>
      </c>
      <c r="AS589" s="39" t="str">
        <f t="array" ref="AS589">iferror(if(NOT(int(left(AR589,1))=ROUND(sum(int(if(int(AR$2:AR$1001),LEFT(AR$2:AR$1001,1),)))/COUNTA(AR$2:AR$1001),0)),if(not(len(AR589)-1),0,right(AR589,len(AR589)-1)),),)</f>
        <v/>
      </c>
      <c r="AT589" s="37">
        <f t="array" ref="AT589">countif(int(AH589:AS589),"&gt;0")</f>
        <v>4</v>
      </c>
      <c r="AX589" s="39"/>
      <c r="AY589" s="39"/>
    </row>
    <row r="590">
      <c r="A590" s="31">
        <v>1.10111101E11</v>
      </c>
      <c r="B590" s="31"/>
      <c r="C590" s="31"/>
      <c r="D590" s="31"/>
      <c r="E590" s="36">
        <f t="shared" ref="E590:P590" si="596">int(if(E$1-1&lt;len($A590),LEFT(RIGHT($A590,E$1),1),""))</f>
        <v>1</v>
      </c>
      <c r="F590" s="36">
        <f t="shared" si="596"/>
        <v>1</v>
      </c>
      <c r="G590" s="36">
        <f t="shared" si="596"/>
        <v>0</v>
      </c>
      <c r="H590" s="36">
        <f t="shared" si="596"/>
        <v>1</v>
      </c>
      <c r="I590" s="36">
        <f t="shared" si="596"/>
        <v>1</v>
      </c>
      <c r="J590" s="36">
        <f t="shared" si="596"/>
        <v>1</v>
      </c>
      <c r="K590" s="36">
        <f t="shared" si="596"/>
        <v>1</v>
      </c>
      <c r="L590" s="36">
        <f t="shared" si="596"/>
        <v>0</v>
      </c>
      <c r="M590" s="36">
        <f t="shared" si="596"/>
        <v>1</v>
      </c>
      <c r="N590" s="36">
        <f t="shared" si="596"/>
        <v>0</v>
      </c>
      <c r="O590" s="36">
        <f t="shared" si="596"/>
        <v>0</v>
      </c>
      <c r="P590" s="36">
        <f t="shared" si="596"/>
        <v>0</v>
      </c>
      <c r="Q590" s="36" t="b">
        <f t="shared" si="4"/>
        <v>0</v>
      </c>
      <c r="R590" s="36" t="str">
        <f t="shared" si="5"/>
        <v/>
      </c>
      <c r="S590" s="36" t="str">
        <f t="array" ref="S590">iferror(if(int(left(R590,1))=ROUND(sum(int(if(int(R$2:R$1001),LEFT(R$2:R$1001,1),)))/COUNTA(R$2:R$1001),0),if(not(len(R590)-1),0,right(R590,len(R590)-1)),),)</f>
        <v/>
      </c>
      <c r="T590" s="36" t="str">
        <f t="array" ref="T590">iferror(if(int(left(S590,1))=ROUND(sum(int(if(int(S$2:S$1001),LEFT(S$2:S$1001,1),)))/COUNTA(S$2:S$1001),0),if(not(len(S590)-1),0,right(S590,len(S590)-1)),),)</f>
        <v/>
      </c>
      <c r="U590" s="36" t="str">
        <f t="array" ref="U590">iferror(if(int(left(T590,1))=ROUND(sum(int(if(int(T$2:T$1001),LEFT(T$2:T$1001,1),)))/COUNTA(T$2:T$1001),0),if(not(len(T590)-1),0,right(T590,len(T590)-1)),),)</f>
        <v/>
      </c>
      <c r="V590" s="36" t="str">
        <f t="array" ref="V590">iferror(if(int(left(U590,1))=ROUND(sum(int(if(int(U$2:U$1001),LEFT(U$2:U$1001,1),)))/COUNTA(U$2:U$1001),0),if(not(len(U590)-1),0,right(U590,len(U590)-1)),),)</f>
        <v/>
      </c>
      <c r="W590" s="36" t="str">
        <f t="array" ref="W590">iferror(if(int(left(V590,1))=ROUND(sum(int(if(int(V$2:V$1001),LEFT(V$2:V$1001,1),)))/COUNTA(V$2:V$1001),0),if(not(len(V590)-1),0,right(V590,len(V590)-1)),),)</f>
        <v/>
      </c>
      <c r="X590" s="36" t="str">
        <f t="array" ref="X590">iferror(if(int(left(W590,1))=ROUND(sum(int(if(int(W$2:W$1001),LEFT(W$2:W$1001,1),)))/COUNTA(W$2:W$1001),0),if(not(len(W590)-1),0,right(W590,len(W590)-1)),),)</f>
        <v/>
      </c>
      <c r="Y590" s="36" t="str">
        <f t="array" ref="Y590">iferror(if(int(left(X590,1))=ROUND(sum(int(if(int(X$2:X$1001),LEFT(X$2:X$1001,1),)))/COUNTA(X$2:X$1001),0),if(not(len(X590)-1),0,right(X590,len(X590)-1)),),)</f>
        <v/>
      </c>
      <c r="Z590" s="36" t="str">
        <f t="array" ref="Z590">iferror(if(int(left(Y590,1))=ROUND(sum(int(if(int(Y$2:Y$1001),LEFT(Y$2:Y$1001,1),)))/COUNTA(Y$2:Y$1001),0),if(not(len(Y590)-1),0,right(Y590,len(Y590)-1)),),)</f>
        <v/>
      </c>
      <c r="AA590" s="36" t="str">
        <f t="array" ref="AA590">iferror(if(int(left(Z590,1))=ROUND(sum(int(if(int(Z$2:Z$1001),LEFT(Z$2:Z$1001,1),)))/COUNTA(Z$2:Z$1001),0),if(not(len(Z590)-1),0,right(Z590,len(Z590)-1)),),)</f>
        <v/>
      </c>
      <c r="AB590" s="36" t="str">
        <f t="array" ref="AB590">iferror(if(int(left(AA590,1))=ROUND(sum(int(if(int(AA$2:AA$1001),LEFT(AA$2:AA$1001,1),)))/COUNTA(AA$2:AA$1001),0),if(not(len(AA590)-1),0,right(AA590,len(AA590)-1)),),)</f>
        <v/>
      </c>
      <c r="AC590" s="36" t="str">
        <f t="array" ref="AC590">iferror(if(int(left(AB590,1))=ROUND(sum(int(if(int(AB$2:AB$1001),LEFT(AB$2:AB$1001,1),)))/COUNTA(AB$2:AB$1001),0),if(not(len(AB590)-1),0,right(AB590,len(AB590)-1)),),)</f>
        <v/>
      </c>
      <c r="AD590" s="36" t="str">
        <f t="array" ref="AD590">iferror(if(int(left(AC590,1))=ROUND(sum(int(if(int(AC$2:AC$1001),LEFT(AC$2:AC$1001,1),)))/COUNTA(AC$2:AC$1001),0),if(not(len(AC590)-1),0,right(AC590,len(AC590)-1)),),)</f>
        <v/>
      </c>
      <c r="AE590" s="37">
        <f t="array" ref="AE590">countif(int(R590:AC590),"&gt;0")</f>
        <v>0</v>
      </c>
      <c r="AF590" s="37"/>
      <c r="AH590" s="36" t="str">
        <f t="shared" si="6"/>
        <v>10111101000</v>
      </c>
      <c r="AI590" s="39" t="str">
        <f t="array" ref="AI590">iferror(if(NOT(int(left(AH590,1))=ROUND(sum(int(if(int(AH$2:AH$1001),LEFT(AH$2:AH$1001,1),)))/COUNTA(AH$2:AH$1001),0)),if(not(len(AH590)-1),0,right(AH590,len(AH590)-1)),),)</f>
        <v>0111101000</v>
      </c>
      <c r="AJ590" s="39" t="str">
        <f t="array" ref="AJ590">iferror(if(NOT(int(left(AI590,1))=ROUND(sum(int(if(int(AI$2:AI$1001),LEFT(AI$2:AI$1001,1),)))/COUNTA(AI$2:AI$1001),0)),if(not(len(AI590)-1),0,right(AI590,len(AI590)-1)),),)</f>
        <v>111101000</v>
      </c>
      <c r="AK590" s="39" t="str">
        <f t="array" ref="AK590">iferror(if(NOT(int(left(AJ590,1))=ROUND(sum(int(if(int(AJ$2:AJ$1001),LEFT(AJ$2:AJ$1001,1),)))/COUNTA(AJ$2:AJ$1001),0)),if(not(len(AJ590)-1),0,right(AJ590,len(AJ590)-1)),),)</f>
        <v>11101000</v>
      </c>
      <c r="AL590" s="39" t="str">
        <f t="array" ref="AL590">iferror(if(NOT(int(left(AK590,1))=ROUND(sum(int(if(int(AK$2:AK$1001),LEFT(AK$2:AK$1001,1),)))/COUNTA(AK$2:AK$1001),0)),if(not(len(AK590)-1),0,right(AK590,len(AK590)-1)),),)</f>
        <v/>
      </c>
      <c r="AM590" s="39" t="str">
        <f t="array" ref="AM590">iferror(if(NOT(int(left(AL590,1))=ROUND(sum(int(if(int(AL$2:AL$1001),LEFT(AL$2:AL$1001,1),)))/COUNTA(AL$2:AL$1001),0)),if(not(len(AL590)-1),0,right(AL590,len(AL590)-1)),),)</f>
        <v/>
      </c>
      <c r="AN590" s="39" t="str">
        <f t="array" ref="AN590">iferror(if(NOT(int(left(AM590,1))=ROUND(sum(int(if(int(AM$2:AM$1001),LEFT(AM$2:AM$1001,1),)))/COUNTA(AM$2:AM$1001),0)),if(not(len(AM590)-1),0,right(AM590,len(AM590)-1)),),)</f>
        <v/>
      </c>
      <c r="AO590" s="39" t="str">
        <f t="array" ref="AO590">iferror(if(NOT(int(left(AN590,1))=ROUND(sum(int(if(int(AN$2:AN$1001),LEFT(AN$2:AN$1001,1),)))/COUNTA(AN$2:AN$1001),0)),if(not(len(AN590)-1),0,right(AN590,len(AN590)-1)),),)</f>
        <v/>
      </c>
      <c r="AP590" s="39" t="str">
        <f t="array" ref="AP590">iferror(if(NOT(int(left(AO590,1))=ROUND(sum(int(if(int(AO$2:AO$1001),LEFT(AO$2:AO$1001,1),)))/COUNTA(AO$2:AO$1001),0)),if(not(len(AO590)-1),0,right(AO590,len(AO590)-1)),),)</f>
        <v/>
      </c>
      <c r="AQ590" s="39" t="str">
        <f t="array" ref="AQ590">iferror(if(NOT(int(left(AP590,1))=ROUND(sum(int(if(int(AP$2:AP$1001),LEFT(AP$2:AP$1001,1),)))/COUNTA(AP$2:AP$1001),0)),if(not(len(AP590)-1),0,right(AP590,len(AP590)-1)),),)</f>
        <v/>
      </c>
      <c r="AR590" s="39" t="str">
        <f t="array" ref="AR590">iferror(if(NOT(int(left(AQ590,1))=ROUND(sum(int(if(int(AQ$2:AQ$1001),LEFT(AQ$2:AQ$1001,1),)))/COUNTA(AQ$2:AQ$1001),0)),if(not(len(AQ590)-1),0,right(AQ590,len(AQ590)-1)),),)</f>
        <v/>
      </c>
      <c r="AS590" s="39" t="str">
        <f t="array" ref="AS590">iferror(if(NOT(int(left(AR590,1))=ROUND(sum(int(if(int(AR$2:AR$1001),LEFT(AR$2:AR$1001,1),)))/COUNTA(AR$2:AR$1001),0)),if(not(len(AR590)-1),0,right(AR590,len(AR590)-1)),),)</f>
        <v/>
      </c>
      <c r="AT590" s="37">
        <f t="array" ref="AT590">countif(int(AH590:AS590),"&gt;0")</f>
        <v>4</v>
      </c>
      <c r="AX590" s="39"/>
      <c r="AY590" s="39"/>
    </row>
    <row r="591">
      <c r="A591" s="31">
        <v>1.00000111111E11</v>
      </c>
      <c r="B591" s="31"/>
      <c r="C591" s="31"/>
      <c r="D591" s="31"/>
      <c r="E591" s="36">
        <f t="shared" ref="E591:P591" si="597">int(if(E$1-1&lt;len($A591),LEFT(RIGHT($A591,E$1),1),""))</f>
        <v>1</v>
      </c>
      <c r="F591" s="36">
        <f t="shared" si="597"/>
        <v>0</v>
      </c>
      <c r="G591" s="36">
        <f t="shared" si="597"/>
        <v>0</v>
      </c>
      <c r="H591" s="36">
        <f t="shared" si="597"/>
        <v>0</v>
      </c>
      <c r="I591" s="36">
        <f t="shared" si="597"/>
        <v>0</v>
      </c>
      <c r="J591" s="36">
        <f t="shared" si="597"/>
        <v>0</v>
      </c>
      <c r="K591" s="36">
        <f t="shared" si="597"/>
        <v>1</v>
      </c>
      <c r="L591" s="36">
        <f t="shared" si="597"/>
        <v>1</v>
      </c>
      <c r="M591" s="36">
        <f t="shared" si="597"/>
        <v>1</v>
      </c>
      <c r="N591" s="36">
        <f t="shared" si="597"/>
        <v>1</v>
      </c>
      <c r="O591" s="36">
        <f t="shared" si="597"/>
        <v>1</v>
      </c>
      <c r="P591" s="36">
        <f t="shared" si="597"/>
        <v>1</v>
      </c>
      <c r="Q591" s="36" t="b">
        <f t="shared" si="4"/>
        <v>0</v>
      </c>
      <c r="R591" s="36" t="str">
        <f t="shared" si="5"/>
        <v/>
      </c>
      <c r="S591" s="36" t="str">
        <f t="array" ref="S591">iferror(if(int(left(R591,1))=ROUND(sum(int(if(int(R$2:R$1001),LEFT(R$2:R$1001,1),)))/COUNTA(R$2:R$1001),0),if(not(len(R591)-1),0,right(R591,len(R591)-1)),),)</f>
        <v/>
      </c>
      <c r="T591" s="36" t="str">
        <f t="array" ref="T591">iferror(if(int(left(S591,1))=ROUND(sum(int(if(int(S$2:S$1001),LEFT(S$2:S$1001,1),)))/COUNTA(S$2:S$1001),0),if(not(len(S591)-1),0,right(S591,len(S591)-1)),),)</f>
        <v/>
      </c>
      <c r="U591" s="36" t="str">
        <f t="array" ref="U591">iferror(if(int(left(T591,1))=ROUND(sum(int(if(int(T$2:T$1001),LEFT(T$2:T$1001,1),)))/COUNTA(T$2:T$1001),0),if(not(len(T591)-1),0,right(T591,len(T591)-1)),),)</f>
        <v/>
      </c>
      <c r="V591" s="36" t="str">
        <f t="array" ref="V591">iferror(if(int(left(U591,1))=ROUND(sum(int(if(int(U$2:U$1001),LEFT(U$2:U$1001,1),)))/COUNTA(U$2:U$1001),0),if(not(len(U591)-1),0,right(U591,len(U591)-1)),),)</f>
        <v/>
      </c>
      <c r="W591" s="36" t="str">
        <f t="array" ref="W591">iferror(if(int(left(V591,1))=ROUND(sum(int(if(int(V$2:V$1001),LEFT(V$2:V$1001,1),)))/COUNTA(V$2:V$1001),0),if(not(len(V591)-1),0,right(V591,len(V591)-1)),),)</f>
        <v/>
      </c>
      <c r="X591" s="36" t="str">
        <f t="array" ref="X591">iferror(if(int(left(W591,1))=ROUND(sum(int(if(int(W$2:W$1001),LEFT(W$2:W$1001,1),)))/COUNTA(W$2:W$1001),0),if(not(len(W591)-1),0,right(W591,len(W591)-1)),),)</f>
        <v/>
      </c>
      <c r="Y591" s="36" t="str">
        <f t="array" ref="Y591">iferror(if(int(left(X591,1))=ROUND(sum(int(if(int(X$2:X$1001),LEFT(X$2:X$1001,1),)))/COUNTA(X$2:X$1001),0),if(not(len(X591)-1),0,right(X591,len(X591)-1)),),)</f>
        <v/>
      </c>
      <c r="Z591" s="36" t="str">
        <f t="array" ref="Z591">iferror(if(int(left(Y591,1))=ROUND(sum(int(if(int(Y$2:Y$1001),LEFT(Y$2:Y$1001,1),)))/COUNTA(Y$2:Y$1001),0),if(not(len(Y591)-1),0,right(Y591,len(Y591)-1)),),)</f>
        <v/>
      </c>
      <c r="AA591" s="36" t="str">
        <f t="array" ref="AA591">iferror(if(int(left(Z591,1))=ROUND(sum(int(if(int(Z$2:Z$1001),LEFT(Z$2:Z$1001,1),)))/COUNTA(Z$2:Z$1001),0),if(not(len(Z591)-1),0,right(Z591,len(Z591)-1)),),)</f>
        <v/>
      </c>
      <c r="AB591" s="36" t="str">
        <f t="array" ref="AB591">iferror(if(int(left(AA591,1))=ROUND(sum(int(if(int(AA$2:AA$1001),LEFT(AA$2:AA$1001,1),)))/COUNTA(AA$2:AA$1001),0),if(not(len(AA591)-1),0,right(AA591,len(AA591)-1)),),)</f>
        <v/>
      </c>
      <c r="AC591" s="36" t="str">
        <f t="array" ref="AC591">iferror(if(int(left(AB591,1))=ROUND(sum(int(if(int(AB$2:AB$1001),LEFT(AB$2:AB$1001,1),)))/COUNTA(AB$2:AB$1001),0),if(not(len(AB591)-1),0,right(AB591,len(AB591)-1)),),)</f>
        <v/>
      </c>
      <c r="AD591" s="36" t="str">
        <f t="array" ref="AD591">iferror(if(int(left(AC591,1))=ROUND(sum(int(if(int(AC$2:AC$1001),LEFT(AC$2:AC$1001,1),)))/COUNTA(AC$2:AC$1001),0),if(not(len(AC591)-1),0,right(AC591,len(AC591)-1)),),)</f>
        <v/>
      </c>
      <c r="AE591" s="37">
        <f t="array" ref="AE591">countif(int(R591:AC591),"&gt;0")</f>
        <v>0</v>
      </c>
      <c r="AF591" s="37"/>
      <c r="AH591" s="36" t="str">
        <f t="shared" si="6"/>
        <v>00000111111</v>
      </c>
      <c r="AI591" s="39" t="str">
        <f t="array" ref="AI591">iferror(if(NOT(int(left(AH591,1))=ROUND(sum(int(if(int(AH$2:AH$1001),LEFT(AH$2:AH$1001,1),)))/COUNTA(AH$2:AH$1001),0)),if(not(len(AH591)-1),0,right(AH591,len(AH591)-1)),),)</f>
        <v/>
      </c>
      <c r="AJ591" s="39" t="str">
        <f t="array" ref="AJ591">iferror(if(NOT(int(left(AI591,1))=ROUND(sum(int(if(int(AI$2:AI$1001),LEFT(AI$2:AI$1001,1),)))/COUNTA(AI$2:AI$1001),0)),if(not(len(AI591)-1),0,right(AI591,len(AI591)-1)),),)</f>
        <v/>
      </c>
      <c r="AK591" s="39" t="str">
        <f t="array" ref="AK591">iferror(if(NOT(int(left(AJ591,1))=ROUND(sum(int(if(int(AJ$2:AJ$1001),LEFT(AJ$2:AJ$1001,1),)))/COUNTA(AJ$2:AJ$1001),0)),if(not(len(AJ591)-1),0,right(AJ591,len(AJ591)-1)),),)</f>
        <v/>
      </c>
      <c r="AL591" s="39" t="str">
        <f t="array" ref="AL591">iferror(if(NOT(int(left(AK591,1))=ROUND(sum(int(if(int(AK$2:AK$1001),LEFT(AK$2:AK$1001,1),)))/COUNTA(AK$2:AK$1001),0)),if(not(len(AK591)-1),0,right(AK591,len(AK591)-1)),),)</f>
        <v/>
      </c>
      <c r="AM591" s="39" t="str">
        <f t="array" ref="AM591">iferror(if(NOT(int(left(AL591,1))=ROUND(sum(int(if(int(AL$2:AL$1001),LEFT(AL$2:AL$1001,1),)))/COUNTA(AL$2:AL$1001),0)),if(not(len(AL591)-1),0,right(AL591,len(AL591)-1)),),)</f>
        <v/>
      </c>
      <c r="AN591" s="39" t="str">
        <f t="array" ref="AN591">iferror(if(NOT(int(left(AM591,1))=ROUND(sum(int(if(int(AM$2:AM$1001),LEFT(AM$2:AM$1001,1),)))/COUNTA(AM$2:AM$1001),0)),if(not(len(AM591)-1),0,right(AM591,len(AM591)-1)),),)</f>
        <v/>
      </c>
      <c r="AO591" s="39" t="str">
        <f t="array" ref="AO591">iferror(if(NOT(int(left(AN591,1))=ROUND(sum(int(if(int(AN$2:AN$1001),LEFT(AN$2:AN$1001,1),)))/COUNTA(AN$2:AN$1001),0)),if(not(len(AN591)-1),0,right(AN591,len(AN591)-1)),),)</f>
        <v/>
      </c>
      <c r="AP591" s="39" t="str">
        <f t="array" ref="AP591">iferror(if(NOT(int(left(AO591,1))=ROUND(sum(int(if(int(AO$2:AO$1001),LEFT(AO$2:AO$1001,1),)))/COUNTA(AO$2:AO$1001),0)),if(not(len(AO591)-1),0,right(AO591,len(AO591)-1)),),)</f>
        <v/>
      </c>
      <c r="AQ591" s="39" t="str">
        <f t="array" ref="AQ591">iferror(if(NOT(int(left(AP591,1))=ROUND(sum(int(if(int(AP$2:AP$1001),LEFT(AP$2:AP$1001,1),)))/COUNTA(AP$2:AP$1001),0)),if(not(len(AP591)-1),0,right(AP591,len(AP591)-1)),),)</f>
        <v/>
      </c>
      <c r="AR591" s="39" t="str">
        <f t="array" ref="AR591">iferror(if(NOT(int(left(AQ591,1))=ROUND(sum(int(if(int(AQ$2:AQ$1001),LEFT(AQ$2:AQ$1001,1),)))/COUNTA(AQ$2:AQ$1001),0)),if(not(len(AQ591)-1),0,right(AQ591,len(AQ591)-1)),),)</f>
        <v/>
      </c>
      <c r="AS591" s="39" t="str">
        <f t="array" ref="AS591">iferror(if(NOT(int(left(AR591,1))=ROUND(sum(int(if(int(AR$2:AR$1001),LEFT(AR$2:AR$1001,1),)))/COUNTA(AR$2:AR$1001),0)),if(not(len(AR591)-1),0,right(AR591,len(AR591)-1)),),)</f>
        <v/>
      </c>
      <c r="AT591" s="37">
        <f t="array" ref="AT591">countif(int(AH591:AS591),"&gt;0")</f>
        <v>1</v>
      </c>
      <c r="AX591" s="39"/>
      <c r="AY591" s="39"/>
    </row>
    <row r="592">
      <c r="A592" s="31">
        <v>1.01110111E11</v>
      </c>
      <c r="B592" s="31"/>
      <c r="C592" s="31"/>
      <c r="D592" s="31"/>
      <c r="E592" s="36">
        <f t="shared" ref="E592:P592" si="598">int(if(E$1-1&lt;len($A592),LEFT(RIGHT($A592,E$1),1),""))</f>
        <v>1</v>
      </c>
      <c r="F592" s="36">
        <f t="shared" si="598"/>
        <v>0</v>
      </c>
      <c r="G592" s="36">
        <f t="shared" si="598"/>
        <v>1</v>
      </c>
      <c r="H592" s="36">
        <f t="shared" si="598"/>
        <v>1</v>
      </c>
      <c r="I592" s="36">
        <f t="shared" si="598"/>
        <v>1</v>
      </c>
      <c r="J592" s="36">
        <f t="shared" si="598"/>
        <v>0</v>
      </c>
      <c r="K592" s="36">
        <f t="shared" si="598"/>
        <v>1</v>
      </c>
      <c r="L592" s="36">
        <f t="shared" si="598"/>
        <v>1</v>
      </c>
      <c r="M592" s="36">
        <f t="shared" si="598"/>
        <v>1</v>
      </c>
      <c r="N592" s="36">
        <f t="shared" si="598"/>
        <v>0</v>
      </c>
      <c r="O592" s="36">
        <f t="shared" si="598"/>
        <v>0</v>
      </c>
      <c r="P592" s="36">
        <f t="shared" si="598"/>
        <v>0</v>
      </c>
      <c r="Q592" s="36" t="b">
        <f t="shared" si="4"/>
        <v>0</v>
      </c>
      <c r="R592" s="36" t="str">
        <f t="shared" si="5"/>
        <v/>
      </c>
      <c r="S592" s="36" t="str">
        <f t="array" ref="S592">iferror(if(int(left(R592,1))=ROUND(sum(int(if(int(R$2:R$1001),LEFT(R$2:R$1001,1),)))/COUNTA(R$2:R$1001),0),if(not(len(R592)-1),0,right(R592,len(R592)-1)),),)</f>
        <v/>
      </c>
      <c r="T592" s="36" t="str">
        <f t="array" ref="T592">iferror(if(int(left(S592,1))=ROUND(sum(int(if(int(S$2:S$1001),LEFT(S$2:S$1001,1),)))/COUNTA(S$2:S$1001),0),if(not(len(S592)-1),0,right(S592,len(S592)-1)),),)</f>
        <v/>
      </c>
      <c r="U592" s="36" t="str">
        <f t="array" ref="U592">iferror(if(int(left(T592,1))=ROUND(sum(int(if(int(T$2:T$1001),LEFT(T$2:T$1001,1),)))/COUNTA(T$2:T$1001),0),if(not(len(T592)-1),0,right(T592,len(T592)-1)),),)</f>
        <v/>
      </c>
      <c r="V592" s="36" t="str">
        <f t="array" ref="V592">iferror(if(int(left(U592,1))=ROUND(sum(int(if(int(U$2:U$1001),LEFT(U$2:U$1001,1),)))/COUNTA(U$2:U$1001),0),if(not(len(U592)-1),0,right(U592,len(U592)-1)),),)</f>
        <v/>
      </c>
      <c r="W592" s="36" t="str">
        <f t="array" ref="W592">iferror(if(int(left(V592,1))=ROUND(sum(int(if(int(V$2:V$1001),LEFT(V$2:V$1001,1),)))/COUNTA(V$2:V$1001),0),if(not(len(V592)-1),0,right(V592,len(V592)-1)),),)</f>
        <v/>
      </c>
      <c r="X592" s="36" t="str">
        <f t="array" ref="X592">iferror(if(int(left(W592,1))=ROUND(sum(int(if(int(W$2:W$1001),LEFT(W$2:W$1001,1),)))/COUNTA(W$2:W$1001),0),if(not(len(W592)-1),0,right(W592,len(W592)-1)),),)</f>
        <v/>
      </c>
      <c r="Y592" s="36" t="str">
        <f t="array" ref="Y592">iferror(if(int(left(X592,1))=ROUND(sum(int(if(int(X$2:X$1001),LEFT(X$2:X$1001,1),)))/COUNTA(X$2:X$1001),0),if(not(len(X592)-1),0,right(X592,len(X592)-1)),),)</f>
        <v/>
      </c>
      <c r="Z592" s="36" t="str">
        <f t="array" ref="Z592">iferror(if(int(left(Y592,1))=ROUND(sum(int(if(int(Y$2:Y$1001),LEFT(Y$2:Y$1001,1),)))/COUNTA(Y$2:Y$1001),0),if(not(len(Y592)-1),0,right(Y592,len(Y592)-1)),),)</f>
        <v/>
      </c>
      <c r="AA592" s="36" t="str">
        <f t="array" ref="AA592">iferror(if(int(left(Z592,1))=ROUND(sum(int(if(int(Z$2:Z$1001),LEFT(Z$2:Z$1001,1),)))/COUNTA(Z$2:Z$1001),0),if(not(len(Z592)-1),0,right(Z592,len(Z592)-1)),),)</f>
        <v/>
      </c>
      <c r="AB592" s="36" t="str">
        <f t="array" ref="AB592">iferror(if(int(left(AA592,1))=ROUND(sum(int(if(int(AA$2:AA$1001),LEFT(AA$2:AA$1001,1),)))/COUNTA(AA$2:AA$1001),0),if(not(len(AA592)-1),0,right(AA592,len(AA592)-1)),),)</f>
        <v/>
      </c>
      <c r="AC592" s="36" t="str">
        <f t="array" ref="AC592">iferror(if(int(left(AB592,1))=ROUND(sum(int(if(int(AB$2:AB$1001),LEFT(AB$2:AB$1001,1),)))/COUNTA(AB$2:AB$1001),0),if(not(len(AB592)-1),0,right(AB592,len(AB592)-1)),),)</f>
        <v/>
      </c>
      <c r="AD592" s="36" t="str">
        <f t="array" ref="AD592">iferror(if(int(left(AC592,1))=ROUND(sum(int(if(int(AC$2:AC$1001),LEFT(AC$2:AC$1001,1),)))/COUNTA(AC$2:AC$1001),0),if(not(len(AC592)-1),0,right(AC592,len(AC592)-1)),),)</f>
        <v/>
      </c>
      <c r="AE592" s="37">
        <f t="array" ref="AE592">countif(int(R592:AC592),"&gt;0")</f>
        <v>0</v>
      </c>
      <c r="AF592" s="37"/>
      <c r="AH592" s="36" t="str">
        <f t="shared" si="6"/>
        <v>01110111000</v>
      </c>
      <c r="AI592" s="39" t="str">
        <f t="array" ref="AI592">iferror(if(NOT(int(left(AH592,1))=ROUND(sum(int(if(int(AH$2:AH$1001),LEFT(AH$2:AH$1001,1),)))/COUNTA(AH$2:AH$1001),0)),if(not(len(AH592)-1),0,right(AH592,len(AH592)-1)),),)</f>
        <v/>
      </c>
      <c r="AJ592" s="39" t="str">
        <f t="array" ref="AJ592">iferror(if(NOT(int(left(AI592,1))=ROUND(sum(int(if(int(AI$2:AI$1001),LEFT(AI$2:AI$1001,1),)))/COUNTA(AI$2:AI$1001),0)),if(not(len(AI592)-1),0,right(AI592,len(AI592)-1)),),)</f>
        <v/>
      </c>
      <c r="AK592" s="39" t="str">
        <f t="array" ref="AK592">iferror(if(NOT(int(left(AJ592,1))=ROUND(sum(int(if(int(AJ$2:AJ$1001),LEFT(AJ$2:AJ$1001,1),)))/COUNTA(AJ$2:AJ$1001),0)),if(not(len(AJ592)-1),0,right(AJ592,len(AJ592)-1)),),)</f>
        <v/>
      </c>
      <c r="AL592" s="39" t="str">
        <f t="array" ref="AL592">iferror(if(NOT(int(left(AK592,1))=ROUND(sum(int(if(int(AK$2:AK$1001),LEFT(AK$2:AK$1001,1),)))/COUNTA(AK$2:AK$1001),0)),if(not(len(AK592)-1),0,right(AK592,len(AK592)-1)),),)</f>
        <v/>
      </c>
      <c r="AM592" s="39" t="str">
        <f t="array" ref="AM592">iferror(if(NOT(int(left(AL592,1))=ROUND(sum(int(if(int(AL$2:AL$1001),LEFT(AL$2:AL$1001,1),)))/COUNTA(AL$2:AL$1001),0)),if(not(len(AL592)-1),0,right(AL592,len(AL592)-1)),),)</f>
        <v/>
      </c>
      <c r="AN592" s="39" t="str">
        <f t="array" ref="AN592">iferror(if(NOT(int(left(AM592,1))=ROUND(sum(int(if(int(AM$2:AM$1001),LEFT(AM$2:AM$1001,1),)))/COUNTA(AM$2:AM$1001),0)),if(not(len(AM592)-1),0,right(AM592,len(AM592)-1)),),)</f>
        <v/>
      </c>
      <c r="AO592" s="39" t="str">
        <f t="array" ref="AO592">iferror(if(NOT(int(left(AN592,1))=ROUND(sum(int(if(int(AN$2:AN$1001),LEFT(AN$2:AN$1001,1),)))/COUNTA(AN$2:AN$1001),0)),if(not(len(AN592)-1),0,right(AN592,len(AN592)-1)),),)</f>
        <v/>
      </c>
      <c r="AP592" s="39" t="str">
        <f t="array" ref="AP592">iferror(if(NOT(int(left(AO592,1))=ROUND(sum(int(if(int(AO$2:AO$1001),LEFT(AO$2:AO$1001,1),)))/COUNTA(AO$2:AO$1001),0)),if(not(len(AO592)-1),0,right(AO592,len(AO592)-1)),),)</f>
        <v/>
      </c>
      <c r="AQ592" s="39" t="str">
        <f t="array" ref="AQ592">iferror(if(NOT(int(left(AP592,1))=ROUND(sum(int(if(int(AP$2:AP$1001),LEFT(AP$2:AP$1001,1),)))/COUNTA(AP$2:AP$1001),0)),if(not(len(AP592)-1),0,right(AP592,len(AP592)-1)),),)</f>
        <v/>
      </c>
      <c r="AR592" s="39" t="str">
        <f t="array" ref="AR592">iferror(if(NOT(int(left(AQ592,1))=ROUND(sum(int(if(int(AQ$2:AQ$1001),LEFT(AQ$2:AQ$1001,1),)))/COUNTA(AQ$2:AQ$1001),0)),if(not(len(AQ592)-1),0,right(AQ592,len(AQ592)-1)),),)</f>
        <v/>
      </c>
      <c r="AS592" s="39" t="str">
        <f t="array" ref="AS592">iferror(if(NOT(int(left(AR592,1))=ROUND(sum(int(if(int(AR$2:AR$1001),LEFT(AR$2:AR$1001,1),)))/COUNTA(AR$2:AR$1001),0)),if(not(len(AR592)-1),0,right(AR592,len(AR592)-1)),),)</f>
        <v/>
      </c>
      <c r="AT592" s="37">
        <f t="array" ref="AT592">countif(int(AH592:AS592),"&gt;0")</f>
        <v>1</v>
      </c>
      <c r="AX592" s="39"/>
      <c r="AY592" s="39"/>
    </row>
    <row r="593">
      <c r="A593" s="31">
        <v>1.11111101E8</v>
      </c>
      <c r="B593" s="31"/>
      <c r="C593" s="31"/>
      <c r="D593" s="31"/>
      <c r="E593" s="36">
        <f t="shared" ref="E593:P593" si="599">int(if(E$1-1&lt;len($A593),LEFT(RIGHT($A593,E$1),1),""))</f>
        <v>0</v>
      </c>
      <c r="F593" s="36">
        <f t="shared" si="599"/>
        <v>0</v>
      </c>
      <c r="G593" s="36">
        <f t="shared" si="599"/>
        <v>0</v>
      </c>
      <c r="H593" s="36">
        <f t="shared" si="599"/>
        <v>1</v>
      </c>
      <c r="I593" s="36">
        <f t="shared" si="599"/>
        <v>1</v>
      </c>
      <c r="J593" s="36">
        <f t="shared" si="599"/>
        <v>1</v>
      </c>
      <c r="K593" s="36">
        <f t="shared" si="599"/>
        <v>1</v>
      </c>
      <c r="L593" s="36">
        <f t="shared" si="599"/>
        <v>1</v>
      </c>
      <c r="M593" s="36">
        <f t="shared" si="599"/>
        <v>1</v>
      </c>
      <c r="N593" s="36">
        <f t="shared" si="599"/>
        <v>1</v>
      </c>
      <c r="O593" s="36">
        <f t="shared" si="599"/>
        <v>0</v>
      </c>
      <c r="P593" s="36">
        <f t="shared" si="599"/>
        <v>1</v>
      </c>
      <c r="Q593" s="36" t="b">
        <f t="shared" si="4"/>
        <v>1</v>
      </c>
      <c r="R593" s="36" t="str">
        <f t="shared" si="5"/>
        <v>00111111101</v>
      </c>
      <c r="S593" s="36" t="str">
        <f t="array" ref="S593">iferror(if(int(left(R593,1))=ROUND(sum(int(if(int(R$2:R$1001),LEFT(R$2:R$1001,1),)))/COUNTA(R$2:R$1001),0),if(not(len(R593)-1),0,right(R593,len(R593)-1)),),)</f>
        <v/>
      </c>
      <c r="T593" s="36" t="str">
        <f t="array" ref="T593">iferror(if(int(left(S593,1))=ROUND(sum(int(if(int(S$2:S$1001),LEFT(S$2:S$1001,1),)))/COUNTA(S$2:S$1001),0),if(not(len(S593)-1),0,right(S593,len(S593)-1)),),)</f>
        <v/>
      </c>
      <c r="U593" s="36" t="str">
        <f t="array" ref="U593">iferror(if(int(left(T593,1))=ROUND(sum(int(if(int(T$2:T$1001),LEFT(T$2:T$1001,1),)))/COUNTA(T$2:T$1001),0),if(not(len(T593)-1),0,right(T593,len(T593)-1)),),)</f>
        <v/>
      </c>
      <c r="V593" s="36" t="str">
        <f t="array" ref="V593">iferror(if(int(left(U593,1))=ROUND(sum(int(if(int(U$2:U$1001),LEFT(U$2:U$1001,1),)))/COUNTA(U$2:U$1001),0),if(not(len(U593)-1),0,right(U593,len(U593)-1)),),)</f>
        <v/>
      </c>
      <c r="W593" s="36" t="str">
        <f t="array" ref="W593">iferror(if(int(left(V593,1))=ROUND(sum(int(if(int(V$2:V$1001),LEFT(V$2:V$1001,1),)))/COUNTA(V$2:V$1001),0),if(not(len(V593)-1),0,right(V593,len(V593)-1)),),)</f>
        <v/>
      </c>
      <c r="X593" s="36" t="str">
        <f t="array" ref="X593">iferror(if(int(left(W593,1))=ROUND(sum(int(if(int(W$2:W$1001),LEFT(W$2:W$1001,1),)))/COUNTA(W$2:W$1001),0),if(not(len(W593)-1),0,right(W593,len(W593)-1)),),)</f>
        <v/>
      </c>
      <c r="Y593" s="36" t="str">
        <f t="array" ref="Y593">iferror(if(int(left(X593,1))=ROUND(sum(int(if(int(X$2:X$1001),LEFT(X$2:X$1001,1),)))/COUNTA(X$2:X$1001),0),if(not(len(X593)-1),0,right(X593,len(X593)-1)),),)</f>
        <v/>
      </c>
      <c r="Z593" s="36" t="str">
        <f t="array" ref="Z593">iferror(if(int(left(Y593,1))=ROUND(sum(int(if(int(Y$2:Y$1001),LEFT(Y$2:Y$1001,1),)))/COUNTA(Y$2:Y$1001),0),if(not(len(Y593)-1),0,right(Y593,len(Y593)-1)),),)</f>
        <v/>
      </c>
      <c r="AA593" s="36" t="str">
        <f t="array" ref="AA593">iferror(if(int(left(Z593,1))=ROUND(sum(int(if(int(Z$2:Z$1001),LEFT(Z$2:Z$1001,1),)))/COUNTA(Z$2:Z$1001),0),if(not(len(Z593)-1),0,right(Z593,len(Z593)-1)),),)</f>
        <v/>
      </c>
      <c r="AB593" s="36" t="str">
        <f t="array" ref="AB593">iferror(if(int(left(AA593,1))=ROUND(sum(int(if(int(AA$2:AA$1001),LEFT(AA$2:AA$1001,1),)))/COUNTA(AA$2:AA$1001),0),if(not(len(AA593)-1),0,right(AA593,len(AA593)-1)),),)</f>
        <v/>
      </c>
      <c r="AC593" s="36" t="str">
        <f t="array" ref="AC593">iferror(if(int(left(AB593,1))=ROUND(sum(int(if(int(AB$2:AB$1001),LEFT(AB$2:AB$1001,1),)))/COUNTA(AB$2:AB$1001),0),if(not(len(AB593)-1),0,right(AB593,len(AB593)-1)),),)</f>
        <v/>
      </c>
      <c r="AD593" s="36" t="str">
        <f t="array" ref="AD593">iferror(if(int(left(AC593,1))=ROUND(sum(int(if(int(AC$2:AC$1001),LEFT(AC$2:AC$1001,1),)))/COUNTA(AC$2:AC$1001),0),if(not(len(AC593)-1),0,right(AC593,len(AC593)-1)),),)</f>
        <v/>
      </c>
      <c r="AE593" s="37">
        <f t="array" ref="AE593">countif(int(R593:AC593),"&gt;0")</f>
        <v>1</v>
      </c>
      <c r="AF593" s="37"/>
      <c r="AH593" s="36">
        <f t="shared" si="6"/>
        <v>0</v>
      </c>
      <c r="AI593" s="39" t="str">
        <f t="array" ref="AI593">iferror(if(NOT(int(left(AH593,1))=ROUND(sum(int(if(int(AH$2:AH$1001),LEFT(AH$2:AH$1001,1),)))/COUNTA(AH$2:AH$1001),0)),if(not(len(AH593)-1),0,right(AH593,len(AH593)-1)),),)</f>
        <v/>
      </c>
      <c r="AJ593" s="39" t="str">
        <f t="array" ref="AJ593">iferror(if(NOT(int(left(AI593,1))=ROUND(sum(int(if(int(AI$2:AI$1001),LEFT(AI$2:AI$1001,1),)))/COUNTA(AI$2:AI$1001),0)),if(not(len(AI593)-1),0,right(AI593,len(AI593)-1)),),)</f>
        <v/>
      </c>
      <c r="AK593" s="39" t="str">
        <f t="array" ref="AK593">iferror(if(NOT(int(left(AJ593,1))=ROUND(sum(int(if(int(AJ$2:AJ$1001),LEFT(AJ$2:AJ$1001,1),)))/COUNTA(AJ$2:AJ$1001),0)),if(not(len(AJ593)-1),0,right(AJ593,len(AJ593)-1)),),)</f>
        <v/>
      </c>
      <c r="AL593" s="39" t="str">
        <f t="array" ref="AL593">iferror(if(NOT(int(left(AK593,1))=ROUND(sum(int(if(int(AK$2:AK$1001),LEFT(AK$2:AK$1001,1),)))/COUNTA(AK$2:AK$1001),0)),if(not(len(AK593)-1),0,right(AK593,len(AK593)-1)),),)</f>
        <v/>
      </c>
      <c r="AM593" s="39" t="str">
        <f t="array" ref="AM593">iferror(if(NOT(int(left(AL593,1))=ROUND(sum(int(if(int(AL$2:AL$1001),LEFT(AL$2:AL$1001,1),)))/COUNTA(AL$2:AL$1001),0)),if(not(len(AL593)-1),0,right(AL593,len(AL593)-1)),),)</f>
        <v/>
      </c>
      <c r="AN593" s="39" t="str">
        <f t="array" ref="AN593">iferror(if(NOT(int(left(AM593,1))=ROUND(sum(int(if(int(AM$2:AM$1001),LEFT(AM$2:AM$1001,1),)))/COUNTA(AM$2:AM$1001),0)),if(not(len(AM593)-1),0,right(AM593,len(AM593)-1)),),)</f>
        <v/>
      </c>
      <c r="AO593" s="39" t="str">
        <f t="array" ref="AO593">iferror(if(NOT(int(left(AN593,1))=ROUND(sum(int(if(int(AN$2:AN$1001),LEFT(AN$2:AN$1001,1),)))/COUNTA(AN$2:AN$1001),0)),if(not(len(AN593)-1),0,right(AN593,len(AN593)-1)),),)</f>
        <v/>
      </c>
      <c r="AP593" s="39" t="str">
        <f t="array" ref="AP593">iferror(if(NOT(int(left(AO593,1))=ROUND(sum(int(if(int(AO$2:AO$1001),LEFT(AO$2:AO$1001,1),)))/COUNTA(AO$2:AO$1001),0)),if(not(len(AO593)-1),0,right(AO593,len(AO593)-1)),),)</f>
        <v/>
      </c>
      <c r="AQ593" s="39" t="str">
        <f t="array" ref="AQ593">iferror(if(NOT(int(left(AP593,1))=ROUND(sum(int(if(int(AP$2:AP$1001),LEFT(AP$2:AP$1001,1),)))/COUNTA(AP$2:AP$1001),0)),if(not(len(AP593)-1),0,right(AP593,len(AP593)-1)),),)</f>
        <v/>
      </c>
      <c r="AR593" s="39" t="str">
        <f t="array" ref="AR593">iferror(if(NOT(int(left(AQ593,1))=ROUND(sum(int(if(int(AQ$2:AQ$1001),LEFT(AQ$2:AQ$1001,1),)))/COUNTA(AQ$2:AQ$1001),0)),if(not(len(AQ593)-1),0,right(AQ593,len(AQ593)-1)),),)</f>
        <v/>
      </c>
      <c r="AS593" s="39" t="str">
        <f t="array" ref="AS593">iferror(if(NOT(int(left(AR593,1))=ROUND(sum(int(if(int(AR$2:AR$1001),LEFT(AR$2:AR$1001,1),)))/COUNTA(AR$2:AR$1001),0)),if(not(len(AR593)-1),0,right(AR593,len(AR593)-1)),),)</f>
        <v/>
      </c>
      <c r="AT593" s="37">
        <f t="array" ref="AT593">countif(int(AH593:AS593),"&gt;0")</f>
        <v>0</v>
      </c>
      <c r="AX593" s="39"/>
      <c r="AY593" s="39"/>
    </row>
    <row r="594">
      <c r="A594" s="31">
        <v>1.01001111101E11</v>
      </c>
      <c r="B594" s="31"/>
      <c r="C594" s="31"/>
      <c r="D594" s="31"/>
      <c r="E594" s="36">
        <f t="shared" ref="E594:P594" si="600">int(if(E$1-1&lt;len($A594),LEFT(RIGHT($A594,E$1),1),""))</f>
        <v>1</v>
      </c>
      <c r="F594" s="36">
        <f t="shared" si="600"/>
        <v>0</v>
      </c>
      <c r="G594" s="36">
        <f t="shared" si="600"/>
        <v>1</v>
      </c>
      <c r="H594" s="36">
        <f t="shared" si="600"/>
        <v>0</v>
      </c>
      <c r="I594" s="36">
        <f t="shared" si="600"/>
        <v>0</v>
      </c>
      <c r="J594" s="36">
        <f t="shared" si="600"/>
        <v>1</v>
      </c>
      <c r="K594" s="36">
        <f t="shared" si="600"/>
        <v>1</v>
      </c>
      <c r="L594" s="36">
        <f t="shared" si="600"/>
        <v>1</v>
      </c>
      <c r="M594" s="36">
        <f t="shared" si="600"/>
        <v>1</v>
      </c>
      <c r="N594" s="36">
        <f t="shared" si="600"/>
        <v>1</v>
      </c>
      <c r="O594" s="36">
        <f t="shared" si="600"/>
        <v>0</v>
      </c>
      <c r="P594" s="36">
        <f t="shared" si="600"/>
        <v>1</v>
      </c>
      <c r="Q594" s="36" t="b">
        <f t="shared" si="4"/>
        <v>0</v>
      </c>
      <c r="R594" s="36" t="str">
        <f t="shared" si="5"/>
        <v/>
      </c>
      <c r="S594" s="36" t="str">
        <f t="array" ref="S594">iferror(if(int(left(R594,1))=ROUND(sum(int(if(int(R$2:R$1001),LEFT(R$2:R$1001,1),)))/COUNTA(R$2:R$1001),0),if(not(len(R594)-1),0,right(R594,len(R594)-1)),),)</f>
        <v/>
      </c>
      <c r="T594" s="36" t="str">
        <f t="array" ref="T594">iferror(if(int(left(S594,1))=ROUND(sum(int(if(int(S$2:S$1001),LEFT(S$2:S$1001,1),)))/COUNTA(S$2:S$1001),0),if(not(len(S594)-1),0,right(S594,len(S594)-1)),),)</f>
        <v/>
      </c>
      <c r="U594" s="36" t="str">
        <f t="array" ref="U594">iferror(if(int(left(T594,1))=ROUND(sum(int(if(int(T$2:T$1001),LEFT(T$2:T$1001,1),)))/COUNTA(T$2:T$1001),0),if(not(len(T594)-1),0,right(T594,len(T594)-1)),),)</f>
        <v/>
      </c>
      <c r="V594" s="36" t="str">
        <f t="array" ref="V594">iferror(if(int(left(U594,1))=ROUND(sum(int(if(int(U$2:U$1001),LEFT(U$2:U$1001,1),)))/COUNTA(U$2:U$1001),0),if(not(len(U594)-1),0,right(U594,len(U594)-1)),),)</f>
        <v/>
      </c>
      <c r="W594" s="36" t="str">
        <f t="array" ref="W594">iferror(if(int(left(V594,1))=ROUND(sum(int(if(int(V$2:V$1001),LEFT(V$2:V$1001,1),)))/COUNTA(V$2:V$1001),0),if(not(len(V594)-1),0,right(V594,len(V594)-1)),),)</f>
        <v/>
      </c>
      <c r="X594" s="36" t="str">
        <f t="array" ref="X594">iferror(if(int(left(W594,1))=ROUND(sum(int(if(int(W$2:W$1001),LEFT(W$2:W$1001,1),)))/COUNTA(W$2:W$1001),0),if(not(len(W594)-1),0,right(W594,len(W594)-1)),),)</f>
        <v/>
      </c>
      <c r="Y594" s="36" t="str">
        <f t="array" ref="Y594">iferror(if(int(left(X594,1))=ROUND(sum(int(if(int(X$2:X$1001),LEFT(X$2:X$1001,1),)))/COUNTA(X$2:X$1001),0),if(not(len(X594)-1),0,right(X594,len(X594)-1)),),)</f>
        <v/>
      </c>
      <c r="Z594" s="36" t="str">
        <f t="array" ref="Z594">iferror(if(int(left(Y594,1))=ROUND(sum(int(if(int(Y$2:Y$1001),LEFT(Y$2:Y$1001,1),)))/COUNTA(Y$2:Y$1001),0),if(not(len(Y594)-1),0,right(Y594,len(Y594)-1)),),)</f>
        <v/>
      </c>
      <c r="AA594" s="36" t="str">
        <f t="array" ref="AA594">iferror(if(int(left(Z594,1))=ROUND(sum(int(if(int(Z$2:Z$1001),LEFT(Z$2:Z$1001,1),)))/COUNTA(Z$2:Z$1001),0),if(not(len(Z594)-1),0,right(Z594,len(Z594)-1)),),)</f>
        <v/>
      </c>
      <c r="AB594" s="36" t="str">
        <f t="array" ref="AB594">iferror(if(int(left(AA594,1))=ROUND(sum(int(if(int(AA$2:AA$1001),LEFT(AA$2:AA$1001,1),)))/COUNTA(AA$2:AA$1001),0),if(not(len(AA594)-1),0,right(AA594,len(AA594)-1)),),)</f>
        <v/>
      </c>
      <c r="AC594" s="36" t="str">
        <f t="array" ref="AC594">iferror(if(int(left(AB594,1))=ROUND(sum(int(if(int(AB$2:AB$1001),LEFT(AB$2:AB$1001,1),)))/COUNTA(AB$2:AB$1001),0),if(not(len(AB594)-1),0,right(AB594,len(AB594)-1)),),)</f>
        <v/>
      </c>
      <c r="AD594" s="36" t="str">
        <f t="array" ref="AD594">iferror(if(int(left(AC594,1))=ROUND(sum(int(if(int(AC$2:AC$1001),LEFT(AC$2:AC$1001,1),)))/COUNTA(AC$2:AC$1001),0),if(not(len(AC594)-1),0,right(AC594,len(AC594)-1)),),)</f>
        <v/>
      </c>
      <c r="AE594" s="37">
        <f t="array" ref="AE594">countif(int(R594:AC594),"&gt;0")</f>
        <v>0</v>
      </c>
      <c r="AF594" s="37"/>
      <c r="AH594" s="36" t="str">
        <f t="shared" si="6"/>
        <v>01001111101</v>
      </c>
      <c r="AI594" s="39" t="str">
        <f t="array" ref="AI594">iferror(if(NOT(int(left(AH594,1))=ROUND(sum(int(if(int(AH$2:AH$1001),LEFT(AH$2:AH$1001,1),)))/COUNTA(AH$2:AH$1001),0)),if(not(len(AH594)-1),0,right(AH594,len(AH594)-1)),),)</f>
        <v/>
      </c>
      <c r="AJ594" s="39" t="str">
        <f t="array" ref="AJ594">iferror(if(NOT(int(left(AI594,1))=ROUND(sum(int(if(int(AI$2:AI$1001),LEFT(AI$2:AI$1001,1),)))/COUNTA(AI$2:AI$1001),0)),if(not(len(AI594)-1),0,right(AI594,len(AI594)-1)),),)</f>
        <v/>
      </c>
      <c r="AK594" s="39" t="str">
        <f t="array" ref="AK594">iferror(if(NOT(int(left(AJ594,1))=ROUND(sum(int(if(int(AJ$2:AJ$1001),LEFT(AJ$2:AJ$1001,1),)))/COUNTA(AJ$2:AJ$1001),0)),if(not(len(AJ594)-1),0,right(AJ594,len(AJ594)-1)),),)</f>
        <v/>
      </c>
      <c r="AL594" s="39" t="str">
        <f t="array" ref="AL594">iferror(if(NOT(int(left(AK594,1))=ROUND(sum(int(if(int(AK$2:AK$1001),LEFT(AK$2:AK$1001,1),)))/COUNTA(AK$2:AK$1001),0)),if(not(len(AK594)-1),0,right(AK594,len(AK594)-1)),),)</f>
        <v/>
      </c>
      <c r="AM594" s="39" t="str">
        <f t="array" ref="AM594">iferror(if(NOT(int(left(AL594,1))=ROUND(sum(int(if(int(AL$2:AL$1001),LEFT(AL$2:AL$1001,1),)))/COUNTA(AL$2:AL$1001),0)),if(not(len(AL594)-1),0,right(AL594,len(AL594)-1)),),)</f>
        <v/>
      </c>
      <c r="AN594" s="39" t="str">
        <f t="array" ref="AN594">iferror(if(NOT(int(left(AM594,1))=ROUND(sum(int(if(int(AM$2:AM$1001),LEFT(AM$2:AM$1001,1),)))/COUNTA(AM$2:AM$1001),0)),if(not(len(AM594)-1),0,right(AM594,len(AM594)-1)),),)</f>
        <v/>
      </c>
      <c r="AO594" s="39" t="str">
        <f t="array" ref="AO594">iferror(if(NOT(int(left(AN594,1))=ROUND(sum(int(if(int(AN$2:AN$1001),LEFT(AN$2:AN$1001,1),)))/COUNTA(AN$2:AN$1001),0)),if(not(len(AN594)-1),0,right(AN594,len(AN594)-1)),),)</f>
        <v/>
      </c>
      <c r="AP594" s="39" t="str">
        <f t="array" ref="AP594">iferror(if(NOT(int(left(AO594,1))=ROUND(sum(int(if(int(AO$2:AO$1001),LEFT(AO$2:AO$1001,1),)))/COUNTA(AO$2:AO$1001),0)),if(not(len(AO594)-1),0,right(AO594,len(AO594)-1)),),)</f>
        <v/>
      </c>
      <c r="AQ594" s="39" t="str">
        <f t="array" ref="AQ594">iferror(if(NOT(int(left(AP594,1))=ROUND(sum(int(if(int(AP$2:AP$1001),LEFT(AP$2:AP$1001,1),)))/COUNTA(AP$2:AP$1001),0)),if(not(len(AP594)-1),0,right(AP594,len(AP594)-1)),),)</f>
        <v/>
      </c>
      <c r="AR594" s="39" t="str">
        <f t="array" ref="AR594">iferror(if(NOT(int(left(AQ594,1))=ROUND(sum(int(if(int(AQ$2:AQ$1001),LEFT(AQ$2:AQ$1001,1),)))/COUNTA(AQ$2:AQ$1001),0)),if(not(len(AQ594)-1),0,right(AQ594,len(AQ594)-1)),),)</f>
        <v/>
      </c>
      <c r="AS594" s="39" t="str">
        <f t="array" ref="AS594">iferror(if(NOT(int(left(AR594,1))=ROUND(sum(int(if(int(AR$2:AR$1001),LEFT(AR$2:AR$1001,1),)))/COUNTA(AR$2:AR$1001),0)),if(not(len(AR594)-1),0,right(AR594,len(AR594)-1)),),)</f>
        <v/>
      </c>
      <c r="AT594" s="37">
        <f t="array" ref="AT594">countif(int(AH594:AS594),"&gt;0")</f>
        <v>1</v>
      </c>
      <c r="AX594" s="39"/>
      <c r="AY594" s="39"/>
    </row>
    <row r="595">
      <c r="A595" s="31">
        <v>1.00000110011E11</v>
      </c>
      <c r="B595" s="31"/>
      <c r="C595" s="31"/>
      <c r="D595" s="31"/>
      <c r="E595" s="36">
        <f t="shared" ref="E595:P595" si="601">int(if(E$1-1&lt;len($A595),LEFT(RIGHT($A595,E$1),1),""))</f>
        <v>1</v>
      </c>
      <c r="F595" s="36">
        <f t="shared" si="601"/>
        <v>0</v>
      </c>
      <c r="G595" s="36">
        <f t="shared" si="601"/>
        <v>0</v>
      </c>
      <c r="H595" s="36">
        <f t="shared" si="601"/>
        <v>0</v>
      </c>
      <c r="I595" s="36">
        <f t="shared" si="601"/>
        <v>0</v>
      </c>
      <c r="J595" s="36">
        <f t="shared" si="601"/>
        <v>0</v>
      </c>
      <c r="K595" s="36">
        <f t="shared" si="601"/>
        <v>1</v>
      </c>
      <c r="L595" s="36">
        <f t="shared" si="601"/>
        <v>1</v>
      </c>
      <c r="M595" s="36">
        <f t="shared" si="601"/>
        <v>0</v>
      </c>
      <c r="N595" s="36">
        <f t="shared" si="601"/>
        <v>0</v>
      </c>
      <c r="O595" s="36">
        <f t="shared" si="601"/>
        <v>1</v>
      </c>
      <c r="P595" s="36">
        <f t="shared" si="601"/>
        <v>1</v>
      </c>
      <c r="Q595" s="36" t="b">
        <f t="shared" si="4"/>
        <v>0</v>
      </c>
      <c r="R595" s="36" t="str">
        <f t="shared" si="5"/>
        <v/>
      </c>
      <c r="S595" s="36" t="str">
        <f t="array" ref="S595">iferror(if(int(left(R595,1))=ROUND(sum(int(if(int(R$2:R$1001),LEFT(R$2:R$1001,1),)))/COUNTA(R$2:R$1001),0),if(not(len(R595)-1),0,right(R595,len(R595)-1)),),)</f>
        <v/>
      </c>
      <c r="T595" s="36" t="str">
        <f t="array" ref="T595">iferror(if(int(left(S595,1))=ROUND(sum(int(if(int(S$2:S$1001),LEFT(S$2:S$1001,1),)))/COUNTA(S$2:S$1001),0),if(not(len(S595)-1),0,right(S595,len(S595)-1)),),)</f>
        <v/>
      </c>
      <c r="U595" s="36" t="str">
        <f t="array" ref="U595">iferror(if(int(left(T595,1))=ROUND(sum(int(if(int(T$2:T$1001),LEFT(T$2:T$1001,1),)))/COUNTA(T$2:T$1001),0),if(not(len(T595)-1),0,right(T595,len(T595)-1)),),)</f>
        <v/>
      </c>
      <c r="V595" s="36" t="str">
        <f t="array" ref="V595">iferror(if(int(left(U595,1))=ROUND(sum(int(if(int(U$2:U$1001),LEFT(U$2:U$1001,1),)))/COUNTA(U$2:U$1001),0),if(not(len(U595)-1),0,right(U595,len(U595)-1)),),)</f>
        <v/>
      </c>
      <c r="W595" s="36" t="str">
        <f t="array" ref="W595">iferror(if(int(left(V595,1))=ROUND(sum(int(if(int(V$2:V$1001),LEFT(V$2:V$1001,1),)))/COUNTA(V$2:V$1001),0),if(not(len(V595)-1),0,right(V595,len(V595)-1)),),)</f>
        <v/>
      </c>
      <c r="X595" s="36" t="str">
        <f t="array" ref="X595">iferror(if(int(left(W595,1))=ROUND(sum(int(if(int(W$2:W$1001),LEFT(W$2:W$1001,1),)))/COUNTA(W$2:W$1001),0),if(not(len(W595)-1),0,right(W595,len(W595)-1)),),)</f>
        <v/>
      </c>
      <c r="Y595" s="36" t="str">
        <f t="array" ref="Y595">iferror(if(int(left(X595,1))=ROUND(sum(int(if(int(X$2:X$1001),LEFT(X$2:X$1001,1),)))/COUNTA(X$2:X$1001),0),if(not(len(X595)-1),0,right(X595,len(X595)-1)),),)</f>
        <v/>
      </c>
      <c r="Z595" s="36" t="str">
        <f t="array" ref="Z595">iferror(if(int(left(Y595,1))=ROUND(sum(int(if(int(Y$2:Y$1001),LEFT(Y$2:Y$1001,1),)))/COUNTA(Y$2:Y$1001),0),if(not(len(Y595)-1),0,right(Y595,len(Y595)-1)),),)</f>
        <v/>
      </c>
      <c r="AA595" s="36" t="str">
        <f t="array" ref="AA595">iferror(if(int(left(Z595,1))=ROUND(sum(int(if(int(Z$2:Z$1001),LEFT(Z$2:Z$1001,1),)))/COUNTA(Z$2:Z$1001),0),if(not(len(Z595)-1),0,right(Z595,len(Z595)-1)),),)</f>
        <v/>
      </c>
      <c r="AB595" s="36" t="str">
        <f t="array" ref="AB595">iferror(if(int(left(AA595,1))=ROUND(sum(int(if(int(AA$2:AA$1001),LEFT(AA$2:AA$1001,1),)))/COUNTA(AA$2:AA$1001),0),if(not(len(AA595)-1),0,right(AA595,len(AA595)-1)),),)</f>
        <v/>
      </c>
      <c r="AC595" s="36" t="str">
        <f t="array" ref="AC595">iferror(if(int(left(AB595,1))=ROUND(sum(int(if(int(AB$2:AB$1001),LEFT(AB$2:AB$1001,1),)))/COUNTA(AB$2:AB$1001),0),if(not(len(AB595)-1),0,right(AB595,len(AB595)-1)),),)</f>
        <v/>
      </c>
      <c r="AD595" s="36" t="str">
        <f t="array" ref="AD595">iferror(if(int(left(AC595,1))=ROUND(sum(int(if(int(AC$2:AC$1001),LEFT(AC$2:AC$1001,1),)))/COUNTA(AC$2:AC$1001),0),if(not(len(AC595)-1),0,right(AC595,len(AC595)-1)),),)</f>
        <v/>
      </c>
      <c r="AE595" s="37">
        <f t="array" ref="AE595">countif(int(R595:AC595),"&gt;0")</f>
        <v>0</v>
      </c>
      <c r="AF595" s="37"/>
      <c r="AH595" s="36" t="str">
        <f t="shared" si="6"/>
        <v>00000110011</v>
      </c>
      <c r="AI595" s="39" t="str">
        <f t="array" ref="AI595">iferror(if(NOT(int(left(AH595,1))=ROUND(sum(int(if(int(AH$2:AH$1001),LEFT(AH$2:AH$1001,1),)))/COUNTA(AH$2:AH$1001),0)),if(not(len(AH595)-1),0,right(AH595,len(AH595)-1)),),)</f>
        <v/>
      </c>
      <c r="AJ595" s="39" t="str">
        <f t="array" ref="AJ595">iferror(if(NOT(int(left(AI595,1))=ROUND(sum(int(if(int(AI$2:AI$1001),LEFT(AI$2:AI$1001,1),)))/COUNTA(AI$2:AI$1001),0)),if(not(len(AI595)-1),0,right(AI595,len(AI595)-1)),),)</f>
        <v/>
      </c>
      <c r="AK595" s="39" t="str">
        <f t="array" ref="AK595">iferror(if(NOT(int(left(AJ595,1))=ROUND(sum(int(if(int(AJ$2:AJ$1001),LEFT(AJ$2:AJ$1001,1),)))/COUNTA(AJ$2:AJ$1001),0)),if(not(len(AJ595)-1),0,right(AJ595,len(AJ595)-1)),),)</f>
        <v/>
      </c>
      <c r="AL595" s="39" t="str">
        <f t="array" ref="AL595">iferror(if(NOT(int(left(AK595,1))=ROUND(sum(int(if(int(AK$2:AK$1001),LEFT(AK$2:AK$1001,1),)))/COUNTA(AK$2:AK$1001),0)),if(not(len(AK595)-1),0,right(AK595,len(AK595)-1)),),)</f>
        <v/>
      </c>
      <c r="AM595" s="39" t="str">
        <f t="array" ref="AM595">iferror(if(NOT(int(left(AL595,1))=ROUND(sum(int(if(int(AL$2:AL$1001),LEFT(AL$2:AL$1001,1),)))/COUNTA(AL$2:AL$1001),0)),if(not(len(AL595)-1),0,right(AL595,len(AL595)-1)),),)</f>
        <v/>
      </c>
      <c r="AN595" s="39" t="str">
        <f t="array" ref="AN595">iferror(if(NOT(int(left(AM595,1))=ROUND(sum(int(if(int(AM$2:AM$1001),LEFT(AM$2:AM$1001,1),)))/COUNTA(AM$2:AM$1001),0)),if(not(len(AM595)-1),0,right(AM595,len(AM595)-1)),),)</f>
        <v/>
      </c>
      <c r="AO595" s="39" t="str">
        <f t="array" ref="AO595">iferror(if(NOT(int(left(AN595,1))=ROUND(sum(int(if(int(AN$2:AN$1001),LEFT(AN$2:AN$1001,1),)))/COUNTA(AN$2:AN$1001),0)),if(not(len(AN595)-1),0,right(AN595,len(AN595)-1)),),)</f>
        <v/>
      </c>
      <c r="AP595" s="39" t="str">
        <f t="array" ref="AP595">iferror(if(NOT(int(left(AO595,1))=ROUND(sum(int(if(int(AO$2:AO$1001),LEFT(AO$2:AO$1001,1),)))/COUNTA(AO$2:AO$1001),0)),if(not(len(AO595)-1),0,right(AO595,len(AO595)-1)),),)</f>
        <v/>
      </c>
      <c r="AQ595" s="39" t="str">
        <f t="array" ref="AQ595">iferror(if(NOT(int(left(AP595,1))=ROUND(sum(int(if(int(AP$2:AP$1001),LEFT(AP$2:AP$1001,1),)))/COUNTA(AP$2:AP$1001),0)),if(not(len(AP595)-1),0,right(AP595,len(AP595)-1)),),)</f>
        <v/>
      </c>
      <c r="AR595" s="39" t="str">
        <f t="array" ref="AR595">iferror(if(NOT(int(left(AQ595,1))=ROUND(sum(int(if(int(AQ$2:AQ$1001),LEFT(AQ$2:AQ$1001,1),)))/COUNTA(AQ$2:AQ$1001),0)),if(not(len(AQ595)-1),0,right(AQ595,len(AQ595)-1)),),)</f>
        <v/>
      </c>
      <c r="AS595" s="39" t="str">
        <f t="array" ref="AS595">iferror(if(NOT(int(left(AR595,1))=ROUND(sum(int(if(int(AR$2:AR$1001),LEFT(AR$2:AR$1001,1),)))/COUNTA(AR$2:AR$1001),0)),if(not(len(AR595)-1),0,right(AR595,len(AR595)-1)),),)</f>
        <v/>
      </c>
      <c r="AT595" s="37">
        <f t="array" ref="AT595">countif(int(AH595:AS595),"&gt;0")</f>
        <v>1</v>
      </c>
      <c r="AX595" s="39"/>
      <c r="AY595" s="39"/>
    </row>
    <row r="596">
      <c r="A596" s="31">
        <v>1.110001111E10</v>
      </c>
      <c r="B596" s="31"/>
      <c r="C596" s="31"/>
      <c r="D596" s="31"/>
      <c r="E596" s="36">
        <f t="shared" ref="E596:P596" si="602">int(if(E$1-1&lt;len($A596),LEFT(RIGHT($A596,E$1),1),""))</f>
        <v>0</v>
      </c>
      <c r="F596" s="36">
        <f t="shared" si="602"/>
        <v>1</v>
      </c>
      <c r="G596" s="36">
        <f t="shared" si="602"/>
        <v>1</v>
      </c>
      <c r="H596" s="36">
        <f t="shared" si="602"/>
        <v>1</v>
      </c>
      <c r="I596" s="36">
        <f t="shared" si="602"/>
        <v>0</v>
      </c>
      <c r="J596" s="36">
        <f t="shared" si="602"/>
        <v>0</v>
      </c>
      <c r="K596" s="36">
        <f t="shared" si="602"/>
        <v>0</v>
      </c>
      <c r="L596" s="36">
        <f t="shared" si="602"/>
        <v>1</v>
      </c>
      <c r="M596" s="36">
        <f t="shared" si="602"/>
        <v>1</v>
      </c>
      <c r="N596" s="36">
        <f t="shared" si="602"/>
        <v>1</v>
      </c>
      <c r="O596" s="36">
        <f t="shared" si="602"/>
        <v>1</v>
      </c>
      <c r="P596" s="36">
        <f t="shared" si="602"/>
        <v>0</v>
      </c>
      <c r="Q596" s="36" t="b">
        <f t="shared" si="4"/>
        <v>1</v>
      </c>
      <c r="R596" s="36" t="str">
        <f t="shared" si="5"/>
        <v>11100011110</v>
      </c>
      <c r="S596" s="36" t="str">
        <f t="array" ref="S596">iferror(if(int(left(R596,1))=ROUND(sum(int(if(int(R$2:R$1001),LEFT(R$2:R$1001,1),)))/COUNTA(R$2:R$1001),0),if(not(len(R596)-1),0,right(R596,len(R596)-1)),),)</f>
        <v>1100011110</v>
      </c>
      <c r="T596" s="36" t="str">
        <f t="array" ref="T596">iferror(if(int(left(S596,1))=ROUND(sum(int(if(int(S$2:S$1001),LEFT(S$2:S$1001,1),)))/COUNTA(S$2:S$1001),0),if(not(len(S596)-1),0,right(S596,len(S596)-1)),),)</f>
        <v/>
      </c>
      <c r="U596" s="36" t="str">
        <f t="array" ref="U596">iferror(if(int(left(T596,1))=ROUND(sum(int(if(int(T$2:T$1001),LEFT(T$2:T$1001,1),)))/COUNTA(T$2:T$1001),0),if(not(len(T596)-1),0,right(T596,len(T596)-1)),),)</f>
        <v/>
      </c>
      <c r="V596" s="36" t="str">
        <f t="array" ref="V596">iferror(if(int(left(U596,1))=ROUND(sum(int(if(int(U$2:U$1001),LEFT(U$2:U$1001,1),)))/COUNTA(U$2:U$1001),0),if(not(len(U596)-1),0,right(U596,len(U596)-1)),),)</f>
        <v/>
      </c>
      <c r="W596" s="36" t="str">
        <f t="array" ref="W596">iferror(if(int(left(V596,1))=ROUND(sum(int(if(int(V$2:V$1001),LEFT(V$2:V$1001,1),)))/COUNTA(V$2:V$1001),0),if(not(len(V596)-1),0,right(V596,len(V596)-1)),),)</f>
        <v/>
      </c>
      <c r="X596" s="36" t="str">
        <f t="array" ref="X596">iferror(if(int(left(W596,1))=ROUND(sum(int(if(int(W$2:W$1001),LEFT(W$2:W$1001,1),)))/COUNTA(W$2:W$1001),0),if(not(len(W596)-1),0,right(W596,len(W596)-1)),),)</f>
        <v/>
      </c>
      <c r="Y596" s="36" t="str">
        <f t="array" ref="Y596">iferror(if(int(left(X596,1))=ROUND(sum(int(if(int(X$2:X$1001),LEFT(X$2:X$1001,1),)))/COUNTA(X$2:X$1001),0),if(not(len(X596)-1),0,right(X596,len(X596)-1)),),)</f>
        <v/>
      </c>
      <c r="Z596" s="36" t="str">
        <f t="array" ref="Z596">iferror(if(int(left(Y596,1))=ROUND(sum(int(if(int(Y$2:Y$1001),LEFT(Y$2:Y$1001,1),)))/COUNTA(Y$2:Y$1001),0),if(not(len(Y596)-1),0,right(Y596,len(Y596)-1)),),)</f>
        <v/>
      </c>
      <c r="AA596" s="36" t="str">
        <f t="array" ref="AA596">iferror(if(int(left(Z596,1))=ROUND(sum(int(if(int(Z$2:Z$1001),LEFT(Z$2:Z$1001,1),)))/COUNTA(Z$2:Z$1001),0),if(not(len(Z596)-1),0,right(Z596,len(Z596)-1)),),)</f>
        <v/>
      </c>
      <c r="AB596" s="36" t="str">
        <f t="array" ref="AB596">iferror(if(int(left(AA596,1))=ROUND(sum(int(if(int(AA$2:AA$1001),LEFT(AA$2:AA$1001,1),)))/COUNTA(AA$2:AA$1001),0),if(not(len(AA596)-1),0,right(AA596,len(AA596)-1)),),)</f>
        <v/>
      </c>
      <c r="AC596" s="36" t="str">
        <f t="array" ref="AC596">iferror(if(int(left(AB596,1))=ROUND(sum(int(if(int(AB$2:AB$1001),LEFT(AB$2:AB$1001,1),)))/COUNTA(AB$2:AB$1001),0),if(not(len(AB596)-1),0,right(AB596,len(AB596)-1)),),)</f>
        <v/>
      </c>
      <c r="AD596" s="36" t="str">
        <f t="array" ref="AD596">iferror(if(int(left(AC596,1))=ROUND(sum(int(if(int(AC$2:AC$1001),LEFT(AC$2:AC$1001,1),)))/COUNTA(AC$2:AC$1001),0),if(not(len(AC596)-1),0,right(AC596,len(AC596)-1)),),)</f>
        <v/>
      </c>
      <c r="AE596" s="37">
        <f t="array" ref="AE596">countif(int(R596:AC596),"&gt;0")</f>
        <v>2</v>
      </c>
      <c r="AF596" s="37"/>
      <c r="AH596" s="36">
        <f t="shared" si="6"/>
        <v>0</v>
      </c>
      <c r="AI596" s="39" t="str">
        <f t="array" ref="AI596">iferror(if(NOT(int(left(AH596,1))=ROUND(sum(int(if(int(AH$2:AH$1001),LEFT(AH$2:AH$1001,1),)))/COUNTA(AH$2:AH$1001),0)),if(not(len(AH596)-1),0,right(AH596,len(AH596)-1)),),)</f>
        <v/>
      </c>
      <c r="AJ596" s="39" t="str">
        <f t="array" ref="AJ596">iferror(if(NOT(int(left(AI596,1))=ROUND(sum(int(if(int(AI$2:AI$1001),LEFT(AI$2:AI$1001,1),)))/COUNTA(AI$2:AI$1001),0)),if(not(len(AI596)-1),0,right(AI596,len(AI596)-1)),),)</f>
        <v/>
      </c>
      <c r="AK596" s="39" t="str">
        <f t="array" ref="AK596">iferror(if(NOT(int(left(AJ596,1))=ROUND(sum(int(if(int(AJ$2:AJ$1001),LEFT(AJ$2:AJ$1001,1),)))/COUNTA(AJ$2:AJ$1001),0)),if(not(len(AJ596)-1),0,right(AJ596,len(AJ596)-1)),),)</f>
        <v/>
      </c>
      <c r="AL596" s="39" t="str">
        <f t="array" ref="AL596">iferror(if(NOT(int(left(AK596,1))=ROUND(sum(int(if(int(AK$2:AK$1001),LEFT(AK$2:AK$1001,1),)))/COUNTA(AK$2:AK$1001),0)),if(not(len(AK596)-1),0,right(AK596,len(AK596)-1)),),)</f>
        <v/>
      </c>
      <c r="AM596" s="39" t="str">
        <f t="array" ref="AM596">iferror(if(NOT(int(left(AL596,1))=ROUND(sum(int(if(int(AL$2:AL$1001),LEFT(AL$2:AL$1001,1),)))/COUNTA(AL$2:AL$1001),0)),if(not(len(AL596)-1),0,right(AL596,len(AL596)-1)),),)</f>
        <v/>
      </c>
      <c r="AN596" s="39" t="str">
        <f t="array" ref="AN596">iferror(if(NOT(int(left(AM596,1))=ROUND(sum(int(if(int(AM$2:AM$1001),LEFT(AM$2:AM$1001,1),)))/COUNTA(AM$2:AM$1001),0)),if(not(len(AM596)-1),0,right(AM596,len(AM596)-1)),),)</f>
        <v/>
      </c>
      <c r="AO596" s="39" t="str">
        <f t="array" ref="AO596">iferror(if(NOT(int(left(AN596,1))=ROUND(sum(int(if(int(AN$2:AN$1001),LEFT(AN$2:AN$1001,1),)))/COUNTA(AN$2:AN$1001),0)),if(not(len(AN596)-1),0,right(AN596,len(AN596)-1)),),)</f>
        <v/>
      </c>
      <c r="AP596" s="39" t="str">
        <f t="array" ref="AP596">iferror(if(NOT(int(left(AO596,1))=ROUND(sum(int(if(int(AO$2:AO$1001),LEFT(AO$2:AO$1001,1),)))/COUNTA(AO$2:AO$1001),0)),if(not(len(AO596)-1),0,right(AO596,len(AO596)-1)),),)</f>
        <v/>
      </c>
      <c r="AQ596" s="39" t="str">
        <f t="array" ref="AQ596">iferror(if(NOT(int(left(AP596,1))=ROUND(sum(int(if(int(AP$2:AP$1001),LEFT(AP$2:AP$1001,1),)))/COUNTA(AP$2:AP$1001),0)),if(not(len(AP596)-1),0,right(AP596,len(AP596)-1)),),)</f>
        <v/>
      </c>
      <c r="AR596" s="39" t="str">
        <f t="array" ref="AR596">iferror(if(NOT(int(left(AQ596,1))=ROUND(sum(int(if(int(AQ$2:AQ$1001),LEFT(AQ$2:AQ$1001,1),)))/COUNTA(AQ$2:AQ$1001),0)),if(not(len(AQ596)-1),0,right(AQ596,len(AQ596)-1)),),)</f>
        <v/>
      </c>
      <c r="AS596" s="39" t="str">
        <f t="array" ref="AS596">iferror(if(NOT(int(left(AR596,1))=ROUND(sum(int(if(int(AR$2:AR$1001),LEFT(AR$2:AR$1001,1),)))/COUNTA(AR$2:AR$1001),0)),if(not(len(AR596)-1),0,right(AR596,len(AR596)-1)),),)</f>
        <v/>
      </c>
      <c r="AT596" s="37">
        <f t="array" ref="AT596">countif(int(AH596:AS596),"&gt;0")</f>
        <v>0</v>
      </c>
      <c r="AX596" s="39"/>
      <c r="AY596" s="39"/>
    </row>
    <row r="597">
      <c r="A597" s="31">
        <v>1.1110011011E11</v>
      </c>
      <c r="B597" s="31"/>
      <c r="C597" s="31"/>
      <c r="D597" s="31"/>
      <c r="E597" s="36">
        <f t="shared" ref="E597:P597" si="603">int(if(E$1-1&lt;len($A597),LEFT(RIGHT($A597,E$1),1),""))</f>
        <v>1</v>
      </c>
      <c r="F597" s="36">
        <f t="shared" si="603"/>
        <v>1</v>
      </c>
      <c r="G597" s="36">
        <f t="shared" si="603"/>
        <v>1</v>
      </c>
      <c r="H597" s="36">
        <f t="shared" si="603"/>
        <v>1</v>
      </c>
      <c r="I597" s="36">
        <f t="shared" si="603"/>
        <v>0</v>
      </c>
      <c r="J597" s="36">
        <f t="shared" si="603"/>
        <v>0</v>
      </c>
      <c r="K597" s="36">
        <f t="shared" si="603"/>
        <v>1</v>
      </c>
      <c r="L597" s="36">
        <f t="shared" si="603"/>
        <v>1</v>
      </c>
      <c r="M597" s="36">
        <f t="shared" si="603"/>
        <v>0</v>
      </c>
      <c r="N597" s="36">
        <f t="shared" si="603"/>
        <v>1</v>
      </c>
      <c r="O597" s="36">
        <f t="shared" si="603"/>
        <v>1</v>
      </c>
      <c r="P597" s="36">
        <f t="shared" si="603"/>
        <v>0</v>
      </c>
      <c r="Q597" s="36" t="b">
        <f t="shared" si="4"/>
        <v>0</v>
      </c>
      <c r="R597" s="36" t="str">
        <f t="shared" si="5"/>
        <v/>
      </c>
      <c r="S597" s="36" t="str">
        <f t="array" ref="S597">iferror(if(int(left(R597,1))=ROUND(sum(int(if(int(R$2:R$1001),LEFT(R$2:R$1001,1),)))/COUNTA(R$2:R$1001),0),if(not(len(R597)-1),0,right(R597,len(R597)-1)),),)</f>
        <v/>
      </c>
      <c r="T597" s="36" t="str">
        <f t="array" ref="T597">iferror(if(int(left(S597,1))=ROUND(sum(int(if(int(S$2:S$1001),LEFT(S$2:S$1001,1),)))/COUNTA(S$2:S$1001),0),if(not(len(S597)-1),0,right(S597,len(S597)-1)),),)</f>
        <v/>
      </c>
      <c r="U597" s="36" t="str">
        <f t="array" ref="U597">iferror(if(int(left(T597,1))=ROUND(sum(int(if(int(T$2:T$1001),LEFT(T$2:T$1001,1),)))/COUNTA(T$2:T$1001),0),if(not(len(T597)-1),0,right(T597,len(T597)-1)),),)</f>
        <v/>
      </c>
      <c r="V597" s="36" t="str">
        <f t="array" ref="V597">iferror(if(int(left(U597,1))=ROUND(sum(int(if(int(U$2:U$1001),LEFT(U$2:U$1001,1),)))/COUNTA(U$2:U$1001),0),if(not(len(U597)-1),0,right(U597,len(U597)-1)),),)</f>
        <v/>
      </c>
      <c r="W597" s="36" t="str">
        <f t="array" ref="W597">iferror(if(int(left(V597,1))=ROUND(sum(int(if(int(V$2:V$1001),LEFT(V$2:V$1001,1),)))/COUNTA(V$2:V$1001),0),if(not(len(V597)-1),0,right(V597,len(V597)-1)),),)</f>
        <v/>
      </c>
      <c r="X597" s="36" t="str">
        <f t="array" ref="X597">iferror(if(int(left(W597,1))=ROUND(sum(int(if(int(W$2:W$1001),LEFT(W$2:W$1001,1),)))/COUNTA(W$2:W$1001),0),if(not(len(W597)-1),0,right(W597,len(W597)-1)),),)</f>
        <v/>
      </c>
      <c r="Y597" s="36" t="str">
        <f t="array" ref="Y597">iferror(if(int(left(X597,1))=ROUND(sum(int(if(int(X$2:X$1001),LEFT(X$2:X$1001,1),)))/COUNTA(X$2:X$1001),0),if(not(len(X597)-1),0,right(X597,len(X597)-1)),),)</f>
        <v/>
      </c>
      <c r="Z597" s="36" t="str">
        <f t="array" ref="Z597">iferror(if(int(left(Y597,1))=ROUND(sum(int(if(int(Y$2:Y$1001),LEFT(Y$2:Y$1001,1),)))/COUNTA(Y$2:Y$1001),0),if(not(len(Y597)-1),0,right(Y597,len(Y597)-1)),),)</f>
        <v/>
      </c>
      <c r="AA597" s="36" t="str">
        <f t="array" ref="AA597">iferror(if(int(left(Z597,1))=ROUND(sum(int(if(int(Z$2:Z$1001),LEFT(Z$2:Z$1001,1),)))/COUNTA(Z$2:Z$1001),0),if(not(len(Z597)-1),0,right(Z597,len(Z597)-1)),),)</f>
        <v/>
      </c>
      <c r="AB597" s="36" t="str">
        <f t="array" ref="AB597">iferror(if(int(left(AA597,1))=ROUND(sum(int(if(int(AA$2:AA$1001),LEFT(AA$2:AA$1001,1),)))/COUNTA(AA$2:AA$1001),0),if(not(len(AA597)-1),0,right(AA597,len(AA597)-1)),),)</f>
        <v/>
      </c>
      <c r="AC597" s="36" t="str">
        <f t="array" ref="AC597">iferror(if(int(left(AB597,1))=ROUND(sum(int(if(int(AB$2:AB$1001),LEFT(AB$2:AB$1001,1),)))/COUNTA(AB$2:AB$1001),0),if(not(len(AB597)-1),0,right(AB597,len(AB597)-1)),),)</f>
        <v/>
      </c>
      <c r="AD597" s="36" t="str">
        <f t="array" ref="AD597">iferror(if(int(left(AC597,1))=ROUND(sum(int(if(int(AC$2:AC$1001),LEFT(AC$2:AC$1001,1),)))/COUNTA(AC$2:AC$1001),0),if(not(len(AC597)-1),0,right(AC597,len(AC597)-1)),),)</f>
        <v/>
      </c>
      <c r="AE597" s="37">
        <f t="array" ref="AE597">countif(int(R597:AC597),"&gt;0")</f>
        <v>0</v>
      </c>
      <c r="AF597" s="37"/>
      <c r="AH597" s="36" t="str">
        <f t="shared" si="6"/>
        <v>11100110110</v>
      </c>
      <c r="AI597" s="39" t="str">
        <f t="array" ref="AI597">iferror(if(NOT(int(left(AH597,1))=ROUND(sum(int(if(int(AH$2:AH$1001),LEFT(AH$2:AH$1001,1),)))/COUNTA(AH$2:AH$1001),0)),if(not(len(AH597)-1),0,right(AH597,len(AH597)-1)),),)</f>
        <v>1100110110</v>
      </c>
      <c r="AJ597" s="39" t="str">
        <f t="array" ref="AJ597">iferror(if(NOT(int(left(AI597,1))=ROUND(sum(int(if(int(AI$2:AI$1001),LEFT(AI$2:AI$1001,1),)))/COUNTA(AI$2:AI$1001),0)),if(not(len(AI597)-1),0,right(AI597,len(AI597)-1)),),)</f>
        <v/>
      </c>
      <c r="AK597" s="39" t="str">
        <f t="array" ref="AK597">iferror(if(NOT(int(left(AJ597,1))=ROUND(sum(int(if(int(AJ$2:AJ$1001),LEFT(AJ$2:AJ$1001,1),)))/COUNTA(AJ$2:AJ$1001),0)),if(not(len(AJ597)-1),0,right(AJ597,len(AJ597)-1)),),)</f>
        <v/>
      </c>
      <c r="AL597" s="39" t="str">
        <f t="array" ref="AL597">iferror(if(NOT(int(left(AK597,1))=ROUND(sum(int(if(int(AK$2:AK$1001),LEFT(AK$2:AK$1001,1),)))/COUNTA(AK$2:AK$1001),0)),if(not(len(AK597)-1),0,right(AK597,len(AK597)-1)),),)</f>
        <v/>
      </c>
      <c r="AM597" s="39" t="str">
        <f t="array" ref="AM597">iferror(if(NOT(int(left(AL597,1))=ROUND(sum(int(if(int(AL$2:AL$1001),LEFT(AL$2:AL$1001,1),)))/COUNTA(AL$2:AL$1001),0)),if(not(len(AL597)-1),0,right(AL597,len(AL597)-1)),),)</f>
        <v/>
      </c>
      <c r="AN597" s="39" t="str">
        <f t="array" ref="AN597">iferror(if(NOT(int(left(AM597,1))=ROUND(sum(int(if(int(AM$2:AM$1001),LEFT(AM$2:AM$1001,1),)))/COUNTA(AM$2:AM$1001),0)),if(not(len(AM597)-1),0,right(AM597,len(AM597)-1)),),)</f>
        <v/>
      </c>
      <c r="AO597" s="39" t="str">
        <f t="array" ref="AO597">iferror(if(NOT(int(left(AN597,1))=ROUND(sum(int(if(int(AN$2:AN$1001),LEFT(AN$2:AN$1001,1),)))/COUNTA(AN$2:AN$1001),0)),if(not(len(AN597)-1),0,right(AN597,len(AN597)-1)),),)</f>
        <v/>
      </c>
      <c r="AP597" s="39" t="str">
        <f t="array" ref="AP597">iferror(if(NOT(int(left(AO597,1))=ROUND(sum(int(if(int(AO$2:AO$1001),LEFT(AO$2:AO$1001,1),)))/COUNTA(AO$2:AO$1001),0)),if(not(len(AO597)-1),0,right(AO597,len(AO597)-1)),),)</f>
        <v/>
      </c>
      <c r="AQ597" s="39" t="str">
        <f t="array" ref="AQ597">iferror(if(NOT(int(left(AP597,1))=ROUND(sum(int(if(int(AP$2:AP$1001),LEFT(AP$2:AP$1001,1),)))/COUNTA(AP$2:AP$1001),0)),if(not(len(AP597)-1),0,right(AP597,len(AP597)-1)),),)</f>
        <v/>
      </c>
      <c r="AR597" s="39" t="str">
        <f t="array" ref="AR597">iferror(if(NOT(int(left(AQ597,1))=ROUND(sum(int(if(int(AQ$2:AQ$1001),LEFT(AQ$2:AQ$1001,1),)))/COUNTA(AQ$2:AQ$1001),0)),if(not(len(AQ597)-1),0,right(AQ597,len(AQ597)-1)),),)</f>
        <v/>
      </c>
      <c r="AS597" s="39" t="str">
        <f t="array" ref="AS597">iferror(if(NOT(int(left(AR597,1))=ROUND(sum(int(if(int(AR$2:AR$1001),LEFT(AR$2:AR$1001,1),)))/COUNTA(AR$2:AR$1001),0)),if(not(len(AR597)-1),0,right(AR597,len(AR597)-1)),),)</f>
        <v/>
      </c>
      <c r="AT597" s="37">
        <f t="array" ref="AT597">countif(int(AH597:AS597),"&gt;0")</f>
        <v>2</v>
      </c>
      <c r="AX597" s="39"/>
      <c r="AY597" s="39"/>
    </row>
    <row r="598">
      <c r="A598" s="31">
        <v>1.11100001101E11</v>
      </c>
      <c r="B598" s="31"/>
      <c r="C598" s="31"/>
      <c r="D598" s="31"/>
      <c r="E598" s="36">
        <f t="shared" ref="E598:P598" si="604">int(if(E$1-1&lt;len($A598),LEFT(RIGHT($A598,E$1),1),""))</f>
        <v>1</v>
      </c>
      <c r="F598" s="36">
        <f t="shared" si="604"/>
        <v>1</v>
      </c>
      <c r="G598" s="36">
        <f t="shared" si="604"/>
        <v>1</v>
      </c>
      <c r="H598" s="36">
        <f t="shared" si="604"/>
        <v>1</v>
      </c>
      <c r="I598" s="36">
        <f t="shared" si="604"/>
        <v>0</v>
      </c>
      <c r="J598" s="36">
        <f t="shared" si="604"/>
        <v>0</v>
      </c>
      <c r="K598" s="36">
        <f t="shared" si="604"/>
        <v>0</v>
      </c>
      <c r="L598" s="36">
        <f t="shared" si="604"/>
        <v>0</v>
      </c>
      <c r="M598" s="36">
        <f t="shared" si="604"/>
        <v>1</v>
      </c>
      <c r="N598" s="36">
        <f t="shared" si="604"/>
        <v>1</v>
      </c>
      <c r="O598" s="36">
        <f t="shared" si="604"/>
        <v>0</v>
      </c>
      <c r="P598" s="36">
        <f t="shared" si="604"/>
        <v>1</v>
      </c>
      <c r="Q598" s="36" t="b">
        <f t="shared" si="4"/>
        <v>0</v>
      </c>
      <c r="R598" s="36" t="str">
        <f t="shared" si="5"/>
        <v/>
      </c>
      <c r="S598" s="36" t="str">
        <f t="array" ref="S598">iferror(if(int(left(R598,1))=ROUND(sum(int(if(int(R$2:R$1001),LEFT(R$2:R$1001,1),)))/COUNTA(R$2:R$1001),0),if(not(len(R598)-1),0,right(R598,len(R598)-1)),),)</f>
        <v/>
      </c>
      <c r="T598" s="36" t="str">
        <f t="array" ref="T598">iferror(if(int(left(S598,1))=ROUND(sum(int(if(int(S$2:S$1001),LEFT(S$2:S$1001,1),)))/COUNTA(S$2:S$1001),0),if(not(len(S598)-1),0,right(S598,len(S598)-1)),),)</f>
        <v/>
      </c>
      <c r="U598" s="36" t="str">
        <f t="array" ref="U598">iferror(if(int(left(T598,1))=ROUND(sum(int(if(int(T$2:T$1001),LEFT(T$2:T$1001,1),)))/COUNTA(T$2:T$1001),0),if(not(len(T598)-1),0,right(T598,len(T598)-1)),),)</f>
        <v/>
      </c>
      <c r="V598" s="36" t="str">
        <f t="array" ref="V598">iferror(if(int(left(U598,1))=ROUND(sum(int(if(int(U$2:U$1001),LEFT(U$2:U$1001,1),)))/COUNTA(U$2:U$1001),0),if(not(len(U598)-1),0,right(U598,len(U598)-1)),),)</f>
        <v/>
      </c>
      <c r="W598" s="36" t="str">
        <f t="array" ref="W598">iferror(if(int(left(V598,1))=ROUND(sum(int(if(int(V$2:V$1001),LEFT(V$2:V$1001,1),)))/COUNTA(V$2:V$1001),0),if(not(len(V598)-1),0,right(V598,len(V598)-1)),),)</f>
        <v/>
      </c>
      <c r="X598" s="36" t="str">
        <f t="array" ref="X598">iferror(if(int(left(W598,1))=ROUND(sum(int(if(int(W$2:W$1001),LEFT(W$2:W$1001,1),)))/COUNTA(W$2:W$1001),0),if(not(len(W598)-1),0,right(W598,len(W598)-1)),),)</f>
        <v/>
      </c>
      <c r="Y598" s="36" t="str">
        <f t="array" ref="Y598">iferror(if(int(left(X598,1))=ROUND(sum(int(if(int(X$2:X$1001),LEFT(X$2:X$1001,1),)))/COUNTA(X$2:X$1001),0),if(not(len(X598)-1),0,right(X598,len(X598)-1)),),)</f>
        <v/>
      </c>
      <c r="Z598" s="36" t="str">
        <f t="array" ref="Z598">iferror(if(int(left(Y598,1))=ROUND(sum(int(if(int(Y$2:Y$1001),LEFT(Y$2:Y$1001,1),)))/COUNTA(Y$2:Y$1001),0),if(not(len(Y598)-1),0,right(Y598,len(Y598)-1)),),)</f>
        <v/>
      </c>
      <c r="AA598" s="36" t="str">
        <f t="array" ref="AA598">iferror(if(int(left(Z598,1))=ROUND(sum(int(if(int(Z$2:Z$1001),LEFT(Z$2:Z$1001,1),)))/COUNTA(Z$2:Z$1001),0),if(not(len(Z598)-1),0,right(Z598,len(Z598)-1)),),)</f>
        <v/>
      </c>
      <c r="AB598" s="36" t="str">
        <f t="array" ref="AB598">iferror(if(int(left(AA598,1))=ROUND(sum(int(if(int(AA$2:AA$1001),LEFT(AA$2:AA$1001,1),)))/COUNTA(AA$2:AA$1001),0),if(not(len(AA598)-1),0,right(AA598,len(AA598)-1)),),)</f>
        <v/>
      </c>
      <c r="AC598" s="36" t="str">
        <f t="array" ref="AC598">iferror(if(int(left(AB598,1))=ROUND(sum(int(if(int(AB$2:AB$1001),LEFT(AB$2:AB$1001,1),)))/COUNTA(AB$2:AB$1001),0),if(not(len(AB598)-1),0,right(AB598,len(AB598)-1)),),)</f>
        <v/>
      </c>
      <c r="AD598" s="36" t="str">
        <f t="array" ref="AD598">iferror(if(int(left(AC598,1))=ROUND(sum(int(if(int(AC$2:AC$1001),LEFT(AC$2:AC$1001,1),)))/COUNTA(AC$2:AC$1001),0),if(not(len(AC598)-1),0,right(AC598,len(AC598)-1)),),)</f>
        <v/>
      </c>
      <c r="AE598" s="37">
        <f t="array" ref="AE598">countif(int(R598:AC598),"&gt;0")</f>
        <v>0</v>
      </c>
      <c r="AF598" s="37"/>
      <c r="AH598" s="36" t="str">
        <f t="shared" si="6"/>
        <v>11100001101</v>
      </c>
      <c r="AI598" s="39" t="str">
        <f t="array" ref="AI598">iferror(if(NOT(int(left(AH598,1))=ROUND(sum(int(if(int(AH$2:AH$1001),LEFT(AH$2:AH$1001,1),)))/COUNTA(AH$2:AH$1001),0)),if(not(len(AH598)-1),0,right(AH598,len(AH598)-1)),),)</f>
        <v>1100001101</v>
      </c>
      <c r="AJ598" s="39" t="str">
        <f t="array" ref="AJ598">iferror(if(NOT(int(left(AI598,1))=ROUND(sum(int(if(int(AI$2:AI$1001),LEFT(AI$2:AI$1001,1),)))/COUNTA(AI$2:AI$1001),0)),if(not(len(AI598)-1),0,right(AI598,len(AI598)-1)),),)</f>
        <v/>
      </c>
      <c r="AK598" s="39" t="str">
        <f t="array" ref="AK598">iferror(if(NOT(int(left(AJ598,1))=ROUND(sum(int(if(int(AJ$2:AJ$1001),LEFT(AJ$2:AJ$1001,1),)))/COUNTA(AJ$2:AJ$1001),0)),if(not(len(AJ598)-1),0,right(AJ598,len(AJ598)-1)),),)</f>
        <v/>
      </c>
      <c r="AL598" s="39" t="str">
        <f t="array" ref="AL598">iferror(if(NOT(int(left(AK598,1))=ROUND(sum(int(if(int(AK$2:AK$1001),LEFT(AK$2:AK$1001,1),)))/COUNTA(AK$2:AK$1001),0)),if(not(len(AK598)-1),0,right(AK598,len(AK598)-1)),),)</f>
        <v/>
      </c>
      <c r="AM598" s="39" t="str">
        <f t="array" ref="AM598">iferror(if(NOT(int(left(AL598,1))=ROUND(sum(int(if(int(AL$2:AL$1001),LEFT(AL$2:AL$1001,1),)))/COUNTA(AL$2:AL$1001),0)),if(not(len(AL598)-1),0,right(AL598,len(AL598)-1)),),)</f>
        <v/>
      </c>
      <c r="AN598" s="39" t="str">
        <f t="array" ref="AN598">iferror(if(NOT(int(left(AM598,1))=ROUND(sum(int(if(int(AM$2:AM$1001),LEFT(AM$2:AM$1001,1),)))/COUNTA(AM$2:AM$1001),0)),if(not(len(AM598)-1),0,right(AM598,len(AM598)-1)),),)</f>
        <v/>
      </c>
      <c r="AO598" s="39" t="str">
        <f t="array" ref="AO598">iferror(if(NOT(int(left(AN598,1))=ROUND(sum(int(if(int(AN$2:AN$1001),LEFT(AN$2:AN$1001,1),)))/COUNTA(AN$2:AN$1001),0)),if(not(len(AN598)-1),0,right(AN598,len(AN598)-1)),),)</f>
        <v/>
      </c>
      <c r="AP598" s="39" t="str">
        <f t="array" ref="AP598">iferror(if(NOT(int(left(AO598,1))=ROUND(sum(int(if(int(AO$2:AO$1001),LEFT(AO$2:AO$1001,1),)))/COUNTA(AO$2:AO$1001),0)),if(not(len(AO598)-1),0,right(AO598,len(AO598)-1)),),)</f>
        <v/>
      </c>
      <c r="AQ598" s="39" t="str">
        <f t="array" ref="AQ598">iferror(if(NOT(int(left(AP598,1))=ROUND(sum(int(if(int(AP$2:AP$1001),LEFT(AP$2:AP$1001,1),)))/COUNTA(AP$2:AP$1001),0)),if(not(len(AP598)-1),0,right(AP598,len(AP598)-1)),),)</f>
        <v/>
      </c>
      <c r="AR598" s="39" t="str">
        <f t="array" ref="AR598">iferror(if(NOT(int(left(AQ598,1))=ROUND(sum(int(if(int(AQ$2:AQ$1001),LEFT(AQ$2:AQ$1001,1),)))/COUNTA(AQ$2:AQ$1001),0)),if(not(len(AQ598)-1),0,right(AQ598,len(AQ598)-1)),),)</f>
        <v/>
      </c>
      <c r="AS598" s="39" t="str">
        <f t="array" ref="AS598">iferror(if(NOT(int(left(AR598,1))=ROUND(sum(int(if(int(AR$2:AR$1001),LEFT(AR$2:AR$1001,1),)))/COUNTA(AR$2:AR$1001),0)),if(not(len(AR598)-1),0,right(AR598,len(AR598)-1)),),)</f>
        <v/>
      </c>
      <c r="AT598" s="37">
        <f t="array" ref="AT598">countif(int(AH598:AS598),"&gt;0")</f>
        <v>2</v>
      </c>
      <c r="AX598" s="39"/>
      <c r="AY598" s="39"/>
    </row>
    <row r="599">
      <c r="A599" s="31">
        <v>1.01011011101E11</v>
      </c>
      <c r="B599" s="31"/>
      <c r="C599" s="31"/>
      <c r="D599" s="31"/>
      <c r="E599" s="36">
        <f t="shared" ref="E599:P599" si="605">int(if(E$1-1&lt;len($A599),LEFT(RIGHT($A599,E$1),1),""))</f>
        <v>1</v>
      </c>
      <c r="F599" s="36">
        <f t="shared" si="605"/>
        <v>0</v>
      </c>
      <c r="G599" s="36">
        <f t="shared" si="605"/>
        <v>1</v>
      </c>
      <c r="H599" s="36">
        <f t="shared" si="605"/>
        <v>0</v>
      </c>
      <c r="I599" s="36">
        <f t="shared" si="605"/>
        <v>1</v>
      </c>
      <c r="J599" s="36">
        <f t="shared" si="605"/>
        <v>1</v>
      </c>
      <c r="K599" s="36">
        <f t="shared" si="605"/>
        <v>0</v>
      </c>
      <c r="L599" s="36">
        <f t="shared" si="605"/>
        <v>1</v>
      </c>
      <c r="M599" s="36">
        <f t="shared" si="605"/>
        <v>1</v>
      </c>
      <c r="N599" s="36">
        <f t="shared" si="605"/>
        <v>1</v>
      </c>
      <c r="O599" s="36">
        <f t="shared" si="605"/>
        <v>0</v>
      </c>
      <c r="P599" s="36">
        <f t="shared" si="605"/>
        <v>1</v>
      </c>
      <c r="Q599" s="36" t="b">
        <f t="shared" si="4"/>
        <v>0</v>
      </c>
      <c r="R599" s="36" t="str">
        <f t="shared" si="5"/>
        <v/>
      </c>
      <c r="S599" s="36" t="str">
        <f t="array" ref="S599">iferror(if(int(left(R599,1))=ROUND(sum(int(if(int(R$2:R$1001),LEFT(R$2:R$1001,1),)))/COUNTA(R$2:R$1001),0),if(not(len(R599)-1),0,right(R599,len(R599)-1)),),)</f>
        <v/>
      </c>
      <c r="T599" s="36" t="str">
        <f t="array" ref="T599">iferror(if(int(left(S599,1))=ROUND(sum(int(if(int(S$2:S$1001),LEFT(S$2:S$1001,1),)))/COUNTA(S$2:S$1001),0),if(not(len(S599)-1),0,right(S599,len(S599)-1)),),)</f>
        <v/>
      </c>
      <c r="U599" s="36" t="str">
        <f t="array" ref="U599">iferror(if(int(left(T599,1))=ROUND(sum(int(if(int(T$2:T$1001),LEFT(T$2:T$1001,1),)))/COUNTA(T$2:T$1001),0),if(not(len(T599)-1),0,right(T599,len(T599)-1)),),)</f>
        <v/>
      </c>
      <c r="V599" s="36" t="str">
        <f t="array" ref="V599">iferror(if(int(left(U599,1))=ROUND(sum(int(if(int(U$2:U$1001),LEFT(U$2:U$1001,1),)))/COUNTA(U$2:U$1001),0),if(not(len(U599)-1),0,right(U599,len(U599)-1)),),)</f>
        <v/>
      </c>
      <c r="W599" s="36" t="str">
        <f t="array" ref="W599">iferror(if(int(left(V599,1))=ROUND(sum(int(if(int(V$2:V$1001),LEFT(V$2:V$1001,1),)))/COUNTA(V$2:V$1001),0),if(not(len(V599)-1),0,right(V599,len(V599)-1)),),)</f>
        <v/>
      </c>
      <c r="X599" s="36" t="str">
        <f t="array" ref="X599">iferror(if(int(left(W599,1))=ROUND(sum(int(if(int(W$2:W$1001),LEFT(W$2:W$1001,1),)))/COUNTA(W$2:W$1001),0),if(not(len(W599)-1),0,right(W599,len(W599)-1)),),)</f>
        <v/>
      </c>
      <c r="Y599" s="36" t="str">
        <f t="array" ref="Y599">iferror(if(int(left(X599,1))=ROUND(sum(int(if(int(X$2:X$1001),LEFT(X$2:X$1001,1),)))/COUNTA(X$2:X$1001),0),if(not(len(X599)-1),0,right(X599,len(X599)-1)),),)</f>
        <v/>
      </c>
      <c r="Z599" s="36" t="str">
        <f t="array" ref="Z599">iferror(if(int(left(Y599,1))=ROUND(sum(int(if(int(Y$2:Y$1001),LEFT(Y$2:Y$1001,1),)))/COUNTA(Y$2:Y$1001),0),if(not(len(Y599)-1),0,right(Y599,len(Y599)-1)),),)</f>
        <v/>
      </c>
      <c r="AA599" s="36" t="str">
        <f t="array" ref="AA599">iferror(if(int(left(Z599,1))=ROUND(sum(int(if(int(Z$2:Z$1001),LEFT(Z$2:Z$1001,1),)))/COUNTA(Z$2:Z$1001),0),if(not(len(Z599)-1),0,right(Z599,len(Z599)-1)),),)</f>
        <v/>
      </c>
      <c r="AB599" s="36" t="str">
        <f t="array" ref="AB599">iferror(if(int(left(AA599,1))=ROUND(sum(int(if(int(AA$2:AA$1001),LEFT(AA$2:AA$1001,1),)))/COUNTA(AA$2:AA$1001),0),if(not(len(AA599)-1),0,right(AA599,len(AA599)-1)),),)</f>
        <v/>
      </c>
      <c r="AC599" s="36" t="str">
        <f t="array" ref="AC599">iferror(if(int(left(AB599,1))=ROUND(sum(int(if(int(AB$2:AB$1001),LEFT(AB$2:AB$1001,1),)))/COUNTA(AB$2:AB$1001),0),if(not(len(AB599)-1),0,right(AB599,len(AB599)-1)),),)</f>
        <v/>
      </c>
      <c r="AD599" s="36" t="str">
        <f t="array" ref="AD599">iferror(if(int(left(AC599,1))=ROUND(sum(int(if(int(AC$2:AC$1001),LEFT(AC$2:AC$1001,1),)))/COUNTA(AC$2:AC$1001),0),if(not(len(AC599)-1),0,right(AC599,len(AC599)-1)),),)</f>
        <v/>
      </c>
      <c r="AE599" s="37">
        <f t="array" ref="AE599">countif(int(R599:AC599),"&gt;0")</f>
        <v>0</v>
      </c>
      <c r="AF599" s="37"/>
      <c r="AH599" s="36" t="str">
        <f t="shared" si="6"/>
        <v>01011011101</v>
      </c>
      <c r="AI599" s="39" t="str">
        <f t="array" ref="AI599">iferror(if(NOT(int(left(AH599,1))=ROUND(sum(int(if(int(AH$2:AH$1001),LEFT(AH$2:AH$1001,1),)))/COUNTA(AH$2:AH$1001),0)),if(not(len(AH599)-1),0,right(AH599,len(AH599)-1)),),)</f>
        <v/>
      </c>
      <c r="AJ599" s="39" t="str">
        <f t="array" ref="AJ599">iferror(if(NOT(int(left(AI599,1))=ROUND(sum(int(if(int(AI$2:AI$1001),LEFT(AI$2:AI$1001,1),)))/COUNTA(AI$2:AI$1001),0)),if(not(len(AI599)-1),0,right(AI599,len(AI599)-1)),),)</f>
        <v/>
      </c>
      <c r="AK599" s="39" t="str">
        <f t="array" ref="AK599">iferror(if(NOT(int(left(AJ599,1))=ROUND(sum(int(if(int(AJ$2:AJ$1001),LEFT(AJ$2:AJ$1001,1),)))/COUNTA(AJ$2:AJ$1001),0)),if(not(len(AJ599)-1),0,right(AJ599,len(AJ599)-1)),),)</f>
        <v/>
      </c>
      <c r="AL599" s="39" t="str">
        <f t="array" ref="AL599">iferror(if(NOT(int(left(AK599,1))=ROUND(sum(int(if(int(AK$2:AK$1001),LEFT(AK$2:AK$1001,1),)))/COUNTA(AK$2:AK$1001),0)),if(not(len(AK599)-1),0,right(AK599,len(AK599)-1)),),)</f>
        <v/>
      </c>
      <c r="AM599" s="39" t="str">
        <f t="array" ref="AM599">iferror(if(NOT(int(left(AL599,1))=ROUND(sum(int(if(int(AL$2:AL$1001),LEFT(AL$2:AL$1001,1),)))/COUNTA(AL$2:AL$1001),0)),if(not(len(AL599)-1),0,right(AL599,len(AL599)-1)),),)</f>
        <v/>
      </c>
      <c r="AN599" s="39" t="str">
        <f t="array" ref="AN599">iferror(if(NOT(int(left(AM599,1))=ROUND(sum(int(if(int(AM$2:AM$1001),LEFT(AM$2:AM$1001,1),)))/COUNTA(AM$2:AM$1001),0)),if(not(len(AM599)-1),0,right(AM599,len(AM599)-1)),),)</f>
        <v/>
      </c>
      <c r="AO599" s="39" t="str">
        <f t="array" ref="AO599">iferror(if(NOT(int(left(AN599,1))=ROUND(sum(int(if(int(AN$2:AN$1001),LEFT(AN$2:AN$1001,1),)))/COUNTA(AN$2:AN$1001),0)),if(not(len(AN599)-1),0,right(AN599,len(AN599)-1)),),)</f>
        <v/>
      </c>
      <c r="AP599" s="39" t="str">
        <f t="array" ref="AP599">iferror(if(NOT(int(left(AO599,1))=ROUND(sum(int(if(int(AO$2:AO$1001),LEFT(AO$2:AO$1001,1),)))/COUNTA(AO$2:AO$1001),0)),if(not(len(AO599)-1),0,right(AO599,len(AO599)-1)),),)</f>
        <v/>
      </c>
      <c r="AQ599" s="39" t="str">
        <f t="array" ref="AQ599">iferror(if(NOT(int(left(AP599,1))=ROUND(sum(int(if(int(AP$2:AP$1001),LEFT(AP$2:AP$1001,1),)))/COUNTA(AP$2:AP$1001),0)),if(not(len(AP599)-1),0,right(AP599,len(AP599)-1)),),)</f>
        <v/>
      </c>
      <c r="AR599" s="39" t="str">
        <f t="array" ref="AR599">iferror(if(NOT(int(left(AQ599,1))=ROUND(sum(int(if(int(AQ$2:AQ$1001),LEFT(AQ$2:AQ$1001,1),)))/COUNTA(AQ$2:AQ$1001),0)),if(not(len(AQ599)-1),0,right(AQ599,len(AQ599)-1)),),)</f>
        <v/>
      </c>
      <c r="AS599" s="39" t="str">
        <f t="array" ref="AS599">iferror(if(NOT(int(left(AR599,1))=ROUND(sum(int(if(int(AR$2:AR$1001),LEFT(AR$2:AR$1001,1),)))/COUNTA(AR$2:AR$1001),0)),if(not(len(AR599)-1),0,right(AR599,len(AR599)-1)),),)</f>
        <v/>
      </c>
      <c r="AT599" s="37">
        <f t="array" ref="AT599">countif(int(AH599:AS599),"&gt;0")</f>
        <v>1</v>
      </c>
      <c r="AX599" s="39"/>
      <c r="AY599" s="39"/>
    </row>
    <row r="600">
      <c r="A600" s="31">
        <v>1.00010101E9</v>
      </c>
      <c r="B600" s="31"/>
      <c r="C600" s="31"/>
      <c r="D600" s="31"/>
      <c r="E600" s="36">
        <f t="shared" ref="E600:P600" si="606">int(if(E$1-1&lt;len($A600),LEFT(RIGHT($A600,E$1),1),""))</f>
        <v>0</v>
      </c>
      <c r="F600" s="36">
        <f t="shared" si="606"/>
        <v>0</v>
      </c>
      <c r="G600" s="36">
        <f t="shared" si="606"/>
        <v>1</v>
      </c>
      <c r="H600" s="36">
        <f t="shared" si="606"/>
        <v>0</v>
      </c>
      <c r="I600" s="36">
        <f t="shared" si="606"/>
        <v>0</v>
      </c>
      <c r="J600" s="36">
        <f t="shared" si="606"/>
        <v>0</v>
      </c>
      <c r="K600" s="36">
        <f t="shared" si="606"/>
        <v>1</v>
      </c>
      <c r="L600" s="36">
        <f t="shared" si="606"/>
        <v>0</v>
      </c>
      <c r="M600" s="36">
        <f t="shared" si="606"/>
        <v>1</v>
      </c>
      <c r="N600" s="36">
        <f t="shared" si="606"/>
        <v>0</v>
      </c>
      <c r="O600" s="36">
        <f t="shared" si="606"/>
        <v>1</v>
      </c>
      <c r="P600" s="36">
        <f t="shared" si="606"/>
        <v>0</v>
      </c>
      <c r="Q600" s="36" t="b">
        <f t="shared" si="4"/>
        <v>1</v>
      </c>
      <c r="R600" s="36" t="str">
        <f t="shared" si="5"/>
        <v>01000101010</v>
      </c>
      <c r="S600" s="36" t="str">
        <f t="array" ref="S600">iferror(if(int(left(R600,1))=ROUND(sum(int(if(int(R$2:R$1001),LEFT(R$2:R$1001,1),)))/COUNTA(R$2:R$1001),0),if(not(len(R600)-1),0,right(R600,len(R600)-1)),),)</f>
        <v/>
      </c>
      <c r="T600" s="36" t="str">
        <f t="array" ref="T600">iferror(if(int(left(S600,1))=ROUND(sum(int(if(int(S$2:S$1001),LEFT(S$2:S$1001,1),)))/COUNTA(S$2:S$1001),0),if(not(len(S600)-1),0,right(S600,len(S600)-1)),),)</f>
        <v/>
      </c>
      <c r="U600" s="36" t="str">
        <f t="array" ref="U600">iferror(if(int(left(T600,1))=ROUND(sum(int(if(int(T$2:T$1001),LEFT(T$2:T$1001,1),)))/COUNTA(T$2:T$1001),0),if(not(len(T600)-1),0,right(T600,len(T600)-1)),),)</f>
        <v/>
      </c>
      <c r="V600" s="36" t="str">
        <f t="array" ref="V600">iferror(if(int(left(U600,1))=ROUND(sum(int(if(int(U$2:U$1001),LEFT(U$2:U$1001,1),)))/COUNTA(U$2:U$1001),0),if(not(len(U600)-1),0,right(U600,len(U600)-1)),),)</f>
        <v/>
      </c>
      <c r="W600" s="36" t="str">
        <f t="array" ref="W600">iferror(if(int(left(V600,1))=ROUND(sum(int(if(int(V$2:V$1001),LEFT(V$2:V$1001,1),)))/COUNTA(V$2:V$1001),0),if(not(len(V600)-1),0,right(V600,len(V600)-1)),),)</f>
        <v/>
      </c>
      <c r="X600" s="36" t="str">
        <f t="array" ref="X600">iferror(if(int(left(W600,1))=ROUND(sum(int(if(int(W$2:W$1001),LEFT(W$2:W$1001,1),)))/COUNTA(W$2:W$1001),0),if(not(len(W600)-1),0,right(W600,len(W600)-1)),),)</f>
        <v/>
      </c>
      <c r="Y600" s="36" t="str">
        <f t="array" ref="Y600">iferror(if(int(left(X600,1))=ROUND(sum(int(if(int(X$2:X$1001),LEFT(X$2:X$1001,1),)))/COUNTA(X$2:X$1001),0),if(not(len(X600)-1),0,right(X600,len(X600)-1)),),)</f>
        <v/>
      </c>
      <c r="Z600" s="36" t="str">
        <f t="array" ref="Z600">iferror(if(int(left(Y600,1))=ROUND(sum(int(if(int(Y$2:Y$1001),LEFT(Y$2:Y$1001,1),)))/COUNTA(Y$2:Y$1001),0),if(not(len(Y600)-1),0,right(Y600,len(Y600)-1)),),)</f>
        <v/>
      </c>
      <c r="AA600" s="36" t="str">
        <f t="array" ref="AA600">iferror(if(int(left(Z600,1))=ROUND(sum(int(if(int(Z$2:Z$1001),LEFT(Z$2:Z$1001,1),)))/COUNTA(Z$2:Z$1001),0),if(not(len(Z600)-1),0,right(Z600,len(Z600)-1)),),)</f>
        <v/>
      </c>
      <c r="AB600" s="36" t="str">
        <f t="array" ref="AB600">iferror(if(int(left(AA600,1))=ROUND(sum(int(if(int(AA$2:AA$1001),LEFT(AA$2:AA$1001,1),)))/COUNTA(AA$2:AA$1001),0),if(not(len(AA600)-1),0,right(AA600,len(AA600)-1)),),)</f>
        <v/>
      </c>
      <c r="AC600" s="36" t="str">
        <f t="array" ref="AC600">iferror(if(int(left(AB600,1))=ROUND(sum(int(if(int(AB$2:AB$1001),LEFT(AB$2:AB$1001,1),)))/COUNTA(AB$2:AB$1001),0),if(not(len(AB600)-1),0,right(AB600,len(AB600)-1)),),)</f>
        <v/>
      </c>
      <c r="AD600" s="36" t="str">
        <f t="array" ref="AD600">iferror(if(int(left(AC600,1))=ROUND(sum(int(if(int(AC$2:AC$1001),LEFT(AC$2:AC$1001,1),)))/COUNTA(AC$2:AC$1001),0),if(not(len(AC600)-1),0,right(AC600,len(AC600)-1)),),)</f>
        <v/>
      </c>
      <c r="AE600" s="37">
        <f t="array" ref="AE600">countif(int(R600:AC600),"&gt;0")</f>
        <v>1</v>
      </c>
      <c r="AF600" s="37"/>
      <c r="AH600" s="36">
        <f t="shared" si="6"/>
        <v>0</v>
      </c>
      <c r="AI600" s="39" t="str">
        <f t="array" ref="AI600">iferror(if(NOT(int(left(AH600,1))=ROUND(sum(int(if(int(AH$2:AH$1001),LEFT(AH$2:AH$1001,1),)))/COUNTA(AH$2:AH$1001),0)),if(not(len(AH600)-1),0,right(AH600,len(AH600)-1)),),)</f>
        <v/>
      </c>
      <c r="AJ600" s="39" t="str">
        <f t="array" ref="AJ600">iferror(if(NOT(int(left(AI600,1))=ROUND(sum(int(if(int(AI$2:AI$1001),LEFT(AI$2:AI$1001,1),)))/COUNTA(AI$2:AI$1001),0)),if(not(len(AI600)-1),0,right(AI600,len(AI600)-1)),),)</f>
        <v/>
      </c>
      <c r="AK600" s="39" t="str">
        <f t="array" ref="AK600">iferror(if(NOT(int(left(AJ600,1))=ROUND(sum(int(if(int(AJ$2:AJ$1001),LEFT(AJ$2:AJ$1001,1),)))/COUNTA(AJ$2:AJ$1001),0)),if(not(len(AJ600)-1),0,right(AJ600,len(AJ600)-1)),),)</f>
        <v/>
      </c>
      <c r="AL600" s="39" t="str">
        <f t="array" ref="AL600">iferror(if(NOT(int(left(AK600,1))=ROUND(sum(int(if(int(AK$2:AK$1001),LEFT(AK$2:AK$1001,1),)))/COUNTA(AK$2:AK$1001),0)),if(not(len(AK600)-1),0,right(AK600,len(AK600)-1)),),)</f>
        <v/>
      </c>
      <c r="AM600" s="39" t="str">
        <f t="array" ref="AM600">iferror(if(NOT(int(left(AL600,1))=ROUND(sum(int(if(int(AL$2:AL$1001),LEFT(AL$2:AL$1001,1),)))/COUNTA(AL$2:AL$1001),0)),if(not(len(AL600)-1),0,right(AL600,len(AL600)-1)),),)</f>
        <v/>
      </c>
      <c r="AN600" s="39" t="str">
        <f t="array" ref="AN600">iferror(if(NOT(int(left(AM600,1))=ROUND(sum(int(if(int(AM$2:AM$1001),LEFT(AM$2:AM$1001,1),)))/COUNTA(AM$2:AM$1001),0)),if(not(len(AM600)-1),0,right(AM600,len(AM600)-1)),),)</f>
        <v/>
      </c>
      <c r="AO600" s="39" t="str">
        <f t="array" ref="AO600">iferror(if(NOT(int(left(AN600,1))=ROUND(sum(int(if(int(AN$2:AN$1001),LEFT(AN$2:AN$1001,1),)))/COUNTA(AN$2:AN$1001),0)),if(not(len(AN600)-1),0,right(AN600,len(AN600)-1)),),)</f>
        <v/>
      </c>
      <c r="AP600" s="39" t="str">
        <f t="array" ref="AP600">iferror(if(NOT(int(left(AO600,1))=ROUND(sum(int(if(int(AO$2:AO$1001),LEFT(AO$2:AO$1001,1),)))/COUNTA(AO$2:AO$1001),0)),if(not(len(AO600)-1),0,right(AO600,len(AO600)-1)),),)</f>
        <v/>
      </c>
      <c r="AQ600" s="39" t="str">
        <f t="array" ref="AQ600">iferror(if(NOT(int(left(AP600,1))=ROUND(sum(int(if(int(AP$2:AP$1001),LEFT(AP$2:AP$1001,1),)))/COUNTA(AP$2:AP$1001),0)),if(not(len(AP600)-1),0,right(AP600,len(AP600)-1)),),)</f>
        <v/>
      </c>
      <c r="AR600" s="39" t="str">
        <f t="array" ref="AR600">iferror(if(NOT(int(left(AQ600,1))=ROUND(sum(int(if(int(AQ$2:AQ$1001),LEFT(AQ$2:AQ$1001,1),)))/COUNTA(AQ$2:AQ$1001),0)),if(not(len(AQ600)-1),0,right(AQ600,len(AQ600)-1)),),)</f>
        <v/>
      </c>
      <c r="AS600" s="39" t="str">
        <f t="array" ref="AS600">iferror(if(NOT(int(left(AR600,1))=ROUND(sum(int(if(int(AR$2:AR$1001),LEFT(AR$2:AR$1001,1),)))/COUNTA(AR$2:AR$1001),0)),if(not(len(AR600)-1),0,right(AR600,len(AR600)-1)),),)</f>
        <v/>
      </c>
      <c r="AT600" s="37">
        <f t="array" ref="AT600">countif(int(AH600:AS600),"&gt;0")</f>
        <v>0</v>
      </c>
      <c r="AX600" s="39"/>
      <c r="AY600" s="39"/>
    </row>
    <row r="601">
      <c r="A601" s="31">
        <v>1.1100100101E10</v>
      </c>
      <c r="B601" s="31"/>
      <c r="C601" s="31"/>
      <c r="D601" s="31"/>
      <c r="E601" s="36">
        <f t="shared" ref="E601:P601" si="607">int(if(E$1-1&lt;len($A601),LEFT(RIGHT($A601,E$1),1),""))</f>
        <v>0</v>
      </c>
      <c r="F601" s="36">
        <f t="shared" si="607"/>
        <v>1</v>
      </c>
      <c r="G601" s="36">
        <f t="shared" si="607"/>
        <v>1</v>
      </c>
      <c r="H601" s="36">
        <f t="shared" si="607"/>
        <v>1</v>
      </c>
      <c r="I601" s="36">
        <f t="shared" si="607"/>
        <v>0</v>
      </c>
      <c r="J601" s="36">
        <f t="shared" si="607"/>
        <v>0</v>
      </c>
      <c r="K601" s="36">
        <f t="shared" si="607"/>
        <v>1</v>
      </c>
      <c r="L601" s="36">
        <f t="shared" si="607"/>
        <v>0</v>
      </c>
      <c r="M601" s="36">
        <f t="shared" si="607"/>
        <v>0</v>
      </c>
      <c r="N601" s="36">
        <f t="shared" si="607"/>
        <v>1</v>
      </c>
      <c r="O601" s="36">
        <f t="shared" si="607"/>
        <v>0</v>
      </c>
      <c r="P601" s="36">
        <f t="shared" si="607"/>
        <v>1</v>
      </c>
      <c r="Q601" s="36" t="b">
        <f t="shared" si="4"/>
        <v>1</v>
      </c>
      <c r="R601" s="36" t="str">
        <f t="shared" si="5"/>
        <v>11100100101</v>
      </c>
      <c r="S601" s="36" t="str">
        <f t="array" ref="S601">iferror(if(int(left(R601,1))=ROUND(sum(int(if(int(R$2:R$1001),LEFT(R$2:R$1001,1),)))/COUNTA(R$2:R$1001),0),if(not(len(R601)-1),0,right(R601,len(R601)-1)),),)</f>
        <v>1100100101</v>
      </c>
      <c r="T601" s="36" t="str">
        <f t="array" ref="T601">iferror(if(int(left(S601,1))=ROUND(sum(int(if(int(S$2:S$1001),LEFT(S$2:S$1001,1),)))/COUNTA(S$2:S$1001),0),if(not(len(S601)-1),0,right(S601,len(S601)-1)),),)</f>
        <v/>
      </c>
      <c r="U601" s="36" t="str">
        <f t="array" ref="U601">iferror(if(int(left(T601,1))=ROUND(sum(int(if(int(T$2:T$1001),LEFT(T$2:T$1001,1),)))/COUNTA(T$2:T$1001),0),if(not(len(T601)-1),0,right(T601,len(T601)-1)),),)</f>
        <v/>
      </c>
      <c r="V601" s="36" t="str">
        <f t="array" ref="V601">iferror(if(int(left(U601,1))=ROUND(sum(int(if(int(U$2:U$1001),LEFT(U$2:U$1001,1),)))/COUNTA(U$2:U$1001),0),if(not(len(U601)-1),0,right(U601,len(U601)-1)),),)</f>
        <v/>
      </c>
      <c r="W601" s="36" t="str">
        <f t="array" ref="W601">iferror(if(int(left(V601,1))=ROUND(sum(int(if(int(V$2:V$1001),LEFT(V$2:V$1001,1),)))/COUNTA(V$2:V$1001),0),if(not(len(V601)-1),0,right(V601,len(V601)-1)),),)</f>
        <v/>
      </c>
      <c r="X601" s="36" t="str">
        <f t="array" ref="X601">iferror(if(int(left(W601,1))=ROUND(sum(int(if(int(W$2:W$1001),LEFT(W$2:W$1001,1),)))/COUNTA(W$2:W$1001),0),if(not(len(W601)-1),0,right(W601,len(W601)-1)),),)</f>
        <v/>
      </c>
      <c r="Y601" s="36" t="str">
        <f t="array" ref="Y601">iferror(if(int(left(X601,1))=ROUND(sum(int(if(int(X$2:X$1001),LEFT(X$2:X$1001,1),)))/COUNTA(X$2:X$1001),0),if(not(len(X601)-1),0,right(X601,len(X601)-1)),),)</f>
        <v/>
      </c>
      <c r="Z601" s="36" t="str">
        <f t="array" ref="Z601">iferror(if(int(left(Y601,1))=ROUND(sum(int(if(int(Y$2:Y$1001),LEFT(Y$2:Y$1001,1),)))/COUNTA(Y$2:Y$1001),0),if(not(len(Y601)-1),0,right(Y601,len(Y601)-1)),),)</f>
        <v/>
      </c>
      <c r="AA601" s="36" t="str">
        <f t="array" ref="AA601">iferror(if(int(left(Z601,1))=ROUND(sum(int(if(int(Z$2:Z$1001),LEFT(Z$2:Z$1001,1),)))/COUNTA(Z$2:Z$1001),0),if(not(len(Z601)-1),0,right(Z601,len(Z601)-1)),),)</f>
        <v/>
      </c>
      <c r="AB601" s="36" t="str">
        <f t="array" ref="AB601">iferror(if(int(left(AA601,1))=ROUND(sum(int(if(int(AA$2:AA$1001),LEFT(AA$2:AA$1001,1),)))/COUNTA(AA$2:AA$1001),0),if(not(len(AA601)-1),0,right(AA601,len(AA601)-1)),),)</f>
        <v/>
      </c>
      <c r="AC601" s="36" t="str">
        <f t="array" ref="AC601">iferror(if(int(left(AB601,1))=ROUND(sum(int(if(int(AB$2:AB$1001),LEFT(AB$2:AB$1001,1),)))/COUNTA(AB$2:AB$1001),0),if(not(len(AB601)-1),0,right(AB601,len(AB601)-1)),),)</f>
        <v/>
      </c>
      <c r="AD601" s="36" t="str">
        <f t="array" ref="AD601">iferror(if(int(left(AC601,1))=ROUND(sum(int(if(int(AC$2:AC$1001),LEFT(AC$2:AC$1001,1),)))/COUNTA(AC$2:AC$1001),0),if(not(len(AC601)-1),0,right(AC601,len(AC601)-1)),),)</f>
        <v/>
      </c>
      <c r="AE601" s="37">
        <f t="array" ref="AE601">countif(int(R601:AC601),"&gt;0")</f>
        <v>2</v>
      </c>
      <c r="AF601" s="37"/>
      <c r="AH601" s="36">
        <f t="shared" si="6"/>
        <v>0</v>
      </c>
      <c r="AI601" s="39" t="str">
        <f t="array" ref="AI601">iferror(if(NOT(int(left(AH601,1))=ROUND(sum(int(if(int(AH$2:AH$1001),LEFT(AH$2:AH$1001,1),)))/COUNTA(AH$2:AH$1001),0)),if(not(len(AH601)-1),0,right(AH601,len(AH601)-1)),),)</f>
        <v/>
      </c>
      <c r="AJ601" s="39" t="str">
        <f t="array" ref="AJ601">iferror(if(NOT(int(left(AI601,1))=ROUND(sum(int(if(int(AI$2:AI$1001),LEFT(AI$2:AI$1001,1),)))/COUNTA(AI$2:AI$1001),0)),if(not(len(AI601)-1),0,right(AI601,len(AI601)-1)),),)</f>
        <v/>
      </c>
      <c r="AK601" s="39" t="str">
        <f t="array" ref="AK601">iferror(if(NOT(int(left(AJ601,1))=ROUND(sum(int(if(int(AJ$2:AJ$1001),LEFT(AJ$2:AJ$1001,1),)))/COUNTA(AJ$2:AJ$1001),0)),if(not(len(AJ601)-1),0,right(AJ601,len(AJ601)-1)),),)</f>
        <v/>
      </c>
      <c r="AL601" s="39" t="str">
        <f t="array" ref="AL601">iferror(if(NOT(int(left(AK601,1))=ROUND(sum(int(if(int(AK$2:AK$1001),LEFT(AK$2:AK$1001,1),)))/COUNTA(AK$2:AK$1001),0)),if(not(len(AK601)-1),0,right(AK601,len(AK601)-1)),),)</f>
        <v/>
      </c>
      <c r="AM601" s="39" t="str">
        <f t="array" ref="AM601">iferror(if(NOT(int(left(AL601,1))=ROUND(sum(int(if(int(AL$2:AL$1001),LEFT(AL$2:AL$1001,1),)))/COUNTA(AL$2:AL$1001),0)),if(not(len(AL601)-1),0,right(AL601,len(AL601)-1)),),)</f>
        <v/>
      </c>
      <c r="AN601" s="39" t="str">
        <f t="array" ref="AN601">iferror(if(NOT(int(left(AM601,1))=ROUND(sum(int(if(int(AM$2:AM$1001),LEFT(AM$2:AM$1001,1),)))/COUNTA(AM$2:AM$1001),0)),if(not(len(AM601)-1),0,right(AM601,len(AM601)-1)),),)</f>
        <v/>
      </c>
      <c r="AO601" s="39" t="str">
        <f t="array" ref="AO601">iferror(if(NOT(int(left(AN601,1))=ROUND(sum(int(if(int(AN$2:AN$1001),LEFT(AN$2:AN$1001,1),)))/COUNTA(AN$2:AN$1001),0)),if(not(len(AN601)-1),0,right(AN601,len(AN601)-1)),),)</f>
        <v/>
      </c>
      <c r="AP601" s="39" t="str">
        <f t="array" ref="AP601">iferror(if(NOT(int(left(AO601,1))=ROUND(sum(int(if(int(AO$2:AO$1001),LEFT(AO$2:AO$1001,1),)))/COUNTA(AO$2:AO$1001),0)),if(not(len(AO601)-1),0,right(AO601,len(AO601)-1)),),)</f>
        <v/>
      </c>
      <c r="AQ601" s="39" t="str">
        <f t="array" ref="AQ601">iferror(if(NOT(int(left(AP601,1))=ROUND(sum(int(if(int(AP$2:AP$1001),LEFT(AP$2:AP$1001,1),)))/COUNTA(AP$2:AP$1001),0)),if(not(len(AP601)-1),0,right(AP601,len(AP601)-1)),),)</f>
        <v/>
      </c>
      <c r="AR601" s="39" t="str">
        <f t="array" ref="AR601">iferror(if(NOT(int(left(AQ601,1))=ROUND(sum(int(if(int(AQ$2:AQ$1001),LEFT(AQ$2:AQ$1001,1),)))/COUNTA(AQ$2:AQ$1001),0)),if(not(len(AQ601)-1),0,right(AQ601,len(AQ601)-1)),),)</f>
        <v/>
      </c>
      <c r="AS601" s="39" t="str">
        <f t="array" ref="AS601">iferror(if(NOT(int(left(AR601,1))=ROUND(sum(int(if(int(AR$2:AR$1001),LEFT(AR$2:AR$1001,1),)))/COUNTA(AR$2:AR$1001),0)),if(not(len(AR601)-1),0,right(AR601,len(AR601)-1)),),)</f>
        <v/>
      </c>
      <c r="AT601" s="37">
        <f t="array" ref="AT601">countif(int(AH601:AS601),"&gt;0")</f>
        <v>0</v>
      </c>
      <c r="AX601" s="39"/>
      <c r="AY601" s="39"/>
    </row>
    <row r="602">
      <c r="A602" s="31">
        <v>1.00001001001E11</v>
      </c>
      <c r="B602" s="31"/>
      <c r="C602" s="31"/>
      <c r="D602" s="31"/>
      <c r="E602" s="36">
        <f t="shared" ref="E602:P602" si="608">int(if(E$1-1&lt;len($A602),LEFT(RIGHT($A602,E$1),1),""))</f>
        <v>1</v>
      </c>
      <c r="F602" s="36">
        <f t="shared" si="608"/>
        <v>0</v>
      </c>
      <c r="G602" s="36">
        <f t="shared" si="608"/>
        <v>0</v>
      </c>
      <c r="H602" s="36">
        <f t="shared" si="608"/>
        <v>0</v>
      </c>
      <c r="I602" s="36">
        <f t="shared" si="608"/>
        <v>0</v>
      </c>
      <c r="J602" s="36">
        <f t="shared" si="608"/>
        <v>1</v>
      </c>
      <c r="K602" s="36">
        <f t="shared" si="608"/>
        <v>0</v>
      </c>
      <c r="L602" s="36">
        <f t="shared" si="608"/>
        <v>0</v>
      </c>
      <c r="M602" s="36">
        <f t="shared" si="608"/>
        <v>1</v>
      </c>
      <c r="N602" s="36">
        <f t="shared" si="608"/>
        <v>0</v>
      </c>
      <c r="O602" s="36">
        <f t="shared" si="608"/>
        <v>0</v>
      </c>
      <c r="P602" s="36">
        <f t="shared" si="608"/>
        <v>1</v>
      </c>
      <c r="Q602" s="36" t="b">
        <f t="shared" si="4"/>
        <v>0</v>
      </c>
      <c r="R602" s="36" t="str">
        <f t="shared" si="5"/>
        <v/>
      </c>
      <c r="S602" s="36" t="str">
        <f t="array" ref="S602">iferror(if(int(left(R602,1))=ROUND(sum(int(if(int(R$2:R$1001),LEFT(R$2:R$1001,1),)))/COUNTA(R$2:R$1001),0),if(not(len(R602)-1),0,right(R602,len(R602)-1)),),)</f>
        <v/>
      </c>
      <c r="T602" s="36" t="str">
        <f t="array" ref="T602">iferror(if(int(left(S602,1))=ROUND(sum(int(if(int(S$2:S$1001),LEFT(S$2:S$1001,1),)))/COUNTA(S$2:S$1001),0),if(not(len(S602)-1),0,right(S602,len(S602)-1)),),)</f>
        <v/>
      </c>
      <c r="U602" s="36" t="str">
        <f t="array" ref="U602">iferror(if(int(left(T602,1))=ROUND(sum(int(if(int(T$2:T$1001),LEFT(T$2:T$1001,1),)))/COUNTA(T$2:T$1001),0),if(not(len(T602)-1),0,right(T602,len(T602)-1)),),)</f>
        <v/>
      </c>
      <c r="V602" s="36" t="str">
        <f t="array" ref="V602">iferror(if(int(left(U602,1))=ROUND(sum(int(if(int(U$2:U$1001),LEFT(U$2:U$1001,1),)))/COUNTA(U$2:U$1001),0),if(not(len(U602)-1),0,right(U602,len(U602)-1)),),)</f>
        <v/>
      </c>
      <c r="W602" s="36" t="str">
        <f t="array" ref="W602">iferror(if(int(left(V602,1))=ROUND(sum(int(if(int(V$2:V$1001),LEFT(V$2:V$1001,1),)))/COUNTA(V$2:V$1001),0),if(not(len(V602)-1),0,right(V602,len(V602)-1)),),)</f>
        <v/>
      </c>
      <c r="X602" s="36" t="str">
        <f t="array" ref="X602">iferror(if(int(left(W602,1))=ROUND(sum(int(if(int(W$2:W$1001),LEFT(W$2:W$1001,1),)))/COUNTA(W$2:W$1001),0),if(not(len(W602)-1),0,right(W602,len(W602)-1)),),)</f>
        <v/>
      </c>
      <c r="Y602" s="36" t="str">
        <f t="array" ref="Y602">iferror(if(int(left(X602,1))=ROUND(sum(int(if(int(X$2:X$1001),LEFT(X$2:X$1001,1),)))/COUNTA(X$2:X$1001),0),if(not(len(X602)-1),0,right(X602,len(X602)-1)),),)</f>
        <v/>
      </c>
      <c r="Z602" s="36" t="str">
        <f t="array" ref="Z602">iferror(if(int(left(Y602,1))=ROUND(sum(int(if(int(Y$2:Y$1001),LEFT(Y$2:Y$1001,1),)))/COUNTA(Y$2:Y$1001),0),if(not(len(Y602)-1),0,right(Y602,len(Y602)-1)),),)</f>
        <v/>
      </c>
      <c r="AA602" s="36" t="str">
        <f t="array" ref="AA602">iferror(if(int(left(Z602,1))=ROUND(sum(int(if(int(Z$2:Z$1001),LEFT(Z$2:Z$1001,1),)))/COUNTA(Z$2:Z$1001),0),if(not(len(Z602)-1),0,right(Z602,len(Z602)-1)),),)</f>
        <v/>
      </c>
      <c r="AB602" s="36" t="str">
        <f t="array" ref="AB602">iferror(if(int(left(AA602,1))=ROUND(sum(int(if(int(AA$2:AA$1001),LEFT(AA$2:AA$1001,1),)))/COUNTA(AA$2:AA$1001),0),if(not(len(AA602)-1),0,right(AA602,len(AA602)-1)),),)</f>
        <v/>
      </c>
      <c r="AC602" s="36" t="str">
        <f t="array" ref="AC602">iferror(if(int(left(AB602,1))=ROUND(sum(int(if(int(AB$2:AB$1001),LEFT(AB$2:AB$1001,1),)))/COUNTA(AB$2:AB$1001),0),if(not(len(AB602)-1),0,right(AB602,len(AB602)-1)),),)</f>
        <v/>
      </c>
      <c r="AD602" s="36" t="str">
        <f t="array" ref="AD602">iferror(if(int(left(AC602,1))=ROUND(sum(int(if(int(AC$2:AC$1001),LEFT(AC$2:AC$1001,1),)))/COUNTA(AC$2:AC$1001),0),if(not(len(AC602)-1),0,right(AC602,len(AC602)-1)),),)</f>
        <v/>
      </c>
      <c r="AE602" s="37">
        <f t="array" ref="AE602">countif(int(R602:AC602),"&gt;0")</f>
        <v>0</v>
      </c>
      <c r="AF602" s="37"/>
      <c r="AH602" s="36" t="str">
        <f t="shared" si="6"/>
        <v>00001001001</v>
      </c>
      <c r="AI602" s="39" t="str">
        <f t="array" ref="AI602">iferror(if(NOT(int(left(AH602,1))=ROUND(sum(int(if(int(AH$2:AH$1001),LEFT(AH$2:AH$1001,1),)))/COUNTA(AH$2:AH$1001),0)),if(not(len(AH602)-1),0,right(AH602,len(AH602)-1)),),)</f>
        <v/>
      </c>
      <c r="AJ602" s="39" t="str">
        <f t="array" ref="AJ602">iferror(if(NOT(int(left(AI602,1))=ROUND(sum(int(if(int(AI$2:AI$1001),LEFT(AI$2:AI$1001,1),)))/COUNTA(AI$2:AI$1001),0)),if(not(len(AI602)-1),0,right(AI602,len(AI602)-1)),),)</f>
        <v/>
      </c>
      <c r="AK602" s="39" t="str">
        <f t="array" ref="AK602">iferror(if(NOT(int(left(AJ602,1))=ROUND(sum(int(if(int(AJ$2:AJ$1001),LEFT(AJ$2:AJ$1001,1),)))/COUNTA(AJ$2:AJ$1001),0)),if(not(len(AJ602)-1),0,right(AJ602,len(AJ602)-1)),),)</f>
        <v/>
      </c>
      <c r="AL602" s="39" t="str">
        <f t="array" ref="AL602">iferror(if(NOT(int(left(AK602,1))=ROUND(sum(int(if(int(AK$2:AK$1001),LEFT(AK$2:AK$1001,1),)))/COUNTA(AK$2:AK$1001),0)),if(not(len(AK602)-1),0,right(AK602,len(AK602)-1)),),)</f>
        <v/>
      </c>
      <c r="AM602" s="39" t="str">
        <f t="array" ref="AM602">iferror(if(NOT(int(left(AL602,1))=ROUND(sum(int(if(int(AL$2:AL$1001),LEFT(AL$2:AL$1001,1),)))/COUNTA(AL$2:AL$1001),0)),if(not(len(AL602)-1),0,right(AL602,len(AL602)-1)),),)</f>
        <v/>
      </c>
      <c r="AN602" s="39" t="str">
        <f t="array" ref="AN602">iferror(if(NOT(int(left(AM602,1))=ROUND(sum(int(if(int(AM$2:AM$1001),LEFT(AM$2:AM$1001,1),)))/COUNTA(AM$2:AM$1001),0)),if(not(len(AM602)-1),0,right(AM602,len(AM602)-1)),),)</f>
        <v/>
      </c>
      <c r="AO602" s="39" t="str">
        <f t="array" ref="AO602">iferror(if(NOT(int(left(AN602,1))=ROUND(sum(int(if(int(AN$2:AN$1001),LEFT(AN$2:AN$1001,1),)))/COUNTA(AN$2:AN$1001),0)),if(not(len(AN602)-1),0,right(AN602,len(AN602)-1)),),)</f>
        <v/>
      </c>
      <c r="AP602" s="39" t="str">
        <f t="array" ref="AP602">iferror(if(NOT(int(left(AO602,1))=ROUND(sum(int(if(int(AO$2:AO$1001),LEFT(AO$2:AO$1001,1),)))/COUNTA(AO$2:AO$1001),0)),if(not(len(AO602)-1),0,right(AO602,len(AO602)-1)),),)</f>
        <v/>
      </c>
      <c r="AQ602" s="39" t="str">
        <f t="array" ref="AQ602">iferror(if(NOT(int(left(AP602,1))=ROUND(sum(int(if(int(AP$2:AP$1001),LEFT(AP$2:AP$1001,1),)))/COUNTA(AP$2:AP$1001),0)),if(not(len(AP602)-1),0,right(AP602,len(AP602)-1)),),)</f>
        <v/>
      </c>
      <c r="AR602" s="39" t="str">
        <f t="array" ref="AR602">iferror(if(NOT(int(left(AQ602,1))=ROUND(sum(int(if(int(AQ$2:AQ$1001),LEFT(AQ$2:AQ$1001,1),)))/COUNTA(AQ$2:AQ$1001),0)),if(not(len(AQ602)-1),0,right(AQ602,len(AQ602)-1)),),)</f>
        <v/>
      </c>
      <c r="AS602" s="39" t="str">
        <f t="array" ref="AS602">iferror(if(NOT(int(left(AR602,1))=ROUND(sum(int(if(int(AR$2:AR$1001),LEFT(AR$2:AR$1001,1),)))/COUNTA(AR$2:AR$1001),0)),if(not(len(AR602)-1),0,right(AR602,len(AR602)-1)),),)</f>
        <v/>
      </c>
      <c r="AT602" s="37">
        <f t="array" ref="AT602">countif(int(AH602:AS602),"&gt;0")</f>
        <v>1</v>
      </c>
      <c r="AX602" s="39"/>
      <c r="AY602" s="39"/>
    </row>
    <row r="603">
      <c r="A603" s="31">
        <v>1.00110011101E11</v>
      </c>
      <c r="B603" s="31"/>
      <c r="C603" s="31"/>
      <c r="D603" s="31"/>
      <c r="E603" s="36">
        <f t="shared" ref="E603:P603" si="609">int(if(E$1-1&lt;len($A603),LEFT(RIGHT($A603,E$1),1),""))</f>
        <v>1</v>
      </c>
      <c r="F603" s="36">
        <f t="shared" si="609"/>
        <v>0</v>
      </c>
      <c r="G603" s="36">
        <f t="shared" si="609"/>
        <v>0</v>
      </c>
      <c r="H603" s="36">
        <f t="shared" si="609"/>
        <v>1</v>
      </c>
      <c r="I603" s="36">
        <f t="shared" si="609"/>
        <v>1</v>
      </c>
      <c r="J603" s="36">
        <f t="shared" si="609"/>
        <v>0</v>
      </c>
      <c r="K603" s="36">
        <f t="shared" si="609"/>
        <v>0</v>
      </c>
      <c r="L603" s="36">
        <f t="shared" si="609"/>
        <v>1</v>
      </c>
      <c r="M603" s="36">
        <f t="shared" si="609"/>
        <v>1</v>
      </c>
      <c r="N603" s="36">
        <f t="shared" si="609"/>
        <v>1</v>
      </c>
      <c r="O603" s="36">
        <f t="shared" si="609"/>
        <v>0</v>
      </c>
      <c r="P603" s="36">
        <f t="shared" si="609"/>
        <v>1</v>
      </c>
      <c r="Q603" s="36" t="b">
        <f t="shared" si="4"/>
        <v>0</v>
      </c>
      <c r="R603" s="36" t="str">
        <f t="shared" si="5"/>
        <v/>
      </c>
      <c r="S603" s="36" t="str">
        <f t="array" ref="S603">iferror(if(int(left(R603,1))=ROUND(sum(int(if(int(R$2:R$1001),LEFT(R$2:R$1001,1),)))/COUNTA(R$2:R$1001),0),if(not(len(R603)-1),0,right(R603,len(R603)-1)),),)</f>
        <v/>
      </c>
      <c r="T603" s="36" t="str">
        <f t="array" ref="T603">iferror(if(int(left(S603,1))=ROUND(sum(int(if(int(S$2:S$1001),LEFT(S$2:S$1001,1),)))/COUNTA(S$2:S$1001),0),if(not(len(S603)-1),0,right(S603,len(S603)-1)),),)</f>
        <v/>
      </c>
      <c r="U603" s="36" t="str">
        <f t="array" ref="U603">iferror(if(int(left(T603,1))=ROUND(sum(int(if(int(T$2:T$1001),LEFT(T$2:T$1001,1),)))/COUNTA(T$2:T$1001),0),if(not(len(T603)-1),0,right(T603,len(T603)-1)),),)</f>
        <v/>
      </c>
      <c r="V603" s="36" t="str">
        <f t="array" ref="V603">iferror(if(int(left(U603,1))=ROUND(sum(int(if(int(U$2:U$1001),LEFT(U$2:U$1001,1),)))/COUNTA(U$2:U$1001),0),if(not(len(U603)-1),0,right(U603,len(U603)-1)),),)</f>
        <v/>
      </c>
      <c r="W603" s="36" t="str">
        <f t="array" ref="W603">iferror(if(int(left(V603,1))=ROUND(sum(int(if(int(V$2:V$1001),LEFT(V$2:V$1001,1),)))/COUNTA(V$2:V$1001),0),if(not(len(V603)-1),0,right(V603,len(V603)-1)),),)</f>
        <v/>
      </c>
      <c r="X603" s="36" t="str">
        <f t="array" ref="X603">iferror(if(int(left(W603,1))=ROUND(sum(int(if(int(W$2:W$1001),LEFT(W$2:W$1001,1),)))/COUNTA(W$2:W$1001),0),if(not(len(W603)-1),0,right(W603,len(W603)-1)),),)</f>
        <v/>
      </c>
      <c r="Y603" s="36" t="str">
        <f t="array" ref="Y603">iferror(if(int(left(X603,1))=ROUND(sum(int(if(int(X$2:X$1001),LEFT(X$2:X$1001,1),)))/COUNTA(X$2:X$1001),0),if(not(len(X603)-1),0,right(X603,len(X603)-1)),),)</f>
        <v/>
      </c>
      <c r="Z603" s="36" t="str">
        <f t="array" ref="Z603">iferror(if(int(left(Y603,1))=ROUND(sum(int(if(int(Y$2:Y$1001),LEFT(Y$2:Y$1001,1),)))/COUNTA(Y$2:Y$1001),0),if(not(len(Y603)-1),0,right(Y603,len(Y603)-1)),),)</f>
        <v/>
      </c>
      <c r="AA603" s="36" t="str">
        <f t="array" ref="AA603">iferror(if(int(left(Z603,1))=ROUND(sum(int(if(int(Z$2:Z$1001),LEFT(Z$2:Z$1001,1),)))/COUNTA(Z$2:Z$1001),0),if(not(len(Z603)-1),0,right(Z603,len(Z603)-1)),),)</f>
        <v/>
      </c>
      <c r="AB603" s="36" t="str">
        <f t="array" ref="AB603">iferror(if(int(left(AA603,1))=ROUND(sum(int(if(int(AA$2:AA$1001),LEFT(AA$2:AA$1001,1),)))/COUNTA(AA$2:AA$1001),0),if(not(len(AA603)-1),0,right(AA603,len(AA603)-1)),),)</f>
        <v/>
      </c>
      <c r="AC603" s="36" t="str">
        <f t="array" ref="AC603">iferror(if(int(left(AB603,1))=ROUND(sum(int(if(int(AB$2:AB$1001),LEFT(AB$2:AB$1001,1),)))/COUNTA(AB$2:AB$1001),0),if(not(len(AB603)-1),0,right(AB603,len(AB603)-1)),),)</f>
        <v/>
      </c>
      <c r="AD603" s="36" t="str">
        <f t="array" ref="AD603">iferror(if(int(left(AC603,1))=ROUND(sum(int(if(int(AC$2:AC$1001),LEFT(AC$2:AC$1001,1),)))/COUNTA(AC$2:AC$1001),0),if(not(len(AC603)-1),0,right(AC603,len(AC603)-1)),),)</f>
        <v/>
      </c>
      <c r="AE603" s="37">
        <f t="array" ref="AE603">countif(int(R603:AC603),"&gt;0")</f>
        <v>0</v>
      </c>
      <c r="AF603" s="37"/>
      <c r="AH603" s="36" t="str">
        <f t="shared" si="6"/>
        <v>00110011101</v>
      </c>
      <c r="AI603" s="39" t="str">
        <f t="array" ref="AI603">iferror(if(NOT(int(left(AH603,1))=ROUND(sum(int(if(int(AH$2:AH$1001),LEFT(AH$2:AH$1001,1),)))/COUNTA(AH$2:AH$1001),0)),if(not(len(AH603)-1),0,right(AH603,len(AH603)-1)),),)</f>
        <v/>
      </c>
      <c r="AJ603" s="39" t="str">
        <f t="array" ref="AJ603">iferror(if(NOT(int(left(AI603,1))=ROUND(sum(int(if(int(AI$2:AI$1001),LEFT(AI$2:AI$1001,1),)))/COUNTA(AI$2:AI$1001),0)),if(not(len(AI603)-1),0,right(AI603,len(AI603)-1)),),)</f>
        <v/>
      </c>
      <c r="AK603" s="39" t="str">
        <f t="array" ref="AK603">iferror(if(NOT(int(left(AJ603,1))=ROUND(sum(int(if(int(AJ$2:AJ$1001),LEFT(AJ$2:AJ$1001,1),)))/COUNTA(AJ$2:AJ$1001),0)),if(not(len(AJ603)-1),0,right(AJ603,len(AJ603)-1)),),)</f>
        <v/>
      </c>
      <c r="AL603" s="39" t="str">
        <f t="array" ref="AL603">iferror(if(NOT(int(left(AK603,1))=ROUND(sum(int(if(int(AK$2:AK$1001),LEFT(AK$2:AK$1001,1),)))/COUNTA(AK$2:AK$1001),0)),if(not(len(AK603)-1),0,right(AK603,len(AK603)-1)),),)</f>
        <v/>
      </c>
      <c r="AM603" s="39" t="str">
        <f t="array" ref="AM603">iferror(if(NOT(int(left(AL603,1))=ROUND(sum(int(if(int(AL$2:AL$1001),LEFT(AL$2:AL$1001,1),)))/COUNTA(AL$2:AL$1001),0)),if(not(len(AL603)-1),0,right(AL603,len(AL603)-1)),),)</f>
        <v/>
      </c>
      <c r="AN603" s="39" t="str">
        <f t="array" ref="AN603">iferror(if(NOT(int(left(AM603,1))=ROUND(sum(int(if(int(AM$2:AM$1001),LEFT(AM$2:AM$1001,1),)))/COUNTA(AM$2:AM$1001),0)),if(not(len(AM603)-1),0,right(AM603,len(AM603)-1)),),)</f>
        <v/>
      </c>
      <c r="AO603" s="39" t="str">
        <f t="array" ref="AO603">iferror(if(NOT(int(left(AN603,1))=ROUND(sum(int(if(int(AN$2:AN$1001),LEFT(AN$2:AN$1001,1),)))/COUNTA(AN$2:AN$1001),0)),if(not(len(AN603)-1),0,right(AN603,len(AN603)-1)),),)</f>
        <v/>
      </c>
      <c r="AP603" s="39" t="str">
        <f t="array" ref="AP603">iferror(if(NOT(int(left(AO603,1))=ROUND(sum(int(if(int(AO$2:AO$1001),LEFT(AO$2:AO$1001,1),)))/COUNTA(AO$2:AO$1001),0)),if(not(len(AO603)-1),0,right(AO603,len(AO603)-1)),),)</f>
        <v/>
      </c>
      <c r="AQ603" s="39" t="str">
        <f t="array" ref="AQ603">iferror(if(NOT(int(left(AP603,1))=ROUND(sum(int(if(int(AP$2:AP$1001),LEFT(AP$2:AP$1001,1),)))/COUNTA(AP$2:AP$1001),0)),if(not(len(AP603)-1),0,right(AP603,len(AP603)-1)),),)</f>
        <v/>
      </c>
      <c r="AR603" s="39" t="str">
        <f t="array" ref="AR603">iferror(if(NOT(int(left(AQ603,1))=ROUND(sum(int(if(int(AQ$2:AQ$1001),LEFT(AQ$2:AQ$1001,1),)))/COUNTA(AQ$2:AQ$1001),0)),if(not(len(AQ603)-1),0,right(AQ603,len(AQ603)-1)),),)</f>
        <v/>
      </c>
      <c r="AS603" s="39" t="str">
        <f t="array" ref="AS603">iferror(if(NOT(int(left(AR603,1))=ROUND(sum(int(if(int(AR$2:AR$1001),LEFT(AR$2:AR$1001,1),)))/COUNTA(AR$2:AR$1001),0)),if(not(len(AR603)-1),0,right(AR603,len(AR603)-1)),),)</f>
        <v/>
      </c>
      <c r="AT603" s="37">
        <f t="array" ref="AT603">countif(int(AH603:AS603),"&gt;0")</f>
        <v>1</v>
      </c>
      <c r="AX603" s="39"/>
      <c r="AY603" s="39"/>
    </row>
    <row r="604">
      <c r="A604" s="31">
        <v>1.10111110111E11</v>
      </c>
      <c r="B604" s="31"/>
      <c r="C604" s="31"/>
      <c r="D604" s="31"/>
      <c r="E604" s="36">
        <f t="shared" ref="E604:P604" si="610">int(if(E$1-1&lt;len($A604),LEFT(RIGHT($A604,E$1),1),""))</f>
        <v>1</v>
      </c>
      <c r="F604" s="36">
        <f t="shared" si="610"/>
        <v>1</v>
      </c>
      <c r="G604" s="36">
        <f t="shared" si="610"/>
        <v>0</v>
      </c>
      <c r="H604" s="36">
        <f t="shared" si="610"/>
        <v>1</v>
      </c>
      <c r="I604" s="36">
        <f t="shared" si="610"/>
        <v>1</v>
      </c>
      <c r="J604" s="36">
        <f t="shared" si="610"/>
        <v>1</v>
      </c>
      <c r="K604" s="36">
        <f t="shared" si="610"/>
        <v>1</v>
      </c>
      <c r="L604" s="36">
        <f t="shared" si="610"/>
        <v>1</v>
      </c>
      <c r="M604" s="36">
        <f t="shared" si="610"/>
        <v>0</v>
      </c>
      <c r="N604" s="36">
        <f t="shared" si="610"/>
        <v>1</v>
      </c>
      <c r="O604" s="36">
        <f t="shared" si="610"/>
        <v>1</v>
      </c>
      <c r="P604" s="36">
        <f t="shared" si="610"/>
        <v>1</v>
      </c>
      <c r="Q604" s="36" t="b">
        <f t="shared" si="4"/>
        <v>0</v>
      </c>
      <c r="R604" s="36" t="str">
        <f t="shared" si="5"/>
        <v/>
      </c>
      <c r="S604" s="36" t="str">
        <f t="array" ref="S604">iferror(if(int(left(R604,1))=ROUND(sum(int(if(int(R$2:R$1001),LEFT(R$2:R$1001,1),)))/COUNTA(R$2:R$1001),0),if(not(len(R604)-1),0,right(R604,len(R604)-1)),),)</f>
        <v/>
      </c>
      <c r="T604" s="36" t="str">
        <f t="array" ref="T604">iferror(if(int(left(S604,1))=ROUND(sum(int(if(int(S$2:S$1001),LEFT(S$2:S$1001,1),)))/COUNTA(S$2:S$1001),0),if(not(len(S604)-1),0,right(S604,len(S604)-1)),),)</f>
        <v/>
      </c>
      <c r="U604" s="36" t="str">
        <f t="array" ref="U604">iferror(if(int(left(T604,1))=ROUND(sum(int(if(int(T$2:T$1001),LEFT(T$2:T$1001,1),)))/COUNTA(T$2:T$1001),0),if(not(len(T604)-1),0,right(T604,len(T604)-1)),),)</f>
        <v/>
      </c>
      <c r="V604" s="36" t="str">
        <f t="array" ref="V604">iferror(if(int(left(U604,1))=ROUND(sum(int(if(int(U$2:U$1001),LEFT(U$2:U$1001,1),)))/COUNTA(U$2:U$1001),0),if(not(len(U604)-1),0,right(U604,len(U604)-1)),),)</f>
        <v/>
      </c>
      <c r="W604" s="36" t="str">
        <f t="array" ref="W604">iferror(if(int(left(V604,1))=ROUND(sum(int(if(int(V$2:V$1001),LEFT(V$2:V$1001,1),)))/COUNTA(V$2:V$1001),0),if(not(len(V604)-1),0,right(V604,len(V604)-1)),),)</f>
        <v/>
      </c>
      <c r="X604" s="36" t="str">
        <f t="array" ref="X604">iferror(if(int(left(W604,1))=ROUND(sum(int(if(int(W$2:W$1001),LEFT(W$2:W$1001,1),)))/COUNTA(W$2:W$1001),0),if(not(len(W604)-1),0,right(W604,len(W604)-1)),),)</f>
        <v/>
      </c>
      <c r="Y604" s="36" t="str">
        <f t="array" ref="Y604">iferror(if(int(left(X604,1))=ROUND(sum(int(if(int(X$2:X$1001),LEFT(X$2:X$1001,1),)))/COUNTA(X$2:X$1001),0),if(not(len(X604)-1),0,right(X604,len(X604)-1)),),)</f>
        <v/>
      </c>
      <c r="Z604" s="36" t="str">
        <f t="array" ref="Z604">iferror(if(int(left(Y604,1))=ROUND(sum(int(if(int(Y$2:Y$1001),LEFT(Y$2:Y$1001,1),)))/COUNTA(Y$2:Y$1001),0),if(not(len(Y604)-1),0,right(Y604,len(Y604)-1)),),)</f>
        <v/>
      </c>
      <c r="AA604" s="36" t="str">
        <f t="array" ref="AA604">iferror(if(int(left(Z604,1))=ROUND(sum(int(if(int(Z$2:Z$1001),LEFT(Z$2:Z$1001,1),)))/COUNTA(Z$2:Z$1001),0),if(not(len(Z604)-1),0,right(Z604,len(Z604)-1)),),)</f>
        <v/>
      </c>
      <c r="AB604" s="36" t="str">
        <f t="array" ref="AB604">iferror(if(int(left(AA604,1))=ROUND(sum(int(if(int(AA$2:AA$1001),LEFT(AA$2:AA$1001,1),)))/COUNTA(AA$2:AA$1001),0),if(not(len(AA604)-1),0,right(AA604,len(AA604)-1)),),)</f>
        <v/>
      </c>
      <c r="AC604" s="36" t="str">
        <f t="array" ref="AC604">iferror(if(int(left(AB604,1))=ROUND(sum(int(if(int(AB$2:AB$1001),LEFT(AB$2:AB$1001,1),)))/COUNTA(AB$2:AB$1001),0),if(not(len(AB604)-1),0,right(AB604,len(AB604)-1)),),)</f>
        <v/>
      </c>
      <c r="AD604" s="36" t="str">
        <f t="array" ref="AD604">iferror(if(int(left(AC604,1))=ROUND(sum(int(if(int(AC$2:AC$1001),LEFT(AC$2:AC$1001,1),)))/COUNTA(AC$2:AC$1001),0),if(not(len(AC604)-1),0,right(AC604,len(AC604)-1)),),)</f>
        <v/>
      </c>
      <c r="AE604" s="37">
        <f t="array" ref="AE604">countif(int(R604:AC604),"&gt;0")</f>
        <v>0</v>
      </c>
      <c r="AF604" s="37"/>
      <c r="AH604" s="36" t="str">
        <f t="shared" si="6"/>
        <v>10111110111</v>
      </c>
      <c r="AI604" s="39" t="str">
        <f t="array" ref="AI604">iferror(if(NOT(int(left(AH604,1))=ROUND(sum(int(if(int(AH$2:AH$1001),LEFT(AH$2:AH$1001,1),)))/COUNTA(AH$2:AH$1001),0)),if(not(len(AH604)-1),0,right(AH604,len(AH604)-1)),),)</f>
        <v>0111110111</v>
      </c>
      <c r="AJ604" s="39" t="str">
        <f t="array" ref="AJ604">iferror(if(NOT(int(left(AI604,1))=ROUND(sum(int(if(int(AI$2:AI$1001),LEFT(AI$2:AI$1001,1),)))/COUNTA(AI$2:AI$1001),0)),if(not(len(AI604)-1),0,right(AI604,len(AI604)-1)),),)</f>
        <v>111110111</v>
      </c>
      <c r="AK604" s="39" t="str">
        <f t="array" ref="AK604">iferror(if(NOT(int(left(AJ604,1))=ROUND(sum(int(if(int(AJ$2:AJ$1001),LEFT(AJ$2:AJ$1001,1),)))/COUNTA(AJ$2:AJ$1001),0)),if(not(len(AJ604)-1),0,right(AJ604,len(AJ604)-1)),),)</f>
        <v>11110111</v>
      </c>
      <c r="AL604" s="39" t="str">
        <f t="array" ref="AL604">iferror(if(NOT(int(left(AK604,1))=ROUND(sum(int(if(int(AK$2:AK$1001),LEFT(AK$2:AK$1001,1),)))/COUNTA(AK$2:AK$1001),0)),if(not(len(AK604)-1),0,right(AK604,len(AK604)-1)),),)</f>
        <v/>
      </c>
      <c r="AM604" s="39" t="str">
        <f t="array" ref="AM604">iferror(if(NOT(int(left(AL604,1))=ROUND(sum(int(if(int(AL$2:AL$1001),LEFT(AL$2:AL$1001,1),)))/COUNTA(AL$2:AL$1001),0)),if(not(len(AL604)-1),0,right(AL604,len(AL604)-1)),),)</f>
        <v/>
      </c>
      <c r="AN604" s="39" t="str">
        <f t="array" ref="AN604">iferror(if(NOT(int(left(AM604,1))=ROUND(sum(int(if(int(AM$2:AM$1001),LEFT(AM$2:AM$1001,1),)))/COUNTA(AM$2:AM$1001),0)),if(not(len(AM604)-1),0,right(AM604,len(AM604)-1)),),)</f>
        <v/>
      </c>
      <c r="AO604" s="39" t="str">
        <f t="array" ref="AO604">iferror(if(NOT(int(left(AN604,1))=ROUND(sum(int(if(int(AN$2:AN$1001),LEFT(AN$2:AN$1001,1),)))/COUNTA(AN$2:AN$1001),0)),if(not(len(AN604)-1),0,right(AN604,len(AN604)-1)),),)</f>
        <v/>
      </c>
      <c r="AP604" s="39" t="str">
        <f t="array" ref="AP604">iferror(if(NOT(int(left(AO604,1))=ROUND(sum(int(if(int(AO$2:AO$1001),LEFT(AO$2:AO$1001,1),)))/COUNTA(AO$2:AO$1001),0)),if(not(len(AO604)-1),0,right(AO604,len(AO604)-1)),),)</f>
        <v/>
      </c>
      <c r="AQ604" s="39" t="str">
        <f t="array" ref="AQ604">iferror(if(NOT(int(left(AP604,1))=ROUND(sum(int(if(int(AP$2:AP$1001),LEFT(AP$2:AP$1001,1),)))/COUNTA(AP$2:AP$1001),0)),if(not(len(AP604)-1),0,right(AP604,len(AP604)-1)),),)</f>
        <v/>
      </c>
      <c r="AR604" s="39" t="str">
        <f t="array" ref="AR604">iferror(if(NOT(int(left(AQ604,1))=ROUND(sum(int(if(int(AQ$2:AQ$1001),LEFT(AQ$2:AQ$1001,1),)))/COUNTA(AQ$2:AQ$1001),0)),if(not(len(AQ604)-1),0,right(AQ604,len(AQ604)-1)),),)</f>
        <v/>
      </c>
      <c r="AS604" s="39" t="str">
        <f t="array" ref="AS604">iferror(if(NOT(int(left(AR604,1))=ROUND(sum(int(if(int(AR$2:AR$1001),LEFT(AR$2:AR$1001,1),)))/COUNTA(AR$2:AR$1001),0)),if(not(len(AR604)-1),0,right(AR604,len(AR604)-1)),),)</f>
        <v/>
      </c>
      <c r="AT604" s="37">
        <f t="array" ref="AT604">countif(int(AH604:AS604),"&gt;0")</f>
        <v>4</v>
      </c>
      <c r="AX604" s="39"/>
      <c r="AY604" s="39"/>
    </row>
    <row r="605">
      <c r="A605" s="31">
        <v>1.011011E11</v>
      </c>
      <c r="B605" s="31"/>
      <c r="C605" s="31"/>
      <c r="D605" s="31"/>
      <c r="E605" s="36">
        <f t="shared" ref="E605:P605" si="611">int(if(E$1-1&lt;len($A605),LEFT(RIGHT($A605,E$1),1),""))</f>
        <v>1</v>
      </c>
      <c r="F605" s="36">
        <f t="shared" si="611"/>
        <v>0</v>
      </c>
      <c r="G605" s="36">
        <f t="shared" si="611"/>
        <v>1</v>
      </c>
      <c r="H605" s="36">
        <f t="shared" si="611"/>
        <v>1</v>
      </c>
      <c r="I605" s="36">
        <f t="shared" si="611"/>
        <v>0</v>
      </c>
      <c r="J605" s="36">
        <f t="shared" si="611"/>
        <v>1</v>
      </c>
      <c r="K605" s="36">
        <f t="shared" si="611"/>
        <v>1</v>
      </c>
      <c r="L605" s="36">
        <f t="shared" si="611"/>
        <v>0</v>
      </c>
      <c r="M605" s="36">
        <f t="shared" si="611"/>
        <v>0</v>
      </c>
      <c r="N605" s="36">
        <f t="shared" si="611"/>
        <v>0</v>
      </c>
      <c r="O605" s="36">
        <f t="shared" si="611"/>
        <v>0</v>
      </c>
      <c r="P605" s="36">
        <f t="shared" si="611"/>
        <v>0</v>
      </c>
      <c r="Q605" s="36" t="b">
        <f t="shared" si="4"/>
        <v>0</v>
      </c>
      <c r="R605" s="36" t="str">
        <f t="shared" si="5"/>
        <v/>
      </c>
      <c r="S605" s="36" t="str">
        <f t="array" ref="S605">iferror(if(int(left(R605,1))=ROUND(sum(int(if(int(R$2:R$1001),LEFT(R$2:R$1001,1),)))/COUNTA(R$2:R$1001),0),if(not(len(R605)-1),0,right(R605,len(R605)-1)),),)</f>
        <v/>
      </c>
      <c r="T605" s="36" t="str">
        <f t="array" ref="T605">iferror(if(int(left(S605,1))=ROUND(sum(int(if(int(S$2:S$1001),LEFT(S$2:S$1001,1),)))/COUNTA(S$2:S$1001),0),if(not(len(S605)-1),0,right(S605,len(S605)-1)),),)</f>
        <v/>
      </c>
      <c r="U605" s="36" t="str">
        <f t="array" ref="U605">iferror(if(int(left(T605,1))=ROUND(sum(int(if(int(T$2:T$1001),LEFT(T$2:T$1001,1),)))/COUNTA(T$2:T$1001),0),if(not(len(T605)-1),0,right(T605,len(T605)-1)),),)</f>
        <v/>
      </c>
      <c r="V605" s="36" t="str">
        <f t="array" ref="V605">iferror(if(int(left(U605,1))=ROUND(sum(int(if(int(U$2:U$1001),LEFT(U$2:U$1001,1),)))/COUNTA(U$2:U$1001),0),if(not(len(U605)-1),0,right(U605,len(U605)-1)),),)</f>
        <v/>
      </c>
      <c r="W605" s="36" t="str">
        <f t="array" ref="W605">iferror(if(int(left(V605,1))=ROUND(sum(int(if(int(V$2:V$1001),LEFT(V$2:V$1001,1),)))/COUNTA(V$2:V$1001),0),if(not(len(V605)-1),0,right(V605,len(V605)-1)),),)</f>
        <v/>
      </c>
      <c r="X605" s="36" t="str">
        <f t="array" ref="X605">iferror(if(int(left(W605,1))=ROUND(sum(int(if(int(W$2:W$1001),LEFT(W$2:W$1001,1),)))/COUNTA(W$2:W$1001),0),if(not(len(W605)-1),0,right(W605,len(W605)-1)),),)</f>
        <v/>
      </c>
      <c r="Y605" s="36" t="str">
        <f t="array" ref="Y605">iferror(if(int(left(X605,1))=ROUND(sum(int(if(int(X$2:X$1001),LEFT(X$2:X$1001,1),)))/COUNTA(X$2:X$1001),0),if(not(len(X605)-1),0,right(X605,len(X605)-1)),),)</f>
        <v/>
      </c>
      <c r="Z605" s="36" t="str">
        <f t="array" ref="Z605">iferror(if(int(left(Y605,1))=ROUND(sum(int(if(int(Y$2:Y$1001),LEFT(Y$2:Y$1001,1),)))/COUNTA(Y$2:Y$1001),0),if(not(len(Y605)-1),0,right(Y605,len(Y605)-1)),),)</f>
        <v/>
      </c>
      <c r="AA605" s="36" t="str">
        <f t="array" ref="AA605">iferror(if(int(left(Z605,1))=ROUND(sum(int(if(int(Z$2:Z$1001),LEFT(Z$2:Z$1001,1),)))/COUNTA(Z$2:Z$1001),0),if(not(len(Z605)-1),0,right(Z605,len(Z605)-1)),),)</f>
        <v/>
      </c>
      <c r="AB605" s="36" t="str">
        <f t="array" ref="AB605">iferror(if(int(left(AA605,1))=ROUND(sum(int(if(int(AA$2:AA$1001),LEFT(AA$2:AA$1001,1),)))/COUNTA(AA$2:AA$1001),0),if(not(len(AA605)-1),0,right(AA605,len(AA605)-1)),),)</f>
        <v/>
      </c>
      <c r="AC605" s="36" t="str">
        <f t="array" ref="AC605">iferror(if(int(left(AB605,1))=ROUND(sum(int(if(int(AB$2:AB$1001),LEFT(AB$2:AB$1001,1),)))/COUNTA(AB$2:AB$1001),0),if(not(len(AB605)-1),0,right(AB605,len(AB605)-1)),),)</f>
        <v/>
      </c>
      <c r="AD605" s="36" t="str">
        <f t="array" ref="AD605">iferror(if(int(left(AC605,1))=ROUND(sum(int(if(int(AC$2:AC$1001),LEFT(AC$2:AC$1001,1),)))/COUNTA(AC$2:AC$1001),0),if(not(len(AC605)-1),0,right(AC605,len(AC605)-1)),),)</f>
        <v/>
      </c>
      <c r="AE605" s="37">
        <f t="array" ref="AE605">countif(int(R605:AC605),"&gt;0")</f>
        <v>0</v>
      </c>
      <c r="AF605" s="37"/>
      <c r="AH605" s="36" t="str">
        <f t="shared" si="6"/>
        <v>01101100000</v>
      </c>
      <c r="AI605" s="39" t="str">
        <f t="array" ref="AI605">iferror(if(NOT(int(left(AH605,1))=ROUND(sum(int(if(int(AH$2:AH$1001),LEFT(AH$2:AH$1001,1),)))/COUNTA(AH$2:AH$1001),0)),if(not(len(AH605)-1),0,right(AH605,len(AH605)-1)),),)</f>
        <v/>
      </c>
      <c r="AJ605" s="39" t="str">
        <f t="array" ref="AJ605">iferror(if(NOT(int(left(AI605,1))=ROUND(sum(int(if(int(AI$2:AI$1001),LEFT(AI$2:AI$1001,1),)))/COUNTA(AI$2:AI$1001),0)),if(not(len(AI605)-1),0,right(AI605,len(AI605)-1)),),)</f>
        <v/>
      </c>
      <c r="AK605" s="39" t="str">
        <f t="array" ref="AK605">iferror(if(NOT(int(left(AJ605,1))=ROUND(sum(int(if(int(AJ$2:AJ$1001),LEFT(AJ$2:AJ$1001,1),)))/COUNTA(AJ$2:AJ$1001),0)),if(not(len(AJ605)-1),0,right(AJ605,len(AJ605)-1)),),)</f>
        <v/>
      </c>
      <c r="AL605" s="39" t="str">
        <f t="array" ref="AL605">iferror(if(NOT(int(left(AK605,1))=ROUND(sum(int(if(int(AK$2:AK$1001),LEFT(AK$2:AK$1001,1),)))/COUNTA(AK$2:AK$1001),0)),if(not(len(AK605)-1),0,right(AK605,len(AK605)-1)),),)</f>
        <v/>
      </c>
      <c r="AM605" s="39" t="str">
        <f t="array" ref="AM605">iferror(if(NOT(int(left(AL605,1))=ROUND(sum(int(if(int(AL$2:AL$1001),LEFT(AL$2:AL$1001,1),)))/COUNTA(AL$2:AL$1001),0)),if(not(len(AL605)-1),0,right(AL605,len(AL605)-1)),),)</f>
        <v/>
      </c>
      <c r="AN605" s="39" t="str">
        <f t="array" ref="AN605">iferror(if(NOT(int(left(AM605,1))=ROUND(sum(int(if(int(AM$2:AM$1001),LEFT(AM$2:AM$1001,1),)))/COUNTA(AM$2:AM$1001),0)),if(not(len(AM605)-1),0,right(AM605,len(AM605)-1)),),)</f>
        <v/>
      </c>
      <c r="AO605" s="39" t="str">
        <f t="array" ref="AO605">iferror(if(NOT(int(left(AN605,1))=ROUND(sum(int(if(int(AN$2:AN$1001),LEFT(AN$2:AN$1001,1),)))/COUNTA(AN$2:AN$1001),0)),if(not(len(AN605)-1),0,right(AN605,len(AN605)-1)),),)</f>
        <v/>
      </c>
      <c r="AP605" s="39" t="str">
        <f t="array" ref="AP605">iferror(if(NOT(int(left(AO605,1))=ROUND(sum(int(if(int(AO$2:AO$1001),LEFT(AO$2:AO$1001,1),)))/COUNTA(AO$2:AO$1001),0)),if(not(len(AO605)-1),0,right(AO605,len(AO605)-1)),),)</f>
        <v/>
      </c>
      <c r="AQ605" s="39" t="str">
        <f t="array" ref="AQ605">iferror(if(NOT(int(left(AP605,1))=ROUND(sum(int(if(int(AP$2:AP$1001),LEFT(AP$2:AP$1001,1),)))/COUNTA(AP$2:AP$1001),0)),if(not(len(AP605)-1),0,right(AP605,len(AP605)-1)),),)</f>
        <v/>
      </c>
      <c r="AR605" s="39" t="str">
        <f t="array" ref="AR605">iferror(if(NOT(int(left(AQ605,1))=ROUND(sum(int(if(int(AQ$2:AQ$1001),LEFT(AQ$2:AQ$1001,1),)))/COUNTA(AQ$2:AQ$1001),0)),if(not(len(AQ605)-1),0,right(AQ605,len(AQ605)-1)),),)</f>
        <v/>
      </c>
      <c r="AS605" s="39" t="str">
        <f t="array" ref="AS605">iferror(if(NOT(int(left(AR605,1))=ROUND(sum(int(if(int(AR$2:AR$1001),LEFT(AR$2:AR$1001,1),)))/COUNTA(AR$2:AR$1001),0)),if(not(len(AR605)-1),0,right(AR605,len(AR605)-1)),),)</f>
        <v/>
      </c>
      <c r="AT605" s="37">
        <f t="array" ref="AT605">countif(int(AH605:AS605),"&gt;0")</f>
        <v>1</v>
      </c>
      <c r="AX605" s="39"/>
      <c r="AY605" s="39"/>
    </row>
    <row r="606">
      <c r="A606" s="31">
        <v>1.0101E9</v>
      </c>
      <c r="B606" s="31"/>
      <c r="C606" s="31"/>
      <c r="D606" s="31"/>
      <c r="E606" s="36">
        <f t="shared" ref="E606:P606" si="612">int(if(E$1-1&lt;len($A606),LEFT(RIGHT($A606,E$1),1),""))</f>
        <v>0</v>
      </c>
      <c r="F606" s="36">
        <f t="shared" si="612"/>
        <v>0</v>
      </c>
      <c r="G606" s="36">
        <f t="shared" si="612"/>
        <v>1</v>
      </c>
      <c r="H606" s="36">
        <f t="shared" si="612"/>
        <v>0</v>
      </c>
      <c r="I606" s="36">
        <f t="shared" si="612"/>
        <v>1</v>
      </c>
      <c r="J606" s="36">
        <f t="shared" si="612"/>
        <v>0</v>
      </c>
      <c r="K606" s="36">
        <f t="shared" si="612"/>
        <v>1</v>
      </c>
      <c r="L606" s="36">
        <f t="shared" si="612"/>
        <v>0</v>
      </c>
      <c r="M606" s="36">
        <f t="shared" si="612"/>
        <v>0</v>
      </c>
      <c r="N606" s="36">
        <f t="shared" si="612"/>
        <v>0</v>
      </c>
      <c r="O606" s="36">
        <f t="shared" si="612"/>
        <v>0</v>
      </c>
      <c r="P606" s="36">
        <f t="shared" si="612"/>
        <v>0</v>
      </c>
      <c r="Q606" s="36" t="b">
        <f t="shared" si="4"/>
        <v>1</v>
      </c>
      <c r="R606" s="36" t="str">
        <f t="shared" si="5"/>
        <v>01010100000</v>
      </c>
      <c r="S606" s="36" t="str">
        <f t="array" ref="S606">iferror(if(int(left(R606,1))=ROUND(sum(int(if(int(R$2:R$1001),LEFT(R$2:R$1001,1),)))/COUNTA(R$2:R$1001),0),if(not(len(R606)-1),0,right(R606,len(R606)-1)),),)</f>
        <v/>
      </c>
      <c r="T606" s="36" t="str">
        <f t="array" ref="T606">iferror(if(int(left(S606,1))=ROUND(sum(int(if(int(S$2:S$1001),LEFT(S$2:S$1001,1),)))/COUNTA(S$2:S$1001),0),if(not(len(S606)-1),0,right(S606,len(S606)-1)),),)</f>
        <v/>
      </c>
      <c r="U606" s="36" t="str">
        <f t="array" ref="U606">iferror(if(int(left(T606,1))=ROUND(sum(int(if(int(T$2:T$1001),LEFT(T$2:T$1001,1),)))/COUNTA(T$2:T$1001),0),if(not(len(T606)-1),0,right(T606,len(T606)-1)),),)</f>
        <v/>
      </c>
      <c r="V606" s="36" t="str">
        <f t="array" ref="V606">iferror(if(int(left(U606,1))=ROUND(sum(int(if(int(U$2:U$1001),LEFT(U$2:U$1001,1),)))/COUNTA(U$2:U$1001),0),if(not(len(U606)-1),0,right(U606,len(U606)-1)),),)</f>
        <v/>
      </c>
      <c r="W606" s="36" t="str">
        <f t="array" ref="W606">iferror(if(int(left(V606,1))=ROUND(sum(int(if(int(V$2:V$1001),LEFT(V$2:V$1001,1),)))/COUNTA(V$2:V$1001),0),if(not(len(V606)-1),0,right(V606,len(V606)-1)),),)</f>
        <v/>
      </c>
      <c r="X606" s="36" t="str">
        <f t="array" ref="X606">iferror(if(int(left(W606,1))=ROUND(sum(int(if(int(W$2:W$1001),LEFT(W$2:W$1001,1),)))/COUNTA(W$2:W$1001),0),if(not(len(W606)-1),0,right(W606,len(W606)-1)),),)</f>
        <v/>
      </c>
      <c r="Y606" s="36" t="str">
        <f t="array" ref="Y606">iferror(if(int(left(X606,1))=ROUND(sum(int(if(int(X$2:X$1001),LEFT(X$2:X$1001,1),)))/COUNTA(X$2:X$1001),0),if(not(len(X606)-1),0,right(X606,len(X606)-1)),),)</f>
        <v/>
      </c>
      <c r="Z606" s="36" t="str">
        <f t="array" ref="Z606">iferror(if(int(left(Y606,1))=ROUND(sum(int(if(int(Y$2:Y$1001),LEFT(Y$2:Y$1001,1),)))/COUNTA(Y$2:Y$1001),0),if(not(len(Y606)-1),0,right(Y606,len(Y606)-1)),),)</f>
        <v/>
      </c>
      <c r="AA606" s="36" t="str">
        <f t="array" ref="AA606">iferror(if(int(left(Z606,1))=ROUND(sum(int(if(int(Z$2:Z$1001),LEFT(Z$2:Z$1001,1),)))/COUNTA(Z$2:Z$1001),0),if(not(len(Z606)-1),0,right(Z606,len(Z606)-1)),),)</f>
        <v/>
      </c>
      <c r="AB606" s="36" t="str">
        <f t="array" ref="AB606">iferror(if(int(left(AA606,1))=ROUND(sum(int(if(int(AA$2:AA$1001),LEFT(AA$2:AA$1001,1),)))/COUNTA(AA$2:AA$1001),0),if(not(len(AA606)-1),0,right(AA606,len(AA606)-1)),),)</f>
        <v/>
      </c>
      <c r="AC606" s="36" t="str">
        <f t="array" ref="AC606">iferror(if(int(left(AB606,1))=ROUND(sum(int(if(int(AB$2:AB$1001),LEFT(AB$2:AB$1001,1),)))/COUNTA(AB$2:AB$1001),0),if(not(len(AB606)-1),0,right(AB606,len(AB606)-1)),),)</f>
        <v/>
      </c>
      <c r="AD606" s="36" t="str">
        <f t="array" ref="AD606">iferror(if(int(left(AC606,1))=ROUND(sum(int(if(int(AC$2:AC$1001),LEFT(AC$2:AC$1001,1),)))/COUNTA(AC$2:AC$1001),0),if(not(len(AC606)-1),0,right(AC606,len(AC606)-1)),),)</f>
        <v/>
      </c>
      <c r="AE606" s="37">
        <f t="array" ref="AE606">countif(int(R606:AC606),"&gt;0")</f>
        <v>1</v>
      </c>
      <c r="AF606" s="37"/>
      <c r="AH606" s="36">
        <f t="shared" si="6"/>
        <v>0</v>
      </c>
      <c r="AI606" s="39" t="str">
        <f t="array" ref="AI606">iferror(if(NOT(int(left(AH606,1))=ROUND(sum(int(if(int(AH$2:AH$1001),LEFT(AH$2:AH$1001,1),)))/COUNTA(AH$2:AH$1001),0)),if(not(len(AH606)-1),0,right(AH606,len(AH606)-1)),),)</f>
        <v/>
      </c>
      <c r="AJ606" s="39" t="str">
        <f t="array" ref="AJ606">iferror(if(NOT(int(left(AI606,1))=ROUND(sum(int(if(int(AI$2:AI$1001),LEFT(AI$2:AI$1001,1),)))/COUNTA(AI$2:AI$1001),0)),if(not(len(AI606)-1),0,right(AI606,len(AI606)-1)),),)</f>
        <v/>
      </c>
      <c r="AK606" s="39" t="str">
        <f t="array" ref="AK606">iferror(if(NOT(int(left(AJ606,1))=ROUND(sum(int(if(int(AJ$2:AJ$1001),LEFT(AJ$2:AJ$1001,1),)))/COUNTA(AJ$2:AJ$1001),0)),if(not(len(AJ606)-1),0,right(AJ606,len(AJ606)-1)),),)</f>
        <v/>
      </c>
      <c r="AL606" s="39" t="str">
        <f t="array" ref="AL606">iferror(if(NOT(int(left(AK606,1))=ROUND(sum(int(if(int(AK$2:AK$1001),LEFT(AK$2:AK$1001,1),)))/COUNTA(AK$2:AK$1001),0)),if(not(len(AK606)-1),0,right(AK606,len(AK606)-1)),),)</f>
        <v/>
      </c>
      <c r="AM606" s="39" t="str">
        <f t="array" ref="AM606">iferror(if(NOT(int(left(AL606,1))=ROUND(sum(int(if(int(AL$2:AL$1001),LEFT(AL$2:AL$1001,1),)))/COUNTA(AL$2:AL$1001),0)),if(not(len(AL606)-1),0,right(AL606,len(AL606)-1)),),)</f>
        <v/>
      </c>
      <c r="AN606" s="39" t="str">
        <f t="array" ref="AN606">iferror(if(NOT(int(left(AM606,1))=ROUND(sum(int(if(int(AM$2:AM$1001),LEFT(AM$2:AM$1001,1),)))/COUNTA(AM$2:AM$1001),0)),if(not(len(AM606)-1),0,right(AM606,len(AM606)-1)),),)</f>
        <v/>
      </c>
      <c r="AO606" s="39" t="str">
        <f t="array" ref="AO606">iferror(if(NOT(int(left(AN606,1))=ROUND(sum(int(if(int(AN$2:AN$1001),LEFT(AN$2:AN$1001,1),)))/COUNTA(AN$2:AN$1001),0)),if(not(len(AN606)-1),0,right(AN606,len(AN606)-1)),),)</f>
        <v/>
      </c>
      <c r="AP606" s="39" t="str">
        <f t="array" ref="AP606">iferror(if(NOT(int(left(AO606,1))=ROUND(sum(int(if(int(AO$2:AO$1001),LEFT(AO$2:AO$1001,1),)))/COUNTA(AO$2:AO$1001),0)),if(not(len(AO606)-1),0,right(AO606,len(AO606)-1)),),)</f>
        <v/>
      </c>
      <c r="AQ606" s="39" t="str">
        <f t="array" ref="AQ606">iferror(if(NOT(int(left(AP606,1))=ROUND(sum(int(if(int(AP$2:AP$1001),LEFT(AP$2:AP$1001,1),)))/COUNTA(AP$2:AP$1001),0)),if(not(len(AP606)-1),0,right(AP606,len(AP606)-1)),),)</f>
        <v/>
      </c>
      <c r="AR606" s="39" t="str">
        <f t="array" ref="AR606">iferror(if(NOT(int(left(AQ606,1))=ROUND(sum(int(if(int(AQ$2:AQ$1001),LEFT(AQ$2:AQ$1001,1),)))/COUNTA(AQ$2:AQ$1001),0)),if(not(len(AQ606)-1),0,right(AQ606,len(AQ606)-1)),),)</f>
        <v/>
      </c>
      <c r="AS606" s="39" t="str">
        <f t="array" ref="AS606">iferror(if(NOT(int(left(AR606,1))=ROUND(sum(int(if(int(AR$2:AR$1001),LEFT(AR$2:AR$1001,1),)))/COUNTA(AR$2:AR$1001),0)),if(not(len(AR606)-1),0,right(AR606,len(AR606)-1)),),)</f>
        <v/>
      </c>
      <c r="AT606" s="37">
        <f t="array" ref="AT606">countif(int(AH606:AS606),"&gt;0")</f>
        <v>0</v>
      </c>
      <c r="AX606" s="39"/>
      <c r="AY606" s="39"/>
    </row>
    <row r="607">
      <c r="A607" s="31">
        <v>1.0000111001E10</v>
      </c>
      <c r="B607" s="31"/>
      <c r="C607" s="31"/>
      <c r="D607" s="31"/>
      <c r="E607" s="36">
        <f t="shared" ref="E607:P607" si="613">int(if(E$1-1&lt;len($A607),LEFT(RIGHT($A607,E$1),1),""))</f>
        <v>0</v>
      </c>
      <c r="F607" s="36">
        <f t="shared" si="613"/>
        <v>1</v>
      </c>
      <c r="G607" s="36">
        <f t="shared" si="613"/>
        <v>0</v>
      </c>
      <c r="H607" s="36">
        <f t="shared" si="613"/>
        <v>0</v>
      </c>
      <c r="I607" s="36">
        <f t="shared" si="613"/>
        <v>0</v>
      </c>
      <c r="J607" s="36">
        <f t="shared" si="613"/>
        <v>0</v>
      </c>
      <c r="K607" s="36">
        <f t="shared" si="613"/>
        <v>1</v>
      </c>
      <c r="L607" s="36">
        <f t="shared" si="613"/>
        <v>1</v>
      </c>
      <c r="M607" s="36">
        <f t="shared" si="613"/>
        <v>1</v>
      </c>
      <c r="N607" s="36">
        <f t="shared" si="613"/>
        <v>0</v>
      </c>
      <c r="O607" s="36">
        <f t="shared" si="613"/>
        <v>0</v>
      </c>
      <c r="P607" s="36">
        <f t="shared" si="613"/>
        <v>1</v>
      </c>
      <c r="Q607" s="36" t="b">
        <f t="shared" si="4"/>
        <v>1</v>
      </c>
      <c r="R607" s="36" t="str">
        <f t="shared" si="5"/>
        <v>10000111001</v>
      </c>
      <c r="S607" s="36" t="str">
        <f t="array" ref="S607">iferror(if(int(left(R607,1))=ROUND(sum(int(if(int(R$2:R$1001),LEFT(R$2:R$1001,1),)))/COUNTA(R$2:R$1001),0),if(not(len(R607)-1),0,right(R607,len(R607)-1)),),)</f>
        <v>0000111001</v>
      </c>
      <c r="T607" s="36" t="str">
        <f t="array" ref="T607">iferror(if(int(left(S607,1))=ROUND(sum(int(if(int(S$2:S$1001),LEFT(S$2:S$1001,1),)))/COUNTA(S$2:S$1001),0),if(not(len(S607)-1),0,right(S607,len(S607)-1)),),)</f>
        <v>000111001</v>
      </c>
      <c r="U607" s="36" t="str">
        <f t="array" ref="U607">iferror(if(int(left(T607,1))=ROUND(sum(int(if(int(T$2:T$1001),LEFT(T$2:T$1001,1),)))/COUNTA(T$2:T$1001),0),if(not(len(T607)-1),0,right(T607,len(T607)-1)),),)</f>
        <v/>
      </c>
      <c r="V607" s="36" t="str">
        <f t="array" ref="V607">iferror(if(int(left(U607,1))=ROUND(sum(int(if(int(U$2:U$1001),LEFT(U$2:U$1001,1),)))/COUNTA(U$2:U$1001),0),if(not(len(U607)-1),0,right(U607,len(U607)-1)),),)</f>
        <v/>
      </c>
      <c r="W607" s="36" t="str">
        <f t="array" ref="W607">iferror(if(int(left(V607,1))=ROUND(sum(int(if(int(V$2:V$1001),LEFT(V$2:V$1001,1),)))/COUNTA(V$2:V$1001),0),if(not(len(V607)-1),0,right(V607,len(V607)-1)),),)</f>
        <v/>
      </c>
      <c r="X607" s="36" t="str">
        <f t="array" ref="X607">iferror(if(int(left(W607,1))=ROUND(sum(int(if(int(W$2:W$1001),LEFT(W$2:W$1001,1),)))/COUNTA(W$2:W$1001),0),if(not(len(W607)-1),0,right(W607,len(W607)-1)),),)</f>
        <v/>
      </c>
      <c r="Y607" s="36" t="str">
        <f t="array" ref="Y607">iferror(if(int(left(X607,1))=ROUND(sum(int(if(int(X$2:X$1001),LEFT(X$2:X$1001,1),)))/COUNTA(X$2:X$1001),0),if(not(len(X607)-1),0,right(X607,len(X607)-1)),),)</f>
        <v/>
      </c>
      <c r="Z607" s="36" t="str">
        <f t="array" ref="Z607">iferror(if(int(left(Y607,1))=ROUND(sum(int(if(int(Y$2:Y$1001),LEFT(Y$2:Y$1001,1),)))/COUNTA(Y$2:Y$1001),0),if(not(len(Y607)-1),0,right(Y607,len(Y607)-1)),),)</f>
        <v/>
      </c>
      <c r="AA607" s="36" t="str">
        <f t="array" ref="AA607">iferror(if(int(left(Z607,1))=ROUND(sum(int(if(int(Z$2:Z$1001),LEFT(Z$2:Z$1001,1),)))/COUNTA(Z$2:Z$1001),0),if(not(len(Z607)-1),0,right(Z607,len(Z607)-1)),),)</f>
        <v/>
      </c>
      <c r="AB607" s="36" t="str">
        <f t="array" ref="AB607">iferror(if(int(left(AA607,1))=ROUND(sum(int(if(int(AA$2:AA$1001),LEFT(AA$2:AA$1001,1),)))/COUNTA(AA$2:AA$1001),0),if(not(len(AA607)-1),0,right(AA607,len(AA607)-1)),),)</f>
        <v/>
      </c>
      <c r="AC607" s="36" t="str">
        <f t="array" ref="AC607">iferror(if(int(left(AB607,1))=ROUND(sum(int(if(int(AB$2:AB$1001),LEFT(AB$2:AB$1001,1),)))/COUNTA(AB$2:AB$1001),0),if(not(len(AB607)-1),0,right(AB607,len(AB607)-1)),),)</f>
        <v/>
      </c>
      <c r="AD607" s="36" t="str">
        <f t="array" ref="AD607">iferror(if(int(left(AC607,1))=ROUND(sum(int(if(int(AC$2:AC$1001),LEFT(AC$2:AC$1001,1),)))/COUNTA(AC$2:AC$1001),0),if(not(len(AC607)-1),0,right(AC607,len(AC607)-1)),),)</f>
        <v/>
      </c>
      <c r="AE607" s="37">
        <f t="array" ref="AE607">countif(int(R607:AC607),"&gt;0")</f>
        <v>3</v>
      </c>
      <c r="AF607" s="37"/>
      <c r="AH607" s="36">
        <f t="shared" si="6"/>
        <v>0</v>
      </c>
      <c r="AI607" s="39" t="str">
        <f t="array" ref="AI607">iferror(if(NOT(int(left(AH607,1))=ROUND(sum(int(if(int(AH$2:AH$1001),LEFT(AH$2:AH$1001,1),)))/COUNTA(AH$2:AH$1001),0)),if(not(len(AH607)-1),0,right(AH607,len(AH607)-1)),),)</f>
        <v/>
      </c>
      <c r="AJ607" s="39" t="str">
        <f t="array" ref="AJ607">iferror(if(NOT(int(left(AI607,1))=ROUND(sum(int(if(int(AI$2:AI$1001),LEFT(AI$2:AI$1001,1),)))/COUNTA(AI$2:AI$1001),0)),if(not(len(AI607)-1),0,right(AI607,len(AI607)-1)),),)</f>
        <v/>
      </c>
      <c r="AK607" s="39" t="str">
        <f t="array" ref="AK607">iferror(if(NOT(int(left(AJ607,1))=ROUND(sum(int(if(int(AJ$2:AJ$1001),LEFT(AJ$2:AJ$1001,1),)))/COUNTA(AJ$2:AJ$1001),0)),if(not(len(AJ607)-1),0,right(AJ607,len(AJ607)-1)),),)</f>
        <v/>
      </c>
      <c r="AL607" s="39" t="str">
        <f t="array" ref="AL607">iferror(if(NOT(int(left(AK607,1))=ROUND(sum(int(if(int(AK$2:AK$1001),LEFT(AK$2:AK$1001,1),)))/COUNTA(AK$2:AK$1001),0)),if(not(len(AK607)-1),0,right(AK607,len(AK607)-1)),),)</f>
        <v/>
      </c>
      <c r="AM607" s="39" t="str">
        <f t="array" ref="AM607">iferror(if(NOT(int(left(AL607,1))=ROUND(sum(int(if(int(AL$2:AL$1001),LEFT(AL$2:AL$1001,1),)))/COUNTA(AL$2:AL$1001),0)),if(not(len(AL607)-1),0,right(AL607,len(AL607)-1)),),)</f>
        <v/>
      </c>
      <c r="AN607" s="39" t="str">
        <f t="array" ref="AN607">iferror(if(NOT(int(left(AM607,1))=ROUND(sum(int(if(int(AM$2:AM$1001),LEFT(AM$2:AM$1001,1),)))/COUNTA(AM$2:AM$1001),0)),if(not(len(AM607)-1),0,right(AM607,len(AM607)-1)),),)</f>
        <v/>
      </c>
      <c r="AO607" s="39" t="str">
        <f t="array" ref="AO607">iferror(if(NOT(int(left(AN607,1))=ROUND(sum(int(if(int(AN$2:AN$1001),LEFT(AN$2:AN$1001,1),)))/COUNTA(AN$2:AN$1001),0)),if(not(len(AN607)-1),0,right(AN607,len(AN607)-1)),),)</f>
        <v/>
      </c>
      <c r="AP607" s="39" t="str">
        <f t="array" ref="AP607">iferror(if(NOT(int(left(AO607,1))=ROUND(sum(int(if(int(AO$2:AO$1001),LEFT(AO$2:AO$1001,1),)))/COUNTA(AO$2:AO$1001),0)),if(not(len(AO607)-1),0,right(AO607,len(AO607)-1)),),)</f>
        <v/>
      </c>
      <c r="AQ607" s="39" t="str">
        <f t="array" ref="AQ607">iferror(if(NOT(int(left(AP607,1))=ROUND(sum(int(if(int(AP$2:AP$1001),LEFT(AP$2:AP$1001,1),)))/COUNTA(AP$2:AP$1001),0)),if(not(len(AP607)-1),0,right(AP607,len(AP607)-1)),),)</f>
        <v/>
      </c>
      <c r="AR607" s="39" t="str">
        <f t="array" ref="AR607">iferror(if(NOT(int(left(AQ607,1))=ROUND(sum(int(if(int(AQ$2:AQ$1001),LEFT(AQ$2:AQ$1001,1),)))/COUNTA(AQ$2:AQ$1001),0)),if(not(len(AQ607)-1),0,right(AQ607,len(AQ607)-1)),),)</f>
        <v/>
      </c>
      <c r="AS607" s="39" t="str">
        <f t="array" ref="AS607">iferror(if(NOT(int(left(AR607,1))=ROUND(sum(int(if(int(AR$2:AR$1001),LEFT(AR$2:AR$1001,1),)))/COUNTA(AR$2:AR$1001),0)),if(not(len(AR607)-1),0,right(AR607,len(AR607)-1)),),)</f>
        <v/>
      </c>
      <c r="AT607" s="37">
        <f t="array" ref="AT607">countif(int(AH607:AS607),"&gt;0")</f>
        <v>0</v>
      </c>
      <c r="AX607" s="39"/>
      <c r="AY607" s="39"/>
    </row>
    <row r="608">
      <c r="A608" s="31">
        <v>1.00110111E8</v>
      </c>
      <c r="B608" s="31"/>
      <c r="C608" s="31"/>
      <c r="D608" s="31"/>
      <c r="E608" s="36">
        <f t="shared" ref="E608:P608" si="614">int(if(E$1-1&lt;len($A608),LEFT(RIGHT($A608,E$1),1),""))</f>
        <v>0</v>
      </c>
      <c r="F608" s="36">
        <f t="shared" si="614"/>
        <v>0</v>
      </c>
      <c r="G608" s="36">
        <f t="shared" si="614"/>
        <v>0</v>
      </c>
      <c r="H608" s="36">
        <f t="shared" si="614"/>
        <v>1</v>
      </c>
      <c r="I608" s="36">
        <f t="shared" si="614"/>
        <v>0</v>
      </c>
      <c r="J608" s="36">
        <f t="shared" si="614"/>
        <v>0</v>
      </c>
      <c r="K608" s="36">
        <f t="shared" si="614"/>
        <v>1</v>
      </c>
      <c r="L608" s="36">
        <f t="shared" si="614"/>
        <v>1</v>
      </c>
      <c r="M608" s="36">
        <f t="shared" si="614"/>
        <v>0</v>
      </c>
      <c r="N608" s="36">
        <f t="shared" si="614"/>
        <v>1</v>
      </c>
      <c r="O608" s="36">
        <f t="shared" si="614"/>
        <v>1</v>
      </c>
      <c r="P608" s="36">
        <f t="shared" si="614"/>
        <v>1</v>
      </c>
      <c r="Q608" s="36" t="b">
        <f t="shared" si="4"/>
        <v>1</v>
      </c>
      <c r="R608" s="36" t="str">
        <f t="shared" si="5"/>
        <v>00100110111</v>
      </c>
      <c r="S608" s="36" t="str">
        <f t="array" ref="S608">iferror(if(int(left(R608,1))=ROUND(sum(int(if(int(R$2:R$1001),LEFT(R$2:R$1001,1),)))/COUNTA(R$2:R$1001),0),if(not(len(R608)-1),0,right(R608,len(R608)-1)),),)</f>
        <v/>
      </c>
      <c r="T608" s="36" t="str">
        <f t="array" ref="T608">iferror(if(int(left(S608,1))=ROUND(sum(int(if(int(S$2:S$1001),LEFT(S$2:S$1001,1),)))/COUNTA(S$2:S$1001),0),if(not(len(S608)-1),0,right(S608,len(S608)-1)),),)</f>
        <v/>
      </c>
      <c r="U608" s="36" t="str">
        <f t="array" ref="U608">iferror(if(int(left(T608,1))=ROUND(sum(int(if(int(T$2:T$1001),LEFT(T$2:T$1001,1),)))/COUNTA(T$2:T$1001),0),if(not(len(T608)-1),0,right(T608,len(T608)-1)),),)</f>
        <v/>
      </c>
      <c r="V608" s="36" t="str">
        <f t="array" ref="V608">iferror(if(int(left(U608,1))=ROUND(sum(int(if(int(U$2:U$1001),LEFT(U$2:U$1001,1),)))/COUNTA(U$2:U$1001),0),if(not(len(U608)-1),0,right(U608,len(U608)-1)),),)</f>
        <v/>
      </c>
      <c r="W608" s="36" t="str">
        <f t="array" ref="W608">iferror(if(int(left(V608,1))=ROUND(sum(int(if(int(V$2:V$1001),LEFT(V$2:V$1001,1),)))/COUNTA(V$2:V$1001),0),if(not(len(V608)-1),0,right(V608,len(V608)-1)),),)</f>
        <v/>
      </c>
      <c r="X608" s="36" t="str">
        <f t="array" ref="X608">iferror(if(int(left(W608,1))=ROUND(sum(int(if(int(W$2:W$1001),LEFT(W$2:W$1001,1),)))/COUNTA(W$2:W$1001),0),if(not(len(W608)-1),0,right(W608,len(W608)-1)),),)</f>
        <v/>
      </c>
      <c r="Y608" s="36" t="str">
        <f t="array" ref="Y608">iferror(if(int(left(X608,1))=ROUND(sum(int(if(int(X$2:X$1001),LEFT(X$2:X$1001,1),)))/COUNTA(X$2:X$1001),0),if(not(len(X608)-1),0,right(X608,len(X608)-1)),),)</f>
        <v/>
      </c>
      <c r="Z608" s="36" t="str">
        <f t="array" ref="Z608">iferror(if(int(left(Y608,1))=ROUND(sum(int(if(int(Y$2:Y$1001),LEFT(Y$2:Y$1001,1),)))/COUNTA(Y$2:Y$1001),0),if(not(len(Y608)-1),0,right(Y608,len(Y608)-1)),),)</f>
        <v/>
      </c>
      <c r="AA608" s="36" t="str">
        <f t="array" ref="AA608">iferror(if(int(left(Z608,1))=ROUND(sum(int(if(int(Z$2:Z$1001),LEFT(Z$2:Z$1001,1),)))/COUNTA(Z$2:Z$1001),0),if(not(len(Z608)-1),0,right(Z608,len(Z608)-1)),),)</f>
        <v/>
      </c>
      <c r="AB608" s="36" t="str">
        <f t="array" ref="AB608">iferror(if(int(left(AA608,1))=ROUND(sum(int(if(int(AA$2:AA$1001),LEFT(AA$2:AA$1001,1),)))/COUNTA(AA$2:AA$1001),0),if(not(len(AA608)-1),0,right(AA608,len(AA608)-1)),),)</f>
        <v/>
      </c>
      <c r="AC608" s="36" t="str">
        <f t="array" ref="AC608">iferror(if(int(left(AB608,1))=ROUND(sum(int(if(int(AB$2:AB$1001),LEFT(AB$2:AB$1001,1),)))/COUNTA(AB$2:AB$1001),0),if(not(len(AB608)-1),0,right(AB608,len(AB608)-1)),),)</f>
        <v/>
      </c>
      <c r="AD608" s="36" t="str">
        <f t="array" ref="AD608">iferror(if(int(left(AC608,1))=ROUND(sum(int(if(int(AC$2:AC$1001),LEFT(AC$2:AC$1001,1),)))/COUNTA(AC$2:AC$1001),0),if(not(len(AC608)-1),0,right(AC608,len(AC608)-1)),),)</f>
        <v/>
      </c>
      <c r="AE608" s="37">
        <f t="array" ref="AE608">countif(int(R608:AC608),"&gt;0")</f>
        <v>1</v>
      </c>
      <c r="AF608" s="37"/>
      <c r="AH608" s="36">
        <f t="shared" si="6"/>
        <v>0</v>
      </c>
      <c r="AI608" s="39" t="str">
        <f t="array" ref="AI608">iferror(if(NOT(int(left(AH608,1))=ROUND(sum(int(if(int(AH$2:AH$1001),LEFT(AH$2:AH$1001,1),)))/COUNTA(AH$2:AH$1001),0)),if(not(len(AH608)-1),0,right(AH608,len(AH608)-1)),),)</f>
        <v/>
      </c>
      <c r="AJ608" s="39" t="str">
        <f t="array" ref="AJ608">iferror(if(NOT(int(left(AI608,1))=ROUND(sum(int(if(int(AI$2:AI$1001),LEFT(AI$2:AI$1001,1),)))/COUNTA(AI$2:AI$1001),0)),if(not(len(AI608)-1),0,right(AI608,len(AI608)-1)),),)</f>
        <v/>
      </c>
      <c r="AK608" s="39" t="str">
        <f t="array" ref="AK608">iferror(if(NOT(int(left(AJ608,1))=ROUND(sum(int(if(int(AJ$2:AJ$1001),LEFT(AJ$2:AJ$1001,1),)))/COUNTA(AJ$2:AJ$1001),0)),if(not(len(AJ608)-1),0,right(AJ608,len(AJ608)-1)),),)</f>
        <v/>
      </c>
      <c r="AL608" s="39" t="str">
        <f t="array" ref="AL608">iferror(if(NOT(int(left(AK608,1))=ROUND(sum(int(if(int(AK$2:AK$1001),LEFT(AK$2:AK$1001,1),)))/COUNTA(AK$2:AK$1001),0)),if(not(len(AK608)-1),0,right(AK608,len(AK608)-1)),),)</f>
        <v/>
      </c>
      <c r="AM608" s="39" t="str">
        <f t="array" ref="AM608">iferror(if(NOT(int(left(AL608,1))=ROUND(sum(int(if(int(AL$2:AL$1001),LEFT(AL$2:AL$1001,1),)))/COUNTA(AL$2:AL$1001),0)),if(not(len(AL608)-1),0,right(AL608,len(AL608)-1)),),)</f>
        <v/>
      </c>
      <c r="AN608" s="39" t="str">
        <f t="array" ref="AN608">iferror(if(NOT(int(left(AM608,1))=ROUND(sum(int(if(int(AM$2:AM$1001),LEFT(AM$2:AM$1001,1),)))/COUNTA(AM$2:AM$1001),0)),if(not(len(AM608)-1),0,right(AM608,len(AM608)-1)),),)</f>
        <v/>
      </c>
      <c r="AO608" s="39" t="str">
        <f t="array" ref="AO608">iferror(if(NOT(int(left(AN608,1))=ROUND(sum(int(if(int(AN$2:AN$1001),LEFT(AN$2:AN$1001,1),)))/COUNTA(AN$2:AN$1001),0)),if(not(len(AN608)-1),0,right(AN608,len(AN608)-1)),),)</f>
        <v/>
      </c>
      <c r="AP608" s="39" t="str">
        <f t="array" ref="AP608">iferror(if(NOT(int(left(AO608,1))=ROUND(sum(int(if(int(AO$2:AO$1001),LEFT(AO$2:AO$1001,1),)))/COUNTA(AO$2:AO$1001),0)),if(not(len(AO608)-1),0,right(AO608,len(AO608)-1)),),)</f>
        <v/>
      </c>
      <c r="AQ608" s="39" t="str">
        <f t="array" ref="AQ608">iferror(if(NOT(int(left(AP608,1))=ROUND(sum(int(if(int(AP$2:AP$1001),LEFT(AP$2:AP$1001,1),)))/COUNTA(AP$2:AP$1001),0)),if(not(len(AP608)-1),0,right(AP608,len(AP608)-1)),),)</f>
        <v/>
      </c>
      <c r="AR608" s="39" t="str">
        <f t="array" ref="AR608">iferror(if(NOT(int(left(AQ608,1))=ROUND(sum(int(if(int(AQ$2:AQ$1001),LEFT(AQ$2:AQ$1001,1),)))/COUNTA(AQ$2:AQ$1001),0)),if(not(len(AQ608)-1),0,right(AQ608,len(AQ608)-1)),),)</f>
        <v/>
      </c>
      <c r="AS608" s="39" t="str">
        <f t="array" ref="AS608">iferror(if(NOT(int(left(AR608,1))=ROUND(sum(int(if(int(AR$2:AR$1001),LEFT(AR$2:AR$1001,1),)))/COUNTA(AR$2:AR$1001),0)),if(not(len(AR608)-1),0,right(AR608,len(AR608)-1)),),)</f>
        <v/>
      </c>
      <c r="AT608" s="37">
        <f t="array" ref="AT608">countif(int(AH608:AS608),"&gt;0")</f>
        <v>0</v>
      </c>
      <c r="AX608" s="39"/>
      <c r="AY608" s="39"/>
    </row>
    <row r="609">
      <c r="A609" s="31">
        <v>1.011E8</v>
      </c>
      <c r="B609" s="31"/>
      <c r="C609" s="31"/>
      <c r="D609" s="31"/>
      <c r="E609" s="36">
        <f t="shared" ref="E609:P609" si="615">int(if(E$1-1&lt;len($A609),LEFT(RIGHT($A609,E$1),1),""))</f>
        <v>0</v>
      </c>
      <c r="F609" s="36">
        <f t="shared" si="615"/>
        <v>0</v>
      </c>
      <c r="G609" s="36">
        <f t="shared" si="615"/>
        <v>0</v>
      </c>
      <c r="H609" s="36">
        <f t="shared" si="615"/>
        <v>1</v>
      </c>
      <c r="I609" s="36">
        <f t="shared" si="615"/>
        <v>0</v>
      </c>
      <c r="J609" s="36">
        <f t="shared" si="615"/>
        <v>1</v>
      </c>
      <c r="K609" s="36">
        <f t="shared" si="615"/>
        <v>1</v>
      </c>
      <c r="L609" s="36">
        <f t="shared" si="615"/>
        <v>0</v>
      </c>
      <c r="M609" s="36">
        <f t="shared" si="615"/>
        <v>0</v>
      </c>
      <c r="N609" s="36">
        <f t="shared" si="615"/>
        <v>0</v>
      </c>
      <c r="O609" s="36">
        <f t="shared" si="615"/>
        <v>0</v>
      </c>
      <c r="P609" s="36">
        <f t="shared" si="615"/>
        <v>0</v>
      </c>
      <c r="Q609" s="36" t="b">
        <f t="shared" si="4"/>
        <v>1</v>
      </c>
      <c r="R609" s="36" t="str">
        <f t="shared" si="5"/>
        <v>00101100000</v>
      </c>
      <c r="S609" s="36" t="str">
        <f t="array" ref="S609">iferror(if(int(left(R609,1))=ROUND(sum(int(if(int(R$2:R$1001),LEFT(R$2:R$1001,1),)))/COUNTA(R$2:R$1001),0),if(not(len(R609)-1),0,right(R609,len(R609)-1)),),)</f>
        <v/>
      </c>
      <c r="T609" s="36" t="str">
        <f t="array" ref="T609">iferror(if(int(left(S609,1))=ROUND(sum(int(if(int(S$2:S$1001),LEFT(S$2:S$1001,1),)))/COUNTA(S$2:S$1001),0),if(not(len(S609)-1),0,right(S609,len(S609)-1)),),)</f>
        <v/>
      </c>
      <c r="U609" s="36" t="str">
        <f t="array" ref="U609">iferror(if(int(left(T609,1))=ROUND(sum(int(if(int(T$2:T$1001),LEFT(T$2:T$1001,1),)))/COUNTA(T$2:T$1001),0),if(not(len(T609)-1),0,right(T609,len(T609)-1)),),)</f>
        <v/>
      </c>
      <c r="V609" s="36" t="str">
        <f t="array" ref="V609">iferror(if(int(left(U609,1))=ROUND(sum(int(if(int(U$2:U$1001),LEFT(U$2:U$1001,1),)))/COUNTA(U$2:U$1001),0),if(not(len(U609)-1),0,right(U609,len(U609)-1)),),)</f>
        <v/>
      </c>
      <c r="W609" s="36" t="str">
        <f t="array" ref="W609">iferror(if(int(left(V609,1))=ROUND(sum(int(if(int(V$2:V$1001),LEFT(V$2:V$1001,1),)))/COUNTA(V$2:V$1001),0),if(not(len(V609)-1),0,right(V609,len(V609)-1)),),)</f>
        <v/>
      </c>
      <c r="X609" s="36" t="str">
        <f t="array" ref="X609">iferror(if(int(left(W609,1))=ROUND(sum(int(if(int(W$2:W$1001),LEFT(W$2:W$1001,1),)))/COUNTA(W$2:W$1001),0),if(not(len(W609)-1),0,right(W609,len(W609)-1)),),)</f>
        <v/>
      </c>
      <c r="Y609" s="36" t="str">
        <f t="array" ref="Y609">iferror(if(int(left(X609,1))=ROUND(sum(int(if(int(X$2:X$1001),LEFT(X$2:X$1001,1),)))/COUNTA(X$2:X$1001),0),if(not(len(X609)-1),0,right(X609,len(X609)-1)),),)</f>
        <v/>
      </c>
      <c r="Z609" s="36" t="str">
        <f t="array" ref="Z609">iferror(if(int(left(Y609,1))=ROUND(sum(int(if(int(Y$2:Y$1001),LEFT(Y$2:Y$1001,1),)))/COUNTA(Y$2:Y$1001),0),if(not(len(Y609)-1),0,right(Y609,len(Y609)-1)),),)</f>
        <v/>
      </c>
      <c r="AA609" s="36" t="str">
        <f t="array" ref="AA609">iferror(if(int(left(Z609,1))=ROUND(sum(int(if(int(Z$2:Z$1001),LEFT(Z$2:Z$1001,1),)))/COUNTA(Z$2:Z$1001),0),if(not(len(Z609)-1),0,right(Z609,len(Z609)-1)),),)</f>
        <v/>
      </c>
      <c r="AB609" s="36" t="str">
        <f t="array" ref="AB609">iferror(if(int(left(AA609,1))=ROUND(sum(int(if(int(AA$2:AA$1001),LEFT(AA$2:AA$1001,1),)))/COUNTA(AA$2:AA$1001),0),if(not(len(AA609)-1),0,right(AA609,len(AA609)-1)),),)</f>
        <v/>
      </c>
      <c r="AC609" s="36" t="str">
        <f t="array" ref="AC609">iferror(if(int(left(AB609,1))=ROUND(sum(int(if(int(AB$2:AB$1001),LEFT(AB$2:AB$1001,1),)))/COUNTA(AB$2:AB$1001),0),if(not(len(AB609)-1),0,right(AB609,len(AB609)-1)),),)</f>
        <v/>
      </c>
      <c r="AD609" s="36" t="str">
        <f t="array" ref="AD609">iferror(if(int(left(AC609,1))=ROUND(sum(int(if(int(AC$2:AC$1001),LEFT(AC$2:AC$1001,1),)))/COUNTA(AC$2:AC$1001),0),if(not(len(AC609)-1),0,right(AC609,len(AC609)-1)),),)</f>
        <v/>
      </c>
      <c r="AE609" s="37">
        <f t="array" ref="AE609">countif(int(R609:AC609),"&gt;0")</f>
        <v>1</v>
      </c>
      <c r="AF609" s="37"/>
      <c r="AH609" s="36">
        <f t="shared" si="6"/>
        <v>0</v>
      </c>
      <c r="AI609" s="39" t="str">
        <f t="array" ref="AI609">iferror(if(NOT(int(left(AH609,1))=ROUND(sum(int(if(int(AH$2:AH$1001),LEFT(AH$2:AH$1001,1),)))/COUNTA(AH$2:AH$1001),0)),if(not(len(AH609)-1),0,right(AH609,len(AH609)-1)),),)</f>
        <v/>
      </c>
      <c r="AJ609" s="39" t="str">
        <f t="array" ref="AJ609">iferror(if(NOT(int(left(AI609,1))=ROUND(sum(int(if(int(AI$2:AI$1001),LEFT(AI$2:AI$1001,1),)))/COUNTA(AI$2:AI$1001),0)),if(not(len(AI609)-1),0,right(AI609,len(AI609)-1)),),)</f>
        <v/>
      </c>
      <c r="AK609" s="39" t="str">
        <f t="array" ref="AK609">iferror(if(NOT(int(left(AJ609,1))=ROUND(sum(int(if(int(AJ$2:AJ$1001),LEFT(AJ$2:AJ$1001,1),)))/COUNTA(AJ$2:AJ$1001),0)),if(not(len(AJ609)-1),0,right(AJ609,len(AJ609)-1)),),)</f>
        <v/>
      </c>
      <c r="AL609" s="39" t="str">
        <f t="array" ref="AL609">iferror(if(NOT(int(left(AK609,1))=ROUND(sum(int(if(int(AK$2:AK$1001),LEFT(AK$2:AK$1001,1),)))/COUNTA(AK$2:AK$1001),0)),if(not(len(AK609)-1),0,right(AK609,len(AK609)-1)),),)</f>
        <v/>
      </c>
      <c r="AM609" s="39" t="str">
        <f t="array" ref="AM609">iferror(if(NOT(int(left(AL609,1))=ROUND(sum(int(if(int(AL$2:AL$1001),LEFT(AL$2:AL$1001,1),)))/COUNTA(AL$2:AL$1001),0)),if(not(len(AL609)-1),0,right(AL609,len(AL609)-1)),),)</f>
        <v/>
      </c>
      <c r="AN609" s="39" t="str">
        <f t="array" ref="AN609">iferror(if(NOT(int(left(AM609,1))=ROUND(sum(int(if(int(AM$2:AM$1001),LEFT(AM$2:AM$1001,1),)))/COUNTA(AM$2:AM$1001),0)),if(not(len(AM609)-1),0,right(AM609,len(AM609)-1)),),)</f>
        <v/>
      </c>
      <c r="AO609" s="39" t="str">
        <f t="array" ref="AO609">iferror(if(NOT(int(left(AN609,1))=ROUND(sum(int(if(int(AN$2:AN$1001),LEFT(AN$2:AN$1001,1),)))/COUNTA(AN$2:AN$1001),0)),if(not(len(AN609)-1),0,right(AN609,len(AN609)-1)),),)</f>
        <v/>
      </c>
      <c r="AP609" s="39" t="str">
        <f t="array" ref="AP609">iferror(if(NOT(int(left(AO609,1))=ROUND(sum(int(if(int(AO$2:AO$1001),LEFT(AO$2:AO$1001,1),)))/COUNTA(AO$2:AO$1001),0)),if(not(len(AO609)-1),0,right(AO609,len(AO609)-1)),),)</f>
        <v/>
      </c>
      <c r="AQ609" s="39" t="str">
        <f t="array" ref="AQ609">iferror(if(NOT(int(left(AP609,1))=ROUND(sum(int(if(int(AP$2:AP$1001),LEFT(AP$2:AP$1001,1),)))/COUNTA(AP$2:AP$1001),0)),if(not(len(AP609)-1),0,right(AP609,len(AP609)-1)),),)</f>
        <v/>
      </c>
      <c r="AR609" s="39" t="str">
        <f t="array" ref="AR609">iferror(if(NOT(int(left(AQ609,1))=ROUND(sum(int(if(int(AQ$2:AQ$1001),LEFT(AQ$2:AQ$1001,1),)))/COUNTA(AQ$2:AQ$1001),0)),if(not(len(AQ609)-1),0,right(AQ609,len(AQ609)-1)),),)</f>
        <v/>
      </c>
      <c r="AS609" s="39" t="str">
        <f t="array" ref="AS609">iferror(if(NOT(int(left(AR609,1))=ROUND(sum(int(if(int(AR$2:AR$1001),LEFT(AR$2:AR$1001,1),)))/COUNTA(AR$2:AR$1001),0)),if(not(len(AR609)-1),0,right(AR609,len(AR609)-1)),),)</f>
        <v/>
      </c>
      <c r="AT609" s="37">
        <f t="array" ref="AT609">countif(int(AH609:AS609),"&gt;0")</f>
        <v>0</v>
      </c>
      <c r="AX609" s="39"/>
      <c r="AY609" s="39"/>
    </row>
    <row r="610">
      <c r="A610" s="31">
        <v>1.10000010001E11</v>
      </c>
      <c r="B610" s="31"/>
      <c r="C610" s="31"/>
      <c r="D610" s="31"/>
      <c r="E610" s="36">
        <f t="shared" ref="E610:P610" si="616">int(if(E$1-1&lt;len($A610),LEFT(RIGHT($A610,E$1),1),""))</f>
        <v>1</v>
      </c>
      <c r="F610" s="36">
        <f t="shared" si="616"/>
        <v>1</v>
      </c>
      <c r="G610" s="36">
        <f t="shared" si="616"/>
        <v>0</v>
      </c>
      <c r="H610" s="36">
        <f t="shared" si="616"/>
        <v>0</v>
      </c>
      <c r="I610" s="36">
        <f t="shared" si="616"/>
        <v>0</v>
      </c>
      <c r="J610" s="36">
        <f t="shared" si="616"/>
        <v>0</v>
      </c>
      <c r="K610" s="36">
        <f t="shared" si="616"/>
        <v>0</v>
      </c>
      <c r="L610" s="36">
        <f t="shared" si="616"/>
        <v>1</v>
      </c>
      <c r="M610" s="36">
        <f t="shared" si="616"/>
        <v>0</v>
      </c>
      <c r="N610" s="36">
        <f t="shared" si="616"/>
        <v>0</v>
      </c>
      <c r="O610" s="36">
        <f t="shared" si="616"/>
        <v>0</v>
      </c>
      <c r="P610" s="36">
        <f t="shared" si="616"/>
        <v>1</v>
      </c>
      <c r="Q610" s="36" t="b">
        <f t="shared" si="4"/>
        <v>0</v>
      </c>
      <c r="R610" s="36" t="str">
        <f t="shared" si="5"/>
        <v/>
      </c>
      <c r="S610" s="36" t="str">
        <f t="array" ref="S610">iferror(if(int(left(R610,1))=ROUND(sum(int(if(int(R$2:R$1001),LEFT(R$2:R$1001,1),)))/COUNTA(R$2:R$1001),0),if(not(len(R610)-1),0,right(R610,len(R610)-1)),),)</f>
        <v/>
      </c>
      <c r="T610" s="36" t="str">
        <f t="array" ref="T610">iferror(if(int(left(S610,1))=ROUND(sum(int(if(int(S$2:S$1001),LEFT(S$2:S$1001,1),)))/COUNTA(S$2:S$1001),0),if(not(len(S610)-1),0,right(S610,len(S610)-1)),),)</f>
        <v/>
      </c>
      <c r="U610" s="36" t="str">
        <f t="array" ref="U610">iferror(if(int(left(T610,1))=ROUND(sum(int(if(int(T$2:T$1001),LEFT(T$2:T$1001,1),)))/COUNTA(T$2:T$1001),0),if(not(len(T610)-1),0,right(T610,len(T610)-1)),),)</f>
        <v/>
      </c>
      <c r="V610" s="36" t="str">
        <f t="array" ref="V610">iferror(if(int(left(U610,1))=ROUND(sum(int(if(int(U$2:U$1001),LEFT(U$2:U$1001,1),)))/COUNTA(U$2:U$1001),0),if(not(len(U610)-1),0,right(U610,len(U610)-1)),),)</f>
        <v/>
      </c>
      <c r="W610" s="36" t="str">
        <f t="array" ref="W610">iferror(if(int(left(V610,1))=ROUND(sum(int(if(int(V$2:V$1001),LEFT(V$2:V$1001,1),)))/COUNTA(V$2:V$1001),0),if(not(len(V610)-1),0,right(V610,len(V610)-1)),),)</f>
        <v/>
      </c>
      <c r="X610" s="36" t="str">
        <f t="array" ref="X610">iferror(if(int(left(W610,1))=ROUND(sum(int(if(int(W$2:W$1001),LEFT(W$2:W$1001,1),)))/COUNTA(W$2:W$1001),0),if(not(len(W610)-1),0,right(W610,len(W610)-1)),),)</f>
        <v/>
      </c>
      <c r="Y610" s="36" t="str">
        <f t="array" ref="Y610">iferror(if(int(left(X610,1))=ROUND(sum(int(if(int(X$2:X$1001),LEFT(X$2:X$1001,1),)))/COUNTA(X$2:X$1001),0),if(not(len(X610)-1),0,right(X610,len(X610)-1)),),)</f>
        <v/>
      </c>
      <c r="Z610" s="36" t="str">
        <f t="array" ref="Z610">iferror(if(int(left(Y610,1))=ROUND(sum(int(if(int(Y$2:Y$1001),LEFT(Y$2:Y$1001,1),)))/COUNTA(Y$2:Y$1001),0),if(not(len(Y610)-1),0,right(Y610,len(Y610)-1)),),)</f>
        <v/>
      </c>
      <c r="AA610" s="36" t="str">
        <f t="array" ref="AA610">iferror(if(int(left(Z610,1))=ROUND(sum(int(if(int(Z$2:Z$1001),LEFT(Z$2:Z$1001,1),)))/COUNTA(Z$2:Z$1001),0),if(not(len(Z610)-1),0,right(Z610,len(Z610)-1)),),)</f>
        <v/>
      </c>
      <c r="AB610" s="36" t="str">
        <f t="array" ref="AB610">iferror(if(int(left(AA610,1))=ROUND(sum(int(if(int(AA$2:AA$1001),LEFT(AA$2:AA$1001,1),)))/COUNTA(AA$2:AA$1001),0),if(not(len(AA610)-1),0,right(AA610,len(AA610)-1)),),)</f>
        <v/>
      </c>
      <c r="AC610" s="36" t="str">
        <f t="array" ref="AC610">iferror(if(int(left(AB610,1))=ROUND(sum(int(if(int(AB$2:AB$1001),LEFT(AB$2:AB$1001,1),)))/COUNTA(AB$2:AB$1001),0),if(not(len(AB610)-1),0,right(AB610,len(AB610)-1)),),)</f>
        <v/>
      </c>
      <c r="AD610" s="36" t="str">
        <f t="array" ref="AD610">iferror(if(int(left(AC610,1))=ROUND(sum(int(if(int(AC$2:AC$1001),LEFT(AC$2:AC$1001,1),)))/COUNTA(AC$2:AC$1001),0),if(not(len(AC610)-1),0,right(AC610,len(AC610)-1)),),)</f>
        <v/>
      </c>
      <c r="AE610" s="37">
        <f t="array" ref="AE610">countif(int(R610:AC610),"&gt;0")</f>
        <v>0</v>
      </c>
      <c r="AF610" s="37"/>
      <c r="AH610" s="36" t="str">
        <f t="shared" si="6"/>
        <v>10000010001</v>
      </c>
      <c r="AI610" s="39" t="str">
        <f t="array" ref="AI610">iferror(if(NOT(int(left(AH610,1))=ROUND(sum(int(if(int(AH$2:AH$1001),LEFT(AH$2:AH$1001,1),)))/COUNTA(AH$2:AH$1001),0)),if(not(len(AH610)-1),0,right(AH610,len(AH610)-1)),),)</f>
        <v>0000010001</v>
      </c>
      <c r="AJ610" s="39" t="str">
        <f t="array" ref="AJ610">iferror(if(NOT(int(left(AI610,1))=ROUND(sum(int(if(int(AI$2:AI$1001),LEFT(AI$2:AI$1001,1),)))/COUNTA(AI$2:AI$1001),0)),if(not(len(AI610)-1),0,right(AI610,len(AI610)-1)),),)</f>
        <v>000010001</v>
      </c>
      <c r="AK610" s="39" t="str">
        <f t="array" ref="AK610">iferror(if(NOT(int(left(AJ610,1))=ROUND(sum(int(if(int(AJ$2:AJ$1001),LEFT(AJ$2:AJ$1001,1),)))/COUNTA(AJ$2:AJ$1001),0)),if(not(len(AJ610)-1),0,right(AJ610,len(AJ610)-1)),),)</f>
        <v/>
      </c>
      <c r="AL610" s="39" t="str">
        <f t="array" ref="AL610">iferror(if(NOT(int(left(AK610,1))=ROUND(sum(int(if(int(AK$2:AK$1001),LEFT(AK$2:AK$1001,1),)))/COUNTA(AK$2:AK$1001),0)),if(not(len(AK610)-1),0,right(AK610,len(AK610)-1)),),)</f>
        <v/>
      </c>
      <c r="AM610" s="39" t="str">
        <f t="array" ref="AM610">iferror(if(NOT(int(left(AL610,1))=ROUND(sum(int(if(int(AL$2:AL$1001),LEFT(AL$2:AL$1001,1),)))/COUNTA(AL$2:AL$1001),0)),if(not(len(AL610)-1),0,right(AL610,len(AL610)-1)),),)</f>
        <v/>
      </c>
      <c r="AN610" s="39" t="str">
        <f t="array" ref="AN610">iferror(if(NOT(int(left(AM610,1))=ROUND(sum(int(if(int(AM$2:AM$1001),LEFT(AM$2:AM$1001,1),)))/COUNTA(AM$2:AM$1001),0)),if(not(len(AM610)-1),0,right(AM610,len(AM610)-1)),),)</f>
        <v/>
      </c>
      <c r="AO610" s="39" t="str">
        <f t="array" ref="AO610">iferror(if(NOT(int(left(AN610,1))=ROUND(sum(int(if(int(AN$2:AN$1001),LEFT(AN$2:AN$1001,1),)))/COUNTA(AN$2:AN$1001),0)),if(not(len(AN610)-1),0,right(AN610,len(AN610)-1)),),)</f>
        <v/>
      </c>
      <c r="AP610" s="39" t="str">
        <f t="array" ref="AP610">iferror(if(NOT(int(left(AO610,1))=ROUND(sum(int(if(int(AO$2:AO$1001),LEFT(AO$2:AO$1001,1),)))/COUNTA(AO$2:AO$1001),0)),if(not(len(AO610)-1),0,right(AO610,len(AO610)-1)),),)</f>
        <v/>
      </c>
      <c r="AQ610" s="39" t="str">
        <f t="array" ref="AQ610">iferror(if(NOT(int(left(AP610,1))=ROUND(sum(int(if(int(AP$2:AP$1001),LEFT(AP$2:AP$1001,1),)))/COUNTA(AP$2:AP$1001),0)),if(not(len(AP610)-1),0,right(AP610,len(AP610)-1)),),)</f>
        <v/>
      </c>
      <c r="AR610" s="39" t="str">
        <f t="array" ref="AR610">iferror(if(NOT(int(left(AQ610,1))=ROUND(sum(int(if(int(AQ$2:AQ$1001),LEFT(AQ$2:AQ$1001,1),)))/COUNTA(AQ$2:AQ$1001),0)),if(not(len(AQ610)-1),0,right(AQ610,len(AQ610)-1)),),)</f>
        <v/>
      </c>
      <c r="AS610" s="39" t="str">
        <f t="array" ref="AS610">iferror(if(NOT(int(left(AR610,1))=ROUND(sum(int(if(int(AR$2:AR$1001),LEFT(AR$2:AR$1001,1),)))/COUNTA(AR$2:AR$1001),0)),if(not(len(AR610)-1),0,right(AR610,len(AR610)-1)),),)</f>
        <v/>
      </c>
      <c r="AT610" s="37">
        <f t="array" ref="AT610">countif(int(AH610:AS610),"&gt;0")</f>
        <v>3</v>
      </c>
      <c r="AX610" s="39"/>
      <c r="AY610" s="39"/>
    </row>
    <row r="611">
      <c r="A611" s="31">
        <v>1.01111111E11</v>
      </c>
      <c r="B611" s="31"/>
      <c r="C611" s="31"/>
      <c r="D611" s="31"/>
      <c r="E611" s="36">
        <f t="shared" ref="E611:P611" si="617">int(if(E$1-1&lt;len($A611),LEFT(RIGHT($A611,E$1),1),""))</f>
        <v>1</v>
      </c>
      <c r="F611" s="36">
        <f t="shared" si="617"/>
        <v>0</v>
      </c>
      <c r="G611" s="36">
        <f t="shared" si="617"/>
        <v>1</v>
      </c>
      <c r="H611" s="36">
        <f t="shared" si="617"/>
        <v>1</v>
      </c>
      <c r="I611" s="36">
        <f t="shared" si="617"/>
        <v>1</v>
      </c>
      <c r="J611" s="36">
        <f t="shared" si="617"/>
        <v>1</v>
      </c>
      <c r="K611" s="36">
        <f t="shared" si="617"/>
        <v>1</v>
      </c>
      <c r="L611" s="36">
        <f t="shared" si="617"/>
        <v>1</v>
      </c>
      <c r="M611" s="36">
        <f t="shared" si="617"/>
        <v>1</v>
      </c>
      <c r="N611" s="36">
        <f t="shared" si="617"/>
        <v>0</v>
      </c>
      <c r="O611" s="36">
        <f t="shared" si="617"/>
        <v>0</v>
      </c>
      <c r="P611" s="36">
        <f t="shared" si="617"/>
        <v>0</v>
      </c>
      <c r="Q611" s="36" t="b">
        <f t="shared" si="4"/>
        <v>0</v>
      </c>
      <c r="R611" s="36" t="str">
        <f t="shared" si="5"/>
        <v/>
      </c>
      <c r="S611" s="36" t="str">
        <f t="array" ref="S611">iferror(if(int(left(R611,1))=ROUND(sum(int(if(int(R$2:R$1001),LEFT(R$2:R$1001,1),)))/COUNTA(R$2:R$1001),0),if(not(len(R611)-1),0,right(R611,len(R611)-1)),),)</f>
        <v/>
      </c>
      <c r="T611" s="36" t="str">
        <f t="array" ref="T611">iferror(if(int(left(S611,1))=ROUND(sum(int(if(int(S$2:S$1001),LEFT(S$2:S$1001,1),)))/COUNTA(S$2:S$1001),0),if(not(len(S611)-1),0,right(S611,len(S611)-1)),),)</f>
        <v/>
      </c>
      <c r="U611" s="36" t="str">
        <f t="array" ref="U611">iferror(if(int(left(T611,1))=ROUND(sum(int(if(int(T$2:T$1001),LEFT(T$2:T$1001,1),)))/COUNTA(T$2:T$1001),0),if(not(len(T611)-1),0,right(T611,len(T611)-1)),),)</f>
        <v/>
      </c>
      <c r="V611" s="36" t="str">
        <f t="array" ref="V611">iferror(if(int(left(U611,1))=ROUND(sum(int(if(int(U$2:U$1001),LEFT(U$2:U$1001,1),)))/COUNTA(U$2:U$1001),0),if(not(len(U611)-1),0,right(U611,len(U611)-1)),),)</f>
        <v/>
      </c>
      <c r="W611" s="36" t="str">
        <f t="array" ref="W611">iferror(if(int(left(V611,1))=ROUND(sum(int(if(int(V$2:V$1001),LEFT(V$2:V$1001,1),)))/COUNTA(V$2:V$1001),0),if(not(len(V611)-1),0,right(V611,len(V611)-1)),),)</f>
        <v/>
      </c>
      <c r="X611" s="36" t="str">
        <f t="array" ref="X611">iferror(if(int(left(W611,1))=ROUND(sum(int(if(int(W$2:W$1001),LEFT(W$2:W$1001,1),)))/COUNTA(W$2:W$1001),0),if(not(len(W611)-1),0,right(W611,len(W611)-1)),),)</f>
        <v/>
      </c>
      <c r="Y611" s="36" t="str">
        <f t="array" ref="Y611">iferror(if(int(left(X611,1))=ROUND(sum(int(if(int(X$2:X$1001),LEFT(X$2:X$1001,1),)))/COUNTA(X$2:X$1001),0),if(not(len(X611)-1),0,right(X611,len(X611)-1)),),)</f>
        <v/>
      </c>
      <c r="Z611" s="36" t="str">
        <f t="array" ref="Z611">iferror(if(int(left(Y611,1))=ROUND(sum(int(if(int(Y$2:Y$1001),LEFT(Y$2:Y$1001,1),)))/COUNTA(Y$2:Y$1001),0),if(not(len(Y611)-1),0,right(Y611,len(Y611)-1)),),)</f>
        <v/>
      </c>
      <c r="AA611" s="36" t="str">
        <f t="array" ref="AA611">iferror(if(int(left(Z611,1))=ROUND(sum(int(if(int(Z$2:Z$1001),LEFT(Z$2:Z$1001,1),)))/COUNTA(Z$2:Z$1001),0),if(not(len(Z611)-1),0,right(Z611,len(Z611)-1)),),)</f>
        <v/>
      </c>
      <c r="AB611" s="36" t="str">
        <f t="array" ref="AB611">iferror(if(int(left(AA611,1))=ROUND(sum(int(if(int(AA$2:AA$1001),LEFT(AA$2:AA$1001,1),)))/COUNTA(AA$2:AA$1001),0),if(not(len(AA611)-1),0,right(AA611,len(AA611)-1)),),)</f>
        <v/>
      </c>
      <c r="AC611" s="36" t="str">
        <f t="array" ref="AC611">iferror(if(int(left(AB611,1))=ROUND(sum(int(if(int(AB$2:AB$1001),LEFT(AB$2:AB$1001,1),)))/COUNTA(AB$2:AB$1001),0),if(not(len(AB611)-1),0,right(AB611,len(AB611)-1)),),)</f>
        <v/>
      </c>
      <c r="AD611" s="36" t="str">
        <f t="array" ref="AD611">iferror(if(int(left(AC611,1))=ROUND(sum(int(if(int(AC$2:AC$1001),LEFT(AC$2:AC$1001,1),)))/COUNTA(AC$2:AC$1001),0),if(not(len(AC611)-1),0,right(AC611,len(AC611)-1)),),)</f>
        <v/>
      </c>
      <c r="AE611" s="37">
        <f t="array" ref="AE611">countif(int(R611:AC611),"&gt;0")</f>
        <v>0</v>
      </c>
      <c r="AF611" s="37"/>
      <c r="AH611" s="36" t="str">
        <f t="shared" si="6"/>
        <v>01111111000</v>
      </c>
      <c r="AI611" s="39" t="str">
        <f t="array" ref="AI611">iferror(if(NOT(int(left(AH611,1))=ROUND(sum(int(if(int(AH$2:AH$1001),LEFT(AH$2:AH$1001,1),)))/COUNTA(AH$2:AH$1001),0)),if(not(len(AH611)-1),0,right(AH611,len(AH611)-1)),),)</f>
        <v/>
      </c>
      <c r="AJ611" s="39" t="str">
        <f t="array" ref="AJ611">iferror(if(NOT(int(left(AI611,1))=ROUND(sum(int(if(int(AI$2:AI$1001),LEFT(AI$2:AI$1001,1),)))/COUNTA(AI$2:AI$1001),0)),if(not(len(AI611)-1),0,right(AI611,len(AI611)-1)),),)</f>
        <v/>
      </c>
      <c r="AK611" s="39" t="str">
        <f t="array" ref="AK611">iferror(if(NOT(int(left(AJ611,1))=ROUND(sum(int(if(int(AJ$2:AJ$1001),LEFT(AJ$2:AJ$1001,1),)))/COUNTA(AJ$2:AJ$1001),0)),if(not(len(AJ611)-1),0,right(AJ611,len(AJ611)-1)),),)</f>
        <v/>
      </c>
      <c r="AL611" s="39" t="str">
        <f t="array" ref="AL611">iferror(if(NOT(int(left(AK611,1))=ROUND(sum(int(if(int(AK$2:AK$1001),LEFT(AK$2:AK$1001,1),)))/COUNTA(AK$2:AK$1001),0)),if(not(len(AK611)-1),0,right(AK611,len(AK611)-1)),),)</f>
        <v/>
      </c>
      <c r="AM611" s="39" t="str">
        <f t="array" ref="AM611">iferror(if(NOT(int(left(AL611,1))=ROUND(sum(int(if(int(AL$2:AL$1001),LEFT(AL$2:AL$1001,1),)))/COUNTA(AL$2:AL$1001),0)),if(not(len(AL611)-1),0,right(AL611,len(AL611)-1)),),)</f>
        <v/>
      </c>
      <c r="AN611" s="39" t="str">
        <f t="array" ref="AN611">iferror(if(NOT(int(left(AM611,1))=ROUND(sum(int(if(int(AM$2:AM$1001),LEFT(AM$2:AM$1001,1),)))/COUNTA(AM$2:AM$1001),0)),if(not(len(AM611)-1),0,right(AM611,len(AM611)-1)),),)</f>
        <v/>
      </c>
      <c r="AO611" s="39" t="str">
        <f t="array" ref="AO611">iferror(if(NOT(int(left(AN611,1))=ROUND(sum(int(if(int(AN$2:AN$1001),LEFT(AN$2:AN$1001,1),)))/COUNTA(AN$2:AN$1001),0)),if(not(len(AN611)-1),0,right(AN611,len(AN611)-1)),),)</f>
        <v/>
      </c>
      <c r="AP611" s="39" t="str">
        <f t="array" ref="AP611">iferror(if(NOT(int(left(AO611,1))=ROUND(sum(int(if(int(AO$2:AO$1001),LEFT(AO$2:AO$1001,1),)))/COUNTA(AO$2:AO$1001),0)),if(not(len(AO611)-1),0,right(AO611,len(AO611)-1)),),)</f>
        <v/>
      </c>
      <c r="AQ611" s="39" t="str">
        <f t="array" ref="AQ611">iferror(if(NOT(int(left(AP611,1))=ROUND(sum(int(if(int(AP$2:AP$1001),LEFT(AP$2:AP$1001,1),)))/COUNTA(AP$2:AP$1001),0)),if(not(len(AP611)-1),0,right(AP611,len(AP611)-1)),),)</f>
        <v/>
      </c>
      <c r="AR611" s="39" t="str">
        <f t="array" ref="AR611">iferror(if(NOT(int(left(AQ611,1))=ROUND(sum(int(if(int(AQ$2:AQ$1001),LEFT(AQ$2:AQ$1001,1),)))/COUNTA(AQ$2:AQ$1001),0)),if(not(len(AQ611)-1),0,right(AQ611,len(AQ611)-1)),),)</f>
        <v/>
      </c>
      <c r="AS611" s="39" t="str">
        <f t="array" ref="AS611">iferror(if(NOT(int(left(AR611,1))=ROUND(sum(int(if(int(AR$2:AR$1001),LEFT(AR$2:AR$1001,1),)))/COUNTA(AR$2:AR$1001),0)),if(not(len(AR611)-1),0,right(AR611,len(AR611)-1)),),)</f>
        <v/>
      </c>
      <c r="AT611" s="37">
        <f t="array" ref="AT611">countif(int(AH611:AS611),"&gt;0")</f>
        <v>1</v>
      </c>
      <c r="AX611" s="39"/>
      <c r="AY611" s="39"/>
    </row>
    <row r="612">
      <c r="A612" s="31">
        <v>1.1000101111E11</v>
      </c>
      <c r="B612" s="31"/>
      <c r="C612" s="31"/>
      <c r="D612" s="31"/>
      <c r="E612" s="36">
        <f t="shared" ref="E612:P612" si="618">int(if(E$1-1&lt;len($A612),LEFT(RIGHT($A612,E$1),1),""))</f>
        <v>1</v>
      </c>
      <c r="F612" s="36">
        <f t="shared" si="618"/>
        <v>1</v>
      </c>
      <c r="G612" s="36">
        <f t="shared" si="618"/>
        <v>0</v>
      </c>
      <c r="H612" s="36">
        <f t="shared" si="618"/>
        <v>0</v>
      </c>
      <c r="I612" s="36">
        <f t="shared" si="618"/>
        <v>0</v>
      </c>
      <c r="J612" s="36">
        <f t="shared" si="618"/>
        <v>1</v>
      </c>
      <c r="K612" s="36">
        <f t="shared" si="618"/>
        <v>0</v>
      </c>
      <c r="L612" s="36">
        <f t="shared" si="618"/>
        <v>1</v>
      </c>
      <c r="M612" s="36">
        <f t="shared" si="618"/>
        <v>1</v>
      </c>
      <c r="N612" s="36">
        <f t="shared" si="618"/>
        <v>1</v>
      </c>
      <c r="O612" s="36">
        <f t="shared" si="618"/>
        <v>1</v>
      </c>
      <c r="P612" s="36">
        <f t="shared" si="618"/>
        <v>0</v>
      </c>
      <c r="Q612" s="36" t="b">
        <f t="shared" si="4"/>
        <v>0</v>
      </c>
      <c r="R612" s="36" t="str">
        <f t="shared" si="5"/>
        <v/>
      </c>
      <c r="S612" s="36" t="str">
        <f t="array" ref="S612">iferror(if(int(left(R612,1))=ROUND(sum(int(if(int(R$2:R$1001),LEFT(R$2:R$1001,1),)))/COUNTA(R$2:R$1001),0),if(not(len(R612)-1),0,right(R612,len(R612)-1)),),)</f>
        <v/>
      </c>
      <c r="T612" s="36" t="str">
        <f t="array" ref="T612">iferror(if(int(left(S612,1))=ROUND(sum(int(if(int(S$2:S$1001),LEFT(S$2:S$1001,1),)))/COUNTA(S$2:S$1001),0),if(not(len(S612)-1),0,right(S612,len(S612)-1)),),)</f>
        <v/>
      </c>
      <c r="U612" s="36" t="str">
        <f t="array" ref="U612">iferror(if(int(left(T612,1))=ROUND(sum(int(if(int(T$2:T$1001),LEFT(T$2:T$1001,1),)))/COUNTA(T$2:T$1001),0),if(not(len(T612)-1),0,right(T612,len(T612)-1)),),)</f>
        <v/>
      </c>
      <c r="V612" s="36" t="str">
        <f t="array" ref="V612">iferror(if(int(left(U612,1))=ROUND(sum(int(if(int(U$2:U$1001),LEFT(U$2:U$1001,1),)))/COUNTA(U$2:U$1001),0),if(not(len(U612)-1),0,right(U612,len(U612)-1)),),)</f>
        <v/>
      </c>
      <c r="W612" s="36" t="str">
        <f t="array" ref="W612">iferror(if(int(left(V612,1))=ROUND(sum(int(if(int(V$2:V$1001),LEFT(V$2:V$1001,1),)))/COUNTA(V$2:V$1001),0),if(not(len(V612)-1),0,right(V612,len(V612)-1)),),)</f>
        <v/>
      </c>
      <c r="X612" s="36" t="str">
        <f t="array" ref="X612">iferror(if(int(left(W612,1))=ROUND(sum(int(if(int(W$2:W$1001),LEFT(W$2:W$1001,1),)))/COUNTA(W$2:W$1001),0),if(not(len(W612)-1),0,right(W612,len(W612)-1)),),)</f>
        <v/>
      </c>
      <c r="Y612" s="36" t="str">
        <f t="array" ref="Y612">iferror(if(int(left(X612,1))=ROUND(sum(int(if(int(X$2:X$1001),LEFT(X$2:X$1001,1),)))/COUNTA(X$2:X$1001),0),if(not(len(X612)-1),0,right(X612,len(X612)-1)),),)</f>
        <v/>
      </c>
      <c r="Z612" s="36" t="str">
        <f t="array" ref="Z612">iferror(if(int(left(Y612,1))=ROUND(sum(int(if(int(Y$2:Y$1001),LEFT(Y$2:Y$1001,1),)))/COUNTA(Y$2:Y$1001),0),if(not(len(Y612)-1),0,right(Y612,len(Y612)-1)),),)</f>
        <v/>
      </c>
      <c r="AA612" s="36" t="str">
        <f t="array" ref="AA612">iferror(if(int(left(Z612,1))=ROUND(sum(int(if(int(Z$2:Z$1001),LEFT(Z$2:Z$1001,1),)))/COUNTA(Z$2:Z$1001),0),if(not(len(Z612)-1),0,right(Z612,len(Z612)-1)),),)</f>
        <v/>
      </c>
      <c r="AB612" s="36" t="str">
        <f t="array" ref="AB612">iferror(if(int(left(AA612,1))=ROUND(sum(int(if(int(AA$2:AA$1001),LEFT(AA$2:AA$1001,1),)))/COUNTA(AA$2:AA$1001),0),if(not(len(AA612)-1),0,right(AA612,len(AA612)-1)),),)</f>
        <v/>
      </c>
      <c r="AC612" s="36" t="str">
        <f t="array" ref="AC612">iferror(if(int(left(AB612,1))=ROUND(sum(int(if(int(AB$2:AB$1001),LEFT(AB$2:AB$1001,1),)))/COUNTA(AB$2:AB$1001),0),if(not(len(AB612)-1),0,right(AB612,len(AB612)-1)),),)</f>
        <v/>
      </c>
      <c r="AD612" s="36" t="str">
        <f t="array" ref="AD612">iferror(if(int(left(AC612,1))=ROUND(sum(int(if(int(AC$2:AC$1001),LEFT(AC$2:AC$1001,1),)))/COUNTA(AC$2:AC$1001),0),if(not(len(AC612)-1),0,right(AC612,len(AC612)-1)),),)</f>
        <v/>
      </c>
      <c r="AE612" s="37">
        <f t="array" ref="AE612">countif(int(R612:AC612),"&gt;0")</f>
        <v>0</v>
      </c>
      <c r="AF612" s="37"/>
      <c r="AH612" s="36" t="str">
        <f t="shared" si="6"/>
        <v>10001011110</v>
      </c>
      <c r="AI612" s="39" t="str">
        <f t="array" ref="AI612">iferror(if(NOT(int(left(AH612,1))=ROUND(sum(int(if(int(AH$2:AH$1001),LEFT(AH$2:AH$1001,1),)))/COUNTA(AH$2:AH$1001),0)),if(not(len(AH612)-1),0,right(AH612,len(AH612)-1)),),)</f>
        <v>0001011110</v>
      </c>
      <c r="AJ612" s="39" t="str">
        <f t="array" ref="AJ612">iferror(if(NOT(int(left(AI612,1))=ROUND(sum(int(if(int(AI$2:AI$1001),LEFT(AI$2:AI$1001,1),)))/COUNTA(AI$2:AI$1001),0)),if(not(len(AI612)-1),0,right(AI612,len(AI612)-1)),),)</f>
        <v>001011110</v>
      </c>
      <c r="AK612" s="39" t="str">
        <f t="array" ref="AK612">iferror(if(NOT(int(left(AJ612,1))=ROUND(sum(int(if(int(AJ$2:AJ$1001),LEFT(AJ$2:AJ$1001,1),)))/COUNTA(AJ$2:AJ$1001),0)),if(not(len(AJ612)-1),0,right(AJ612,len(AJ612)-1)),),)</f>
        <v/>
      </c>
      <c r="AL612" s="39" t="str">
        <f t="array" ref="AL612">iferror(if(NOT(int(left(AK612,1))=ROUND(sum(int(if(int(AK$2:AK$1001),LEFT(AK$2:AK$1001,1),)))/COUNTA(AK$2:AK$1001),0)),if(not(len(AK612)-1),0,right(AK612,len(AK612)-1)),),)</f>
        <v/>
      </c>
      <c r="AM612" s="39" t="str">
        <f t="array" ref="AM612">iferror(if(NOT(int(left(AL612,1))=ROUND(sum(int(if(int(AL$2:AL$1001),LEFT(AL$2:AL$1001,1),)))/COUNTA(AL$2:AL$1001),0)),if(not(len(AL612)-1),0,right(AL612,len(AL612)-1)),),)</f>
        <v/>
      </c>
      <c r="AN612" s="39" t="str">
        <f t="array" ref="AN612">iferror(if(NOT(int(left(AM612,1))=ROUND(sum(int(if(int(AM$2:AM$1001),LEFT(AM$2:AM$1001,1),)))/COUNTA(AM$2:AM$1001),0)),if(not(len(AM612)-1),0,right(AM612,len(AM612)-1)),),)</f>
        <v/>
      </c>
      <c r="AO612" s="39" t="str">
        <f t="array" ref="AO612">iferror(if(NOT(int(left(AN612,1))=ROUND(sum(int(if(int(AN$2:AN$1001),LEFT(AN$2:AN$1001,1),)))/COUNTA(AN$2:AN$1001),0)),if(not(len(AN612)-1),0,right(AN612,len(AN612)-1)),),)</f>
        <v/>
      </c>
      <c r="AP612" s="39" t="str">
        <f t="array" ref="AP612">iferror(if(NOT(int(left(AO612,1))=ROUND(sum(int(if(int(AO$2:AO$1001),LEFT(AO$2:AO$1001,1),)))/COUNTA(AO$2:AO$1001),0)),if(not(len(AO612)-1),0,right(AO612,len(AO612)-1)),),)</f>
        <v/>
      </c>
      <c r="AQ612" s="39" t="str">
        <f t="array" ref="AQ612">iferror(if(NOT(int(left(AP612,1))=ROUND(sum(int(if(int(AP$2:AP$1001),LEFT(AP$2:AP$1001,1),)))/COUNTA(AP$2:AP$1001),0)),if(not(len(AP612)-1),0,right(AP612,len(AP612)-1)),),)</f>
        <v/>
      </c>
      <c r="AR612" s="39" t="str">
        <f t="array" ref="AR612">iferror(if(NOT(int(left(AQ612,1))=ROUND(sum(int(if(int(AQ$2:AQ$1001),LEFT(AQ$2:AQ$1001,1),)))/COUNTA(AQ$2:AQ$1001),0)),if(not(len(AQ612)-1),0,right(AQ612,len(AQ612)-1)),),)</f>
        <v/>
      </c>
      <c r="AS612" s="39" t="str">
        <f t="array" ref="AS612">iferror(if(NOT(int(left(AR612,1))=ROUND(sum(int(if(int(AR$2:AR$1001),LEFT(AR$2:AR$1001,1),)))/COUNTA(AR$2:AR$1001),0)),if(not(len(AR612)-1),0,right(AR612,len(AR612)-1)),),)</f>
        <v/>
      </c>
      <c r="AT612" s="37">
        <f t="array" ref="AT612">countif(int(AH612:AS612),"&gt;0")</f>
        <v>3</v>
      </c>
      <c r="AX612" s="39"/>
      <c r="AY612" s="39"/>
    </row>
    <row r="613">
      <c r="A613" s="31">
        <v>1.110010111E9</v>
      </c>
      <c r="B613" s="31"/>
      <c r="C613" s="31"/>
      <c r="D613" s="31"/>
      <c r="E613" s="36">
        <f t="shared" ref="E613:P613" si="619">int(if(E$1-1&lt;len($A613),LEFT(RIGHT($A613,E$1),1),""))</f>
        <v>0</v>
      </c>
      <c r="F613" s="36">
        <f t="shared" si="619"/>
        <v>0</v>
      </c>
      <c r="G613" s="36">
        <f t="shared" si="619"/>
        <v>1</v>
      </c>
      <c r="H613" s="36">
        <f t="shared" si="619"/>
        <v>1</v>
      </c>
      <c r="I613" s="36">
        <f t="shared" si="619"/>
        <v>1</v>
      </c>
      <c r="J613" s="36">
        <f t="shared" si="619"/>
        <v>0</v>
      </c>
      <c r="K613" s="36">
        <f t="shared" si="619"/>
        <v>0</v>
      </c>
      <c r="L613" s="36">
        <f t="shared" si="619"/>
        <v>1</v>
      </c>
      <c r="M613" s="36">
        <f t="shared" si="619"/>
        <v>0</v>
      </c>
      <c r="N613" s="36">
        <f t="shared" si="619"/>
        <v>1</v>
      </c>
      <c r="O613" s="36">
        <f t="shared" si="619"/>
        <v>1</v>
      </c>
      <c r="P613" s="36">
        <f t="shared" si="619"/>
        <v>1</v>
      </c>
      <c r="Q613" s="36" t="b">
        <f t="shared" si="4"/>
        <v>1</v>
      </c>
      <c r="R613" s="36" t="str">
        <f t="shared" si="5"/>
        <v>01110010111</v>
      </c>
      <c r="S613" s="36" t="str">
        <f t="array" ref="S613">iferror(if(int(left(R613,1))=ROUND(sum(int(if(int(R$2:R$1001),LEFT(R$2:R$1001,1),)))/COUNTA(R$2:R$1001),0),if(not(len(R613)-1),0,right(R613,len(R613)-1)),),)</f>
        <v/>
      </c>
      <c r="T613" s="36" t="str">
        <f t="array" ref="T613">iferror(if(int(left(S613,1))=ROUND(sum(int(if(int(S$2:S$1001),LEFT(S$2:S$1001,1),)))/COUNTA(S$2:S$1001),0),if(not(len(S613)-1),0,right(S613,len(S613)-1)),),)</f>
        <v/>
      </c>
      <c r="U613" s="36" t="str">
        <f t="array" ref="U613">iferror(if(int(left(T613,1))=ROUND(sum(int(if(int(T$2:T$1001),LEFT(T$2:T$1001,1),)))/COUNTA(T$2:T$1001),0),if(not(len(T613)-1),0,right(T613,len(T613)-1)),),)</f>
        <v/>
      </c>
      <c r="V613" s="36" t="str">
        <f t="array" ref="V613">iferror(if(int(left(U613,1))=ROUND(sum(int(if(int(U$2:U$1001),LEFT(U$2:U$1001,1),)))/COUNTA(U$2:U$1001),0),if(not(len(U613)-1),0,right(U613,len(U613)-1)),),)</f>
        <v/>
      </c>
      <c r="W613" s="36" t="str">
        <f t="array" ref="W613">iferror(if(int(left(V613,1))=ROUND(sum(int(if(int(V$2:V$1001),LEFT(V$2:V$1001,1),)))/COUNTA(V$2:V$1001),0),if(not(len(V613)-1),0,right(V613,len(V613)-1)),),)</f>
        <v/>
      </c>
      <c r="X613" s="36" t="str">
        <f t="array" ref="X613">iferror(if(int(left(W613,1))=ROUND(sum(int(if(int(W$2:W$1001),LEFT(W$2:W$1001,1),)))/COUNTA(W$2:W$1001),0),if(not(len(W613)-1),0,right(W613,len(W613)-1)),),)</f>
        <v/>
      </c>
      <c r="Y613" s="36" t="str">
        <f t="array" ref="Y613">iferror(if(int(left(X613,1))=ROUND(sum(int(if(int(X$2:X$1001),LEFT(X$2:X$1001,1),)))/COUNTA(X$2:X$1001),0),if(not(len(X613)-1),0,right(X613,len(X613)-1)),),)</f>
        <v/>
      </c>
      <c r="Z613" s="36" t="str">
        <f t="array" ref="Z613">iferror(if(int(left(Y613,1))=ROUND(sum(int(if(int(Y$2:Y$1001),LEFT(Y$2:Y$1001,1),)))/COUNTA(Y$2:Y$1001),0),if(not(len(Y613)-1),0,right(Y613,len(Y613)-1)),),)</f>
        <v/>
      </c>
      <c r="AA613" s="36" t="str">
        <f t="array" ref="AA613">iferror(if(int(left(Z613,1))=ROUND(sum(int(if(int(Z$2:Z$1001),LEFT(Z$2:Z$1001,1),)))/COUNTA(Z$2:Z$1001),0),if(not(len(Z613)-1),0,right(Z613,len(Z613)-1)),),)</f>
        <v/>
      </c>
      <c r="AB613" s="36" t="str">
        <f t="array" ref="AB613">iferror(if(int(left(AA613,1))=ROUND(sum(int(if(int(AA$2:AA$1001),LEFT(AA$2:AA$1001,1),)))/COUNTA(AA$2:AA$1001),0),if(not(len(AA613)-1),0,right(AA613,len(AA613)-1)),),)</f>
        <v/>
      </c>
      <c r="AC613" s="36" t="str">
        <f t="array" ref="AC613">iferror(if(int(left(AB613,1))=ROUND(sum(int(if(int(AB$2:AB$1001),LEFT(AB$2:AB$1001,1),)))/COUNTA(AB$2:AB$1001),0),if(not(len(AB613)-1),0,right(AB613,len(AB613)-1)),),)</f>
        <v/>
      </c>
      <c r="AD613" s="36" t="str">
        <f t="array" ref="AD613">iferror(if(int(left(AC613,1))=ROUND(sum(int(if(int(AC$2:AC$1001),LEFT(AC$2:AC$1001,1),)))/COUNTA(AC$2:AC$1001),0),if(not(len(AC613)-1),0,right(AC613,len(AC613)-1)),),)</f>
        <v/>
      </c>
      <c r="AE613" s="37">
        <f t="array" ref="AE613">countif(int(R613:AC613),"&gt;0")</f>
        <v>1</v>
      </c>
      <c r="AF613" s="37"/>
      <c r="AH613" s="36">
        <f t="shared" si="6"/>
        <v>0</v>
      </c>
      <c r="AI613" s="39" t="str">
        <f t="array" ref="AI613">iferror(if(NOT(int(left(AH613,1))=ROUND(sum(int(if(int(AH$2:AH$1001),LEFT(AH$2:AH$1001,1),)))/COUNTA(AH$2:AH$1001),0)),if(not(len(AH613)-1),0,right(AH613,len(AH613)-1)),),)</f>
        <v/>
      </c>
      <c r="AJ613" s="39" t="str">
        <f t="array" ref="AJ613">iferror(if(NOT(int(left(AI613,1))=ROUND(sum(int(if(int(AI$2:AI$1001),LEFT(AI$2:AI$1001,1),)))/COUNTA(AI$2:AI$1001),0)),if(not(len(AI613)-1),0,right(AI613,len(AI613)-1)),),)</f>
        <v/>
      </c>
      <c r="AK613" s="39" t="str">
        <f t="array" ref="AK613">iferror(if(NOT(int(left(AJ613,1))=ROUND(sum(int(if(int(AJ$2:AJ$1001),LEFT(AJ$2:AJ$1001,1),)))/COUNTA(AJ$2:AJ$1001),0)),if(not(len(AJ613)-1),0,right(AJ613,len(AJ613)-1)),),)</f>
        <v/>
      </c>
      <c r="AL613" s="39" t="str">
        <f t="array" ref="AL613">iferror(if(NOT(int(left(AK613,1))=ROUND(sum(int(if(int(AK$2:AK$1001),LEFT(AK$2:AK$1001,1),)))/COUNTA(AK$2:AK$1001),0)),if(not(len(AK613)-1),0,right(AK613,len(AK613)-1)),),)</f>
        <v/>
      </c>
      <c r="AM613" s="39" t="str">
        <f t="array" ref="AM613">iferror(if(NOT(int(left(AL613,1))=ROUND(sum(int(if(int(AL$2:AL$1001),LEFT(AL$2:AL$1001,1),)))/COUNTA(AL$2:AL$1001),0)),if(not(len(AL613)-1),0,right(AL613,len(AL613)-1)),),)</f>
        <v/>
      </c>
      <c r="AN613" s="39" t="str">
        <f t="array" ref="AN613">iferror(if(NOT(int(left(AM613,1))=ROUND(sum(int(if(int(AM$2:AM$1001),LEFT(AM$2:AM$1001,1),)))/COUNTA(AM$2:AM$1001),0)),if(not(len(AM613)-1),0,right(AM613,len(AM613)-1)),),)</f>
        <v/>
      </c>
      <c r="AO613" s="39" t="str">
        <f t="array" ref="AO613">iferror(if(NOT(int(left(AN613,1))=ROUND(sum(int(if(int(AN$2:AN$1001),LEFT(AN$2:AN$1001,1),)))/COUNTA(AN$2:AN$1001),0)),if(not(len(AN613)-1),0,right(AN613,len(AN613)-1)),),)</f>
        <v/>
      </c>
      <c r="AP613" s="39" t="str">
        <f t="array" ref="AP613">iferror(if(NOT(int(left(AO613,1))=ROUND(sum(int(if(int(AO$2:AO$1001),LEFT(AO$2:AO$1001,1),)))/COUNTA(AO$2:AO$1001),0)),if(not(len(AO613)-1),0,right(AO613,len(AO613)-1)),),)</f>
        <v/>
      </c>
      <c r="AQ613" s="39" t="str">
        <f t="array" ref="AQ613">iferror(if(NOT(int(left(AP613,1))=ROUND(sum(int(if(int(AP$2:AP$1001),LEFT(AP$2:AP$1001,1),)))/COUNTA(AP$2:AP$1001),0)),if(not(len(AP613)-1),0,right(AP613,len(AP613)-1)),),)</f>
        <v/>
      </c>
      <c r="AR613" s="39" t="str">
        <f t="array" ref="AR613">iferror(if(NOT(int(left(AQ613,1))=ROUND(sum(int(if(int(AQ$2:AQ$1001),LEFT(AQ$2:AQ$1001,1),)))/COUNTA(AQ$2:AQ$1001),0)),if(not(len(AQ613)-1),0,right(AQ613,len(AQ613)-1)),),)</f>
        <v/>
      </c>
      <c r="AS613" s="39" t="str">
        <f t="array" ref="AS613">iferror(if(NOT(int(left(AR613,1))=ROUND(sum(int(if(int(AR$2:AR$1001),LEFT(AR$2:AR$1001,1),)))/COUNTA(AR$2:AR$1001),0)),if(not(len(AR613)-1),0,right(AR613,len(AR613)-1)),),)</f>
        <v/>
      </c>
      <c r="AT613" s="37">
        <f t="array" ref="AT613">countif(int(AH613:AS613),"&gt;0")</f>
        <v>0</v>
      </c>
      <c r="AX613" s="39"/>
      <c r="AY613" s="39"/>
    </row>
    <row r="614">
      <c r="A614" s="31">
        <v>1.10100100011E11</v>
      </c>
      <c r="B614" s="31"/>
      <c r="C614" s="31"/>
      <c r="D614" s="31"/>
      <c r="E614" s="36">
        <f t="shared" ref="E614:P614" si="620">int(if(E$1-1&lt;len($A614),LEFT(RIGHT($A614,E$1),1),""))</f>
        <v>1</v>
      </c>
      <c r="F614" s="36">
        <f t="shared" si="620"/>
        <v>1</v>
      </c>
      <c r="G614" s="36">
        <f t="shared" si="620"/>
        <v>0</v>
      </c>
      <c r="H614" s="36">
        <f t="shared" si="620"/>
        <v>1</v>
      </c>
      <c r="I614" s="36">
        <f t="shared" si="620"/>
        <v>0</v>
      </c>
      <c r="J614" s="36">
        <f t="shared" si="620"/>
        <v>0</v>
      </c>
      <c r="K614" s="36">
        <f t="shared" si="620"/>
        <v>1</v>
      </c>
      <c r="L614" s="36">
        <f t="shared" si="620"/>
        <v>0</v>
      </c>
      <c r="M614" s="36">
        <f t="shared" si="620"/>
        <v>0</v>
      </c>
      <c r="N614" s="36">
        <f t="shared" si="620"/>
        <v>0</v>
      </c>
      <c r="O614" s="36">
        <f t="shared" si="620"/>
        <v>1</v>
      </c>
      <c r="P614" s="36">
        <f t="shared" si="620"/>
        <v>1</v>
      </c>
      <c r="Q614" s="36" t="b">
        <f t="shared" si="4"/>
        <v>0</v>
      </c>
      <c r="R614" s="36" t="str">
        <f t="shared" si="5"/>
        <v/>
      </c>
      <c r="S614" s="36" t="str">
        <f t="array" ref="S614">iferror(if(int(left(R614,1))=ROUND(sum(int(if(int(R$2:R$1001),LEFT(R$2:R$1001,1),)))/COUNTA(R$2:R$1001),0),if(not(len(R614)-1),0,right(R614,len(R614)-1)),),)</f>
        <v/>
      </c>
      <c r="T614" s="36" t="str">
        <f t="array" ref="T614">iferror(if(int(left(S614,1))=ROUND(sum(int(if(int(S$2:S$1001),LEFT(S$2:S$1001,1),)))/COUNTA(S$2:S$1001),0),if(not(len(S614)-1),0,right(S614,len(S614)-1)),),)</f>
        <v/>
      </c>
      <c r="U614" s="36" t="str">
        <f t="array" ref="U614">iferror(if(int(left(T614,1))=ROUND(sum(int(if(int(T$2:T$1001),LEFT(T$2:T$1001,1),)))/COUNTA(T$2:T$1001),0),if(not(len(T614)-1),0,right(T614,len(T614)-1)),),)</f>
        <v/>
      </c>
      <c r="V614" s="36" t="str">
        <f t="array" ref="V614">iferror(if(int(left(U614,1))=ROUND(sum(int(if(int(U$2:U$1001),LEFT(U$2:U$1001,1),)))/COUNTA(U$2:U$1001),0),if(not(len(U614)-1),0,right(U614,len(U614)-1)),),)</f>
        <v/>
      </c>
      <c r="W614" s="36" t="str">
        <f t="array" ref="W614">iferror(if(int(left(V614,1))=ROUND(sum(int(if(int(V$2:V$1001),LEFT(V$2:V$1001,1),)))/COUNTA(V$2:V$1001),0),if(not(len(V614)-1),0,right(V614,len(V614)-1)),),)</f>
        <v/>
      </c>
      <c r="X614" s="36" t="str">
        <f t="array" ref="X614">iferror(if(int(left(W614,1))=ROUND(sum(int(if(int(W$2:W$1001),LEFT(W$2:W$1001,1),)))/COUNTA(W$2:W$1001),0),if(not(len(W614)-1),0,right(W614,len(W614)-1)),),)</f>
        <v/>
      </c>
      <c r="Y614" s="36" t="str">
        <f t="array" ref="Y614">iferror(if(int(left(X614,1))=ROUND(sum(int(if(int(X$2:X$1001),LEFT(X$2:X$1001,1),)))/COUNTA(X$2:X$1001),0),if(not(len(X614)-1),0,right(X614,len(X614)-1)),),)</f>
        <v/>
      </c>
      <c r="Z614" s="36" t="str">
        <f t="array" ref="Z614">iferror(if(int(left(Y614,1))=ROUND(sum(int(if(int(Y$2:Y$1001),LEFT(Y$2:Y$1001,1),)))/COUNTA(Y$2:Y$1001),0),if(not(len(Y614)-1),0,right(Y614,len(Y614)-1)),),)</f>
        <v/>
      </c>
      <c r="AA614" s="36" t="str">
        <f t="array" ref="AA614">iferror(if(int(left(Z614,1))=ROUND(sum(int(if(int(Z$2:Z$1001),LEFT(Z$2:Z$1001,1),)))/COUNTA(Z$2:Z$1001),0),if(not(len(Z614)-1),0,right(Z614,len(Z614)-1)),),)</f>
        <v/>
      </c>
      <c r="AB614" s="36" t="str">
        <f t="array" ref="AB614">iferror(if(int(left(AA614,1))=ROUND(sum(int(if(int(AA$2:AA$1001),LEFT(AA$2:AA$1001,1),)))/COUNTA(AA$2:AA$1001),0),if(not(len(AA614)-1),0,right(AA614,len(AA614)-1)),),)</f>
        <v/>
      </c>
      <c r="AC614" s="36" t="str">
        <f t="array" ref="AC614">iferror(if(int(left(AB614,1))=ROUND(sum(int(if(int(AB$2:AB$1001),LEFT(AB$2:AB$1001,1),)))/COUNTA(AB$2:AB$1001),0),if(not(len(AB614)-1),0,right(AB614,len(AB614)-1)),),)</f>
        <v/>
      </c>
      <c r="AD614" s="36" t="str">
        <f t="array" ref="AD614">iferror(if(int(left(AC614,1))=ROUND(sum(int(if(int(AC$2:AC$1001),LEFT(AC$2:AC$1001,1),)))/COUNTA(AC$2:AC$1001),0),if(not(len(AC614)-1),0,right(AC614,len(AC614)-1)),),)</f>
        <v/>
      </c>
      <c r="AE614" s="37">
        <f t="array" ref="AE614">countif(int(R614:AC614),"&gt;0")</f>
        <v>0</v>
      </c>
      <c r="AF614" s="37"/>
      <c r="AH614" s="36" t="str">
        <f t="shared" si="6"/>
        <v>10100100011</v>
      </c>
      <c r="AI614" s="39" t="str">
        <f t="array" ref="AI614">iferror(if(NOT(int(left(AH614,1))=ROUND(sum(int(if(int(AH$2:AH$1001),LEFT(AH$2:AH$1001,1),)))/COUNTA(AH$2:AH$1001),0)),if(not(len(AH614)-1),0,right(AH614,len(AH614)-1)),),)</f>
        <v>0100100011</v>
      </c>
      <c r="AJ614" s="39" t="str">
        <f t="array" ref="AJ614">iferror(if(NOT(int(left(AI614,1))=ROUND(sum(int(if(int(AI$2:AI$1001),LEFT(AI$2:AI$1001,1),)))/COUNTA(AI$2:AI$1001),0)),if(not(len(AI614)-1),0,right(AI614,len(AI614)-1)),),)</f>
        <v>100100011</v>
      </c>
      <c r="AK614" s="39" t="str">
        <f t="array" ref="AK614">iferror(if(NOT(int(left(AJ614,1))=ROUND(sum(int(if(int(AJ$2:AJ$1001),LEFT(AJ$2:AJ$1001,1),)))/COUNTA(AJ$2:AJ$1001),0)),if(not(len(AJ614)-1),0,right(AJ614,len(AJ614)-1)),),)</f>
        <v>00100011</v>
      </c>
      <c r="AL614" s="39" t="str">
        <f t="array" ref="AL614">iferror(if(NOT(int(left(AK614,1))=ROUND(sum(int(if(int(AK$2:AK$1001),LEFT(AK$2:AK$1001,1),)))/COUNTA(AK$2:AK$1001),0)),if(not(len(AK614)-1),0,right(AK614,len(AK614)-1)),),)</f>
        <v>0100011</v>
      </c>
      <c r="AM614" s="39" t="str">
        <f t="array" ref="AM614">iferror(if(NOT(int(left(AL614,1))=ROUND(sum(int(if(int(AL$2:AL$1001),LEFT(AL$2:AL$1001,1),)))/COUNTA(AL$2:AL$1001),0)),if(not(len(AL614)-1),0,right(AL614,len(AL614)-1)),),)</f>
        <v/>
      </c>
      <c r="AN614" s="39" t="str">
        <f t="array" ref="AN614">iferror(if(NOT(int(left(AM614,1))=ROUND(sum(int(if(int(AM$2:AM$1001),LEFT(AM$2:AM$1001,1),)))/COUNTA(AM$2:AM$1001),0)),if(not(len(AM614)-1),0,right(AM614,len(AM614)-1)),),)</f>
        <v/>
      </c>
      <c r="AO614" s="39" t="str">
        <f t="array" ref="AO614">iferror(if(NOT(int(left(AN614,1))=ROUND(sum(int(if(int(AN$2:AN$1001),LEFT(AN$2:AN$1001,1),)))/COUNTA(AN$2:AN$1001),0)),if(not(len(AN614)-1),0,right(AN614,len(AN614)-1)),),)</f>
        <v/>
      </c>
      <c r="AP614" s="39" t="str">
        <f t="array" ref="AP614">iferror(if(NOT(int(left(AO614,1))=ROUND(sum(int(if(int(AO$2:AO$1001),LEFT(AO$2:AO$1001,1),)))/COUNTA(AO$2:AO$1001),0)),if(not(len(AO614)-1),0,right(AO614,len(AO614)-1)),),)</f>
        <v/>
      </c>
      <c r="AQ614" s="39" t="str">
        <f t="array" ref="AQ614">iferror(if(NOT(int(left(AP614,1))=ROUND(sum(int(if(int(AP$2:AP$1001),LEFT(AP$2:AP$1001,1),)))/COUNTA(AP$2:AP$1001),0)),if(not(len(AP614)-1),0,right(AP614,len(AP614)-1)),),)</f>
        <v/>
      </c>
      <c r="AR614" s="39" t="str">
        <f t="array" ref="AR614">iferror(if(NOT(int(left(AQ614,1))=ROUND(sum(int(if(int(AQ$2:AQ$1001),LEFT(AQ$2:AQ$1001,1),)))/COUNTA(AQ$2:AQ$1001),0)),if(not(len(AQ614)-1),0,right(AQ614,len(AQ614)-1)),),)</f>
        <v/>
      </c>
      <c r="AS614" s="39" t="str">
        <f t="array" ref="AS614">iferror(if(NOT(int(left(AR614,1))=ROUND(sum(int(if(int(AR$2:AR$1001),LEFT(AR$2:AR$1001,1),)))/COUNTA(AR$2:AR$1001),0)),if(not(len(AR614)-1),0,right(AR614,len(AR614)-1)),),)</f>
        <v/>
      </c>
      <c r="AT614" s="37">
        <f t="array" ref="AT614">countif(int(AH614:AS614),"&gt;0")</f>
        <v>5</v>
      </c>
      <c r="AX614" s="39"/>
      <c r="AY614" s="39"/>
    </row>
    <row r="615">
      <c r="A615" s="31">
        <v>1.11111101101E11</v>
      </c>
      <c r="B615" s="31"/>
      <c r="C615" s="31"/>
      <c r="D615" s="31"/>
      <c r="E615" s="36">
        <f t="shared" ref="E615:P615" si="621">int(if(E$1-1&lt;len($A615),LEFT(RIGHT($A615,E$1),1),""))</f>
        <v>1</v>
      </c>
      <c r="F615" s="36">
        <f t="shared" si="621"/>
        <v>1</v>
      </c>
      <c r="G615" s="36">
        <f t="shared" si="621"/>
        <v>1</v>
      </c>
      <c r="H615" s="36">
        <f t="shared" si="621"/>
        <v>1</v>
      </c>
      <c r="I615" s="36">
        <f t="shared" si="621"/>
        <v>1</v>
      </c>
      <c r="J615" s="36">
        <f t="shared" si="621"/>
        <v>1</v>
      </c>
      <c r="K615" s="36">
        <f t="shared" si="621"/>
        <v>1</v>
      </c>
      <c r="L615" s="36">
        <f t="shared" si="621"/>
        <v>0</v>
      </c>
      <c r="M615" s="36">
        <f t="shared" si="621"/>
        <v>1</v>
      </c>
      <c r="N615" s="36">
        <f t="shared" si="621"/>
        <v>1</v>
      </c>
      <c r="O615" s="36">
        <f t="shared" si="621"/>
        <v>0</v>
      </c>
      <c r="P615" s="36">
        <f t="shared" si="621"/>
        <v>1</v>
      </c>
      <c r="Q615" s="36" t="b">
        <f t="shared" si="4"/>
        <v>0</v>
      </c>
      <c r="R615" s="36" t="str">
        <f t="shared" si="5"/>
        <v/>
      </c>
      <c r="S615" s="36" t="str">
        <f t="array" ref="S615">iferror(if(int(left(R615,1))=ROUND(sum(int(if(int(R$2:R$1001),LEFT(R$2:R$1001,1),)))/COUNTA(R$2:R$1001),0),if(not(len(R615)-1),0,right(R615,len(R615)-1)),),)</f>
        <v/>
      </c>
      <c r="T615" s="36" t="str">
        <f t="array" ref="T615">iferror(if(int(left(S615,1))=ROUND(sum(int(if(int(S$2:S$1001),LEFT(S$2:S$1001,1),)))/COUNTA(S$2:S$1001),0),if(not(len(S615)-1),0,right(S615,len(S615)-1)),),)</f>
        <v/>
      </c>
      <c r="U615" s="36" t="str">
        <f t="array" ref="U615">iferror(if(int(left(T615,1))=ROUND(sum(int(if(int(T$2:T$1001),LEFT(T$2:T$1001,1),)))/COUNTA(T$2:T$1001),0),if(not(len(T615)-1),0,right(T615,len(T615)-1)),),)</f>
        <v/>
      </c>
      <c r="V615" s="36" t="str">
        <f t="array" ref="V615">iferror(if(int(left(U615,1))=ROUND(sum(int(if(int(U$2:U$1001),LEFT(U$2:U$1001,1),)))/COUNTA(U$2:U$1001),0),if(not(len(U615)-1),0,right(U615,len(U615)-1)),),)</f>
        <v/>
      </c>
      <c r="W615" s="36" t="str">
        <f t="array" ref="W615">iferror(if(int(left(V615,1))=ROUND(sum(int(if(int(V$2:V$1001),LEFT(V$2:V$1001,1),)))/COUNTA(V$2:V$1001),0),if(not(len(V615)-1),0,right(V615,len(V615)-1)),),)</f>
        <v/>
      </c>
      <c r="X615" s="36" t="str">
        <f t="array" ref="X615">iferror(if(int(left(W615,1))=ROUND(sum(int(if(int(W$2:W$1001),LEFT(W$2:W$1001,1),)))/COUNTA(W$2:W$1001),0),if(not(len(W615)-1),0,right(W615,len(W615)-1)),),)</f>
        <v/>
      </c>
      <c r="Y615" s="36" t="str">
        <f t="array" ref="Y615">iferror(if(int(left(X615,1))=ROUND(sum(int(if(int(X$2:X$1001),LEFT(X$2:X$1001,1),)))/COUNTA(X$2:X$1001),0),if(not(len(X615)-1),0,right(X615,len(X615)-1)),),)</f>
        <v/>
      </c>
      <c r="Z615" s="36" t="str">
        <f t="array" ref="Z615">iferror(if(int(left(Y615,1))=ROUND(sum(int(if(int(Y$2:Y$1001),LEFT(Y$2:Y$1001,1),)))/COUNTA(Y$2:Y$1001),0),if(not(len(Y615)-1),0,right(Y615,len(Y615)-1)),),)</f>
        <v/>
      </c>
      <c r="AA615" s="36" t="str">
        <f t="array" ref="AA615">iferror(if(int(left(Z615,1))=ROUND(sum(int(if(int(Z$2:Z$1001),LEFT(Z$2:Z$1001,1),)))/COUNTA(Z$2:Z$1001),0),if(not(len(Z615)-1),0,right(Z615,len(Z615)-1)),),)</f>
        <v/>
      </c>
      <c r="AB615" s="36" t="str">
        <f t="array" ref="AB615">iferror(if(int(left(AA615,1))=ROUND(sum(int(if(int(AA$2:AA$1001),LEFT(AA$2:AA$1001,1),)))/COUNTA(AA$2:AA$1001),0),if(not(len(AA615)-1),0,right(AA615,len(AA615)-1)),),)</f>
        <v/>
      </c>
      <c r="AC615" s="36" t="str">
        <f t="array" ref="AC615">iferror(if(int(left(AB615,1))=ROUND(sum(int(if(int(AB$2:AB$1001),LEFT(AB$2:AB$1001,1),)))/COUNTA(AB$2:AB$1001),0),if(not(len(AB615)-1),0,right(AB615,len(AB615)-1)),),)</f>
        <v/>
      </c>
      <c r="AD615" s="36" t="str">
        <f t="array" ref="AD615">iferror(if(int(left(AC615,1))=ROUND(sum(int(if(int(AC$2:AC$1001),LEFT(AC$2:AC$1001,1),)))/COUNTA(AC$2:AC$1001),0),if(not(len(AC615)-1),0,right(AC615,len(AC615)-1)),),)</f>
        <v/>
      </c>
      <c r="AE615" s="37">
        <f t="array" ref="AE615">countif(int(R615:AC615),"&gt;0")</f>
        <v>0</v>
      </c>
      <c r="AF615" s="37"/>
      <c r="AH615" s="36" t="str">
        <f t="shared" si="6"/>
        <v>11111101101</v>
      </c>
      <c r="AI615" s="39" t="str">
        <f t="array" ref="AI615">iferror(if(NOT(int(left(AH615,1))=ROUND(sum(int(if(int(AH$2:AH$1001),LEFT(AH$2:AH$1001,1),)))/COUNTA(AH$2:AH$1001),0)),if(not(len(AH615)-1),0,right(AH615,len(AH615)-1)),),)</f>
        <v>1111101101</v>
      </c>
      <c r="AJ615" s="39" t="str">
        <f t="array" ref="AJ615">iferror(if(NOT(int(left(AI615,1))=ROUND(sum(int(if(int(AI$2:AI$1001),LEFT(AI$2:AI$1001,1),)))/COUNTA(AI$2:AI$1001),0)),if(not(len(AI615)-1),0,right(AI615,len(AI615)-1)),),)</f>
        <v/>
      </c>
      <c r="AK615" s="39" t="str">
        <f t="array" ref="AK615">iferror(if(NOT(int(left(AJ615,1))=ROUND(sum(int(if(int(AJ$2:AJ$1001),LEFT(AJ$2:AJ$1001,1),)))/COUNTA(AJ$2:AJ$1001),0)),if(not(len(AJ615)-1),0,right(AJ615,len(AJ615)-1)),),)</f>
        <v/>
      </c>
      <c r="AL615" s="39" t="str">
        <f t="array" ref="AL615">iferror(if(NOT(int(left(AK615,1))=ROUND(sum(int(if(int(AK$2:AK$1001),LEFT(AK$2:AK$1001,1),)))/COUNTA(AK$2:AK$1001),0)),if(not(len(AK615)-1),0,right(AK615,len(AK615)-1)),),)</f>
        <v/>
      </c>
      <c r="AM615" s="39" t="str">
        <f t="array" ref="AM615">iferror(if(NOT(int(left(AL615,1))=ROUND(sum(int(if(int(AL$2:AL$1001),LEFT(AL$2:AL$1001,1),)))/COUNTA(AL$2:AL$1001),0)),if(not(len(AL615)-1),0,right(AL615,len(AL615)-1)),),)</f>
        <v/>
      </c>
      <c r="AN615" s="39" t="str">
        <f t="array" ref="AN615">iferror(if(NOT(int(left(AM615,1))=ROUND(sum(int(if(int(AM$2:AM$1001),LEFT(AM$2:AM$1001,1),)))/COUNTA(AM$2:AM$1001),0)),if(not(len(AM615)-1),0,right(AM615,len(AM615)-1)),),)</f>
        <v/>
      </c>
      <c r="AO615" s="39" t="str">
        <f t="array" ref="AO615">iferror(if(NOT(int(left(AN615,1))=ROUND(sum(int(if(int(AN$2:AN$1001),LEFT(AN$2:AN$1001,1),)))/COUNTA(AN$2:AN$1001),0)),if(not(len(AN615)-1),0,right(AN615,len(AN615)-1)),),)</f>
        <v/>
      </c>
      <c r="AP615" s="39" t="str">
        <f t="array" ref="AP615">iferror(if(NOT(int(left(AO615,1))=ROUND(sum(int(if(int(AO$2:AO$1001),LEFT(AO$2:AO$1001,1),)))/COUNTA(AO$2:AO$1001),0)),if(not(len(AO615)-1),0,right(AO615,len(AO615)-1)),),)</f>
        <v/>
      </c>
      <c r="AQ615" s="39" t="str">
        <f t="array" ref="AQ615">iferror(if(NOT(int(left(AP615,1))=ROUND(sum(int(if(int(AP$2:AP$1001),LEFT(AP$2:AP$1001,1),)))/COUNTA(AP$2:AP$1001),0)),if(not(len(AP615)-1),0,right(AP615,len(AP615)-1)),),)</f>
        <v/>
      </c>
      <c r="AR615" s="39" t="str">
        <f t="array" ref="AR615">iferror(if(NOT(int(left(AQ615,1))=ROUND(sum(int(if(int(AQ$2:AQ$1001),LEFT(AQ$2:AQ$1001,1),)))/COUNTA(AQ$2:AQ$1001),0)),if(not(len(AQ615)-1),0,right(AQ615,len(AQ615)-1)),),)</f>
        <v/>
      </c>
      <c r="AS615" s="39" t="str">
        <f t="array" ref="AS615">iferror(if(NOT(int(left(AR615,1))=ROUND(sum(int(if(int(AR$2:AR$1001),LEFT(AR$2:AR$1001,1),)))/COUNTA(AR$2:AR$1001),0)),if(not(len(AR615)-1),0,right(AR615,len(AR615)-1)),),)</f>
        <v/>
      </c>
      <c r="AT615" s="37">
        <f t="array" ref="AT615">countif(int(AH615:AS615),"&gt;0")</f>
        <v>2</v>
      </c>
      <c r="AX615" s="39"/>
      <c r="AY615" s="39"/>
    </row>
    <row r="616">
      <c r="A616" s="31">
        <v>1100101.0</v>
      </c>
      <c r="B616" s="31"/>
      <c r="C616" s="31"/>
      <c r="D616" s="31"/>
      <c r="E616" s="36">
        <f t="shared" ref="E616:P616" si="622">int(if(E$1-1&lt;len($A616),LEFT(RIGHT($A616,E$1),1),""))</f>
        <v>0</v>
      </c>
      <c r="F616" s="36">
        <f t="shared" si="622"/>
        <v>0</v>
      </c>
      <c r="G616" s="36">
        <f t="shared" si="622"/>
        <v>0</v>
      </c>
      <c r="H616" s="36">
        <f t="shared" si="622"/>
        <v>0</v>
      </c>
      <c r="I616" s="36">
        <f t="shared" si="622"/>
        <v>0</v>
      </c>
      <c r="J616" s="36">
        <f t="shared" si="622"/>
        <v>1</v>
      </c>
      <c r="K616" s="36">
        <f t="shared" si="622"/>
        <v>1</v>
      </c>
      <c r="L616" s="36">
        <f t="shared" si="622"/>
        <v>0</v>
      </c>
      <c r="M616" s="36">
        <f t="shared" si="622"/>
        <v>0</v>
      </c>
      <c r="N616" s="36">
        <f t="shared" si="622"/>
        <v>1</v>
      </c>
      <c r="O616" s="36">
        <f t="shared" si="622"/>
        <v>0</v>
      </c>
      <c r="P616" s="36">
        <f t="shared" si="622"/>
        <v>1</v>
      </c>
      <c r="Q616" s="36" t="b">
        <f t="shared" si="4"/>
        <v>1</v>
      </c>
      <c r="R616" s="36" t="str">
        <f t="shared" si="5"/>
        <v>00001100101</v>
      </c>
      <c r="S616" s="36" t="str">
        <f t="array" ref="S616">iferror(if(int(left(R616,1))=ROUND(sum(int(if(int(R$2:R$1001),LEFT(R$2:R$1001,1),)))/COUNTA(R$2:R$1001),0),if(not(len(R616)-1),0,right(R616,len(R616)-1)),),)</f>
        <v/>
      </c>
      <c r="T616" s="36" t="str">
        <f t="array" ref="T616">iferror(if(int(left(S616,1))=ROUND(sum(int(if(int(S$2:S$1001),LEFT(S$2:S$1001,1),)))/COUNTA(S$2:S$1001),0),if(not(len(S616)-1),0,right(S616,len(S616)-1)),),)</f>
        <v/>
      </c>
      <c r="U616" s="36" t="str">
        <f t="array" ref="U616">iferror(if(int(left(T616,1))=ROUND(sum(int(if(int(T$2:T$1001),LEFT(T$2:T$1001,1),)))/COUNTA(T$2:T$1001),0),if(not(len(T616)-1),0,right(T616,len(T616)-1)),),)</f>
        <v/>
      </c>
      <c r="V616" s="36" t="str">
        <f t="array" ref="V616">iferror(if(int(left(U616,1))=ROUND(sum(int(if(int(U$2:U$1001),LEFT(U$2:U$1001,1),)))/COUNTA(U$2:U$1001),0),if(not(len(U616)-1),0,right(U616,len(U616)-1)),),)</f>
        <v/>
      </c>
      <c r="W616" s="36" t="str">
        <f t="array" ref="W616">iferror(if(int(left(V616,1))=ROUND(sum(int(if(int(V$2:V$1001),LEFT(V$2:V$1001,1),)))/COUNTA(V$2:V$1001),0),if(not(len(V616)-1),0,right(V616,len(V616)-1)),),)</f>
        <v/>
      </c>
      <c r="X616" s="36" t="str">
        <f t="array" ref="X616">iferror(if(int(left(W616,1))=ROUND(sum(int(if(int(W$2:W$1001),LEFT(W$2:W$1001,1),)))/COUNTA(W$2:W$1001),0),if(not(len(W616)-1),0,right(W616,len(W616)-1)),),)</f>
        <v/>
      </c>
      <c r="Y616" s="36" t="str">
        <f t="array" ref="Y616">iferror(if(int(left(X616,1))=ROUND(sum(int(if(int(X$2:X$1001),LEFT(X$2:X$1001,1),)))/COUNTA(X$2:X$1001),0),if(not(len(X616)-1),0,right(X616,len(X616)-1)),),)</f>
        <v/>
      </c>
      <c r="Z616" s="36" t="str">
        <f t="array" ref="Z616">iferror(if(int(left(Y616,1))=ROUND(sum(int(if(int(Y$2:Y$1001),LEFT(Y$2:Y$1001,1),)))/COUNTA(Y$2:Y$1001),0),if(not(len(Y616)-1),0,right(Y616,len(Y616)-1)),),)</f>
        <v/>
      </c>
      <c r="AA616" s="36" t="str">
        <f t="array" ref="AA616">iferror(if(int(left(Z616,1))=ROUND(sum(int(if(int(Z$2:Z$1001),LEFT(Z$2:Z$1001,1),)))/COUNTA(Z$2:Z$1001),0),if(not(len(Z616)-1),0,right(Z616,len(Z616)-1)),),)</f>
        <v/>
      </c>
      <c r="AB616" s="36" t="str">
        <f t="array" ref="AB616">iferror(if(int(left(AA616,1))=ROUND(sum(int(if(int(AA$2:AA$1001),LEFT(AA$2:AA$1001,1),)))/COUNTA(AA$2:AA$1001),0),if(not(len(AA616)-1),0,right(AA616,len(AA616)-1)),),)</f>
        <v/>
      </c>
      <c r="AC616" s="36" t="str">
        <f t="array" ref="AC616">iferror(if(int(left(AB616,1))=ROUND(sum(int(if(int(AB$2:AB$1001),LEFT(AB$2:AB$1001,1),)))/COUNTA(AB$2:AB$1001),0),if(not(len(AB616)-1),0,right(AB616,len(AB616)-1)),),)</f>
        <v/>
      </c>
      <c r="AD616" s="36" t="str">
        <f t="array" ref="AD616">iferror(if(int(left(AC616,1))=ROUND(sum(int(if(int(AC$2:AC$1001),LEFT(AC$2:AC$1001,1),)))/COUNTA(AC$2:AC$1001),0),if(not(len(AC616)-1),0,right(AC616,len(AC616)-1)),),)</f>
        <v/>
      </c>
      <c r="AE616" s="37">
        <f t="array" ref="AE616">countif(int(R616:AC616),"&gt;0")</f>
        <v>1</v>
      </c>
      <c r="AF616" s="37"/>
      <c r="AH616" s="36">
        <f t="shared" si="6"/>
        <v>0</v>
      </c>
      <c r="AI616" s="39" t="str">
        <f t="array" ref="AI616">iferror(if(NOT(int(left(AH616,1))=ROUND(sum(int(if(int(AH$2:AH$1001),LEFT(AH$2:AH$1001,1),)))/COUNTA(AH$2:AH$1001),0)),if(not(len(AH616)-1),0,right(AH616,len(AH616)-1)),),)</f>
        <v/>
      </c>
      <c r="AJ616" s="39" t="str">
        <f t="array" ref="AJ616">iferror(if(NOT(int(left(AI616,1))=ROUND(sum(int(if(int(AI$2:AI$1001),LEFT(AI$2:AI$1001,1),)))/COUNTA(AI$2:AI$1001),0)),if(not(len(AI616)-1),0,right(AI616,len(AI616)-1)),),)</f>
        <v/>
      </c>
      <c r="AK616" s="39" t="str">
        <f t="array" ref="AK616">iferror(if(NOT(int(left(AJ616,1))=ROUND(sum(int(if(int(AJ$2:AJ$1001),LEFT(AJ$2:AJ$1001,1),)))/COUNTA(AJ$2:AJ$1001),0)),if(not(len(AJ616)-1),0,right(AJ616,len(AJ616)-1)),),)</f>
        <v/>
      </c>
      <c r="AL616" s="39" t="str">
        <f t="array" ref="AL616">iferror(if(NOT(int(left(AK616,1))=ROUND(sum(int(if(int(AK$2:AK$1001),LEFT(AK$2:AK$1001,1),)))/COUNTA(AK$2:AK$1001),0)),if(not(len(AK616)-1),0,right(AK616,len(AK616)-1)),),)</f>
        <v/>
      </c>
      <c r="AM616" s="39" t="str">
        <f t="array" ref="AM616">iferror(if(NOT(int(left(AL616,1))=ROUND(sum(int(if(int(AL$2:AL$1001),LEFT(AL$2:AL$1001,1),)))/COUNTA(AL$2:AL$1001),0)),if(not(len(AL616)-1),0,right(AL616,len(AL616)-1)),),)</f>
        <v/>
      </c>
      <c r="AN616" s="39" t="str">
        <f t="array" ref="AN616">iferror(if(NOT(int(left(AM616,1))=ROUND(sum(int(if(int(AM$2:AM$1001),LEFT(AM$2:AM$1001,1),)))/COUNTA(AM$2:AM$1001),0)),if(not(len(AM616)-1),0,right(AM616,len(AM616)-1)),),)</f>
        <v/>
      </c>
      <c r="AO616" s="39" t="str">
        <f t="array" ref="AO616">iferror(if(NOT(int(left(AN616,1))=ROUND(sum(int(if(int(AN$2:AN$1001),LEFT(AN$2:AN$1001,1),)))/COUNTA(AN$2:AN$1001),0)),if(not(len(AN616)-1),0,right(AN616,len(AN616)-1)),),)</f>
        <v/>
      </c>
      <c r="AP616" s="39" t="str">
        <f t="array" ref="AP616">iferror(if(NOT(int(left(AO616,1))=ROUND(sum(int(if(int(AO$2:AO$1001),LEFT(AO$2:AO$1001,1),)))/COUNTA(AO$2:AO$1001),0)),if(not(len(AO616)-1),0,right(AO616,len(AO616)-1)),),)</f>
        <v/>
      </c>
      <c r="AQ616" s="39" t="str">
        <f t="array" ref="AQ616">iferror(if(NOT(int(left(AP616,1))=ROUND(sum(int(if(int(AP$2:AP$1001),LEFT(AP$2:AP$1001,1),)))/COUNTA(AP$2:AP$1001),0)),if(not(len(AP616)-1),0,right(AP616,len(AP616)-1)),),)</f>
        <v/>
      </c>
      <c r="AR616" s="39" t="str">
        <f t="array" ref="AR616">iferror(if(NOT(int(left(AQ616,1))=ROUND(sum(int(if(int(AQ$2:AQ$1001),LEFT(AQ$2:AQ$1001,1),)))/COUNTA(AQ$2:AQ$1001),0)),if(not(len(AQ616)-1),0,right(AQ616,len(AQ616)-1)),),)</f>
        <v/>
      </c>
      <c r="AS616" s="39" t="str">
        <f t="array" ref="AS616">iferror(if(NOT(int(left(AR616,1))=ROUND(sum(int(if(int(AR$2:AR$1001),LEFT(AR$2:AR$1001,1),)))/COUNTA(AR$2:AR$1001),0)),if(not(len(AR616)-1),0,right(AR616,len(AR616)-1)),),)</f>
        <v/>
      </c>
      <c r="AT616" s="37">
        <f t="array" ref="AT616">countif(int(AH616:AS616),"&gt;0")</f>
        <v>0</v>
      </c>
      <c r="AX616" s="39"/>
      <c r="AY616" s="39"/>
    </row>
    <row r="617">
      <c r="A617" s="31">
        <v>1.00100110001E11</v>
      </c>
      <c r="B617" s="31"/>
      <c r="C617" s="31"/>
      <c r="D617" s="31"/>
      <c r="E617" s="36">
        <f t="shared" ref="E617:P617" si="623">int(if(E$1-1&lt;len($A617),LEFT(RIGHT($A617,E$1),1),""))</f>
        <v>1</v>
      </c>
      <c r="F617" s="36">
        <f t="shared" si="623"/>
        <v>0</v>
      </c>
      <c r="G617" s="36">
        <f t="shared" si="623"/>
        <v>0</v>
      </c>
      <c r="H617" s="36">
        <f t="shared" si="623"/>
        <v>1</v>
      </c>
      <c r="I617" s="36">
        <f t="shared" si="623"/>
        <v>0</v>
      </c>
      <c r="J617" s="36">
        <f t="shared" si="623"/>
        <v>0</v>
      </c>
      <c r="K617" s="36">
        <f t="shared" si="623"/>
        <v>1</v>
      </c>
      <c r="L617" s="36">
        <f t="shared" si="623"/>
        <v>1</v>
      </c>
      <c r="M617" s="36">
        <f t="shared" si="623"/>
        <v>0</v>
      </c>
      <c r="N617" s="36">
        <f t="shared" si="623"/>
        <v>0</v>
      </c>
      <c r="O617" s="36">
        <f t="shared" si="623"/>
        <v>0</v>
      </c>
      <c r="P617" s="36">
        <f t="shared" si="623"/>
        <v>1</v>
      </c>
      <c r="Q617" s="36" t="b">
        <f t="shared" si="4"/>
        <v>0</v>
      </c>
      <c r="R617" s="36" t="str">
        <f t="shared" si="5"/>
        <v/>
      </c>
      <c r="S617" s="36" t="str">
        <f t="array" ref="S617">iferror(if(int(left(R617,1))=ROUND(sum(int(if(int(R$2:R$1001),LEFT(R$2:R$1001,1),)))/COUNTA(R$2:R$1001),0),if(not(len(R617)-1),0,right(R617,len(R617)-1)),),)</f>
        <v/>
      </c>
      <c r="T617" s="36" t="str">
        <f t="array" ref="T617">iferror(if(int(left(S617,1))=ROUND(sum(int(if(int(S$2:S$1001),LEFT(S$2:S$1001,1),)))/COUNTA(S$2:S$1001),0),if(not(len(S617)-1),0,right(S617,len(S617)-1)),),)</f>
        <v/>
      </c>
      <c r="U617" s="36" t="str">
        <f t="array" ref="U617">iferror(if(int(left(T617,1))=ROUND(sum(int(if(int(T$2:T$1001),LEFT(T$2:T$1001,1),)))/COUNTA(T$2:T$1001),0),if(not(len(T617)-1),0,right(T617,len(T617)-1)),),)</f>
        <v/>
      </c>
      <c r="V617" s="36" t="str">
        <f t="array" ref="V617">iferror(if(int(left(U617,1))=ROUND(sum(int(if(int(U$2:U$1001),LEFT(U$2:U$1001,1),)))/COUNTA(U$2:U$1001),0),if(not(len(U617)-1),0,right(U617,len(U617)-1)),),)</f>
        <v/>
      </c>
      <c r="W617" s="36" t="str">
        <f t="array" ref="W617">iferror(if(int(left(V617,1))=ROUND(sum(int(if(int(V$2:V$1001),LEFT(V$2:V$1001,1),)))/COUNTA(V$2:V$1001),0),if(not(len(V617)-1),0,right(V617,len(V617)-1)),),)</f>
        <v/>
      </c>
      <c r="X617" s="36" t="str">
        <f t="array" ref="X617">iferror(if(int(left(W617,1))=ROUND(sum(int(if(int(W$2:W$1001),LEFT(W$2:W$1001,1),)))/COUNTA(W$2:W$1001),0),if(not(len(W617)-1),0,right(W617,len(W617)-1)),),)</f>
        <v/>
      </c>
      <c r="Y617" s="36" t="str">
        <f t="array" ref="Y617">iferror(if(int(left(X617,1))=ROUND(sum(int(if(int(X$2:X$1001),LEFT(X$2:X$1001,1),)))/COUNTA(X$2:X$1001),0),if(not(len(X617)-1),0,right(X617,len(X617)-1)),),)</f>
        <v/>
      </c>
      <c r="Z617" s="36" t="str">
        <f t="array" ref="Z617">iferror(if(int(left(Y617,1))=ROUND(sum(int(if(int(Y$2:Y$1001),LEFT(Y$2:Y$1001,1),)))/COUNTA(Y$2:Y$1001),0),if(not(len(Y617)-1),0,right(Y617,len(Y617)-1)),),)</f>
        <v/>
      </c>
      <c r="AA617" s="36" t="str">
        <f t="array" ref="AA617">iferror(if(int(left(Z617,1))=ROUND(sum(int(if(int(Z$2:Z$1001),LEFT(Z$2:Z$1001,1),)))/COUNTA(Z$2:Z$1001),0),if(not(len(Z617)-1),0,right(Z617,len(Z617)-1)),),)</f>
        <v/>
      </c>
      <c r="AB617" s="36" t="str">
        <f t="array" ref="AB617">iferror(if(int(left(AA617,1))=ROUND(sum(int(if(int(AA$2:AA$1001),LEFT(AA$2:AA$1001,1),)))/COUNTA(AA$2:AA$1001),0),if(not(len(AA617)-1),0,right(AA617,len(AA617)-1)),),)</f>
        <v/>
      </c>
      <c r="AC617" s="36" t="str">
        <f t="array" ref="AC617">iferror(if(int(left(AB617,1))=ROUND(sum(int(if(int(AB$2:AB$1001),LEFT(AB$2:AB$1001,1),)))/COUNTA(AB$2:AB$1001),0),if(not(len(AB617)-1),0,right(AB617,len(AB617)-1)),),)</f>
        <v/>
      </c>
      <c r="AD617" s="36" t="str">
        <f t="array" ref="AD617">iferror(if(int(left(AC617,1))=ROUND(sum(int(if(int(AC$2:AC$1001),LEFT(AC$2:AC$1001,1),)))/COUNTA(AC$2:AC$1001),0),if(not(len(AC617)-1),0,right(AC617,len(AC617)-1)),),)</f>
        <v/>
      </c>
      <c r="AE617" s="37">
        <f t="array" ref="AE617">countif(int(R617:AC617),"&gt;0")</f>
        <v>0</v>
      </c>
      <c r="AF617" s="37"/>
      <c r="AH617" s="36" t="str">
        <f t="shared" si="6"/>
        <v>00100110001</v>
      </c>
      <c r="AI617" s="39" t="str">
        <f t="array" ref="AI617">iferror(if(NOT(int(left(AH617,1))=ROUND(sum(int(if(int(AH$2:AH$1001),LEFT(AH$2:AH$1001,1),)))/COUNTA(AH$2:AH$1001),0)),if(not(len(AH617)-1),0,right(AH617,len(AH617)-1)),),)</f>
        <v/>
      </c>
      <c r="AJ617" s="39" t="str">
        <f t="array" ref="AJ617">iferror(if(NOT(int(left(AI617,1))=ROUND(sum(int(if(int(AI$2:AI$1001),LEFT(AI$2:AI$1001,1),)))/COUNTA(AI$2:AI$1001),0)),if(not(len(AI617)-1),0,right(AI617,len(AI617)-1)),),)</f>
        <v/>
      </c>
      <c r="AK617" s="39" t="str">
        <f t="array" ref="AK617">iferror(if(NOT(int(left(AJ617,1))=ROUND(sum(int(if(int(AJ$2:AJ$1001),LEFT(AJ$2:AJ$1001,1),)))/COUNTA(AJ$2:AJ$1001),0)),if(not(len(AJ617)-1),0,right(AJ617,len(AJ617)-1)),),)</f>
        <v/>
      </c>
      <c r="AL617" s="39" t="str">
        <f t="array" ref="AL617">iferror(if(NOT(int(left(AK617,1))=ROUND(sum(int(if(int(AK$2:AK$1001),LEFT(AK$2:AK$1001,1),)))/COUNTA(AK$2:AK$1001),0)),if(not(len(AK617)-1),0,right(AK617,len(AK617)-1)),),)</f>
        <v/>
      </c>
      <c r="AM617" s="39" t="str">
        <f t="array" ref="AM617">iferror(if(NOT(int(left(AL617,1))=ROUND(sum(int(if(int(AL$2:AL$1001),LEFT(AL$2:AL$1001,1),)))/COUNTA(AL$2:AL$1001),0)),if(not(len(AL617)-1),0,right(AL617,len(AL617)-1)),),)</f>
        <v/>
      </c>
      <c r="AN617" s="39" t="str">
        <f t="array" ref="AN617">iferror(if(NOT(int(left(AM617,1))=ROUND(sum(int(if(int(AM$2:AM$1001),LEFT(AM$2:AM$1001,1),)))/COUNTA(AM$2:AM$1001),0)),if(not(len(AM617)-1),0,right(AM617,len(AM617)-1)),),)</f>
        <v/>
      </c>
      <c r="AO617" s="39" t="str">
        <f t="array" ref="AO617">iferror(if(NOT(int(left(AN617,1))=ROUND(sum(int(if(int(AN$2:AN$1001),LEFT(AN$2:AN$1001,1),)))/COUNTA(AN$2:AN$1001),0)),if(not(len(AN617)-1),0,right(AN617,len(AN617)-1)),),)</f>
        <v/>
      </c>
      <c r="AP617" s="39" t="str">
        <f t="array" ref="AP617">iferror(if(NOT(int(left(AO617,1))=ROUND(sum(int(if(int(AO$2:AO$1001),LEFT(AO$2:AO$1001,1),)))/COUNTA(AO$2:AO$1001),0)),if(not(len(AO617)-1),0,right(AO617,len(AO617)-1)),),)</f>
        <v/>
      </c>
      <c r="AQ617" s="39" t="str">
        <f t="array" ref="AQ617">iferror(if(NOT(int(left(AP617,1))=ROUND(sum(int(if(int(AP$2:AP$1001),LEFT(AP$2:AP$1001,1),)))/COUNTA(AP$2:AP$1001),0)),if(not(len(AP617)-1),0,right(AP617,len(AP617)-1)),),)</f>
        <v/>
      </c>
      <c r="AR617" s="39" t="str">
        <f t="array" ref="AR617">iferror(if(NOT(int(left(AQ617,1))=ROUND(sum(int(if(int(AQ$2:AQ$1001),LEFT(AQ$2:AQ$1001,1),)))/COUNTA(AQ$2:AQ$1001),0)),if(not(len(AQ617)-1),0,right(AQ617,len(AQ617)-1)),),)</f>
        <v/>
      </c>
      <c r="AS617" s="39" t="str">
        <f t="array" ref="AS617">iferror(if(NOT(int(left(AR617,1))=ROUND(sum(int(if(int(AR$2:AR$1001),LEFT(AR$2:AR$1001,1),)))/COUNTA(AR$2:AR$1001),0)),if(not(len(AR617)-1),0,right(AR617,len(AR617)-1)),),)</f>
        <v/>
      </c>
      <c r="AT617" s="37">
        <f t="array" ref="AT617">countif(int(AH617:AS617),"&gt;0")</f>
        <v>1</v>
      </c>
      <c r="AX617" s="39"/>
      <c r="AY617" s="39"/>
    </row>
    <row r="618">
      <c r="A618" s="31">
        <v>1.1100001001E10</v>
      </c>
      <c r="B618" s="31"/>
      <c r="C618" s="31"/>
      <c r="D618" s="31"/>
      <c r="E618" s="36">
        <f t="shared" ref="E618:P618" si="624">int(if(E$1-1&lt;len($A618),LEFT(RIGHT($A618,E$1),1),""))</f>
        <v>0</v>
      </c>
      <c r="F618" s="36">
        <f t="shared" si="624"/>
        <v>1</v>
      </c>
      <c r="G618" s="36">
        <f t="shared" si="624"/>
        <v>1</v>
      </c>
      <c r="H618" s="36">
        <f t="shared" si="624"/>
        <v>1</v>
      </c>
      <c r="I618" s="36">
        <f t="shared" si="624"/>
        <v>0</v>
      </c>
      <c r="J618" s="36">
        <f t="shared" si="624"/>
        <v>0</v>
      </c>
      <c r="K618" s="36">
        <f t="shared" si="624"/>
        <v>0</v>
      </c>
      <c r="L618" s="36">
        <f t="shared" si="624"/>
        <v>0</v>
      </c>
      <c r="M618" s="36">
        <f t="shared" si="624"/>
        <v>1</v>
      </c>
      <c r="N618" s="36">
        <f t="shared" si="624"/>
        <v>0</v>
      </c>
      <c r="O618" s="36">
        <f t="shared" si="624"/>
        <v>0</v>
      </c>
      <c r="P618" s="36">
        <f t="shared" si="624"/>
        <v>1</v>
      </c>
      <c r="Q618" s="36" t="b">
        <f t="shared" si="4"/>
        <v>1</v>
      </c>
      <c r="R618" s="36" t="str">
        <f t="shared" si="5"/>
        <v>11100001001</v>
      </c>
      <c r="S618" s="36" t="str">
        <f t="array" ref="S618">iferror(if(int(left(R618,1))=ROUND(sum(int(if(int(R$2:R$1001),LEFT(R$2:R$1001,1),)))/COUNTA(R$2:R$1001),0),if(not(len(R618)-1),0,right(R618,len(R618)-1)),),)</f>
        <v>1100001001</v>
      </c>
      <c r="T618" s="36" t="str">
        <f t="array" ref="T618">iferror(if(int(left(S618,1))=ROUND(sum(int(if(int(S$2:S$1001),LEFT(S$2:S$1001,1),)))/COUNTA(S$2:S$1001),0),if(not(len(S618)-1),0,right(S618,len(S618)-1)),),)</f>
        <v/>
      </c>
      <c r="U618" s="36" t="str">
        <f t="array" ref="U618">iferror(if(int(left(T618,1))=ROUND(sum(int(if(int(T$2:T$1001),LEFT(T$2:T$1001,1),)))/COUNTA(T$2:T$1001),0),if(not(len(T618)-1),0,right(T618,len(T618)-1)),),)</f>
        <v/>
      </c>
      <c r="V618" s="36" t="str">
        <f t="array" ref="V618">iferror(if(int(left(U618,1))=ROUND(sum(int(if(int(U$2:U$1001),LEFT(U$2:U$1001,1),)))/COUNTA(U$2:U$1001),0),if(not(len(U618)-1),0,right(U618,len(U618)-1)),),)</f>
        <v/>
      </c>
      <c r="W618" s="36" t="str">
        <f t="array" ref="W618">iferror(if(int(left(V618,1))=ROUND(sum(int(if(int(V$2:V$1001),LEFT(V$2:V$1001,1),)))/COUNTA(V$2:V$1001),0),if(not(len(V618)-1),0,right(V618,len(V618)-1)),),)</f>
        <v/>
      </c>
      <c r="X618" s="36" t="str">
        <f t="array" ref="X618">iferror(if(int(left(W618,1))=ROUND(sum(int(if(int(W$2:W$1001),LEFT(W$2:W$1001,1),)))/COUNTA(W$2:W$1001),0),if(not(len(W618)-1),0,right(W618,len(W618)-1)),),)</f>
        <v/>
      </c>
      <c r="Y618" s="36" t="str">
        <f t="array" ref="Y618">iferror(if(int(left(X618,1))=ROUND(sum(int(if(int(X$2:X$1001),LEFT(X$2:X$1001,1),)))/COUNTA(X$2:X$1001),0),if(not(len(X618)-1),0,right(X618,len(X618)-1)),),)</f>
        <v/>
      </c>
      <c r="Z618" s="36" t="str">
        <f t="array" ref="Z618">iferror(if(int(left(Y618,1))=ROUND(sum(int(if(int(Y$2:Y$1001),LEFT(Y$2:Y$1001,1),)))/COUNTA(Y$2:Y$1001),0),if(not(len(Y618)-1),0,right(Y618,len(Y618)-1)),),)</f>
        <v/>
      </c>
      <c r="AA618" s="36" t="str">
        <f t="array" ref="AA618">iferror(if(int(left(Z618,1))=ROUND(sum(int(if(int(Z$2:Z$1001),LEFT(Z$2:Z$1001,1),)))/COUNTA(Z$2:Z$1001),0),if(not(len(Z618)-1),0,right(Z618,len(Z618)-1)),),)</f>
        <v/>
      </c>
      <c r="AB618" s="36" t="str">
        <f t="array" ref="AB618">iferror(if(int(left(AA618,1))=ROUND(sum(int(if(int(AA$2:AA$1001),LEFT(AA$2:AA$1001,1),)))/COUNTA(AA$2:AA$1001),0),if(not(len(AA618)-1),0,right(AA618,len(AA618)-1)),),)</f>
        <v/>
      </c>
      <c r="AC618" s="36" t="str">
        <f t="array" ref="AC618">iferror(if(int(left(AB618,1))=ROUND(sum(int(if(int(AB$2:AB$1001),LEFT(AB$2:AB$1001,1),)))/COUNTA(AB$2:AB$1001),0),if(not(len(AB618)-1),0,right(AB618,len(AB618)-1)),),)</f>
        <v/>
      </c>
      <c r="AD618" s="36" t="str">
        <f t="array" ref="AD618">iferror(if(int(left(AC618,1))=ROUND(sum(int(if(int(AC$2:AC$1001),LEFT(AC$2:AC$1001,1),)))/COUNTA(AC$2:AC$1001),0),if(not(len(AC618)-1),0,right(AC618,len(AC618)-1)),),)</f>
        <v/>
      </c>
      <c r="AE618" s="37">
        <f t="array" ref="AE618">countif(int(R618:AC618),"&gt;0")</f>
        <v>2</v>
      </c>
      <c r="AF618" s="37"/>
      <c r="AH618" s="36">
        <f t="shared" si="6"/>
        <v>0</v>
      </c>
      <c r="AI618" s="39" t="str">
        <f t="array" ref="AI618">iferror(if(NOT(int(left(AH618,1))=ROUND(sum(int(if(int(AH$2:AH$1001),LEFT(AH$2:AH$1001,1),)))/COUNTA(AH$2:AH$1001),0)),if(not(len(AH618)-1),0,right(AH618,len(AH618)-1)),),)</f>
        <v/>
      </c>
      <c r="AJ618" s="39" t="str">
        <f t="array" ref="AJ618">iferror(if(NOT(int(left(AI618,1))=ROUND(sum(int(if(int(AI$2:AI$1001),LEFT(AI$2:AI$1001,1),)))/COUNTA(AI$2:AI$1001),0)),if(not(len(AI618)-1),0,right(AI618,len(AI618)-1)),),)</f>
        <v/>
      </c>
      <c r="AK618" s="39" t="str">
        <f t="array" ref="AK618">iferror(if(NOT(int(left(AJ618,1))=ROUND(sum(int(if(int(AJ$2:AJ$1001),LEFT(AJ$2:AJ$1001,1),)))/COUNTA(AJ$2:AJ$1001),0)),if(not(len(AJ618)-1),0,right(AJ618,len(AJ618)-1)),),)</f>
        <v/>
      </c>
      <c r="AL618" s="39" t="str">
        <f t="array" ref="AL618">iferror(if(NOT(int(left(AK618,1))=ROUND(sum(int(if(int(AK$2:AK$1001),LEFT(AK$2:AK$1001,1),)))/COUNTA(AK$2:AK$1001),0)),if(not(len(AK618)-1),0,right(AK618,len(AK618)-1)),),)</f>
        <v/>
      </c>
      <c r="AM618" s="39" t="str">
        <f t="array" ref="AM618">iferror(if(NOT(int(left(AL618,1))=ROUND(sum(int(if(int(AL$2:AL$1001),LEFT(AL$2:AL$1001,1),)))/COUNTA(AL$2:AL$1001),0)),if(not(len(AL618)-1),0,right(AL618,len(AL618)-1)),),)</f>
        <v/>
      </c>
      <c r="AN618" s="39" t="str">
        <f t="array" ref="AN618">iferror(if(NOT(int(left(AM618,1))=ROUND(sum(int(if(int(AM$2:AM$1001),LEFT(AM$2:AM$1001,1),)))/COUNTA(AM$2:AM$1001),0)),if(not(len(AM618)-1),0,right(AM618,len(AM618)-1)),),)</f>
        <v/>
      </c>
      <c r="AO618" s="39" t="str">
        <f t="array" ref="AO618">iferror(if(NOT(int(left(AN618,1))=ROUND(sum(int(if(int(AN$2:AN$1001),LEFT(AN$2:AN$1001,1),)))/COUNTA(AN$2:AN$1001),0)),if(not(len(AN618)-1),0,right(AN618,len(AN618)-1)),),)</f>
        <v/>
      </c>
      <c r="AP618" s="39" t="str">
        <f t="array" ref="AP618">iferror(if(NOT(int(left(AO618,1))=ROUND(sum(int(if(int(AO$2:AO$1001),LEFT(AO$2:AO$1001,1),)))/COUNTA(AO$2:AO$1001),0)),if(not(len(AO618)-1),0,right(AO618,len(AO618)-1)),),)</f>
        <v/>
      </c>
      <c r="AQ618" s="39" t="str">
        <f t="array" ref="AQ618">iferror(if(NOT(int(left(AP618,1))=ROUND(sum(int(if(int(AP$2:AP$1001),LEFT(AP$2:AP$1001,1),)))/COUNTA(AP$2:AP$1001),0)),if(not(len(AP618)-1),0,right(AP618,len(AP618)-1)),),)</f>
        <v/>
      </c>
      <c r="AR618" s="39" t="str">
        <f t="array" ref="AR618">iferror(if(NOT(int(left(AQ618,1))=ROUND(sum(int(if(int(AQ$2:AQ$1001),LEFT(AQ$2:AQ$1001,1),)))/COUNTA(AQ$2:AQ$1001),0)),if(not(len(AQ618)-1),0,right(AQ618,len(AQ618)-1)),),)</f>
        <v/>
      </c>
      <c r="AS618" s="39" t="str">
        <f t="array" ref="AS618">iferror(if(NOT(int(left(AR618,1))=ROUND(sum(int(if(int(AR$2:AR$1001),LEFT(AR$2:AR$1001,1),)))/COUNTA(AR$2:AR$1001),0)),if(not(len(AR618)-1),0,right(AR618,len(AR618)-1)),),)</f>
        <v/>
      </c>
      <c r="AT618" s="37">
        <f t="array" ref="AT618">countif(int(AH618:AS618),"&gt;0")</f>
        <v>0</v>
      </c>
      <c r="AX618" s="39"/>
      <c r="AY618" s="39"/>
    </row>
    <row r="619">
      <c r="A619" s="31">
        <v>1.11011000111E11</v>
      </c>
      <c r="B619" s="31"/>
      <c r="C619" s="31"/>
      <c r="D619" s="31"/>
      <c r="E619" s="36">
        <f t="shared" ref="E619:P619" si="625">int(if(E$1-1&lt;len($A619),LEFT(RIGHT($A619,E$1),1),""))</f>
        <v>1</v>
      </c>
      <c r="F619" s="36">
        <f t="shared" si="625"/>
        <v>1</v>
      </c>
      <c r="G619" s="36">
        <f t="shared" si="625"/>
        <v>1</v>
      </c>
      <c r="H619" s="36">
        <f t="shared" si="625"/>
        <v>0</v>
      </c>
      <c r="I619" s="36">
        <f t="shared" si="625"/>
        <v>1</v>
      </c>
      <c r="J619" s="36">
        <f t="shared" si="625"/>
        <v>1</v>
      </c>
      <c r="K619" s="36">
        <f t="shared" si="625"/>
        <v>0</v>
      </c>
      <c r="L619" s="36">
        <f t="shared" si="625"/>
        <v>0</v>
      </c>
      <c r="M619" s="36">
        <f t="shared" si="625"/>
        <v>0</v>
      </c>
      <c r="N619" s="36">
        <f t="shared" si="625"/>
        <v>1</v>
      </c>
      <c r="O619" s="36">
        <f t="shared" si="625"/>
        <v>1</v>
      </c>
      <c r="P619" s="36">
        <f t="shared" si="625"/>
        <v>1</v>
      </c>
      <c r="Q619" s="36" t="b">
        <f t="shared" si="4"/>
        <v>0</v>
      </c>
      <c r="R619" s="36" t="str">
        <f t="shared" si="5"/>
        <v/>
      </c>
      <c r="S619" s="36" t="str">
        <f t="array" ref="S619">iferror(if(int(left(R619,1))=ROUND(sum(int(if(int(R$2:R$1001),LEFT(R$2:R$1001,1),)))/COUNTA(R$2:R$1001),0),if(not(len(R619)-1),0,right(R619,len(R619)-1)),),)</f>
        <v/>
      </c>
      <c r="T619" s="36" t="str">
        <f t="array" ref="T619">iferror(if(int(left(S619,1))=ROUND(sum(int(if(int(S$2:S$1001),LEFT(S$2:S$1001,1),)))/COUNTA(S$2:S$1001),0),if(not(len(S619)-1),0,right(S619,len(S619)-1)),),)</f>
        <v/>
      </c>
      <c r="U619" s="36" t="str">
        <f t="array" ref="U619">iferror(if(int(left(T619,1))=ROUND(sum(int(if(int(T$2:T$1001),LEFT(T$2:T$1001,1),)))/COUNTA(T$2:T$1001),0),if(not(len(T619)-1),0,right(T619,len(T619)-1)),),)</f>
        <v/>
      </c>
      <c r="V619" s="36" t="str">
        <f t="array" ref="V619">iferror(if(int(left(U619,1))=ROUND(sum(int(if(int(U$2:U$1001),LEFT(U$2:U$1001,1),)))/COUNTA(U$2:U$1001),0),if(not(len(U619)-1),0,right(U619,len(U619)-1)),),)</f>
        <v/>
      </c>
      <c r="W619" s="36" t="str">
        <f t="array" ref="W619">iferror(if(int(left(V619,1))=ROUND(sum(int(if(int(V$2:V$1001),LEFT(V$2:V$1001,1),)))/COUNTA(V$2:V$1001),0),if(not(len(V619)-1),0,right(V619,len(V619)-1)),),)</f>
        <v/>
      </c>
      <c r="X619" s="36" t="str">
        <f t="array" ref="X619">iferror(if(int(left(W619,1))=ROUND(sum(int(if(int(W$2:W$1001),LEFT(W$2:W$1001,1),)))/COUNTA(W$2:W$1001),0),if(not(len(W619)-1),0,right(W619,len(W619)-1)),),)</f>
        <v/>
      </c>
      <c r="Y619" s="36" t="str">
        <f t="array" ref="Y619">iferror(if(int(left(X619,1))=ROUND(sum(int(if(int(X$2:X$1001),LEFT(X$2:X$1001,1),)))/COUNTA(X$2:X$1001),0),if(not(len(X619)-1),0,right(X619,len(X619)-1)),),)</f>
        <v/>
      </c>
      <c r="Z619" s="36" t="str">
        <f t="array" ref="Z619">iferror(if(int(left(Y619,1))=ROUND(sum(int(if(int(Y$2:Y$1001),LEFT(Y$2:Y$1001,1),)))/COUNTA(Y$2:Y$1001),0),if(not(len(Y619)-1),0,right(Y619,len(Y619)-1)),),)</f>
        <v/>
      </c>
      <c r="AA619" s="36" t="str">
        <f t="array" ref="AA619">iferror(if(int(left(Z619,1))=ROUND(sum(int(if(int(Z$2:Z$1001),LEFT(Z$2:Z$1001,1),)))/COUNTA(Z$2:Z$1001),0),if(not(len(Z619)-1),0,right(Z619,len(Z619)-1)),),)</f>
        <v/>
      </c>
      <c r="AB619" s="36" t="str">
        <f t="array" ref="AB619">iferror(if(int(left(AA619,1))=ROUND(sum(int(if(int(AA$2:AA$1001),LEFT(AA$2:AA$1001,1),)))/COUNTA(AA$2:AA$1001),0),if(not(len(AA619)-1),0,right(AA619,len(AA619)-1)),),)</f>
        <v/>
      </c>
      <c r="AC619" s="36" t="str">
        <f t="array" ref="AC619">iferror(if(int(left(AB619,1))=ROUND(sum(int(if(int(AB$2:AB$1001),LEFT(AB$2:AB$1001,1),)))/COUNTA(AB$2:AB$1001),0),if(not(len(AB619)-1),0,right(AB619,len(AB619)-1)),),)</f>
        <v/>
      </c>
      <c r="AD619" s="36" t="str">
        <f t="array" ref="AD619">iferror(if(int(left(AC619,1))=ROUND(sum(int(if(int(AC$2:AC$1001),LEFT(AC$2:AC$1001,1),)))/COUNTA(AC$2:AC$1001),0),if(not(len(AC619)-1),0,right(AC619,len(AC619)-1)),),)</f>
        <v/>
      </c>
      <c r="AE619" s="37">
        <f t="array" ref="AE619">countif(int(R619:AC619),"&gt;0")</f>
        <v>0</v>
      </c>
      <c r="AF619" s="37"/>
      <c r="AH619" s="36" t="str">
        <f t="shared" si="6"/>
        <v>11011000111</v>
      </c>
      <c r="AI619" s="39" t="str">
        <f t="array" ref="AI619">iferror(if(NOT(int(left(AH619,1))=ROUND(sum(int(if(int(AH$2:AH$1001),LEFT(AH$2:AH$1001,1),)))/COUNTA(AH$2:AH$1001),0)),if(not(len(AH619)-1),0,right(AH619,len(AH619)-1)),),)</f>
        <v>1011000111</v>
      </c>
      <c r="AJ619" s="39" t="str">
        <f t="array" ref="AJ619">iferror(if(NOT(int(left(AI619,1))=ROUND(sum(int(if(int(AI$2:AI$1001),LEFT(AI$2:AI$1001,1),)))/COUNTA(AI$2:AI$1001),0)),if(not(len(AI619)-1),0,right(AI619,len(AI619)-1)),),)</f>
        <v/>
      </c>
      <c r="AK619" s="39" t="str">
        <f t="array" ref="AK619">iferror(if(NOT(int(left(AJ619,1))=ROUND(sum(int(if(int(AJ$2:AJ$1001),LEFT(AJ$2:AJ$1001,1),)))/COUNTA(AJ$2:AJ$1001),0)),if(not(len(AJ619)-1),0,right(AJ619,len(AJ619)-1)),),)</f>
        <v/>
      </c>
      <c r="AL619" s="39" t="str">
        <f t="array" ref="AL619">iferror(if(NOT(int(left(AK619,1))=ROUND(sum(int(if(int(AK$2:AK$1001),LEFT(AK$2:AK$1001,1),)))/COUNTA(AK$2:AK$1001),0)),if(not(len(AK619)-1),0,right(AK619,len(AK619)-1)),),)</f>
        <v/>
      </c>
      <c r="AM619" s="39" t="str">
        <f t="array" ref="AM619">iferror(if(NOT(int(left(AL619,1))=ROUND(sum(int(if(int(AL$2:AL$1001),LEFT(AL$2:AL$1001,1),)))/COUNTA(AL$2:AL$1001),0)),if(not(len(AL619)-1),0,right(AL619,len(AL619)-1)),),)</f>
        <v/>
      </c>
      <c r="AN619" s="39" t="str">
        <f t="array" ref="AN619">iferror(if(NOT(int(left(AM619,1))=ROUND(sum(int(if(int(AM$2:AM$1001),LEFT(AM$2:AM$1001,1),)))/COUNTA(AM$2:AM$1001),0)),if(not(len(AM619)-1),0,right(AM619,len(AM619)-1)),),)</f>
        <v/>
      </c>
      <c r="AO619" s="39" t="str">
        <f t="array" ref="AO619">iferror(if(NOT(int(left(AN619,1))=ROUND(sum(int(if(int(AN$2:AN$1001),LEFT(AN$2:AN$1001,1),)))/COUNTA(AN$2:AN$1001),0)),if(not(len(AN619)-1),0,right(AN619,len(AN619)-1)),),)</f>
        <v/>
      </c>
      <c r="AP619" s="39" t="str">
        <f t="array" ref="AP619">iferror(if(NOT(int(left(AO619,1))=ROUND(sum(int(if(int(AO$2:AO$1001),LEFT(AO$2:AO$1001,1),)))/COUNTA(AO$2:AO$1001),0)),if(not(len(AO619)-1),0,right(AO619,len(AO619)-1)),),)</f>
        <v/>
      </c>
      <c r="AQ619" s="39" t="str">
        <f t="array" ref="AQ619">iferror(if(NOT(int(left(AP619,1))=ROUND(sum(int(if(int(AP$2:AP$1001),LEFT(AP$2:AP$1001,1),)))/COUNTA(AP$2:AP$1001),0)),if(not(len(AP619)-1),0,right(AP619,len(AP619)-1)),),)</f>
        <v/>
      </c>
      <c r="AR619" s="39" t="str">
        <f t="array" ref="AR619">iferror(if(NOT(int(left(AQ619,1))=ROUND(sum(int(if(int(AQ$2:AQ$1001),LEFT(AQ$2:AQ$1001,1),)))/COUNTA(AQ$2:AQ$1001),0)),if(not(len(AQ619)-1),0,right(AQ619,len(AQ619)-1)),),)</f>
        <v/>
      </c>
      <c r="AS619" s="39" t="str">
        <f t="array" ref="AS619">iferror(if(NOT(int(left(AR619,1))=ROUND(sum(int(if(int(AR$2:AR$1001),LEFT(AR$2:AR$1001,1),)))/COUNTA(AR$2:AR$1001),0)),if(not(len(AR619)-1),0,right(AR619,len(AR619)-1)),),)</f>
        <v/>
      </c>
      <c r="AT619" s="37">
        <f t="array" ref="AT619">countif(int(AH619:AS619),"&gt;0")</f>
        <v>2</v>
      </c>
      <c r="AX619" s="39"/>
      <c r="AY619" s="39"/>
    </row>
    <row r="620">
      <c r="A620" s="31">
        <v>1.000010011E11</v>
      </c>
      <c r="B620" s="31"/>
      <c r="C620" s="31"/>
      <c r="D620" s="31"/>
      <c r="E620" s="36">
        <f t="shared" ref="E620:P620" si="626">int(if(E$1-1&lt;len($A620),LEFT(RIGHT($A620,E$1),1),""))</f>
        <v>1</v>
      </c>
      <c r="F620" s="36">
        <f t="shared" si="626"/>
        <v>0</v>
      </c>
      <c r="G620" s="36">
        <f t="shared" si="626"/>
        <v>0</v>
      </c>
      <c r="H620" s="36">
        <f t="shared" si="626"/>
        <v>0</v>
      </c>
      <c r="I620" s="36">
        <f t="shared" si="626"/>
        <v>0</v>
      </c>
      <c r="J620" s="36">
        <f t="shared" si="626"/>
        <v>1</v>
      </c>
      <c r="K620" s="36">
        <f t="shared" si="626"/>
        <v>0</v>
      </c>
      <c r="L620" s="36">
        <f t="shared" si="626"/>
        <v>0</v>
      </c>
      <c r="M620" s="36">
        <f t="shared" si="626"/>
        <v>1</v>
      </c>
      <c r="N620" s="36">
        <f t="shared" si="626"/>
        <v>1</v>
      </c>
      <c r="O620" s="36">
        <f t="shared" si="626"/>
        <v>0</v>
      </c>
      <c r="P620" s="36">
        <f t="shared" si="626"/>
        <v>0</v>
      </c>
      <c r="Q620" s="36" t="b">
        <f t="shared" si="4"/>
        <v>0</v>
      </c>
      <c r="R620" s="36" t="str">
        <f t="shared" si="5"/>
        <v/>
      </c>
      <c r="S620" s="36" t="str">
        <f t="array" ref="S620">iferror(if(int(left(R620,1))=ROUND(sum(int(if(int(R$2:R$1001),LEFT(R$2:R$1001,1),)))/COUNTA(R$2:R$1001),0),if(not(len(R620)-1),0,right(R620,len(R620)-1)),),)</f>
        <v/>
      </c>
      <c r="T620" s="36" t="str">
        <f t="array" ref="T620">iferror(if(int(left(S620,1))=ROUND(sum(int(if(int(S$2:S$1001),LEFT(S$2:S$1001,1),)))/COUNTA(S$2:S$1001),0),if(not(len(S620)-1),0,right(S620,len(S620)-1)),),)</f>
        <v/>
      </c>
      <c r="U620" s="36" t="str">
        <f t="array" ref="U620">iferror(if(int(left(T620,1))=ROUND(sum(int(if(int(T$2:T$1001),LEFT(T$2:T$1001,1),)))/COUNTA(T$2:T$1001),0),if(not(len(T620)-1),0,right(T620,len(T620)-1)),),)</f>
        <v/>
      </c>
      <c r="V620" s="36" t="str">
        <f t="array" ref="V620">iferror(if(int(left(U620,1))=ROUND(sum(int(if(int(U$2:U$1001),LEFT(U$2:U$1001,1),)))/COUNTA(U$2:U$1001),0),if(not(len(U620)-1),0,right(U620,len(U620)-1)),),)</f>
        <v/>
      </c>
      <c r="W620" s="36" t="str">
        <f t="array" ref="W620">iferror(if(int(left(V620,1))=ROUND(sum(int(if(int(V$2:V$1001),LEFT(V$2:V$1001,1),)))/COUNTA(V$2:V$1001),0),if(not(len(V620)-1),0,right(V620,len(V620)-1)),),)</f>
        <v/>
      </c>
      <c r="X620" s="36" t="str">
        <f t="array" ref="X620">iferror(if(int(left(W620,1))=ROUND(sum(int(if(int(W$2:W$1001),LEFT(W$2:W$1001,1),)))/COUNTA(W$2:W$1001),0),if(not(len(W620)-1),0,right(W620,len(W620)-1)),),)</f>
        <v/>
      </c>
      <c r="Y620" s="36" t="str">
        <f t="array" ref="Y620">iferror(if(int(left(X620,1))=ROUND(sum(int(if(int(X$2:X$1001),LEFT(X$2:X$1001,1),)))/COUNTA(X$2:X$1001),0),if(not(len(X620)-1),0,right(X620,len(X620)-1)),),)</f>
        <v/>
      </c>
      <c r="Z620" s="36" t="str">
        <f t="array" ref="Z620">iferror(if(int(left(Y620,1))=ROUND(sum(int(if(int(Y$2:Y$1001),LEFT(Y$2:Y$1001,1),)))/COUNTA(Y$2:Y$1001),0),if(not(len(Y620)-1),0,right(Y620,len(Y620)-1)),),)</f>
        <v/>
      </c>
      <c r="AA620" s="36" t="str">
        <f t="array" ref="AA620">iferror(if(int(left(Z620,1))=ROUND(sum(int(if(int(Z$2:Z$1001),LEFT(Z$2:Z$1001,1),)))/COUNTA(Z$2:Z$1001),0),if(not(len(Z620)-1),0,right(Z620,len(Z620)-1)),),)</f>
        <v/>
      </c>
      <c r="AB620" s="36" t="str">
        <f t="array" ref="AB620">iferror(if(int(left(AA620,1))=ROUND(sum(int(if(int(AA$2:AA$1001),LEFT(AA$2:AA$1001,1),)))/COUNTA(AA$2:AA$1001),0),if(not(len(AA620)-1),0,right(AA620,len(AA620)-1)),),)</f>
        <v/>
      </c>
      <c r="AC620" s="36" t="str">
        <f t="array" ref="AC620">iferror(if(int(left(AB620,1))=ROUND(sum(int(if(int(AB$2:AB$1001),LEFT(AB$2:AB$1001,1),)))/COUNTA(AB$2:AB$1001),0),if(not(len(AB620)-1),0,right(AB620,len(AB620)-1)),),)</f>
        <v/>
      </c>
      <c r="AD620" s="36" t="str">
        <f t="array" ref="AD620">iferror(if(int(left(AC620,1))=ROUND(sum(int(if(int(AC$2:AC$1001),LEFT(AC$2:AC$1001,1),)))/COUNTA(AC$2:AC$1001),0),if(not(len(AC620)-1),0,right(AC620,len(AC620)-1)),),)</f>
        <v/>
      </c>
      <c r="AE620" s="37">
        <f t="array" ref="AE620">countif(int(R620:AC620),"&gt;0")</f>
        <v>0</v>
      </c>
      <c r="AF620" s="37"/>
      <c r="AH620" s="36" t="str">
        <f t="shared" si="6"/>
        <v>00001001100</v>
      </c>
      <c r="AI620" s="39" t="str">
        <f t="array" ref="AI620">iferror(if(NOT(int(left(AH620,1))=ROUND(sum(int(if(int(AH$2:AH$1001),LEFT(AH$2:AH$1001,1),)))/COUNTA(AH$2:AH$1001),0)),if(not(len(AH620)-1),0,right(AH620,len(AH620)-1)),),)</f>
        <v/>
      </c>
      <c r="AJ620" s="39" t="str">
        <f t="array" ref="AJ620">iferror(if(NOT(int(left(AI620,1))=ROUND(sum(int(if(int(AI$2:AI$1001),LEFT(AI$2:AI$1001,1),)))/COUNTA(AI$2:AI$1001),0)),if(not(len(AI620)-1),0,right(AI620,len(AI620)-1)),),)</f>
        <v/>
      </c>
      <c r="AK620" s="39" t="str">
        <f t="array" ref="AK620">iferror(if(NOT(int(left(AJ620,1))=ROUND(sum(int(if(int(AJ$2:AJ$1001),LEFT(AJ$2:AJ$1001,1),)))/COUNTA(AJ$2:AJ$1001),0)),if(not(len(AJ620)-1),0,right(AJ620,len(AJ620)-1)),),)</f>
        <v/>
      </c>
      <c r="AL620" s="39" t="str">
        <f t="array" ref="AL620">iferror(if(NOT(int(left(AK620,1))=ROUND(sum(int(if(int(AK$2:AK$1001),LEFT(AK$2:AK$1001,1),)))/COUNTA(AK$2:AK$1001),0)),if(not(len(AK620)-1),0,right(AK620,len(AK620)-1)),),)</f>
        <v/>
      </c>
      <c r="AM620" s="39" t="str">
        <f t="array" ref="AM620">iferror(if(NOT(int(left(AL620,1))=ROUND(sum(int(if(int(AL$2:AL$1001),LEFT(AL$2:AL$1001,1),)))/COUNTA(AL$2:AL$1001),0)),if(not(len(AL620)-1),0,right(AL620,len(AL620)-1)),),)</f>
        <v/>
      </c>
      <c r="AN620" s="39" t="str">
        <f t="array" ref="AN620">iferror(if(NOT(int(left(AM620,1))=ROUND(sum(int(if(int(AM$2:AM$1001),LEFT(AM$2:AM$1001,1),)))/COUNTA(AM$2:AM$1001),0)),if(not(len(AM620)-1),0,right(AM620,len(AM620)-1)),),)</f>
        <v/>
      </c>
      <c r="AO620" s="39" t="str">
        <f t="array" ref="AO620">iferror(if(NOT(int(left(AN620,1))=ROUND(sum(int(if(int(AN$2:AN$1001),LEFT(AN$2:AN$1001,1),)))/COUNTA(AN$2:AN$1001),0)),if(not(len(AN620)-1),0,right(AN620,len(AN620)-1)),),)</f>
        <v/>
      </c>
      <c r="AP620" s="39" t="str">
        <f t="array" ref="AP620">iferror(if(NOT(int(left(AO620,1))=ROUND(sum(int(if(int(AO$2:AO$1001),LEFT(AO$2:AO$1001,1),)))/COUNTA(AO$2:AO$1001),0)),if(not(len(AO620)-1),0,right(AO620,len(AO620)-1)),),)</f>
        <v/>
      </c>
      <c r="AQ620" s="39" t="str">
        <f t="array" ref="AQ620">iferror(if(NOT(int(left(AP620,1))=ROUND(sum(int(if(int(AP$2:AP$1001),LEFT(AP$2:AP$1001,1),)))/COUNTA(AP$2:AP$1001),0)),if(not(len(AP620)-1),0,right(AP620,len(AP620)-1)),),)</f>
        <v/>
      </c>
      <c r="AR620" s="39" t="str">
        <f t="array" ref="AR620">iferror(if(NOT(int(left(AQ620,1))=ROUND(sum(int(if(int(AQ$2:AQ$1001),LEFT(AQ$2:AQ$1001,1),)))/COUNTA(AQ$2:AQ$1001),0)),if(not(len(AQ620)-1),0,right(AQ620,len(AQ620)-1)),),)</f>
        <v/>
      </c>
      <c r="AS620" s="39" t="str">
        <f t="array" ref="AS620">iferror(if(NOT(int(left(AR620,1))=ROUND(sum(int(if(int(AR$2:AR$1001),LEFT(AR$2:AR$1001,1),)))/COUNTA(AR$2:AR$1001),0)),if(not(len(AR620)-1),0,right(AR620,len(AR620)-1)),),)</f>
        <v/>
      </c>
      <c r="AT620" s="37">
        <f t="array" ref="AT620">countif(int(AH620:AS620),"&gt;0")</f>
        <v>1</v>
      </c>
      <c r="AX620" s="39"/>
      <c r="AY620" s="39"/>
    </row>
    <row r="621">
      <c r="A621" s="31">
        <v>1111000.0</v>
      </c>
      <c r="B621" s="31"/>
      <c r="C621" s="31"/>
      <c r="D621" s="31"/>
      <c r="E621" s="36">
        <f t="shared" ref="E621:P621" si="627">int(if(E$1-1&lt;len($A621),LEFT(RIGHT($A621,E$1),1),""))</f>
        <v>0</v>
      </c>
      <c r="F621" s="36">
        <f t="shared" si="627"/>
        <v>0</v>
      </c>
      <c r="G621" s="36">
        <f t="shared" si="627"/>
        <v>0</v>
      </c>
      <c r="H621" s="36">
        <f t="shared" si="627"/>
        <v>0</v>
      </c>
      <c r="I621" s="36">
        <f t="shared" si="627"/>
        <v>0</v>
      </c>
      <c r="J621" s="36">
        <f t="shared" si="627"/>
        <v>1</v>
      </c>
      <c r="K621" s="36">
        <f t="shared" si="627"/>
        <v>1</v>
      </c>
      <c r="L621" s="36">
        <f t="shared" si="627"/>
        <v>1</v>
      </c>
      <c r="M621" s="36">
        <f t="shared" si="627"/>
        <v>1</v>
      </c>
      <c r="N621" s="36">
        <f t="shared" si="627"/>
        <v>0</v>
      </c>
      <c r="O621" s="36">
        <f t="shared" si="627"/>
        <v>0</v>
      </c>
      <c r="P621" s="36">
        <f t="shared" si="627"/>
        <v>0</v>
      </c>
      <c r="Q621" s="36" t="b">
        <f t="shared" si="4"/>
        <v>1</v>
      </c>
      <c r="R621" s="36" t="str">
        <f t="shared" si="5"/>
        <v>00001111000</v>
      </c>
      <c r="S621" s="36" t="str">
        <f t="array" ref="S621">iferror(if(int(left(R621,1))=ROUND(sum(int(if(int(R$2:R$1001),LEFT(R$2:R$1001,1),)))/COUNTA(R$2:R$1001),0),if(not(len(R621)-1),0,right(R621,len(R621)-1)),),)</f>
        <v/>
      </c>
      <c r="T621" s="36" t="str">
        <f t="array" ref="T621">iferror(if(int(left(S621,1))=ROUND(sum(int(if(int(S$2:S$1001),LEFT(S$2:S$1001,1),)))/COUNTA(S$2:S$1001),0),if(not(len(S621)-1),0,right(S621,len(S621)-1)),),)</f>
        <v/>
      </c>
      <c r="U621" s="36" t="str">
        <f t="array" ref="U621">iferror(if(int(left(T621,1))=ROUND(sum(int(if(int(T$2:T$1001),LEFT(T$2:T$1001,1),)))/COUNTA(T$2:T$1001),0),if(not(len(T621)-1),0,right(T621,len(T621)-1)),),)</f>
        <v/>
      </c>
      <c r="V621" s="36" t="str">
        <f t="array" ref="V621">iferror(if(int(left(U621,1))=ROUND(sum(int(if(int(U$2:U$1001),LEFT(U$2:U$1001,1),)))/COUNTA(U$2:U$1001),0),if(not(len(U621)-1),0,right(U621,len(U621)-1)),),)</f>
        <v/>
      </c>
      <c r="W621" s="36" t="str">
        <f t="array" ref="W621">iferror(if(int(left(V621,1))=ROUND(sum(int(if(int(V$2:V$1001),LEFT(V$2:V$1001,1),)))/COUNTA(V$2:V$1001),0),if(not(len(V621)-1),0,right(V621,len(V621)-1)),),)</f>
        <v/>
      </c>
      <c r="X621" s="36" t="str">
        <f t="array" ref="X621">iferror(if(int(left(W621,1))=ROUND(sum(int(if(int(W$2:W$1001),LEFT(W$2:W$1001,1),)))/COUNTA(W$2:W$1001),0),if(not(len(W621)-1),0,right(W621,len(W621)-1)),),)</f>
        <v/>
      </c>
      <c r="Y621" s="36" t="str">
        <f t="array" ref="Y621">iferror(if(int(left(X621,1))=ROUND(sum(int(if(int(X$2:X$1001),LEFT(X$2:X$1001,1),)))/COUNTA(X$2:X$1001),0),if(not(len(X621)-1),0,right(X621,len(X621)-1)),),)</f>
        <v/>
      </c>
      <c r="Z621" s="36" t="str">
        <f t="array" ref="Z621">iferror(if(int(left(Y621,1))=ROUND(sum(int(if(int(Y$2:Y$1001),LEFT(Y$2:Y$1001,1),)))/COUNTA(Y$2:Y$1001),0),if(not(len(Y621)-1),0,right(Y621,len(Y621)-1)),),)</f>
        <v/>
      </c>
      <c r="AA621" s="36" t="str">
        <f t="array" ref="AA621">iferror(if(int(left(Z621,1))=ROUND(sum(int(if(int(Z$2:Z$1001),LEFT(Z$2:Z$1001,1),)))/COUNTA(Z$2:Z$1001),0),if(not(len(Z621)-1),0,right(Z621,len(Z621)-1)),),)</f>
        <v/>
      </c>
      <c r="AB621" s="36" t="str">
        <f t="array" ref="AB621">iferror(if(int(left(AA621,1))=ROUND(sum(int(if(int(AA$2:AA$1001),LEFT(AA$2:AA$1001,1),)))/COUNTA(AA$2:AA$1001),0),if(not(len(AA621)-1),0,right(AA621,len(AA621)-1)),),)</f>
        <v/>
      </c>
      <c r="AC621" s="36" t="str">
        <f t="array" ref="AC621">iferror(if(int(left(AB621,1))=ROUND(sum(int(if(int(AB$2:AB$1001),LEFT(AB$2:AB$1001,1),)))/COUNTA(AB$2:AB$1001),0),if(not(len(AB621)-1),0,right(AB621,len(AB621)-1)),),)</f>
        <v/>
      </c>
      <c r="AD621" s="36" t="str">
        <f t="array" ref="AD621">iferror(if(int(left(AC621,1))=ROUND(sum(int(if(int(AC$2:AC$1001),LEFT(AC$2:AC$1001,1),)))/COUNTA(AC$2:AC$1001),0),if(not(len(AC621)-1),0,right(AC621,len(AC621)-1)),),)</f>
        <v/>
      </c>
      <c r="AE621" s="37">
        <f t="array" ref="AE621">countif(int(R621:AC621),"&gt;0")</f>
        <v>1</v>
      </c>
      <c r="AF621" s="37"/>
      <c r="AH621" s="36">
        <f t="shared" si="6"/>
        <v>0</v>
      </c>
      <c r="AI621" s="39" t="str">
        <f t="array" ref="AI621">iferror(if(NOT(int(left(AH621,1))=ROUND(sum(int(if(int(AH$2:AH$1001),LEFT(AH$2:AH$1001,1),)))/COUNTA(AH$2:AH$1001),0)),if(not(len(AH621)-1),0,right(AH621,len(AH621)-1)),),)</f>
        <v/>
      </c>
      <c r="AJ621" s="39" t="str">
        <f t="array" ref="AJ621">iferror(if(NOT(int(left(AI621,1))=ROUND(sum(int(if(int(AI$2:AI$1001),LEFT(AI$2:AI$1001,1),)))/COUNTA(AI$2:AI$1001),0)),if(not(len(AI621)-1),0,right(AI621,len(AI621)-1)),),)</f>
        <v/>
      </c>
      <c r="AK621" s="39" t="str">
        <f t="array" ref="AK621">iferror(if(NOT(int(left(AJ621,1))=ROUND(sum(int(if(int(AJ$2:AJ$1001),LEFT(AJ$2:AJ$1001,1),)))/COUNTA(AJ$2:AJ$1001),0)),if(not(len(AJ621)-1),0,right(AJ621,len(AJ621)-1)),),)</f>
        <v/>
      </c>
      <c r="AL621" s="39" t="str">
        <f t="array" ref="AL621">iferror(if(NOT(int(left(AK621,1))=ROUND(sum(int(if(int(AK$2:AK$1001),LEFT(AK$2:AK$1001,1),)))/COUNTA(AK$2:AK$1001),0)),if(not(len(AK621)-1),0,right(AK621,len(AK621)-1)),),)</f>
        <v/>
      </c>
      <c r="AM621" s="39" t="str">
        <f t="array" ref="AM621">iferror(if(NOT(int(left(AL621,1))=ROUND(sum(int(if(int(AL$2:AL$1001),LEFT(AL$2:AL$1001,1),)))/COUNTA(AL$2:AL$1001),0)),if(not(len(AL621)-1),0,right(AL621,len(AL621)-1)),),)</f>
        <v/>
      </c>
      <c r="AN621" s="39" t="str">
        <f t="array" ref="AN621">iferror(if(NOT(int(left(AM621,1))=ROUND(sum(int(if(int(AM$2:AM$1001),LEFT(AM$2:AM$1001,1),)))/COUNTA(AM$2:AM$1001),0)),if(not(len(AM621)-1),0,right(AM621,len(AM621)-1)),),)</f>
        <v/>
      </c>
      <c r="AO621" s="39" t="str">
        <f t="array" ref="AO621">iferror(if(NOT(int(left(AN621,1))=ROUND(sum(int(if(int(AN$2:AN$1001),LEFT(AN$2:AN$1001,1),)))/COUNTA(AN$2:AN$1001),0)),if(not(len(AN621)-1),0,right(AN621,len(AN621)-1)),),)</f>
        <v/>
      </c>
      <c r="AP621" s="39" t="str">
        <f t="array" ref="AP621">iferror(if(NOT(int(left(AO621,1))=ROUND(sum(int(if(int(AO$2:AO$1001),LEFT(AO$2:AO$1001,1),)))/COUNTA(AO$2:AO$1001),0)),if(not(len(AO621)-1),0,right(AO621,len(AO621)-1)),),)</f>
        <v/>
      </c>
      <c r="AQ621" s="39" t="str">
        <f t="array" ref="AQ621">iferror(if(NOT(int(left(AP621,1))=ROUND(sum(int(if(int(AP$2:AP$1001),LEFT(AP$2:AP$1001,1),)))/COUNTA(AP$2:AP$1001),0)),if(not(len(AP621)-1),0,right(AP621,len(AP621)-1)),),)</f>
        <v/>
      </c>
      <c r="AR621" s="39" t="str">
        <f t="array" ref="AR621">iferror(if(NOT(int(left(AQ621,1))=ROUND(sum(int(if(int(AQ$2:AQ$1001),LEFT(AQ$2:AQ$1001,1),)))/COUNTA(AQ$2:AQ$1001),0)),if(not(len(AQ621)-1),0,right(AQ621,len(AQ621)-1)),),)</f>
        <v/>
      </c>
      <c r="AS621" s="39" t="str">
        <f t="array" ref="AS621">iferror(if(NOT(int(left(AR621,1))=ROUND(sum(int(if(int(AR$2:AR$1001),LEFT(AR$2:AR$1001,1),)))/COUNTA(AR$2:AR$1001),0)),if(not(len(AR621)-1),0,right(AR621,len(AR621)-1)),),)</f>
        <v/>
      </c>
      <c r="AT621" s="37">
        <f t="array" ref="AT621">countif(int(AH621:AS621),"&gt;0")</f>
        <v>0</v>
      </c>
      <c r="AX621" s="39"/>
      <c r="AY621" s="39"/>
    </row>
    <row r="622">
      <c r="A622" s="31">
        <v>1.1011111011E10</v>
      </c>
      <c r="B622" s="31"/>
      <c r="C622" s="31"/>
      <c r="D622" s="31"/>
      <c r="E622" s="36">
        <f t="shared" ref="E622:P622" si="628">int(if(E$1-1&lt;len($A622),LEFT(RIGHT($A622,E$1),1),""))</f>
        <v>0</v>
      </c>
      <c r="F622" s="36">
        <f t="shared" si="628"/>
        <v>1</v>
      </c>
      <c r="G622" s="36">
        <f t="shared" si="628"/>
        <v>1</v>
      </c>
      <c r="H622" s="36">
        <f t="shared" si="628"/>
        <v>0</v>
      </c>
      <c r="I622" s="36">
        <f t="shared" si="628"/>
        <v>1</v>
      </c>
      <c r="J622" s="36">
        <f t="shared" si="628"/>
        <v>1</v>
      </c>
      <c r="K622" s="36">
        <f t="shared" si="628"/>
        <v>1</v>
      </c>
      <c r="L622" s="36">
        <f t="shared" si="628"/>
        <v>1</v>
      </c>
      <c r="M622" s="36">
        <f t="shared" si="628"/>
        <v>1</v>
      </c>
      <c r="N622" s="36">
        <f t="shared" si="628"/>
        <v>0</v>
      </c>
      <c r="O622" s="36">
        <f t="shared" si="628"/>
        <v>1</v>
      </c>
      <c r="P622" s="36">
        <f t="shared" si="628"/>
        <v>1</v>
      </c>
      <c r="Q622" s="36" t="b">
        <f t="shared" si="4"/>
        <v>1</v>
      </c>
      <c r="R622" s="36" t="str">
        <f t="shared" si="5"/>
        <v>11011111011</v>
      </c>
      <c r="S622" s="36" t="str">
        <f t="array" ref="S622">iferror(if(int(left(R622,1))=ROUND(sum(int(if(int(R$2:R$1001),LEFT(R$2:R$1001,1),)))/COUNTA(R$2:R$1001),0),if(not(len(R622)-1),0,right(R622,len(R622)-1)),),)</f>
        <v>1011111011</v>
      </c>
      <c r="T622" s="36" t="str">
        <f t="array" ref="T622">iferror(if(int(left(S622,1))=ROUND(sum(int(if(int(S$2:S$1001),LEFT(S$2:S$1001,1),)))/COUNTA(S$2:S$1001),0),if(not(len(S622)-1),0,right(S622,len(S622)-1)),),)</f>
        <v/>
      </c>
      <c r="U622" s="36" t="str">
        <f t="array" ref="U622">iferror(if(int(left(T622,1))=ROUND(sum(int(if(int(T$2:T$1001),LEFT(T$2:T$1001,1),)))/COUNTA(T$2:T$1001),0),if(not(len(T622)-1),0,right(T622,len(T622)-1)),),)</f>
        <v/>
      </c>
      <c r="V622" s="36" t="str">
        <f t="array" ref="V622">iferror(if(int(left(U622,1))=ROUND(sum(int(if(int(U$2:U$1001),LEFT(U$2:U$1001,1),)))/COUNTA(U$2:U$1001),0),if(not(len(U622)-1),0,right(U622,len(U622)-1)),),)</f>
        <v/>
      </c>
      <c r="W622" s="36" t="str">
        <f t="array" ref="W622">iferror(if(int(left(V622,1))=ROUND(sum(int(if(int(V$2:V$1001),LEFT(V$2:V$1001,1),)))/COUNTA(V$2:V$1001),0),if(not(len(V622)-1),0,right(V622,len(V622)-1)),),)</f>
        <v/>
      </c>
      <c r="X622" s="36" t="str">
        <f t="array" ref="X622">iferror(if(int(left(W622,1))=ROUND(sum(int(if(int(W$2:W$1001),LEFT(W$2:W$1001,1),)))/COUNTA(W$2:W$1001),0),if(not(len(W622)-1),0,right(W622,len(W622)-1)),),)</f>
        <v/>
      </c>
      <c r="Y622" s="36" t="str">
        <f t="array" ref="Y622">iferror(if(int(left(X622,1))=ROUND(sum(int(if(int(X$2:X$1001),LEFT(X$2:X$1001,1),)))/COUNTA(X$2:X$1001),0),if(not(len(X622)-1),0,right(X622,len(X622)-1)),),)</f>
        <v/>
      </c>
      <c r="Z622" s="36" t="str">
        <f t="array" ref="Z622">iferror(if(int(left(Y622,1))=ROUND(sum(int(if(int(Y$2:Y$1001),LEFT(Y$2:Y$1001,1),)))/COUNTA(Y$2:Y$1001),0),if(not(len(Y622)-1),0,right(Y622,len(Y622)-1)),),)</f>
        <v/>
      </c>
      <c r="AA622" s="36" t="str">
        <f t="array" ref="AA622">iferror(if(int(left(Z622,1))=ROUND(sum(int(if(int(Z$2:Z$1001),LEFT(Z$2:Z$1001,1),)))/COUNTA(Z$2:Z$1001),0),if(not(len(Z622)-1),0,right(Z622,len(Z622)-1)),),)</f>
        <v/>
      </c>
      <c r="AB622" s="36" t="str">
        <f t="array" ref="AB622">iferror(if(int(left(AA622,1))=ROUND(sum(int(if(int(AA$2:AA$1001),LEFT(AA$2:AA$1001,1),)))/COUNTA(AA$2:AA$1001),0),if(not(len(AA622)-1),0,right(AA622,len(AA622)-1)),),)</f>
        <v/>
      </c>
      <c r="AC622" s="36" t="str">
        <f t="array" ref="AC622">iferror(if(int(left(AB622,1))=ROUND(sum(int(if(int(AB$2:AB$1001),LEFT(AB$2:AB$1001,1),)))/COUNTA(AB$2:AB$1001),0),if(not(len(AB622)-1),0,right(AB622,len(AB622)-1)),),)</f>
        <v/>
      </c>
      <c r="AD622" s="36" t="str">
        <f t="array" ref="AD622">iferror(if(int(left(AC622,1))=ROUND(sum(int(if(int(AC$2:AC$1001),LEFT(AC$2:AC$1001,1),)))/COUNTA(AC$2:AC$1001),0),if(not(len(AC622)-1),0,right(AC622,len(AC622)-1)),),)</f>
        <v/>
      </c>
      <c r="AE622" s="37">
        <f t="array" ref="AE622">countif(int(R622:AC622),"&gt;0")</f>
        <v>2</v>
      </c>
      <c r="AF622" s="37"/>
      <c r="AH622" s="36">
        <f t="shared" si="6"/>
        <v>0</v>
      </c>
      <c r="AI622" s="39" t="str">
        <f t="array" ref="AI622">iferror(if(NOT(int(left(AH622,1))=ROUND(sum(int(if(int(AH$2:AH$1001),LEFT(AH$2:AH$1001,1),)))/COUNTA(AH$2:AH$1001),0)),if(not(len(AH622)-1),0,right(AH622,len(AH622)-1)),),)</f>
        <v/>
      </c>
      <c r="AJ622" s="39" t="str">
        <f t="array" ref="AJ622">iferror(if(NOT(int(left(AI622,1))=ROUND(sum(int(if(int(AI$2:AI$1001),LEFT(AI$2:AI$1001,1),)))/COUNTA(AI$2:AI$1001),0)),if(not(len(AI622)-1),0,right(AI622,len(AI622)-1)),),)</f>
        <v/>
      </c>
      <c r="AK622" s="39" t="str">
        <f t="array" ref="AK622">iferror(if(NOT(int(left(AJ622,1))=ROUND(sum(int(if(int(AJ$2:AJ$1001),LEFT(AJ$2:AJ$1001,1),)))/COUNTA(AJ$2:AJ$1001),0)),if(not(len(AJ622)-1),0,right(AJ622,len(AJ622)-1)),),)</f>
        <v/>
      </c>
      <c r="AL622" s="39" t="str">
        <f t="array" ref="AL622">iferror(if(NOT(int(left(AK622,1))=ROUND(sum(int(if(int(AK$2:AK$1001),LEFT(AK$2:AK$1001,1),)))/COUNTA(AK$2:AK$1001),0)),if(not(len(AK622)-1),0,right(AK622,len(AK622)-1)),),)</f>
        <v/>
      </c>
      <c r="AM622" s="39" t="str">
        <f t="array" ref="AM622">iferror(if(NOT(int(left(AL622,1))=ROUND(sum(int(if(int(AL$2:AL$1001),LEFT(AL$2:AL$1001,1),)))/COUNTA(AL$2:AL$1001),0)),if(not(len(AL622)-1),0,right(AL622,len(AL622)-1)),),)</f>
        <v/>
      </c>
      <c r="AN622" s="39" t="str">
        <f t="array" ref="AN622">iferror(if(NOT(int(left(AM622,1))=ROUND(sum(int(if(int(AM$2:AM$1001),LEFT(AM$2:AM$1001,1),)))/COUNTA(AM$2:AM$1001),0)),if(not(len(AM622)-1),0,right(AM622,len(AM622)-1)),),)</f>
        <v/>
      </c>
      <c r="AO622" s="39" t="str">
        <f t="array" ref="AO622">iferror(if(NOT(int(left(AN622,1))=ROUND(sum(int(if(int(AN$2:AN$1001),LEFT(AN$2:AN$1001,1),)))/COUNTA(AN$2:AN$1001),0)),if(not(len(AN622)-1),0,right(AN622,len(AN622)-1)),),)</f>
        <v/>
      </c>
      <c r="AP622" s="39" t="str">
        <f t="array" ref="AP622">iferror(if(NOT(int(left(AO622,1))=ROUND(sum(int(if(int(AO$2:AO$1001),LEFT(AO$2:AO$1001,1),)))/COUNTA(AO$2:AO$1001),0)),if(not(len(AO622)-1),0,right(AO622,len(AO622)-1)),),)</f>
        <v/>
      </c>
      <c r="AQ622" s="39" t="str">
        <f t="array" ref="AQ622">iferror(if(NOT(int(left(AP622,1))=ROUND(sum(int(if(int(AP$2:AP$1001),LEFT(AP$2:AP$1001,1),)))/COUNTA(AP$2:AP$1001),0)),if(not(len(AP622)-1),0,right(AP622,len(AP622)-1)),),)</f>
        <v/>
      </c>
      <c r="AR622" s="39" t="str">
        <f t="array" ref="AR622">iferror(if(NOT(int(left(AQ622,1))=ROUND(sum(int(if(int(AQ$2:AQ$1001),LEFT(AQ$2:AQ$1001,1),)))/COUNTA(AQ$2:AQ$1001),0)),if(not(len(AQ622)-1),0,right(AQ622,len(AQ622)-1)),),)</f>
        <v/>
      </c>
      <c r="AS622" s="39" t="str">
        <f t="array" ref="AS622">iferror(if(NOT(int(left(AR622,1))=ROUND(sum(int(if(int(AR$2:AR$1001),LEFT(AR$2:AR$1001,1),)))/COUNTA(AR$2:AR$1001),0)),if(not(len(AR622)-1),0,right(AR622,len(AR622)-1)),),)</f>
        <v/>
      </c>
      <c r="AT622" s="37">
        <f t="array" ref="AT622">countif(int(AH622:AS622),"&gt;0")</f>
        <v>0</v>
      </c>
      <c r="AX622" s="39"/>
      <c r="AY622" s="39"/>
    </row>
    <row r="623">
      <c r="A623" s="31">
        <v>1.11110011E9</v>
      </c>
      <c r="B623" s="31"/>
      <c r="C623" s="31"/>
      <c r="D623" s="31"/>
      <c r="E623" s="36">
        <f t="shared" ref="E623:P623" si="629">int(if(E$1-1&lt;len($A623),LEFT(RIGHT($A623,E$1),1),""))</f>
        <v>0</v>
      </c>
      <c r="F623" s="36">
        <f t="shared" si="629"/>
        <v>0</v>
      </c>
      <c r="G623" s="36">
        <f t="shared" si="629"/>
        <v>1</v>
      </c>
      <c r="H623" s="36">
        <f t="shared" si="629"/>
        <v>1</v>
      </c>
      <c r="I623" s="36">
        <f t="shared" si="629"/>
        <v>1</v>
      </c>
      <c r="J623" s="36">
        <f t="shared" si="629"/>
        <v>1</v>
      </c>
      <c r="K623" s="36">
        <f t="shared" si="629"/>
        <v>1</v>
      </c>
      <c r="L623" s="36">
        <f t="shared" si="629"/>
        <v>0</v>
      </c>
      <c r="M623" s="36">
        <f t="shared" si="629"/>
        <v>0</v>
      </c>
      <c r="N623" s="36">
        <f t="shared" si="629"/>
        <v>1</v>
      </c>
      <c r="O623" s="36">
        <f t="shared" si="629"/>
        <v>1</v>
      </c>
      <c r="P623" s="36">
        <f t="shared" si="629"/>
        <v>0</v>
      </c>
      <c r="Q623" s="36" t="b">
        <f t="shared" si="4"/>
        <v>1</v>
      </c>
      <c r="R623" s="36" t="str">
        <f t="shared" si="5"/>
        <v>01111100110</v>
      </c>
      <c r="S623" s="36" t="str">
        <f t="array" ref="S623">iferror(if(int(left(R623,1))=ROUND(sum(int(if(int(R$2:R$1001),LEFT(R$2:R$1001,1),)))/COUNTA(R$2:R$1001),0),if(not(len(R623)-1),0,right(R623,len(R623)-1)),),)</f>
        <v/>
      </c>
      <c r="T623" s="36" t="str">
        <f t="array" ref="T623">iferror(if(int(left(S623,1))=ROUND(sum(int(if(int(S$2:S$1001),LEFT(S$2:S$1001,1),)))/COUNTA(S$2:S$1001),0),if(not(len(S623)-1),0,right(S623,len(S623)-1)),),)</f>
        <v/>
      </c>
      <c r="U623" s="36" t="str">
        <f t="array" ref="U623">iferror(if(int(left(T623,1))=ROUND(sum(int(if(int(T$2:T$1001),LEFT(T$2:T$1001,1),)))/COUNTA(T$2:T$1001),0),if(not(len(T623)-1),0,right(T623,len(T623)-1)),),)</f>
        <v/>
      </c>
      <c r="V623" s="36" t="str">
        <f t="array" ref="V623">iferror(if(int(left(U623,1))=ROUND(sum(int(if(int(U$2:U$1001),LEFT(U$2:U$1001,1),)))/COUNTA(U$2:U$1001),0),if(not(len(U623)-1),0,right(U623,len(U623)-1)),),)</f>
        <v/>
      </c>
      <c r="W623" s="36" t="str">
        <f t="array" ref="W623">iferror(if(int(left(V623,1))=ROUND(sum(int(if(int(V$2:V$1001),LEFT(V$2:V$1001,1),)))/COUNTA(V$2:V$1001),0),if(not(len(V623)-1),0,right(V623,len(V623)-1)),),)</f>
        <v/>
      </c>
      <c r="X623" s="36" t="str">
        <f t="array" ref="X623">iferror(if(int(left(W623,1))=ROUND(sum(int(if(int(W$2:W$1001),LEFT(W$2:W$1001,1),)))/COUNTA(W$2:W$1001),0),if(not(len(W623)-1),0,right(W623,len(W623)-1)),),)</f>
        <v/>
      </c>
      <c r="Y623" s="36" t="str">
        <f t="array" ref="Y623">iferror(if(int(left(X623,1))=ROUND(sum(int(if(int(X$2:X$1001),LEFT(X$2:X$1001,1),)))/COUNTA(X$2:X$1001),0),if(not(len(X623)-1),0,right(X623,len(X623)-1)),),)</f>
        <v/>
      </c>
      <c r="Z623" s="36" t="str">
        <f t="array" ref="Z623">iferror(if(int(left(Y623,1))=ROUND(sum(int(if(int(Y$2:Y$1001),LEFT(Y$2:Y$1001,1),)))/COUNTA(Y$2:Y$1001),0),if(not(len(Y623)-1),0,right(Y623,len(Y623)-1)),),)</f>
        <v/>
      </c>
      <c r="AA623" s="36" t="str">
        <f t="array" ref="AA623">iferror(if(int(left(Z623,1))=ROUND(sum(int(if(int(Z$2:Z$1001),LEFT(Z$2:Z$1001,1),)))/COUNTA(Z$2:Z$1001),0),if(not(len(Z623)-1),0,right(Z623,len(Z623)-1)),),)</f>
        <v/>
      </c>
      <c r="AB623" s="36" t="str">
        <f t="array" ref="AB623">iferror(if(int(left(AA623,1))=ROUND(sum(int(if(int(AA$2:AA$1001),LEFT(AA$2:AA$1001,1),)))/COUNTA(AA$2:AA$1001),0),if(not(len(AA623)-1),0,right(AA623,len(AA623)-1)),),)</f>
        <v/>
      </c>
      <c r="AC623" s="36" t="str">
        <f t="array" ref="AC623">iferror(if(int(left(AB623,1))=ROUND(sum(int(if(int(AB$2:AB$1001),LEFT(AB$2:AB$1001,1),)))/COUNTA(AB$2:AB$1001),0),if(not(len(AB623)-1),0,right(AB623,len(AB623)-1)),),)</f>
        <v/>
      </c>
      <c r="AD623" s="36" t="str">
        <f t="array" ref="AD623">iferror(if(int(left(AC623,1))=ROUND(sum(int(if(int(AC$2:AC$1001),LEFT(AC$2:AC$1001,1),)))/COUNTA(AC$2:AC$1001),0),if(not(len(AC623)-1),0,right(AC623,len(AC623)-1)),),)</f>
        <v/>
      </c>
      <c r="AE623" s="37">
        <f t="array" ref="AE623">countif(int(R623:AC623),"&gt;0")</f>
        <v>1</v>
      </c>
      <c r="AF623" s="37"/>
      <c r="AH623" s="36">
        <f t="shared" si="6"/>
        <v>0</v>
      </c>
      <c r="AI623" s="39" t="str">
        <f t="array" ref="AI623">iferror(if(NOT(int(left(AH623,1))=ROUND(sum(int(if(int(AH$2:AH$1001),LEFT(AH$2:AH$1001,1),)))/COUNTA(AH$2:AH$1001),0)),if(not(len(AH623)-1),0,right(AH623,len(AH623)-1)),),)</f>
        <v/>
      </c>
      <c r="AJ623" s="39" t="str">
        <f t="array" ref="AJ623">iferror(if(NOT(int(left(AI623,1))=ROUND(sum(int(if(int(AI$2:AI$1001),LEFT(AI$2:AI$1001,1),)))/COUNTA(AI$2:AI$1001),0)),if(not(len(AI623)-1),0,right(AI623,len(AI623)-1)),),)</f>
        <v/>
      </c>
      <c r="AK623" s="39" t="str">
        <f t="array" ref="AK623">iferror(if(NOT(int(left(AJ623,1))=ROUND(sum(int(if(int(AJ$2:AJ$1001),LEFT(AJ$2:AJ$1001,1),)))/COUNTA(AJ$2:AJ$1001),0)),if(not(len(AJ623)-1),0,right(AJ623,len(AJ623)-1)),),)</f>
        <v/>
      </c>
      <c r="AL623" s="39" t="str">
        <f t="array" ref="AL623">iferror(if(NOT(int(left(AK623,1))=ROUND(sum(int(if(int(AK$2:AK$1001),LEFT(AK$2:AK$1001,1),)))/COUNTA(AK$2:AK$1001),0)),if(not(len(AK623)-1),0,right(AK623,len(AK623)-1)),),)</f>
        <v/>
      </c>
      <c r="AM623" s="39" t="str">
        <f t="array" ref="AM623">iferror(if(NOT(int(left(AL623,1))=ROUND(sum(int(if(int(AL$2:AL$1001),LEFT(AL$2:AL$1001,1),)))/COUNTA(AL$2:AL$1001),0)),if(not(len(AL623)-1),0,right(AL623,len(AL623)-1)),),)</f>
        <v/>
      </c>
      <c r="AN623" s="39" t="str">
        <f t="array" ref="AN623">iferror(if(NOT(int(left(AM623,1))=ROUND(sum(int(if(int(AM$2:AM$1001),LEFT(AM$2:AM$1001,1),)))/COUNTA(AM$2:AM$1001),0)),if(not(len(AM623)-1),0,right(AM623,len(AM623)-1)),),)</f>
        <v/>
      </c>
      <c r="AO623" s="39" t="str">
        <f t="array" ref="AO623">iferror(if(NOT(int(left(AN623,1))=ROUND(sum(int(if(int(AN$2:AN$1001),LEFT(AN$2:AN$1001,1),)))/COUNTA(AN$2:AN$1001),0)),if(not(len(AN623)-1),0,right(AN623,len(AN623)-1)),),)</f>
        <v/>
      </c>
      <c r="AP623" s="39" t="str">
        <f t="array" ref="AP623">iferror(if(NOT(int(left(AO623,1))=ROUND(sum(int(if(int(AO$2:AO$1001),LEFT(AO$2:AO$1001,1),)))/COUNTA(AO$2:AO$1001),0)),if(not(len(AO623)-1),0,right(AO623,len(AO623)-1)),),)</f>
        <v/>
      </c>
      <c r="AQ623" s="39" t="str">
        <f t="array" ref="AQ623">iferror(if(NOT(int(left(AP623,1))=ROUND(sum(int(if(int(AP$2:AP$1001),LEFT(AP$2:AP$1001,1),)))/COUNTA(AP$2:AP$1001),0)),if(not(len(AP623)-1),0,right(AP623,len(AP623)-1)),),)</f>
        <v/>
      </c>
      <c r="AR623" s="39" t="str">
        <f t="array" ref="AR623">iferror(if(NOT(int(left(AQ623,1))=ROUND(sum(int(if(int(AQ$2:AQ$1001),LEFT(AQ$2:AQ$1001,1),)))/COUNTA(AQ$2:AQ$1001),0)),if(not(len(AQ623)-1),0,right(AQ623,len(AQ623)-1)),),)</f>
        <v/>
      </c>
      <c r="AS623" s="39" t="str">
        <f t="array" ref="AS623">iferror(if(NOT(int(left(AR623,1))=ROUND(sum(int(if(int(AR$2:AR$1001),LEFT(AR$2:AR$1001,1),)))/COUNTA(AR$2:AR$1001),0)),if(not(len(AR623)-1),0,right(AR623,len(AR623)-1)),),)</f>
        <v/>
      </c>
      <c r="AT623" s="37">
        <f t="array" ref="AT623">countif(int(AH623:AS623),"&gt;0")</f>
        <v>0</v>
      </c>
      <c r="AX623" s="39"/>
      <c r="AY623" s="39"/>
    </row>
    <row r="624">
      <c r="A624" s="31">
        <v>1.111111E9</v>
      </c>
      <c r="B624" s="31"/>
      <c r="C624" s="31"/>
      <c r="D624" s="31"/>
      <c r="E624" s="36">
        <f t="shared" ref="E624:P624" si="630">int(if(E$1-1&lt;len($A624),LEFT(RIGHT($A624,E$1),1),""))</f>
        <v>0</v>
      </c>
      <c r="F624" s="36">
        <f t="shared" si="630"/>
        <v>0</v>
      </c>
      <c r="G624" s="36">
        <f t="shared" si="630"/>
        <v>1</v>
      </c>
      <c r="H624" s="36">
        <f t="shared" si="630"/>
        <v>1</v>
      </c>
      <c r="I624" s="36">
        <f t="shared" si="630"/>
        <v>1</v>
      </c>
      <c r="J624" s="36">
        <f t="shared" si="630"/>
        <v>1</v>
      </c>
      <c r="K624" s="36">
        <f t="shared" si="630"/>
        <v>1</v>
      </c>
      <c r="L624" s="36">
        <f t="shared" si="630"/>
        <v>1</v>
      </c>
      <c r="M624" s="36">
        <f t="shared" si="630"/>
        <v>1</v>
      </c>
      <c r="N624" s="36">
        <f t="shared" si="630"/>
        <v>0</v>
      </c>
      <c r="O624" s="36">
        <f t="shared" si="630"/>
        <v>0</v>
      </c>
      <c r="P624" s="36">
        <f t="shared" si="630"/>
        <v>0</v>
      </c>
      <c r="Q624" s="36" t="b">
        <f t="shared" si="4"/>
        <v>1</v>
      </c>
      <c r="R624" s="36" t="str">
        <f t="shared" si="5"/>
        <v>01111111000</v>
      </c>
      <c r="S624" s="36" t="str">
        <f t="array" ref="S624">iferror(if(int(left(R624,1))=ROUND(sum(int(if(int(R$2:R$1001),LEFT(R$2:R$1001,1),)))/COUNTA(R$2:R$1001),0),if(not(len(R624)-1),0,right(R624,len(R624)-1)),),)</f>
        <v/>
      </c>
      <c r="T624" s="36" t="str">
        <f t="array" ref="T624">iferror(if(int(left(S624,1))=ROUND(sum(int(if(int(S$2:S$1001),LEFT(S$2:S$1001,1),)))/COUNTA(S$2:S$1001),0),if(not(len(S624)-1),0,right(S624,len(S624)-1)),),)</f>
        <v/>
      </c>
      <c r="U624" s="36" t="str">
        <f t="array" ref="U624">iferror(if(int(left(T624,1))=ROUND(sum(int(if(int(T$2:T$1001),LEFT(T$2:T$1001,1),)))/COUNTA(T$2:T$1001),0),if(not(len(T624)-1),0,right(T624,len(T624)-1)),),)</f>
        <v/>
      </c>
      <c r="V624" s="36" t="str">
        <f t="array" ref="V624">iferror(if(int(left(U624,1))=ROUND(sum(int(if(int(U$2:U$1001),LEFT(U$2:U$1001,1),)))/COUNTA(U$2:U$1001),0),if(not(len(U624)-1),0,right(U624,len(U624)-1)),),)</f>
        <v/>
      </c>
      <c r="W624" s="36" t="str">
        <f t="array" ref="W624">iferror(if(int(left(V624,1))=ROUND(sum(int(if(int(V$2:V$1001),LEFT(V$2:V$1001,1),)))/COUNTA(V$2:V$1001),0),if(not(len(V624)-1),0,right(V624,len(V624)-1)),),)</f>
        <v/>
      </c>
      <c r="X624" s="36" t="str">
        <f t="array" ref="X624">iferror(if(int(left(W624,1))=ROUND(sum(int(if(int(W$2:W$1001),LEFT(W$2:W$1001,1),)))/COUNTA(W$2:W$1001),0),if(not(len(W624)-1),0,right(W624,len(W624)-1)),),)</f>
        <v/>
      </c>
      <c r="Y624" s="36" t="str">
        <f t="array" ref="Y624">iferror(if(int(left(X624,1))=ROUND(sum(int(if(int(X$2:X$1001),LEFT(X$2:X$1001,1),)))/COUNTA(X$2:X$1001),0),if(not(len(X624)-1),0,right(X624,len(X624)-1)),),)</f>
        <v/>
      </c>
      <c r="Z624" s="36" t="str">
        <f t="array" ref="Z624">iferror(if(int(left(Y624,1))=ROUND(sum(int(if(int(Y$2:Y$1001),LEFT(Y$2:Y$1001,1),)))/COUNTA(Y$2:Y$1001),0),if(not(len(Y624)-1),0,right(Y624,len(Y624)-1)),),)</f>
        <v/>
      </c>
      <c r="AA624" s="36" t="str">
        <f t="array" ref="AA624">iferror(if(int(left(Z624,1))=ROUND(sum(int(if(int(Z$2:Z$1001),LEFT(Z$2:Z$1001,1),)))/COUNTA(Z$2:Z$1001),0),if(not(len(Z624)-1),0,right(Z624,len(Z624)-1)),),)</f>
        <v/>
      </c>
      <c r="AB624" s="36" t="str">
        <f t="array" ref="AB624">iferror(if(int(left(AA624,1))=ROUND(sum(int(if(int(AA$2:AA$1001),LEFT(AA$2:AA$1001,1),)))/COUNTA(AA$2:AA$1001),0),if(not(len(AA624)-1),0,right(AA624,len(AA624)-1)),),)</f>
        <v/>
      </c>
      <c r="AC624" s="36" t="str">
        <f t="array" ref="AC624">iferror(if(int(left(AB624,1))=ROUND(sum(int(if(int(AB$2:AB$1001),LEFT(AB$2:AB$1001,1),)))/COUNTA(AB$2:AB$1001),0),if(not(len(AB624)-1),0,right(AB624,len(AB624)-1)),),)</f>
        <v/>
      </c>
      <c r="AD624" s="36" t="str">
        <f t="array" ref="AD624">iferror(if(int(left(AC624,1))=ROUND(sum(int(if(int(AC$2:AC$1001),LEFT(AC$2:AC$1001,1),)))/COUNTA(AC$2:AC$1001),0),if(not(len(AC624)-1),0,right(AC624,len(AC624)-1)),),)</f>
        <v/>
      </c>
      <c r="AE624" s="37">
        <f t="array" ref="AE624">countif(int(R624:AC624),"&gt;0")</f>
        <v>1</v>
      </c>
      <c r="AF624" s="37"/>
      <c r="AH624" s="36">
        <f t="shared" si="6"/>
        <v>0</v>
      </c>
      <c r="AI624" s="39" t="str">
        <f t="array" ref="AI624">iferror(if(NOT(int(left(AH624,1))=ROUND(sum(int(if(int(AH$2:AH$1001),LEFT(AH$2:AH$1001,1),)))/COUNTA(AH$2:AH$1001),0)),if(not(len(AH624)-1),0,right(AH624,len(AH624)-1)),),)</f>
        <v/>
      </c>
      <c r="AJ624" s="39" t="str">
        <f t="array" ref="AJ624">iferror(if(NOT(int(left(AI624,1))=ROUND(sum(int(if(int(AI$2:AI$1001),LEFT(AI$2:AI$1001,1),)))/COUNTA(AI$2:AI$1001),0)),if(not(len(AI624)-1),0,right(AI624,len(AI624)-1)),),)</f>
        <v/>
      </c>
      <c r="AK624" s="39" t="str">
        <f t="array" ref="AK624">iferror(if(NOT(int(left(AJ624,1))=ROUND(sum(int(if(int(AJ$2:AJ$1001),LEFT(AJ$2:AJ$1001,1),)))/COUNTA(AJ$2:AJ$1001),0)),if(not(len(AJ624)-1),0,right(AJ624,len(AJ624)-1)),),)</f>
        <v/>
      </c>
      <c r="AL624" s="39" t="str">
        <f t="array" ref="AL624">iferror(if(NOT(int(left(AK624,1))=ROUND(sum(int(if(int(AK$2:AK$1001),LEFT(AK$2:AK$1001,1),)))/COUNTA(AK$2:AK$1001),0)),if(not(len(AK624)-1),0,right(AK624,len(AK624)-1)),),)</f>
        <v/>
      </c>
      <c r="AM624" s="39" t="str">
        <f t="array" ref="AM624">iferror(if(NOT(int(left(AL624,1))=ROUND(sum(int(if(int(AL$2:AL$1001),LEFT(AL$2:AL$1001,1),)))/COUNTA(AL$2:AL$1001),0)),if(not(len(AL624)-1),0,right(AL624,len(AL624)-1)),),)</f>
        <v/>
      </c>
      <c r="AN624" s="39" t="str">
        <f t="array" ref="AN624">iferror(if(NOT(int(left(AM624,1))=ROUND(sum(int(if(int(AM$2:AM$1001),LEFT(AM$2:AM$1001,1),)))/COUNTA(AM$2:AM$1001),0)),if(not(len(AM624)-1),0,right(AM624,len(AM624)-1)),),)</f>
        <v/>
      </c>
      <c r="AO624" s="39" t="str">
        <f t="array" ref="AO624">iferror(if(NOT(int(left(AN624,1))=ROUND(sum(int(if(int(AN$2:AN$1001),LEFT(AN$2:AN$1001,1),)))/COUNTA(AN$2:AN$1001),0)),if(not(len(AN624)-1),0,right(AN624,len(AN624)-1)),),)</f>
        <v/>
      </c>
      <c r="AP624" s="39" t="str">
        <f t="array" ref="AP624">iferror(if(NOT(int(left(AO624,1))=ROUND(sum(int(if(int(AO$2:AO$1001),LEFT(AO$2:AO$1001,1),)))/COUNTA(AO$2:AO$1001),0)),if(not(len(AO624)-1),0,right(AO624,len(AO624)-1)),),)</f>
        <v/>
      </c>
      <c r="AQ624" s="39" t="str">
        <f t="array" ref="AQ624">iferror(if(NOT(int(left(AP624,1))=ROUND(sum(int(if(int(AP$2:AP$1001),LEFT(AP$2:AP$1001,1),)))/COUNTA(AP$2:AP$1001),0)),if(not(len(AP624)-1),0,right(AP624,len(AP624)-1)),),)</f>
        <v/>
      </c>
      <c r="AR624" s="39" t="str">
        <f t="array" ref="AR624">iferror(if(NOT(int(left(AQ624,1))=ROUND(sum(int(if(int(AQ$2:AQ$1001),LEFT(AQ$2:AQ$1001,1),)))/COUNTA(AQ$2:AQ$1001),0)),if(not(len(AQ624)-1),0,right(AQ624,len(AQ624)-1)),),)</f>
        <v/>
      </c>
      <c r="AS624" s="39" t="str">
        <f t="array" ref="AS624">iferror(if(NOT(int(left(AR624,1))=ROUND(sum(int(if(int(AR$2:AR$1001),LEFT(AR$2:AR$1001,1),)))/COUNTA(AR$2:AR$1001),0)),if(not(len(AR624)-1),0,right(AR624,len(AR624)-1)),),)</f>
        <v/>
      </c>
      <c r="AT624" s="37">
        <f t="array" ref="AT624">countif(int(AH624:AS624),"&gt;0")</f>
        <v>0</v>
      </c>
      <c r="AX624" s="39"/>
      <c r="AY624" s="39"/>
    </row>
    <row r="625">
      <c r="A625" s="31">
        <v>1.1111E8</v>
      </c>
      <c r="B625" s="31"/>
      <c r="C625" s="31"/>
      <c r="D625" s="31"/>
      <c r="E625" s="36">
        <f t="shared" ref="E625:P625" si="631">int(if(E$1-1&lt;len($A625),LEFT(RIGHT($A625,E$1),1),""))</f>
        <v>0</v>
      </c>
      <c r="F625" s="36">
        <f t="shared" si="631"/>
        <v>0</v>
      </c>
      <c r="G625" s="36">
        <f t="shared" si="631"/>
        <v>0</v>
      </c>
      <c r="H625" s="36">
        <f t="shared" si="631"/>
        <v>1</v>
      </c>
      <c r="I625" s="36">
        <f t="shared" si="631"/>
        <v>1</v>
      </c>
      <c r="J625" s="36">
        <f t="shared" si="631"/>
        <v>1</v>
      </c>
      <c r="K625" s="36">
        <f t="shared" si="631"/>
        <v>1</v>
      </c>
      <c r="L625" s="36">
        <f t="shared" si="631"/>
        <v>1</v>
      </c>
      <c r="M625" s="36">
        <f t="shared" si="631"/>
        <v>0</v>
      </c>
      <c r="N625" s="36">
        <f t="shared" si="631"/>
        <v>0</v>
      </c>
      <c r="O625" s="36">
        <f t="shared" si="631"/>
        <v>0</v>
      </c>
      <c r="P625" s="36">
        <f t="shared" si="631"/>
        <v>0</v>
      </c>
      <c r="Q625" s="36" t="b">
        <f t="shared" si="4"/>
        <v>1</v>
      </c>
      <c r="R625" s="36" t="str">
        <f t="shared" si="5"/>
        <v>00111110000</v>
      </c>
      <c r="S625" s="36" t="str">
        <f t="array" ref="S625">iferror(if(int(left(R625,1))=ROUND(sum(int(if(int(R$2:R$1001),LEFT(R$2:R$1001,1),)))/COUNTA(R$2:R$1001),0),if(not(len(R625)-1),0,right(R625,len(R625)-1)),),)</f>
        <v/>
      </c>
      <c r="T625" s="36" t="str">
        <f t="array" ref="T625">iferror(if(int(left(S625,1))=ROUND(sum(int(if(int(S$2:S$1001),LEFT(S$2:S$1001,1),)))/COUNTA(S$2:S$1001),0),if(not(len(S625)-1),0,right(S625,len(S625)-1)),),)</f>
        <v/>
      </c>
      <c r="U625" s="36" t="str">
        <f t="array" ref="U625">iferror(if(int(left(T625,1))=ROUND(sum(int(if(int(T$2:T$1001),LEFT(T$2:T$1001,1),)))/COUNTA(T$2:T$1001),0),if(not(len(T625)-1),0,right(T625,len(T625)-1)),),)</f>
        <v/>
      </c>
      <c r="V625" s="36" t="str">
        <f t="array" ref="V625">iferror(if(int(left(U625,1))=ROUND(sum(int(if(int(U$2:U$1001),LEFT(U$2:U$1001,1),)))/COUNTA(U$2:U$1001),0),if(not(len(U625)-1),0,right(U625,len(U625)-1)),),)</f>
        <v/>
      </c>
      <c r="W625" s="36" t="str">
        <f t="array" ref="W625">iferror(if(int(left(V625,1))=ROUND(sum(int(if(int(V$2:V$1001),LEFT(V$2:V$1001,1),)))/COUNTA(V$2:V$1001),0),if(not(len(V625)-1),0,right(V625,len(V625)-1)),),)</f>
        <v/>
      </c>
      <c r="X625" s="36" t="str">
        <f t="array" ref="X625">iferror(if(int(left(W625,1))=ROUND(sum(int(if(int(W$2:W$1001),LEFT(W$2:W$1001,1),)))/COUNTA(W$2:W$1001),0),if(not(len(W625)-1),0,right(W625,len(W625)-1)),),)</f>
        <v/>
      </c>
      <c r="Y625" s="36" t="str">
        <f t="array" ref="Y625">iferror(if(int(left(X625,1))=ROUND(sum(int(if(int(X$2:X$1001),LEFT(X$2:X$1001,1),)))/COUNTA(X$2:X$1001),0),if(not(len(X625)-1),0,right(X625,len(X625)-1)),),)</f>
        <v/>
      </c>
      <c r="Z625" s="36" t="str">
        <f t="array" ref="Z625">iferror(if(int(left(Y625,1))=ROUND(sum(int(if(int(Y$2:Y$1001),LEFT(Y$2:Y$1001,1),)))/COUNTA(Y$2:Y$1001),0),if(not(len(Y625)-1),0,right(Y625,len(Y625)-1)),),)</f>
        <v/>
      </c>
      <c r="AA625" s="36" t="str">
        <f t="array" ref="AA625">iferror(if(int(left(Z625,1))=ROUND(sum(int(if(int(Z$2:Z$1001),LEFT(Z$2:Z$1001,1),)))/COUNTA(Z$2:Z$1001),0),if(not(len(Z625)-1),0,right(Z625,len(Z625)-1)),),)</f>
        <v/>
      </c>
      <c r="AB625" s="36" t="str">
        <f t="array" ref="AB625">iferror(if(int(left(AA625,1))=ROUND(sum(int(if(int(AA$2:AA$1001),LEFT(AA$2:AA$1001,1),)))/COUNTA(AA$2:AA$1001),0),if(not(len(AA625)-1),0,right(AA625,len(AA625)-1)),),)</f>
        <v/>
      </c>
      <c r="AC625" s="36" t="str">
        <f t="array" ref="AC625">iferror(if(int(left(AB625,1))=ROUND(sum(int(if(int(AB$2:AB$1001),LEFT(AB$2:AB$1001,1),)))/COUNTA(AB$2:AB$1001),0),if(not(len(AB625)-1),0,right(AB625,len(AB625)-1)),),)</f>
        <v/>
      </c>
      <c r="AD625" s="36" t="str">
        <f t="array" ref="AD625">iferror(if(int(left(AC625,1))=ROUND(sum(int(if(int(AC$2:AC$1001),LEFT(AC$2:AC$1001,1),)))/COUNTA(AC$2:AC$1001),0),if(not(len(AC625)-1),0,right(AC625,len(AC625)-1)),),)</f>
        <v/>
      </c>
      <c r="AE625" s="37">
        <f t="array" ref="AE625">countif(int(R625:AC625),"&gt;0")</f>
        <v>1</v>
      </c>
      <c r="AF625" s="37"/>
      <c r="AH625" s="36">
        <f t="shared" si="6"/>
        <v>0</v>
      </c>
      <c r="AI625" s="39" t="str">
        <f t="array" ref="AI625">iferror(if(NOT(int(left(AH625,1))=ROUND(sum(int(if(int(AH$2:AH$1001),LEFT(AH$2:AH$1001,1),)))/COUNTA(AH$2:AH$1001),0)),if(not(len(AH625)-1),0,right(AH625,len(AH625)-1)),),)</f>
        <v/>
      </c>
      <c r="AJ625" s="39" t="str">
        <f t="array" ref="AJ625">iferror(if(NOT(int(left(AI625,1))=ROUND(sum(int(if(int(AI$2:AI$1001),LEFT(AI$2:AI$1001,1),)))/COUNTA(AI$2:AI$1001),0)),if(not(len(AI625)-1),0,right(AI625,len(AI625)-1)),),)</f>
        <v/>
      </c>
      <c r="AK625" s="39" t="str">
        <f t="array" ref="AK625">iferror(if(NOT(int(left(AJ625,1))=ROUND(sum(int(if(int(AJ$2:AJ$1001),LEFT(AJ$2:AJ$1001,1),)))/COUNTA(AJ$2:AJ$1001),0)),if(not(len(AJ625)-1),0,right(AJ625,len(AJ625)-1)),),)</f>
        <v/>
      </c>
      <c r="AL625" s="39" t="str">
        <f t="array" ref="AL625">iferror(if(NOT(int(left(AK625,1))=ROUND(sum(int(if(int(AK$2:AK$1001),LEFT(AK$2:AK$1001,1),)))/COUNTA(AK$2:AK$1001),0)),if(not(len(AK625)-1),0,right(AK625,len(AK625)-1)),),)</f>
        <v/>
      </c>
      <c r="AM625" s="39" t="str">
        <f t="array" ref="AM625">iferror(if(NOT(int(left(AL625,1))=ROUND(sum(int(if(int(AL$2:AL$1001),LEFT(AL$2:AL$1001,1),)))/COUNTA(AL$2:AL$1001),0)),if(not(len(AL625)-1),0,right(AL625,len(AL625)-1)),),)</f>
        <v/>
      </c>
      <c r="AN625" s="39" t="str">
        <f t="array" ref="AN625">iferror(if(NOT(int(left(AM625,1))=ROUND(sum(int(if(int(AM$2:AM$1001),LEFT(AM$2:AM$1001,1),)))/COUNTA(AM$2:AM$1001),0)),if(not(len(AM625)-1),0,right(AM625,len(AM625)-1)),),)</f>
        <v/>
      </c>
      <c r="AO625" s="39" t="str">
        <f t="array" ref="AO625">iferror(if(NOT(int(left(AN625,1))=ROUND(sum(int(if(int(AN$2:AN$1001),LEFT(AN$2:AN$1001,1),)))/COUNTA(AN$2:AN$1001),0)),if(not(len(AN625)-1),0,right(AN625,len(AN625)-1)),),)</f>
        <v/>
      </c>
      <c r="AP625" s="39" t="str">
        <f t="array" ref="AP625">iferror(if(NOT(int(left(AO625,1))=ROUND(sum(int(if(int(AO$2:AO$1001),LEFT(AO$2:AO$1001,1),)))/COUNTA(AO$2:AO$1001),0)),if(not(len(AO625)-1),0,right(AO625,len(AO625)-1)),),)</f>
        <v/>
      </c>
      <c r="AQ625" s="39" t="str">
        <f t="array" ref="AQ625">iferror(if(NOT(int(left(AP625,1))=ROUND(sum(int(if(int(AP$2:AP$1001),LEFT(AP$2:AP$1001,1),)))/COUNTA(AP$2:AP$1001),0)),if(not(len(AP625)-1),0,right(AP625,len(AP625)-1)),),)</f>
        <v/>
      </c>
      <c r="AR625" s="39" t="str">
        <f t="array" ref="AR625">iferror(if(NOT(int(left(AQ625,1))=ROUND(sum(int(if(int(AQ$2:AQ$1001),LEFT(AQ$2:AQ$1001,1),)))/COUNTA(AQ$2:AQ$1001),0)),if(not(len(AQ625)-1),0,right(AQ625,len(AQ625)-1)),),)</f>
        <v/>
      </c>
      <c r="AS625" s="39" t="str">
        <f t="array" ref="AS625">iferror(if(NOT(int(left(AR625,1))=ROUND(sum(int(if(int(AR$2:AR$1001),LEFT(AR$2:AR$1001,1),)))/COUNTA(AR$2:AR$1001),0)),if(not(len(AR625)-1),0,right(AR625,len(AR625)-1)),),)</f>
        <v/>
      </c>
      <c r="AT625" s="37">
        <f t="array" ref="AT625">countif(int(AH625:AS625),"&gt;0")</f>
        <v>0</v>
      </c>
      <c r="AX625" s="39"/>
      <c r="AY625" s="39"/>
    </row>
    <row r="626">
      <c r="A626" s="31">
        <v>1.00100001E9</v>
      </c>
      <c r="B626" s="31"/>
      <c r="C626" s="31"/>
      <c r="D626" s="31"/>
      <c r="E626" s="36">
        <f t="shared" ref="E626:P626" si="632">int(if(E$1-1&lt;len($A626),LEFT(RIGHT($A626,E$1),1),""))</f>
        <v>0</v>
      </c>
      <c r="F626" s="36">
        <f t="shared" si="632"/>
        <v>0</v>
      </c>
      <c r="G626" s="36">
        <f t="shared" si="632"/>
        <v>1</v>
      </c>
      <c r="H626" s="36">
        <f t="shared" si="632"/>
        <v>0</v>
      </c>
      <c r="I626" s="36">
        <f t="shared" si="632"/>
        <v>0</v>
      </c>
      <c r="J626" s="36">
        <f t="shared" si="632"/>
        <v>1</v>
      </c>
      <c r="K626" s="36">
        <f t="shared" si="632"/>
        <v>0</v>
      </c>
      <c r="L626" s="36">
        <f t="shared" si="632"/>
        <v>0</v>
      </c>
      <c r="M626" s="36">
        <f t="shared" si="632"/>
        <v>0</v>
      </c>
      <c r="N626" s="36">
        <f t="shared" si="632"/>
        <v>0</v>
      </c>
      <c r="O626" s="36">
        <f t="shared" si="632"/>
        <v>1</v>
      </c>
      <c r="P626" s="36">
        <f t="shared" si="632"/>
        <v>0</v>
      </c>
      <c r="Q626" s="36" t="b">
        <f t="shared" si="4"/>
        <v>1</v>
      </c>
      <c r="R626" s="36" t="str">
        <f t="shared" si="5"/>
        <v>01001000010</v>
      </c>
      <c r="S626" s="36" t="str">
        <f t="array" ref="S626">iferror(if(int(left(R626,1))=ROUND(sum(int(if(int(R$2:R$1001),LEFT(R$2:R$1001,1),)))/COUNTA(R$2:R$1001),0),if(not(len(R626)-1),0,right(R626,len(R626)-1)),),)</f>
        <v/>
      </c>
      <c r="T626" s="36" t="str">
        <f t="array" ref="T626">iferror(if(int(left(S626,1))=ROUND(sum(int(if(int(S$2:S$1001),LEFT(S$2:S$1001,1),)))/COUNTA(S$2:S$1001),0),if(not(len(S626)-1),0,right(S626,len(S626)-1)),),)</f>
        <v/>
      </c>
      <c r="U626" s="36" t="str">
        <f t="array" ref="U626">iferror(if(int(left(T626,1))=ROUND(sum(int(if(int(T$2:T$1001),LEFT(T$2:T$1001,1),)))/COUNTA(T$2:T$1001),0),if(not(len(T626)-1),0,right(T626,len(T626)-1)),),)</f>
        <v/>
      </c>
      <c r="V626" s="36" t="str">
        <f t="array" ref="V626">iferror(if(int(left(U626,1))=ROUND(sum(int(if(int(U$2:U$1001),LEFT(U$2:U$1001,1),)))/COUNTA(U$2:U$1001),0),if(not(len(U626)-1),0,right(U626,len(U626)-1)),),)</f>
        <v/>
      </c>
      <c r="W626" s="36" t="str">
        <f t="array" ref="W626">iferror(if(int(left(V626,1))=ROUND(sum(int(if(int(V$2:V$1001),LEFT(V$2:V$1001,1),)))/COUNTA(V$2:V$1001),0),if(not(len(V626)-1),0,right(V626,len(V626)-1)),),)</f>
        <v/>
      </c>
      <c r="X626" s="36" t="str">
        <f t="array" ref="X626">iferror(if(int(left(W626,1))=ROUND(sum(int(if(int(W$2:W$1001),LEFT(W$2:W$1001,1),)))/COUNTA(W$2:W$1001),0),if(not(len(W626)-1),0,right(W626,len(W626)-1)),),)</f>
        <v/>
      </c>
      <c r="Y626" s="36" t="str">
        <f t="array" ref="Y626">iferror(if(int(left(X626,1))=ROUND(sum(int(if(int(X$2:X$1001),LEFT(X$2:X$1001,1),)))/COUNTA(X$2:X$1001),0),if(not(len(X626)-1),0,right(X626,len(X626)-1)),),)</f>
        <v/>
      </c>
      <c r="Z626" s="36" t="str">
        <f t="array" ref="Z626">iferror(if(int(left(Y626,1))=ROUND(sum(int(if(int(Y$2:Y$1001),LEFT(Y$2:Y$1001,1),)))/COUNTA(Y$2:Y$1001),0),if(not(len(Y626)-1),0,right(Y626,len(Y626)-1)),),)</f>
        <v/>
      </c>
      <c r="AA626" s="36" t="str">
        <f t="array" ref="AA626">iferror(if(int(left(Z626,1))=ROUND(sum(int(if(int(Z$2:Z$1001),LEFT(Z$2:Z$1001,1),)))/COUNTA(Z$2:Z$1001),0),if(not(len(Z626)-1),0,right(Z626,len(Z626)-1)),),)</f>
        <v/>
      </c>
      <c r="AB626" s="36" t="str">
        <f t="array" ref="AB626">iferror(if(int(left(AA626,1))=ROUND(sum(int(if(int(AA$2:AA$1001),LEFT(AA$2:AA$1001,1),)))/COUNTA(AA$2:AA$1001),0),if(not(len(AA626)-1),0,right(AA626,len(AA626)-1)),),)</f>
        <v/>
      </c>
      <c r="AC626" s="36" t="str">
        <f t="array" ref="AC626">iferror(if(int(left(AB626,1))=ROUND(sum(int(if(int(AB$2:AB$1001),LEFT(AB$2:AB$1001,1),)))/COUNTA(AB$2:AB$1001),0),if(not(len(AB626)-1),0,right(AB626,len(AB626)-1)),),)</f>
        <v/>
      </c>
      <c r="AD626" s="36" t="str">
        <f t="array" ref="AD626">iferror(if(int(left(AC626,1))=ROUND(sum(int(if(int(AC$2:AC$1001),LEFT(AC$2:AC$1001,1),)))/COUNTA(AC$2:AC$1001),0),if(not(len(AC626)-1),0,right(AC626,len(AC626)-1)),),)</f>
        <v/>
      </c>
      <c r="AE626" s="37">
        <f t="array" ref="AE626">countif(int(R626:AC626),"&gt;0")</f>
        <v>1</v>
      </c>
      <c r="AF626" s="37"/>
      <c r="AH626" s="36">
        <f t="shared" si="6"/>
        <v>0</v>
      </c>
      <c r="AI626" s="39" t="str">
        <f t="array" ref="AI626">iferror(if(NOT(int(left(AH626,1))=ROUND(sum(int(if(int(AH$2:AH$1001),LEFT(AH$2:AH$1001,1),)))/COUNTA(AH$2:AH$1001),0)),if(not(len(AH626)-1),0,right(AH626,len(AH626)-1)),),)</f>
        <v/>
      </c>
      <c r="AJ626" s="39" t="str">
        <f t="array" ref="AJ626">iferror(if(NOT(int(left(AI626,1))=ROUND(sum(int(if(int(AI$2:AI$1001),LEFT(AI$2:AI$1001,1),)))/COUNTA(AI$2:AI$1001),0)),if(not(len(AI626)-1),0,right(AI626,len(AI626)-1)),),)</f>
        <v/>
      </c>
      <c r="AK626" s="39" t="str">
        <f t="array" ref="AK626">iferror(if(NOT(int(left(AJ626,1))=ROUND(sum(int(if(int(AJ$2:AJ$1001),LEFT(AJ$2:AJ$1001,1),)))/COUNTA(AJ$2:AJ$1001),0)),if(not(len(AJ626)-1),0,right(AJ626,len(AJ626)-1)),),)</f>
        <v/>
      </c>
      <c r="AL626" s="39" t="str">
        <f t="array" ref="AL626">iferror(if(NOT(int(left(AK626,1))=ROUND(sum(int(if(int(AK$2:AK$1001),LEFT(AK$2:AK$1001,1),)))/COUNTA(AK$2:AK$1001),0)),if(not(len(AK626)-1),0,right(AK626,len(AK626)-1)),),)</f>
        <v/>
      </c>
      <c r="AM626" s="39" t="str">
        <f t="array" ref="AM626">iferror(if(NOT(int(left(AL626,1))=ROUND(sum(int(if(int(AL$2:AL$1001),LEFT(AL$2:AL$1001,1),)))/COUNTA(AL$2:AL$1001),0)),if(not(len(AL626)-1),0,right(AL626,len(AL626)-1)),),)</f>
        <v/>
      </c>
      <c r="AN626" s="39" t="str">
        <f t="array" ref="AN626">iferror(if(NOT(int(left(AM626,1))=ROUND(sum(int(if(int(AM$2:AM$1001),LEFT(AM$2:AM$1001,1),)))/COUNTA(AM$2:AM$1001),0)),if(not(len(AM626)-1),0,right(AM626,len(AM626)-1)),),)</f>
        <v/>
      </c>
      <c r="AO626" s="39" t="str">
        <f t="array" ref="AO626">iferror(if(NOT(int(left(AN626,1))=ROUND(sum(int(if(int(AN$2:AN$1001),LEFT(AN$2:AN$1001,1),)))/COUNTA(AN$2:AN$1001),0)),if(not(len(AN626)-1),0,right(AN626,len(AN626)-1)),),)</f>
        <v/>
      </c>
      <c r="AP626" s="39" t="str">
        <f t="array" ref="AP626">iferror(if(NOT(int(left(AO626,1))=ROUND(sum(int(if(int(AO$2:AO$1001),LEFT(AO$2:AO$1001,1),)))/COUNTA(AO$2:AO$1001),0)),if(not(len(AO626)-1),0,right(AO626,len(AO626)-1)),),)</f>
        <v/>
      </c>
      <c r="AQ626" s="39" t="str">
        <f t="array" ref="AQ626">iferror(if(NOT(int(left(AP626,1))=ROUND(sum(int(if(int(AP$2:AP$1001),LEFT(AP$2:AP$1001,1),)))/COUNTA(AP$2:AP$1001),0)),if(not(len(AP626)-1),0,right(AP626,len(AP626)-1)),),)</f>
        <v/>
      </c>
      <c r="AR626" s="39" t="str">
        <f t="array" ref="AR626">iferror(if(NOT(int(left(AQ626,1))=ROUND(sum(int(if(int(AQ$2:AQ$1001),LEFT(AQ$2:AQ$1001,1),)))/COUNTA(AQ$2:AQ$1001),0)),if(not(len(AQ626)-1),0,right(AQ626,len(AQ626)-1)),),)</f>
        <v/>
      </c>
      <c r="AS626" s="39" t="str">
        <f t="array" ref="AS626">iferror(if(NOT(int(left(AR626,1))=ROUND(sum(int(if(int(AR$2:AR$1001),LEFT(AR$2:AR$1001,1),)))/COUNTA(AR$2:AR$1001),0)),if(not(len(AR626)-1),0,right(AR626,len(AR626)-1)),),)</f>
        <v/>
      </c>
      <c r="AT626" s="37">
        <f t="array" ref="AT626">countif(int(AH626:AS626),"&gt;0")</f>
        <v>0</v>
      </c>
      <c r="AX626" s="39"/>
      <c r="AY626" s="39"/>
    </row>
    <row r="627">
      <c r="A627" s="31">
        <v>1.10101000001E11</v>
      </c>
      <c r="B627" s="31"/>
      <c r="C627" s="31"/>
      <c r="D627" s="31"/>
      <c r="E627" s="36">
        <f t="shared" ref="E627:P627" si="633">int(if(E$1-1&lt;len($A627),LEFT(RIGHT($A627,E$1),1),""))</f>
        <v>1</v>
      </c>
      <c r="F627" s="36">
        <f t="shared" si="633"/>
        <v>1</v>
      </c>
      <c r="G627" s="36">
        <f t="shared" si="633"/>
        <v>0</v>
      </c>
      <c r="H627" s="36">
        <f t="shared" si="633"/>
        <v>1</v>
      </c>
      <c r="I627" s="36">
        <f t="shared" si="633"/>
        <v>0</v>
      </c>
      <c r="J627" s="36">
        <f t="shared" si="633"/>
        <v>1</v>
      </c>
      <c r="K627" s="36">
        <f t="shared" si="633"/>
        <v>0</v>
      </c>
      <c r="L627" s="36">
        <f t="shared" si="633"/>
        <v>0</v>
      </c>
      <c r="M627" s="36">
        <f t="shared" si="633"/>
        <v>0</v>
      </c>
      <c r="N627" s="36">
        <f t="shared" si="633"/>
        <v>0</v>
      </c>
      <c r="O627" s="36">
        <f t="shared" si="633"/>
        <v>0</v>
      </c>
      <c r="P627" s="36">
        <f t="shared" si="633"/>
        <v>1</v>
      </c>
      <c r="Q627" s="36" t="b">
        <f t="shared" si="4"/>
        <v>0</v>
      </c>
      <c r="R627" s="36" t="str">
        <f t="shared" si="5"/>
        <v/>
      </c>
      <c r="S627" s="36" t="str">
        <f t="array" ref="S627">iferror(if(int(left(R627,1))=ROUND(sum(int(if(int(R$2:R$1001),LEFT(R$2:R$1001,1),)))/COUNTA(R$2:R$1001),0),if(not(len(R627)-1),0,right(R627,len(R627)-1)),),)</f>
        <v/>
      </c>
      <c r="T627" s="36" t="str">
        <f t="array" ref="T627">iferror(if(int(left(S627,1))=ROUND(sum(int(if(int(S$2:S$1001),LEFT(S$2:S$1001,1),)))/COUNTA(S$2:S$1001),0),if(not(len(S627)-1),0,right(S627,len(S627)-1)),),)</f>
        <v/>
      </c>
      <c r="U627" s="36" t="str">
        <f t="array" ref="U627">iferror(if(int(left(T627,1))=ROUND(sum(int(if(int(T$2:T$1001),LEFT(T$2:T$1001,1),)))/COUNTA(T$2:T$1001),0),if(not(len(T627)-1),0,right(T627,len(T627)-1)),),)</f>
        <v/>
      </c>
      <c r="V627" s="36" t="str">
        <f t="array" ref="V627">iferror(if(int(left(U627,1))=ROUND(sum(int(if(int(U$2:U$1001),LEFT(U$2:U$1001,1),)))/COUNTA(U$2:U$1001),0),if(not(len(U627)-1),0,right(U627,len(U627)-1)),),)</f>
        <v/>
      </c>
      <c r="W627" s="36" t="str">
        <f t="array" ref="W627">iferror(if(int(left(V627,1))=ROUND(sum(int(if(int(V$2:V$1001),LEFT(V$2:V$1001,1),)))/COUNTA(V$2:V$1001),0),if(not(len(V627)-1),0,right(V627,len(V627)-1)),),)</f>
        <v/>
      </c>
      <c r="X627" s="36" t="str">
        <f t="array" ref="X627">iferror(if(int(left(W627,1))=ROUND(sum(int(if(int(W$2:W$1001),LEFT(W$2:W$1001,1),)))/COUNTA(W$2:W$1001),0),if(not(len(W627)-1),0,right(W627,len(W627)-1)),),)</f>
        <v/>
      </c>
      <c r="Y627" s="36" t="str">
        <f t="array" ref="Y627">iferror(if(int(left(X627,1))=ROUND(sum(int(if(int(X$2:X$1001),LEFT(X$2:X$1001,1),)))/COUNTA(X$2:X$1001),0),if(not(len(X627)-1),0,right(X627,len(X627)-1)),),)</f>
        <v/>
      </c>
      <c r="Z627" s="36" t="str">
        <f t="array" ref="Z627">iferror(if(int(left(Y627,1))=ROUND(sum(int(if(int(Y$2:Y$1001),LEFT(Y$2:Y$1001,1),)))/COUNTA(Y$2:Y$1001),0),if(not(len(Y627)-1),0,right(Y627,len(Y627)-1)),),)</f>
        <v/>
      </c>
      <c r="AA627" s="36" t="str">
        <f t="array" ref="AA627">iferror(if(int(left(Z627,1))=ROUND(sum(int(if(int(Z$2:Z$1001),LEFT(Z$2:Z$1001,1),)))/COUNTA(Z$2:Z$1001),0),if(not(len(Z627)-1),0,right(Z627,len(Z627)-1)),),)</f>
        <v/>
      </c>
      <c r="AB627" s="36" t="str">
        <f t="array" ref="AB627">iferror(if(int(left(AA627,1))=ROUND(sum(int(if(int(AA$2:AA$1001),LEFT(AA$2:AA$1001,1),)))/COUNTA(AA$2:AA$1001),0),if(not(len(AA627)-1),0,right(AA627,len(AA627)-1)),),)</f>
        <v/>
      </c>
      <c r="AC627" s="36" t="str">
        <f t="array" ref="AC627">iferror(if(int(left(AB627,1))=ROUND(sum(int(if(int(AB$2:AB$1001),LEFT(AB$2:AB$1001,1),)))/COUNTA(AB$2:AB$1001),0),if(not(len(AB627)-1),0,right(AB627,len(AB627)-1)),),)</f>
        <v/>
      </c>
      <c r="AD627" s="36" t="str">
        <f t="array" ref="AD627">iferror(if(int(left(AC627,1))=ROUND(sum(int(if(int(AC$2:AC$1001),LEFT(AC$2:AC$1001,1),)))/COUNTA(AC$2:AC$1001),0),if(not(len(AC627)-1),0,right(AC627,len(AC627)-1)),),)</f>
        <v/>
      </c>
      <c r="AE627" s="37">
        <f t="array" ref="AE627">countif(int(R627:AC627),"&gt;0")</f>
        <v>0</v>
      </c>
      <c r="AF627" s="37"/>
      <c r="AH627" s="36" t="str">
        <f t="shared" si="6"/>
        <v>10101000001</v>
      </c>
      <c r="AI627" s="39" t="str">
        <f t="array" ref="AI627">iferror(if(NOT(int(left(AH627,1))=ROUND(sum(int(if(int(AH$2:AH$1001),LEFT(AH$2:AH$1001,1),)))/COUNTA(AH$2:AH$1001),0)),if(not(len(AH627)-1),0,right(AH627,len(AH627)-1)),),)</f>
        <v>0101000001</v>
      </c>
      <c r="AJ627" s="39" t="str">
        <f t="array" ref="AJ627">iferror(if(NOT(int(left(AI627,1))=ROUND(sum(int(if(int(AI$2:AI$1001),LEFT(AI$2:AI$1001,1),)))/COUNTA(AI$2:AI$1001),0)),if(not(len(AI627)-1),0,right(AI627,len(AI627)-1)),),)</f>
        <v>101000001</v>
      </c>
      <c r="AK627" s="39" t="str">
        <f t="array" ref="AK627">iferror(if(NOT(int(left(AJ627,1))=ROUND(sum(int(if(int(AJ$2:AJ$1001),LEFT(AJ$2:AJ$1001,1),)))/COUNTA(AJ$2:AJ$1001),0)),if(not(len(AJ627)-1),0,right(AJ627,len(AJ627)-1)),),)</f>
        <v>01000001</v>
      </c>
      <c r="AL627" s="39" t="str">
        <f t="array" ref="AL627">iferror(if(NOT(int(left(AK627,1))=ROUND(sum(int(if(int(AK$2:AK$1001),LEFT(AK$2:AK$1001,1),)))/COUNTA(AK$2:AK$1001),0)),if(not(len(AK627)-1),0,right(AK627,len(AK627)-1)),),)</f>
        <v>1000001</v>
      </c>
      <c r="AM627" s="39" t="str">
        <f t="array" ref="AM627">iferror(if(NOT(int(left(AL627,1))=ROUND(sum(int(if(int(AL$2:AL$1001),LEFT(AL$2:AL$1001,1),)))/COUNTA(AL$2:AL$1001),0)),if(not(len(AL627)-1),0,right(AL627,len(AL627)-1)),),)</f>
        <v>000001</v>
      </c>
      <c r="AN627" s="39" t="str">
        <f t="array" ref="AN627">iferror(if(NOT(int(left(AM627,1))=ROUND(sum(int(if(int(AM$2:AM$1001),LEFT(AM$2:AM$1001,1),)))/COUNTA(AM$2:AM$1001),0)),if(not(len(AM627)-1),0,right(AM627,len(AM627)-1)),),)</f>
        <v/>
      </c>
      <c r="AO627" s="39" t="str">
        <f t="array" ref="AO627">iferror(if(NOT(int(left(AN627,1))=ROUND(sum(int(if(int(AN$2:AN$1001),LEFT(AN$2:AN$1001,1),)))/COUNTA(AN$2:AN$1001),0)),if(not(len(AN627)-1),0,right(AN627,len(AN627)-1)),),)</f>
        <v/>
      </c>
      <c r="AP627" s="39" t="str">
        <f t="array" ref="AP627">iferror(if(NOT(int(left(AO627,1))=ROUND(sum(int(if(int(AO$2:AO$1001),LEFT(AO$2:AO$1001,1),)))/COUNTA(AO$2:AO$1001),0)),if(not(len(AO627)-1),0,right(AO627,len(AO627)-1)),),)</f>
        <v/>
      </c>
      <c r="AQ627" s="39" t="str">
        <f t="array" ref="AQ627">iferror(if(NOT(int(left(AP627,1))=ROUND(sum(int(if(int(AP$2:AP$1001),LEFT(AP$2:AP$1001,1),)))/COUNTA(AP$2:AP$1001),0)),if(not(len(AP627)-1),0,right(AP627,len(AP627)-1)),),)</f>
        <v/>
      </c>
      <c r="AR627" s="39" t="str">
        <f t="array" ref="AR627">iferror(if(NOT(int(left(AQ627,1))=ROUND(sum(int(if(int(AQ$2:AQ$1001),LEFT(AQ$2:AQ$1001,1),)))/COUNTA(AQ$2:AQ$1001),0)),if(not(len(AQ627)-1),0,right(AQ627,len(AQ627)-1)),),)</f>
        <v/>
      </c>
      <c r="AS627" s="39" t="str">
        <f t="array" ref="AS627">iferror(if(NOT(int(left(AR627,1))=ROUND(sum(int(if(int(AR$2:AR$1001),LEFT(AR$2:AR$1001,1),)))/COUNTA(AR$2:AR$1001),0)),if(not(len(AR627)-1),0,right(AR627,len(AR627)-1)),),)</f>
        <v/>
      </c>
      <c r="AT627" s="37">
        <f t="array" ref="AT627">countif(int(AH627:AS627),"&gt;0")</f>
        <v>6</v>
      </c>
      <c r="AX627" s="39"/>
      <c r="AY627" s="39"/>
    </row>
    <row r="628">
      <c r="A628" s="31">
        <v>1.001110011E9</v>
      </c>
      <c r="B628" s="31"/>
      <c r="C628" s="31"/>
      <c r="D628" s="31"/>
      <c r="E628" s="36">
        <f t="shared" ref="E628:P628" si="634">int(if(E$1-1&lt;len($A628),LEFT(RIGHT($A628,E$1),1),""))</f>
        <v>0</v>
      </c>
      <c r="F628" s="36">
        <f t="shared" si="634"/>
        <v>0</v>
      </c>
      <c r="G628" s="36">
        <f t="shared" si="634"/>
        <v>1</v>
      </c>
      <c r="H628" s="36">
        <f t="shared" si="634"/>
        <v>0</v>
      </c>
      <c r="I628" s="36">
        <f t="shared" si="634"/>
        <v>0</v>
      </c>
      <c r="J628" s="36">
        <f t="shared" si="634"/>
        <v>1</v>
      </c>
      <c r="K628" s="36">
        <f t="shared" si="634"/>
        <v>1</v>
      </c>
      <c r="L628" s="36">
        <f t="shared" si="634"/>
        <v>1</v>
      </c>
      <c r="M628" s="36">
        <f t="shared" si="634"/>
        <v>0</v>
      </c>
      <c r="N628" s="36">
        <f t="shared" si="634"/>
        <v>0</v>
      </c>
      <c r="O628" s="36">
        <f t="shared" si="634"/>
        <v>1</v>
      </c>
      <c r="P628" s="36">
        <f t="shared" si="634"/>
        <v>1</v>
      </c>
      <c r="Q628" s="36" t="b">
        <f t="shared" si="4"/>
        <v>1</v>
      </c>
      <c r="R628" s="36" t="str">
        <f t="shared" si="5"/>
        <v>01001110011</v>
      </c>
      <c r="S628" s="36" t="str">
        <f t="array" ref="S628">iferror(if(int(left(R628,1))=ROUND(sum(int(if(int(R$2:R$1001),LEFT(R$2:R$1001,1),)))/COUNTA(R$2:R$1001),0),if(not(len(R628)-1),0,right(R628,len(R628)-1)),),)</f>
        <v/>
      </c>
      <c r="T628" s="36" t="str">
        <f t="array" ref="T628">iferror(if(int(left(S628,1))=ROUND(sum(int(if(int(S$2:S$1001),LEFT(S$2:S$1001,1),)))/COUNTA(S$2:S$1001),0),if(not(len(S628)-1),0,right(S628,len(S628)-1)),),)</f>
        <v/>
      </c>
      <c r="U628" s="36" t="str">
        <f t="array" ref="U628">iferror(if(int(left(T628,1))=ROUND(sum(int(if(int(T$2:T$1001),LEFT(T$2:T$1001,1),)))/COUNTA(T$2:T$1001),0),if(not(len(T628)-1),0,right(T628,len(T628)-1)),),)</f>
        <v/>
      </c>
      <c r="V628" s="36" t="str">
        <f t="array" ref="V628">iferror(if(int(left(U628,1))=ROUND(sum(int(if(int(U$2:U$1001),LEFT(U$2:U$1001,1),)))/COUNTA(U$2:U$1001),0),if(not(len(U628)-1),0,right(U628,len(U628)-1)),),)</f>
        <v/>
      </c>
      <c r="W628" s="36" t="str">
        <f t="array" ref="W628">iferror(if(int(left(V628,1))=ROUND(sum(int(if(int(V$2:V$1001),LEFT(V$2:V$1001,1),)))/COUNTA(V$2:V$1001),0),if(not(len(V628)-1),0,right(V628,len(V628)-1)),),)</f>
        <v/>
      </c>
      <c r="X628" s="36" t="str">
        <f t="array" ref="X628">iferror(if(int(left(W628,1))=ROUND(sum(int(if(int(W$2:W$1001),LEFT(W$2:W$1001,1),)))/COUNTA(W$2:W$1001),0),if(not(len(W628)-1),0,right(W628,len(W628)-1)),),)</f>
        <v/>
      </c>
      <c r="Y628" s="36" t="str">
        <f t="array" ref="Y628">iferror(if(int(left(X628,1))=ROUND(sum(int(if(int(X$2:X$1001),LEFT(X$2:X$1001,1),)))/COUNTA(X$2:X$1001),0),if(not(len(X628)-1),0,right(X628,len(X628)-1)),),)</f>
        <v/>
      </c>
      <c r="Z628" s="36" t="str">
        <f t="array" ref="Z628">iferror(if(int(left(Y628,1))=ROUND(sum(int(if(int(Y$2:Y$1001),LEFT(Y$2:Y$1001,1),)))/COUNTA(Y$2:Y$1001),0),if(not(len(Y628)-1),0,right(Y628,len(Y628)-1)),),)</f>
        <v/>
      </c>
      <c r="AA628" s="36" t="str">
        <f t="array" ref="AA628">iferror(if(int(left(Z628,1))=ROUND(sum(int(if(int(Z$2:Z$1001),LEFT(Z$2:Z$1001,1),)))/COUNTA(Z$2:Z$1001),0),if(not(len(Z628)-1),0,right(Z628,len(Z628)-1)),),)</f>
        <v/>
      </c>
      <c r="AB628" s="36" t="str">
        <f t="array" ref="AB628">iferror(if(int(left(AA628,1))=ROUND(sum(int(if(int(AA$2:AA$1001),LEFT(AA$2:AA$1001,1),)))/COUNTA(AA$2:AA$1001),0),if(not(len(AA628)-1),0,right(AA628,len(AA628)-1)),),)</f>
        <v/>
      </c>
      <c r="AC628" s="36" t="str">
        <f t="array" ref="AC628">iferror(if(int(left(AB628,1))=ROUND(sum(int(if(int(AB$2:AB$1001),LEFT(AB$2:AB$1001,1),)))/COUNTA(AB$2:AB$1001),0),if(not(len(AB628)-1),0,right(AB628,len(AB628)-1)),),)</f>
        <v/>
      </c>
      <c r="AD628" s="36" t="str">
        <f t="array" ref="AD628">iferror(if(int(left(AC628,1))=ROUND(sum(int(if(int(AC$2:AC$1001),LEFT(AC$2:AC$1001,1),)))/COUNTA(AC$2:AC$1001),0),if(not(len(AC628)-1),0,right(AC628,len(AC628)-1)),),)</f>
        <v/>
      </c>
      <c r="AE628" s="37">
        <f t="array" ref="AE628">countif(int(R628:AC628),"&gt;0")</f>
        <v>1</v>
      </c>
      <c r="AF628" s="37"/>
      <c r="AH628" s="36">
        <f t="shared" si="6"/>
        <v>0</v>
      </c>
      <c r="AI628" s="39" t="str">
        <f t="array" ref="AI628">iferror(if(NOT(int(left(AH628,1))=ROUND(sum(int(if(int(AH$2:AH$1001),LEFT(AH$2:AH$1001,1),)))/COUNTA(AH$2:AH$1001),0)),if(not(len(AH628)-1),0,right(AH628,len(AH628)-1)),),)</f>
        <v/>
      </c>
      <c r="AJ628" s="39" t="str">
        <f t="array" ref="AJ628">iferror(if(NOT(int(left(AI628,1))=ROUND(sum(int(if(int(AI$2:AI$1001),LEFT(AI$2:AI$1001,1),)))/COUNTA(AI$2:AI$1001),0)),if(not(len(AI628)-1),0,right(AI628,len(AI628)-1)),),)</f>
        <v/>
      </c>
      <c r="AK628" s="39" t="str">
        <f t="array" ref="AK628">iferror(if(NOT(int(left(AJ628,1))=ROUND(sum(int(if(int(AJ$2:AJ$1001),LEFT(AJ$2:AJ$1001,1),)))/COUNTA(AJ$2:AJ$1001),0)),if(not(len(AJ628)-1),0,right(AJ628,len(AJ628)-1)),),)</f>
        <v/>
      </c>
      <c r="AL628" s="39" t="str">
        <f t="array" ref="AL628">iferror(if(NOT(int(left(AK628,1))=ROUND(sum(int(if(int(AK$2:AK$1001),LEFT(AK$2:AK$1001,1),)))/COUNTA(AK$2:AK$1001),0)),if(not(len(AK628)-1),0,right(AK628,len(AK628)-1)),),)</f>
        <v/>
      </c>
      <c r="AM628" s="39" t="str">
        <f t="array" ref="AM628">iferror(if(NOT(int(left(AL628,1))=ROUND(sum(int(if(int(AL$2:AL$1001),LEFT(AL$2:AL$1001,1),)))/COUNTA(AL$2:AL$1001),0)),if(not(len(AL628)-1),0,right(AL628,len(AL628)-1)),),)</f>
        <v/>
      </c>
      <c r="AN628" s="39" t="str">
        <f t="array" ref="AN628">iferror(if(NOT(int(left(AM628,1))=ROUND(sum(int(if(int(AM$2:AM$1001),LEFT(AM$2:AM$1001,1),)))/COUNTA(AM$2:AM$1001),0)),if(not(len(AM628)-1),0,right(AM628,len(AM628)-1)),),)</f>
        <v/>
      </c>
      <c r="AO628" s="39" t="str">
        <f t="array" ref="AO628">iferror(if(NOT(int(left(AN628,1))=ROUND(sum(int(if(int(AN$2:AN$1001),LEFT(AN$2:AN$1001,1),)))/COUNTA(AN$2:AN$1001),0)),if(not(len(AN628)-1),0,right(AN628,len(AN628)-1)),),)</f>
        <v/>
      </c>
      <c r="AP628" s="39" t="str">
        <f t="array" ref="AP628">iferror(if(NOT(int(left(AO628,1))=ROUND(sum(int(if(int(AO$2:AO$1001),LEFT(AO$2:AO$1001,1),)))/COUNTA(AO$2:AO$1001),0)),if(not(len(AO628)-1),0,right(AO628,len(AO628)-1)),),)</f>
        <v/>
      </c>
      <c r="AQ628" s="39" t="str">
        <f t="array" ref="AQ628">iferror(if(NOT(int(left(AP628,1))=ROUND(sum(int(if(int(AP$2:AP$1001),LEFT(AP$2:AP$1001,1),)))/COUNTA(AP$2:AP$1001),0)),if(not(len(AP628)-1),0,right(AP628,len(AP628)-1)),),)</f>
        <v/>
      </c>
      <c r="AR628" s="39" t="str">
        <f t="array" ref="AR628">iferror(if(NOT(int(left(AQ628,1))=ROUND(sum(int(if(int(AQ$2:AQ$1001),LEFT(AQ$2:AQ$1001,1),)))/COUNTA(AQ$2:AQ$1001),0)),if(not(len(AQ628)-1),0,right(AQ628,len(AQ628)-1)),),)</f>
        <v/>
      </c>
      <c r="AS628" s="39" t="str">
        <f t="array" ref="AS628">iferror(if(NOT(int(left(AR628,1))=ROUND(sum(int(if(int(AR$2:AR$1001),LEFT(AR$2:AR$1001,1),)))/COUNTA(AR$2:AR$1001),0)),if(not(len(AR628)-1),0,right(AR628,len(AR628)-1)),),)</f>
        <v/>
      </c>
      <c r="AT628" s="37">
        <f t="array" ref="AT628">countif(int(AH628:AS628),"&gt;0")</f>
        <v>0</v>
      </c>
      <c r="AX628" s="39"/>
      <c r="AY628" s="39"/>
    </row>
    <row r="629">
      <c r="A629" s="31">
        <v>1.1011001001E11</v>
      </c>
      <c r="B629" s="31"/>
      <c r="C629" s="31"/>
      <c r="D629" s="31"/>
      <c r="E629" s="36">
        <f t="shared" ref="E629:P629" si="635">int(if(E$1-1&lt;len($A629),LEFT(RIGHT($A629,E$1),1),""))</f>
        <v>1</v>
      </c>
      <c r="F629" s="36">
        <f t="shared" si="635"/>
        <v>1</v>
      </c>
      <c r="G629" s="36">
        <f t="shared" si="635"/>
        <v>0</v>
      </c>
      <c r="H629" s="36">
        <f t="shared" si="635"/>
        <v>1</v>
      </c>
      <c r="I629" s="36">
        <f t="shared" si="635"/>
        <v>1</v>
      </c>
      <c r="J629" s="36">
        <f t="shared" si="635"/>
        <v>0</v>
      </c>
      <c r="K629" s="36">
        <f t="shared" si="635"/>
        <v>0</v>
      </c>
      <c r="L629" s="36">
        <f t="shared" si="635"/>
        <v>1</v>
      </c>
      <c r="M629" s="36">
        <f t="shared" si="635"/>
        <v>0</v>
      </c>
      <c r="N629" s="36">
        <f t="shared" si="635"/>
        <v>0</v>
      </c>
      <c r="O629" s="36">
        <f t="shared" si="635"/>
        <v>1</v>
      </c>
      <c r="P629" s="36">
        <f t="shared" si="635"/>
        <v>0</v>
      </c>
      <c r="Q629" s="36" t="b">
        <f t="shared" si="4"/>
        <v>0</v>
      </c>
      <c r="R629" s="36" t="str">
        <f t="shared" si="5"/>
        <v/>
      </c>
      <c r="S629" s="36" t="str">
        <f t="array" ref="S629">iferror(if(int(left(R629,1))=ROUND(sum(int(if(int(R$2:R$1001),LEFT(R$2:R$1001,1),)))/COUNTA(R$2:R$1001),0),if(not(len(R629)-1),0,right(R629,len(R629)-1)),),)</f>
        <v/>
      </c>
      <c r="T629" s="36" t="str">
        <f t="array" ref="T629">iferror(if(int(left(S629,1))=ROUND(sum(int(if(int(S$2:S$1001),LEFT(S$2:S$1001,1),)))/COUNTA(S$2:S$1001),0),if(not(len(S629)-1),0,right(S629,len(S629)-1)),),)</f>
        <v/>
      </c>
      <c r="U629" s="36" t="str">
        <f t="array" ref="U629">iferror(if(int(left(T629,1))=ROUND(sum(int(if(int(T$2:T$1001),LEFT(T$2:T$1001,1),)))/COUNTA(T$2:T$1001),0),if(not(len(T629)-1),0,right(T629,len(T629)-1)),),)</f>
        <v/>
      </c>
      <c r="V629" s="36" t="str">
        <f t="array" ref="V629">iferror(if(int(left(U629,1))=ROUND(sum(int(if(int(U$2:U$1001),LEFT(U$2:U$1001,1),)))/COUNTA(U$2:U$1001),0),if(not(len(U629)-1),0,right(U629,len(U629)-1)),),)</f>
        <v/>
      </c>
      <c r="W629" s="36" t="str">
        <f t="array" ref="W629">iferror(if(int(left(V629,1))=ROUND(sum(int(if(int(V$2:V$1001),LEFT(V$2:V$1001,1),)))/COUNTA(V$2:V$1001),0),if(not(len(V629)-1),0,right(V629,len(V629)-1)),),)</f>
        <v/>
      </c>
      <c r="X629" s="36" t="str">
        <f t="array" ref="X629">iferror(if(int(left(W629,1))=ROUND(sum(int(if(int(W$2:W$1001),LEFT(W$2:W$1001,1),)))/COUNTA(W$2:W$1001),0),if(not(len(W629)-1),0,right(W629,len(W629)-1)),),)</f>
        <v/>
      </c>
      <c r="Y629" s="36" t="str">
        <f t="array" ref="Y629">iferror(if(int(left(X629,1))=ROUND(sum(int(if(int(X$2:X$1001),LEFT(X$2:X$1001,1),)))/COUNTA(X$2:X$1001),0),if(not(len(X629)-1),0,right(X629,len(X629)-1)),),)</f>
        <v/>
      </c>
      <c r="Z629" s="36" t="str">
        <f t="array" ref="Z629">iferror(if(int(left(Y629,1))=ROUND(sum(int(if(int(Y$2:Y$1001),LEFT(Y$2:Y$1001,1),)))/COUNTA(Y$2:Y$1001),0),if(not(len(Y629)-1),0,right(Y629,len(Y629)-1)),),)</f>
        <v/>
      </c>
      <c r="AA629" s="36" t="str">
        <f t="array" ref="AA629">iferror(if(int(left(Z629,1))=ROUND(sum(int(if(int(Z$2:Z$1001),LEFT(Z$2:Z$1001,1),)))/COUNTA(Z$2:Z$1001),0),if(not(len(Z629)-1),0,right(Z629,len(Z629)-1)),),)</f>
        <v/>
      </c>
      <c r="AB629" s="36" t="str">
        <f t="array" ref="AB629">iferror(if(int(left(AA629,1))=ROUND(sum(int(if(int(AA$2:AA$1001),LEFT(AA$2:AA$1001,1),)))/COUNTA(AA$2:AA$1001),0),if(not(len(AA629)-1),0,right(AA629,len(AA629)-1)),),)</f>
        <v/>
      </c>
      <c r="AC629" s="36" t="str">
        <f t="array" ref="AC629">iferror(if(int(left(AB629,1))=ROUND(sum(int(if(int(AB$2:AB$1001),LEFT(AB$2:AB$1001,1),)))/COUNTA(AB$2:AB$1001),0),if(not(len(AB629)-1),0,right(AB629,len(AB629)-1)),),)</f>
        <v/>
      </c>
      <c r="AD629" s="36" t="str">
        <f t="array" ref="AD629">iferror(if(int(left(AC629,1))=ROUND(sum(int(if(int(AC$2:AC$1001),LEFT(AC$2:AC$1001,1),)))/COUNTA(AC$2:AC$1001),0),if(not(len(AC629)-1),0,right(AC629,len(AC629)-1)),),)</f>
        <v/>
      </c>
      <c r="AE629" s="37">
        <f t="array" ref="AE629">countif(int(R629:AC629),"&gt;0")</f>
        <v>0</v>
      </c>
      <c r="AF629" s="37"/>
      <c r="AH629" s="36" t="str">
        <f t="shared" si="6"/>
        <v>10110010010</v>
      </c>
      <c r="AI629" s="39" t="str">
        <f t="array" ref="AI629">iferror(if(NOT(int(left(AH629,1))=ROUND(sum(int(if(int(AH$2:AH$1001),LEFT(AH$2:AH$1001,1),)))/COUNTA(AH$2:AH$1001),0)),if(not(len(AH629)-1),0,right(AH629,len(AH629)-1)),),)</f>
        <v>0110010010</v>
      </c>
      <c r="AJ629" s="39" t="str">
        <f t="array" ref="AJ629">iferror(if(NOT(int(left(AI629,1))=ROUND(sum(int(if(int(AI$2:AI$1001),LEFT(AI$2:AI$1001,1),)))/COUNTA(AI$2:AI$1001),0)),if(not(len(AI629)-1),0,right(AI629,len(AI629)-1)),),)</f>
        <v>110010010</v>
      </c>
      <c r="AK629" s="39" t="str">
        <f t="array" ref="AK629">iferror(if(NOT(int(left(AJ629,1))=ROUND(sum(int(if(int(AJ$2:AJ$1001),LEFT(AJ$2:AJ$1001,1),)))/COUNTA(AJ$2:AJ$1001),0)),if(not(len(AJ629)-1),0,right(AJ629,len(AJ629)-1)),),)</f>
        <v>10010010</v>
      </c>
      <c r="AL629" s="39" t="str">
        <f t="array" ref="AL629">iferror(if(NOT(int(left(AK629,1))=ROUND(sum(int(if(int(AK$2:AK$1001),LEFT(AK$2:AK$1001,1),)))/COUNTA(AK$2:AK$1001),0)),if(not(len(AK629)-1),0,right(AK629,len(AK629)-1)),),)</f>
        <v/>
      </c>
      <c r="AM629" s="39" t="str">
        <f t="array" ref="AM629">iferror(if(NOT(int(left(AL629,1))=ROUND(sum(int(if(int(AL$2:AL$1001),LEFT(AL$2:AL$1001,1),)))/COUNTA(AL$2:AL$1001),0)),if(not(len(AL629)-1),0,right(AL629,len(AL629)-1)),),)</f>
        <v/>
      </c>
      <c r="AN629" s="39" t="str">
        <f t="array" ref="AN629">iferror(if(NOT(int(left(AM629,1))=ROUND(sum(int(if(int(AM$2:AM$1001),LEFT(AM$2:AM$1001,1),)))/COUNTA(AM$2:AM$1001),0)),if(not(len(AM629)-1),0,right(AM629,len(AM629)-1)),),)</f>
        <v/>
      </c>
      <c r="AO629" s="39" t="str">
        <f t="array" ref="AO629">iferror(if(NOT(int(left(AN629,1))=ROUND(sum(int(if(int(AN$2:AN$1001),LEFT(AN$2:AN$1001,1),)))/COUNTA(AN$2:AN$1001),0)),if(not(len(AN629)-1),0,right(AN629,len(AN629)-1)),),)</f>
        <v/>
      </c>
      <c r="AP629" s="39" t="str">
        <f t="array" ref="AP629">iferror(if(NOT(int(left(AO629,1))=ROUND(sum(int(if(int(AO$2:AO$1001),LEFT(AO$2:AO$1001,1),)))/COUNTA(AO$2:AO$1001),0)),if(not(len(AO629)-1),0,right(AO629,len(AO629)-1)),),)</f>
        <v/>
      </c>
      <c r="AQ629" s="39" t="str">
        <f t="array" ref="AQ629">iferror(if(NOT(int(left(AP629,1))=ROUND(sum(int(if(int(AP$2:AP$1001),LEFT(AP$2:AP$1001,1),)))/COUNTA(AP$2:AP$1001),0)),if(not(len(AP629)-1),0,right(AP629,len(AP629)-1)),),)</f>
        <v/>
      </c>
      <c r="AR629" s="39" t="str">
        <f t="array" ref="AR629">iferror(if(NOT(int(left(AQ629,1))=ROUND(sum(int(if(int(AQ$2:AQ$1001),LEFT(AQ$2:AQ$1001,1),)))/COUNTA(AQ$2:AQ$1001),0)),if(not(len(AQ629)-1),0,right(AQ629,len(AQ629)-1)),),)</f>
        <v/>
      </c>
      <c r="AS629" s="39" t="str">
        <f t="array" ref="AS629">iferror(if(NOT(int(left(AR629,1))=ROUND(sum(int(if(int(AR$2:AR$1001),LEFT(AR$2:AR$1001,1),)))/COUNTA(AR$2:AR$1001),0)),if(not(len(AR629)-1),0,right(AR629,len(AR629)-1)),),)</f>
        <v/>
      </c>
      <c r="AT629" s="37">
        <f t="array" ref="AT629">countif(int(AH629:AS629),"&gt;0")</f>
        <v>4</v>
      </c>
      <c r="AX629" s="39"/>
      <c r="AY629" s="39"/>
    </row>
    <row r="630">
      <c r="A630" s="31">
        <v>1.0001000001E10</v>
      </c>
      <c r="B630" s="31"/>
      <c r="C630" s="31"/>
      <c r="D630" s="31"/>
      <c r="E630" s="36">
        <f t="shared" ref="E630:P630" si="636">int(if(E$1-1&lt;len($A630),LEFT(RIGHT($A630,E$1),1),""))</f>
        <v>0</v>
      </c>
      <c r="F630" s="36">
        <f t="shared" si="636"/>
        <v>1</v>
      </c>
      <c r="G630" s="36">
        <f t="shared" si="636"/>
        <v>0</v>
      </c>
      <c r="H630" s="36">
        <f t="shared" si="636"/>
        <v>0</v>
      </c>
      <c r="I630" s="36">
        <f t="shared" si="636"/>
        <v>0</v>
      </c>
      <c r="J630" s="36">
        <f t="shared" si="636"/>
        <v>1</v>
      </c>
      <c r="K630" s="36">
        <f t="shared" si="636"/>
        <v>0</v>
      </c>
      <c r="L630" s="36">
        <f t="shared" si="636"/>
        <v>0</v>
      </c>
      <c r="M630" s="36">
        <f t="shared" si="636"/>
        <v>0</v>
      </c>
      <c r="N630" s="36">
        <f t="shared" si="636"/>
        <v>0</v>
      </c>
      <c r="O630" s="36">
        <f t="shared" si="636"/>
        <v>0</v>
      </c>
      <c r="P630" s="36">
        <f t="shared" si="636"/>
        <v>1</v>
      </c>
      <c r="Q630" s="36" t="b">
        <f t="shared" si="4"/>
        <v>1</v>
      </c>
      <c r="R630" s="36" t="str">
        <f t="shared" si="5"/>
        <v>10001000001</v>
      </c>
      <c r="S630" s="36" t="str">
        <f t="array" ref="S630">iferror(if(int(left(R630,1))=ROUND(sum(int(if(int(R$2:R$1001),LEFT(R$2:R$1001,1),)))/COUNTA(R$2:R$1001),0),if(not(len(R630)-1),0,right(R630,len(R630)-1)),),)</f>
        <v>0001000001</v>
      </c>
      <c r="T630" s="36" t="str">
        <f t="array" ref="T630">iferror(if(int(left(S630,1))=ROUND(sum(int(if(int(S$2:S$1001),LEFT(S$2:S$1001,1),)))/COUNTA(S$2:S$1001),0),if(not(len(S630)-1),0,right(S630,len(S630)-1)),),)</f>
        <v>001000001</v>
      </c>
      <c r="U630" s="36" t="str">
        <f t="array" ref="U630">iferror(if(int(left(T630,1))=ROUND(sum(int(if(int(T$2:T$1001),LEFT(T$2:T$1001,1),)))/COUNTA(T$2:T$1001),0),if(not(len(T630)-1),0,right(T630,len(T630)-1)),),)</f>
        <v/>
      </c>
      <c r="V630" s="36" t="str">
        <f t="array" ref="V630">iferror(if(int(left(U630,1))=ROUND(sum(int(if(int(U$2:U$1001),LEFT(U$2:U$1001,1),)))/COUNTA(U$2:U$1001),0),if(not(len(U630)-1),0,right(U630,len(U630)-1)),),)</f>
        <v/>
      </c>
      <c r="W630" s="36" t="str">
        <f t="array" ref="W630">iferror(if(int(left(V630,1))=ROUND(sum(int(if(int(V$2:V$1001),LEFT(V$2:V$1001,1),)))/COUNTA(V$2:V$1001),0),if(not(len(V630)-1),0,right(V630,len(V630)-1)),),)</f>
        <v/>
      </c>
      <c r="X630" s="36" t="str">
        <f t="array" ref="X630">iferror(if(int(left(W630,1))=ROUND(sum(int(if(int(W$2:W$1001),LEFT(W$2:W$1001,1),)))/COUNTA(W$2:W$1001),0),if(not(len(W630)-1),0,right(W630,len(W630)-1)),),)</f>
        <v/>
      </c>
      <c r="Y630" s="36" t="str">
        <f t="array" ref="Y630">iferror(if(int(left(X630,1))=ROUND(sum(int(if(int(X$2:X$1001),LEFT(X$2:X$1001,1),)))/COUNTA(X$2:X$1001),0),if(not(len(X630)-1),0,right(X630,len(X630)-1)),),)</f>
        <v/>
      </c>
      <c r="Z630" s="36" t="str">
        <f t="array" ref="Z630">iferror(if(int(left(Y630,1))=ROUND(sum(int(if(int(Y$2:Y$1001),LEFT(Y$2:Y$1001,1),)))/COUNTA(Y$2:Y$1001),0),if(not(len(Y630)-1),0,right(Y630,len(Y630)-1)),),)</f>
        <v/>
      </c>
      <c r="AA630" s="36" t="str">
        <f t="array" ref="AA630">iferror(if(int(left(Z630,1))=ROUND(sum(int(if(int(Z$2:Z$1001),LEFT(Z$2:Z$1001,1),)))/COUNTA(Z$2:Z$1001),0),if(not(len(Z630)-1),0,right(Z630,len(Z630)-1)),),)</f>
        <v/>
      </c>
      <c r="AB630" s="36" t="str">
        <f t="array" ref="AB630">iferror(if(int(left(AA630,1))=ROUND(sum(int(if(int(AA$2:AA$1001),LEFT(AA$2:AA$1001,1),)))/COUNTA(AA$2:AA$1001),0),if(not(len(AA630)-1),0,right(AA630,len(AA630)-1)),),)</f>
        <v/>
      </c>
      <c r="AC630" s="36" t="str">
        <f t="array" ref="AC630">iferror(if(int(left(AB630,1))=ROUND(sum(int(if(int(AB$2:AB$1001),LEFT(AB$2:AB$1001,1),)))/COUNTA(AB$2:AB$1001),0),if(not(len(AB630)-1),0,right(AB630,len(AB630)-1)),),)</f>
        <v/>
      </c>
      <c r="AD630" s="36" t="str">
        <f t="array" ref="AD630">iferror(if(int(left(AC630,1))=ROUND(sum(int(if(int(AC$2:AC$1001),LEFT(AC$2:AC$1001,1),)))/COUNTA(AC$2:AC$1001),0),if(not(len(AC630)-1),0,right(AC630,len(AC630)-1)),),)</f>
        <v/>
      </c>
      <c r="AE630" s="37">
        <f t="array" ref="AE630">countif(int(R630:AC630),"&gt;0")</f>
        <v>3</v>
      </c>
      <c r="AF630" s="37"/>
      <c r="AH630" s="36">
        <f t="shared" si="6"/>
        <v>0</v>
      </c>
      <c r="AI630" s="39" t="str">
        <f t="array" ref="AI630">iferror(if(NOT(int(left(AH630,1))=ROUND(sum(int(if(int(AH$2:AH$1001),LEFT(AH$2:AH$1001,1),)))/COUNTA(AH$2:AH$1001),0)),if(not(len(AH630)-1),0,right(AH630,len(AH630)-1)),),)</f>
        <v/>
      </c>
      <c r="AJ630" s="39" t="str">
        <f t="array" ref="AJ630">iferror(if(NOT(int(left(AI630,1))=ROUND(sum(int(if(int(AI$2:AI$1001),LEFT(AI$2:AI$1001,1),)))/COUNTA(AI$2:AI$1001),0)),if(not(len(AI630)-1),0,right(AI630,len(AI630)-1)),),)</f>
        <v/>
      </c>
      <c r="AK630" s="39" t="str">
        <f t="array" ref="AK630">iferror(if(NOT(int(left(AJ630,1))=ROUND(sum(int(if(int(AJ$2:AJ$1001),LEFT(AJ$2:AJ$1001,1),)))/COUNTA(AJ$2:AJ$1001),0)),if(not(len(AJ630)-1),0,right(AJ630,len(AJ630)-1)),),)</f>
        <v/>
      </c>
      <c r="AL630" s="39" t="str">
        <f t="array" ref="AL630">iferror(if(NOT(int(left(AK630,1))=ROUND(sum(int(if(int(AK$2:AK$1001),LEFT(AK$2:AK$1001,1),)))/COUNTA(AK$2:AK$1001),0)),if(not(len(AK630)-1),0,right(AK630,len(AK630)-1)),),)</f>
        <v/>
      </c>
      <c r="AM630" s="39" t="str">
        <f t="array" ref="AM630">iferror(if(NOT(int(left(AL630,1))=ROUND(sum(int(if(int(AL$2:AL$1001),LEFT(AL$2:AL$1001,1),)))/COUNTA(AL$2:AL$1001),0)),if(not(len(AL630)-1),0,right(AL630,len(AL630)-1)),),)</f>
        <v/>
      </c>
      <c r="AN630" s="39" t="str">
        <f t="array" ref="AN630">iferror(if(NOT(int(left(AM630,1))=ROUND(sum(int(if(int(AM$2:AM$1001),LEFT(AM$2:AM$1001,1),)))/COUNTA(AM$2:AM$1001),0)),if(not(len(AM630)-1),0,right(AM630,len(AM630)-1)),),)</f>
        <v/>
      </c>
      <c r="AO630" s="39" t="str">
        <f t="array" ref="AO630">iferror(if(NOT(int(left(AN630,1))=ROUND(sum(int(if(int(AN$2:AN$1001),LEFT(AN$2:AN$1001,1),)))/COUNTA(AN$2:AN$1001),0)),if(not(len(AN630)-1),0,right(AN630,len(AN630)-1)),),)</f>
        <v/>
      </c>
      <c r="AP630" s="39" t="str">
        <f t="array" ref="AP630">iferror(if(NOT(int(left(AO630,1))=ROUND(sum(int(if(int(AO$2:AO$1001),LEFT(AO$2:AO$1001,1),)))/COUNTA(AO$2:AO$1001),0)),if(not(len(AO630)-1),0,right(AO630,len(AO630)-1)),),)</f>
        <v/>
      </c>
      <c r="AQ630" s="39" t="str">
        <f t="array" ref="AQ630">iferror(if(NOT(int(left(AP630,1))=ROUND(sum(int(if(int(AP$2:AP$1001),LEFT(AP$2:AP$1001,1),)))/COUNTA(AP$2:AP$1001),0)),if(not(len(AP630)-1),0,right(AP630,len(AP630)-1)),),)</f>
        <v/>
      </c>
      <c r="AR630" s="39" t="str">
        <f t="array" ref="AR630">iferror(if(NOT(int(left(AQ630,1))=ROUND(sum(int(if(int(AQ$2:AQ$1001),LEFT(AQ$2:AQ$1001,1),)))/COUNTA(AQ$2:AQ$1001),0)),if(not(len(AQ630)-1),0,right(AQ630,len(AQ630)-1)),),)</f>
        <v/>
      </c>
      <c r="AS630" s="39" t="str">
        <f t="array" ref="AS630">iferror(if(NOT(int(left(AR630,1))=ROUND(sum(int(if(int(AR$2:AR$1001),LEFT(AR$2:AR$1001,1),)))/COUNTA(AR$2:AR$1001),0)),if(not(len(AR630)-1),0,right(AR630,len(AR630)-1)),),)</f>
        <v/>
      </c>
      <c r="AT630" s="37">
        <f t="array" ref="AT630">countif(int(AH630:AS630),"&gt;0")</f>
        <v>0</v>
      </c>
      <c r="AX630" s="39"/>
      <c r="AY630" s="39"/>
    </row>
    <row r="631">
      <c r="A631" s="31">
        <v>1.10001111E9</v>
      </c>
      <c r="B631" s="31"/>
      <c r="C631" s="31"/>
      <c r="D631" s="31"/>
      <c r="E631" s="36">
        <f t="shared" ref="E631:P631" si="637">int(if(E$1-1&lt;len($A631),LEFT(RIGHT($A631,E$1),1),""))</f>
        <v>0</v>
      </c>
      <c r="F631" s="36">
        <f t="shared" si="637"/>
        <v>0</v>
      </c>
      <c r="G631" s="36">
        <f t="shared" si="637"/>
        <v>1</v>
      </c>
      <c r="H631" s="36">
        <f t="shared" si="637"/>
        <v>1</v>
      </c>
      <c r="I631" s="36">
        <f t="shared" si="637"/>
        <v>0</v>
      </c>
      <c r="J631" s="36">
        <f t="shared" si="637"/>
        <v>0</v>
      </c>
      <c r="K631" s="36">
        <f t="shared" si="637"/>
        <v>0</v>
      </c>
      <c r="L631" s="36">
        <f t="shared" si="637"/>
        <v>1</v>
      </c>
      <c r="M631" s="36">
        <f t="shared" si="637"/>
        <v>1</v>
      </c>
      <c r="N631" s="36">
        <f t="shared" si="637"/>
        <v>1</v>
      </c>
      <c r="O631" s="36">
        <f t="shared" si="637"/>
        <v>1</v>
      </c>
      <c r="P631" s="36">
        <f t="shared" si="637"/>
        <v>0</v>
      </c>
      <c r="Q631" s="36" t="b">
        <f t="shared" si="4"/>
        <v>1</v>
      </c>
      <c r="R631" s="36" t="str">
        <f t="shared" si="5"/>
        <v>01100011110</v>
      </c>
      <c r="S631" s="36" t="str">
        <f t="array" ref="S631">iferror(if(int(left(R631,1))=ROUND(sum(int(if(int(R$2:R$1001),LEFT(R$2:R$1001,1),)))/COUNTA(R$2:R$1001),0),if(not(len(R631)-1),0,right(R631,len(R631)-1)),),)</f>
        <v/>
      </c>
      <c r="T631" s="36" t="str">
        <f t="array" ref="T631">iferror(if(int(left(S631,1))=ROUND(sum(int(if(int(S$2:S$1001),LEFT(S$2:S$1001,1),)))/COUNTA(S$2:S$1001),0),if(not(len(S631)-1),0,right(S631,len(S631)-1)),),)</f>
        <v/>
      </c>
      <c r="U631" s="36" t="str">
        <f t="array" ref="U631">iferror(if(int(left(T631,1))=ROUND(sum(int(if(int(T$2:T$1001),LEFT(T$2:T$1001,1),)))/COUNTA(T$2:T$1001),0),if(not(len(T631)-1),0,right(T631,len(T631)-1)),),)</f>
        <v/>
      </c>
      <c r="V631" s="36" t="str">
        <f t="array" ref="V631">iferror(if(int(left(U631,1))=ROUND(sum(int(if(int(U$2:U$1001),LEFT(U$2:U$1001,1),)))/COUNTA(U$2:U$1001),0),if(not(len(U631)-1),0,right(U631,len(U631)-1)),),)</f>
        <v/>
      </c>
      <c r="W631" s="36" t="str">
        <f t="array" ref="W631">iferror(if(int(left(V631,1))=ROUND(sum(int(if(int(V$2:V$1001),LEFT(V$2:V$1001,1),)))/COUNTA(V$2:V$1001),0),if(not(len(V631)-1),0,right(V631,len(V631)-1)),),)</f>
        <v/>
      </c>
      <c r="X631" s="36" t="str">
        <f t="array" ref="X631">iferror(if(int(left(W631,1))=ROUND(sum(int(if(int(W$2:W$1001),LEFT(W$2:W$1001,1),)))/COUNTA(W$2:W$1001),0),if(not(len(W631)-1),0,right(W631,len(W631)-1)),),)</f>
        <v/>
      </c>
      <c r="Y631" s="36" t="str">
        <f t="array" ref="Y631">iferror(if(int(left(X631,1))=ROUND(sum(int(if(int(X$2:X$1001),LEFT(X$2:X$1001,1),)))/COUNTA(X$2:X$1001),0),if(not(len(X631)-1),0,right(X631,len(X631)-1)),),)</f>
        <v/>
      </c>
      <c r="Z631" s="36" t="str">
        <f t="array" ref="Z631">iferror(if(int(left(Y631,1))=ROUND(sum(int(if(int(Y$2:Y$1001),LEFT(Y$2:Y$1001,1),)))/COUNTA(Y$2:Y$1001),0),if(not(len(Y631)-1),0,right(Y631,len(Y631)-1)),),)</f>
        <v/>
      </c>
      <c r="AA631" s="36" t="str">
        <f t="array" ref="AA631">iferror(if(int(left(Z631,1))=ROUND(sum(int(if(int(Z$2:Z$1001),LEFT(Z$2:Z$1001,1),)))/COUNTA(Z$2:Z$1001),0),if(not(len(Z631)-1),0,right(Z631,len(Z631)-1)),),)</f>
        <v/>
      </c>
      <c r="AB631" s="36" t="str">
        <f t="array" ref="AB631">iferror(if(int(left(AA631,1))=ROUND(sum(int(if(int(AA$2:AA$1001),LEFT(AA$2:AA$1001,1),)))/COUNTA(AA$2:AA$1001),0),if(not(len(AA631)-1),0,right(AA631,len(AA631)-1)),),)</f>
        <v/>
      </c>
      <c r="AC631" s="36" t="str">
        <f t="array" ref="AC631">iferror(if(int(left(AB631,1))=ROUND(sum(int(if(int(AB$2:AB$1001),LEFT(AB$2:AB$1001,1),)))/COUNTA(AB$2:AB$1001),0),if(not(len(AB631)-1),0,right(AB631,len(AB631)-1)),),)</f>
        <v/>
      </c>
      <c r="AD631" s="36" t="str">
        <f t="array" ref="AD631">iferror(if(int(left(AC631,1))=ROUND(sum(int(if(int(AC$2:AC$1001),LEFT(AC$2:AC$1001,1),)))/COUNTA(AC$2:AC$1001),0),if(not(len(AC631)-1),0,right(AC631,len(AC631)-1)),),)</f>
        <v/>
      </c>
      <c r="AE631" s="37">
        <f t="array" ref="AE631">countif(int(R631:AC631),"&gt;0")</f>
        <v>1</v>
      </c>
      <c r="AF631" s="37"/>
      <c r="AH631" s="36">
        <f t="shared" si="6"/>
        <v>0</v>
      </c>
      <c r="AI631" s="39" t="str">
        <f t="array" ref="AI631">iferror(if(NOT(int(left(AH631,1))=ROUND(sum(int(if(int(AH$2:AH$1001),LEFT(AH$2:AH$1001,1),)))/COUNTA(AH$2:AH$1001),0)),if(not(len(AH631)-1),0,right(AH631,len(AH631)-1)),),)</f>
        <v/>
      </c>
      <c r="AJ631" s="39" t="str">
        <f t="array" ref="AJ631">iferror(if(NOT(int(left(AI631,1))=ROUND(sum(int(if(int(AI$2:AI$1001),LEFT(AI$2:AI$1001,1),)))/COUNTA(AI$2:AI$1001),0)),if(not(len(AI631)-1),0,right(AI631,len(AI631)-1)),),)</f>
        <v/>
      </c>
      <c r="AK631" s="39" t="str">
        <f t="array" ref="AK631">iferror(if(NOT(int(left(AJ631,1))=ROUND(sum(int(if(int(AJ$2:AJ$1001),LEFT(AJ$2:AJ$1001,1),)))/COUNTA(AJ$2:AJ$1001),0)),if(not(len(AJ631)-1),0,right(AJ631,len(AJ631)-1)),),)</f>
        <v/>
      </c>
      <c r="AL631" s="39" t="str">
        <f t="array" ref="AL631">iferror(if(NOT(int(left(AK631,1))=ROUND(sum(int(if(int(AK$2:AK$1001),LEFT(AK$2:AK$1001,1),)))/COUNTA(AK$2:AK$1001),0)),if(not(len(AK631)-1),0,right(AK631,len(AK631)-1)),),)</f>
        <v/>
      </c>
      <c r="AM631" s="39" t="str">
        <f t="array" ref="AM631">iferror(if(NOT(int(left(AL631,1))=ROUND(sum(int(if(int(AL$2:AL$1001),LEFT(AL$2:AL$1001,1),)))/COUNTA(AL$2:AL$1001),0)),if(not(len(AL631)-1),0,right(AL631,len(AL631)-1)),),)</f>
        <v/>
      </c>
      <c r="AN631" s="39" t="str">
        <f t="array" ref="AN631">iferror(if(NOT(int(left(AM631,1))=ROUND(sum(int(if(int(AM$2:AM$1001),LEFT(AM$2:AM$1001,1),)))/COUNTA(AM$2:AM$1001),0)),if(not(len(AM631)-1),0,right(AM631,len(AM631)-1)),),)</f>
        <v/>
      </c>
      <c r="AO631" s="39" t="str">
        <f t="array" ref="AO631">iferror(if(NOT(int(left(AN631,1))=ROUND(sum(int(if(int(AN$2:AN$1001),LEFT(AN$2:AN$1001,1),)))/COUNTA(AN$2:AN$1001),0)),if(not(len(AN631)-1),0,right(AN631,len(AN631)-1)),),)</f>
        <v/>
      </c>
      <c r="AP631" s="39" t="str">
        <f t="array" ref="AP631">iferror(if(NOT(int(left(AO631,1))=ROUND(sum(int(if(int(AO$2:AO$1001),LEFT(AO$2:AO$1001,1),)))/COUNTA(AO$2:AO$1001),0)),if(not(len(AO631)-1),0,right(AO631,len(AO631)-1)),),)</f>
        <v/>
      </c>
      <c r="AQ631" s="39" t="str">
        <f t="array" ref="AQ631">iferror(if(NOT(int(left(AP631,1))=ROUND(sum(int(if(int(AP$2:AP$1001),LEFT(AP$2:AP$1001,1),)))/COUNTA(AP$2:AP$1001),0)),if(not(len(AP631)-1),0,right(AP631,len(AP631)-1)),),)</f>
        <v/>
      </c>
      <c r="AR631" s="39" t="str">
        <f t="array" ref="AR631">iferror(if(NOT(int(left(AQ631,1))=ROUND(sum(int(if(int(AQ$2:AQ$1001),LEFT(AQ$2:AQ$1001,1),)))/COUNTA(AQ$2:AQ$1001),0)),if(not(len(AQ631)-1),0,right(AQ631,len(AQ631)-1)),),)</f>
        <v/>
      </c>
      <c r="AS631" s="39" t="str">
        <f t="array" ref="AS631">iferror(if(NOT(int(left(AR631,1))=ROUND(sum(int(if(int(AR$2:AR$1001),LEFT(AR$2:AR$1001,1),)))/COUNTA(AR$2:AR$1001),0)),if(not(len(AR631)-1),0,right(AR631,len(AR631)-1)),),)</f>
        <v/>
      </c>
      <c r="AT631" s="37">
        <f t="array" ref="AT631">countif(int(AH631:AS631),"&gt;0")</f>
        <v>0</v>
      </c>
      <c r="AX631" s="39"/>
      <c r="AY631" s="39"/>
    </row>
    <row r="632">
      <c r="A632" s="31">
        <v>1.011100001E9</v>
      </c>
      <c r="B632" s="31"/>
      <c r="C632" s="31"/>
      <c r="D632" s="31"/>
      <c r="E632" s="36">
        <f t="shared" ref="E632:P632" si="638">int(if(E$1-1&lt;len($A632),LEFT(RIGHT($A632,E$1),1),""))</f>
        <v>0</v>
      </c>
      <c r="F632" s="36">
        <f t="shared" si="638"/>
        <v>0</v>
      </c>
      <c r="G632" s="36">
        <f t="shared" si="638"/>
        <v>1</v>
      </c>
      <c r="H632" s="36">
        <f t="shared" si="638"/>
        <v>0</v>
      </c>
      <c r="I632" s="36">
        <f t="shared" si="638"/>
        <v>1</v>
      </c>
      <c r="J632" s="36">
        <f t="shared" si="638"/>
        <v>1</v>
      </c>
      <c r="K632" s="36">
        <f t="shared" si="638"/>
        <v>1</v>
      </c>
      <c r="L632" s="36">
        <f t="shared" si="638"/>
        <v>0</v>
      </c>
      <c r="M632" s="36">
        <f t="shared" si="638"/>
        <v>0</v>
      </c>
      <c r="N632" s="36">
        <f t="shared" si="638"/>
        <v>0</v>
      </c>
      <c r="O632" s="36">
        <f t="shared" si="638"/>
        <v>0</v>
      </c>
      <c r="P632" s="36">
        <f t="shared" si="638"/>
        <v>1</v>
      </c>
      <c r="Q632" s="36" t="b">
        <f t="shared" si="4"/>
        <v>1</v>
      </c>
      <c r="R632" s="36" t="str">
        <f t="shared" si="5"/>
        <v>01011100001</v>
      </c>
      <c r="S632" s="36" t="str">
        <f t="array" ref="S632">iferror(if(int(left(R632,1))=ROUND(sum(int(if(int(R$2:R$1001),LEFT(R$2:R$1001,1),)))/COUNTA(R$2:R$1001),0),if(not(len(R632)-1),0,right(R632,len(R632)-1)),),)</f>
        <v/>
      </c>
      <c r="T632" s="36" t="str">
        <f t="array" ref="T632">iferror(if(int(left(S632,1))=ROUND(sum(int(if(int(S$2:S$1001),LEFT(S$2:S$1001,1),)))/COUNTA(S$2:S$1001),0),if(not(len(S632)-1),0,right(S632,len(S632)-1)),),)</f>
        <v/>
      </c>
      <c r="U632" s="36" t="str">
        <f t="array" ref="U632">iferror(if(int(left(T632,1))=ROUND(sum(int(if(int(T$2:T$1001),LEFT(T$2:T$1001,1),)))/COUNTA(T$2:T$1001),0),if(not(len(T632)-1),0,right(T632,len(T632)-1)),),)</f>
        <v/>
      </c>
      <c r="V632" s="36" t="str">
        <f t="array" ref="V632">iferror(if(int(left(U632,1))=ROUND(sum(int(if(int(U$2:U$1001),LEFT(U$2:U$1001,1),)))/COUNTA(U$2:U$1001),0),if(not(len(U632)-1),0,right(U632,len(U632)-1)),),)</f>
        <v/>
      </c>
      <c r="W632" s="36" t="str">
        <f t="array" ref="W632">iferror(if(int(left(V632,1))=ROUND(sum(int(if(int(V$2:V$1001),LEFT(V$2:V$1001,1),)))/COUNTA(V$2:V$1001),0),if(not(len(V632)-1),0,right(V632,len(V632)-1)),),)</f>
        <v/>
      </c>
      <c r="X632" s="36" t="str">
        <f t="array" ref="X632">iferror(if(int(left(W632,1))=ROUND(sum(int(if(int(W$2:W$1001),LEFT(W$2:W$1001,1),)))/COUNTA(W$2:W$1001),0),if(not(len(W632)-1),0,right(W632,len(W632)-1)),),)</f>
        <v/>
      </c>
      <c r="Y632" s="36" t="str">
        <f t="array" ref="Y632">iferror(if(int(left(X632,1))=ROUND(sum(int(if(int(X$2:X$1001),LEFT(X$2:X$1001,1),)))/COUNTA(X$2:X$1001),0),if(not(len(X632)-1),0,right(X632,len(X632)-1)),),)</f>
        <v/>
      </c>
      <c r="Z632" s="36" t="str">
        <f t="array" ref="Z632">iferror(if(int(left(Y632,1))=ROUND(sum(int(if(int(Y$2:Y$1001),LEFT(Y$2:Y$1001,1),)))/COUNTA(Y$2:Y$1001),0),if(not(len(Y632)-1),0,right(Y632,len(Y632)-1)),),)</f>
        <v/>
      </c>
      <c r="AA632" s="36" t="str">
        <f t="array" ref="AA632">iferror(if(int(left(Z632,1))=ROUND(sum(int(if(int(Z$2:Z$1001),LEFT(Z$2:Z$1001,1),)))/COUNTA(Z$2:Z$1001),0),if(not(len(Z632)-1),0,right(Z632,len(Z632)-1)),),)</f>
        <v/>
      </c>
      <c r="AB632" s="36" t="str">
        <f t="array" ref="AB632">iferror(if(int(left(AA632,1))=ROUND(sum(int(if(int(AA$2:AA$1001),LEFT(AA$2:AA$1001,1),)))/COUNTA(AA$2:AA$1001),0),if(not(len(AA632)-1),0,right(AA632,len(AA632)-1)),),)</f>
        <v/>
      </c>
      <c r="AC632" s="36" t="str">
        <f t="array" ref="AC632">iferror(if(int(left(AB632,1))=ROUND(sum(int(if(int(AB$2:AB$1001),LEFT(AB$2:AB$1001,1),)))/COUNTA(AB$2:AB$1001),0),if(not(len(AB632)-1),0,right(AB632,len(AB632)-1)),),)</f>
        <v/>
      </c>
      <c r="AD632" s="36" t="str">
        <f t="array" ref="AD632">iferror(if(int(left(AC632,1))=ROUND(sum(int(if(int(AC$2:AC$1001),LEFT(AC$2:AC$1001,1),)))/COUNTA(AC$2:AC$1001),0),if(not(len(AC632)-1),0,right(AC632,len(AC632)-1)),),)</f>
        <v/>
      </c>
      <c r="AE632" s="37">
        <f t="array" ref="AE632">countif(int(R632:AC632),"&gt;0")</f>
        <v>1</v>
      </c>
      <c r="AF632" s="37"/>
      <c r="AH632" s="36">
        <f t="shared" si="6"/>
        <v>0</v>
      </c>
      <c r="AI632" s="39" t="str">
        <f t="array" ref="AI632">iferror(if(NOT(int(left(AH632,1))=ROUND(sum(int(if(int(AH$2:AH$1001),LEFT(AH$2:AH$1001,1),)))/COUNTA(AH$2:AH$1001),0)),if(not(len(AH632)-1),0,right(AH632,len(AH632)-1)),),)</f>
        <v/>
      </c>
      <c r="AJ632" s="39" t="str">
        <f t="array" ref="AJ632">iferror(if(NOT(int(left(AI632,1))=ROUND(sum(int(if(int(AI$2:AI$1001),LEFT(AI$2:AI$1001,1),)))/COUNTA(AI$2:AI$1001),0)),if(not(len(AI632)-1),0,right(AI632,len(AI632)-1)),),)</f>
        <v/>
      </c>
      <c r="AK632" s="39" t="str">
        <f t="array" ref="AK632">iferror(if(NOT(int(left(AJ632,1))=ROUND(sum(int(if(int(AJ$2:AJ$1001),LEFT(AJ$2:AJ$1001,1),)))/COUNTA(AJ$2:AJ$1001),0)),if(not(len(AJ632)-1),0,right(AJ632,len(AJ632)-1)),),)</f>
        <v/>
      </c>
      <c r="AL632" s="39" t="str">
        <f t="array" ref="AL632">iferror(if(NOT(int(left(AK632,1))=ROUND(sum(int(if(int(AK$2:AK$1001),LEFT(AK$2:AK$1001,1),)))/COUNTA(AK$2:AK$1001),0)),if(not(len(AK632)-1),0,right(AK632,len(AK632)-1)),),)</f>
        <v/>
      </c>
      <c r="AM632" s="39" t="str">
        <f t="array" ref="AM632">iferror(if(NOT(int(left(AL632,1))=ROUND(sum(int(if(int(AL$2:AL$1001),LEFT(AL$2:AL$1001,1),)))/COUNTA(AL$2:AL$1001),0)),if(not(len(AL632)-1),0,right(AL632,len(AL632)-1)),),)</f>
        <v/>
      </c>
      <c r="AN632" s="39" t="str">
        <f t="array" ref="AN632">iferror(if(NOT(int(left(AM632,1))=ROUND(sum(int(if(int(AM$2:AM$1001),LEFT(AM$2:AM$1001,1),)))/COUNTA(AM$2:AM$1001),0)),if(not(len(AM632)-1),0,right(AM632,len(AM632)-1)),),)</f>
        <v/>
      </c>
      <c r="AO632" s="39" t="str">
        <f t="array" ref="AO632">iferror(if(NOT(int(left(AN632,1))=ROUND(sum(int(if(int(AN$2:AN$1001),LEFT(AN$2:AN$1001,1),)))/COUNTA(AN$2:AN$1001),0)),if(not(len(AN632)-1),0,right(AN632,len(AN632)-1)),),)</f>
        <v/>
      </c>
      <c r="AP632" s="39" t="str">
        <f t="array" ref="AP632">iferror(if(NOT(int(left(AO632,1))=ROUND(sum(int(if(int(AO$2:AO$1001),LEFT(AO$2:AO$1001,1),)))/COUNTA(AO$2:AO$1001),0)),if(not(len(AO632)-1),0,right(AO632,len(AO632)-1)),),)</f>
        <v/>
      </c>
      <c r="AQ632" s="39" t="str">
        <f t="array" ref="AQ632">iferror(if(NOT(int(left(AP632,1))=ROUND(sum(int(if(int(AP$2:AP$1001),LEFT(AP$2:AP$1001,1),)))/COUNTA(AP$2:AP$1001),0)),if(not(len(AP632)-1),0,right(AP632,len(AP632)-1)),),)</f>
        <v/>
      </c>
      <c r="AR632" s="39" t="str">
        <f t="array" ref="AR632">iferror(if(NOT(int(left(AQ632,1))=ROUND(sum(int(if(int(AQ$2:AQ$1001),LEFT(AQ$2:AQ$1001,1),)))/COUNTA(AQ$2:AQ$1001),0)),if(not(len(AQ632)-1),0,right(AQ632,len(AQ632)-1)),),)</f>
        <v/>
      </c>
      <c r="AS632" s="39" t="str">
        <f t="array" ref="AS632">iferror(if(NOT(int(left(AR632,1))=ROUND(sum(int(if(int(AR$2:AR$1001),LEFT(AR$2:AR$1001,1),)))/COUNTA(AR$2:AR$1001),0)),if(not(len(AR632)-1),0,right(AR632,len(AR632)-1)),),)</f>
        <v/>
      </c>
      <c r="AT632" s="37">
        <f t="array" ref="AT632">countif(int(AH632:AS632),"&gt;0")</f>
        <v>0</v>
      </c>
      <c r="AX632" s="39"/>
      <c r="AY632" s="39"/>
    </row>
    <row r="633">
      <c r="A633" s="31">
        <v>1.11101E7</v>
      </c>
      <c r="B633" s="31"/>
      <c r="C633" s="31"/>
      <c r="D633" s="31"/>
      <c r="E633" s="36">
        <f t="shared" ref="E633:P633" si="639">int(if(E$1-1&lt;len($A633),LEFT(RIGHT($A633,E$1),1),""))</f>
        <v>0</v>
      </c>
      <c r="F633" s="36">
        <f t="shared" si="639"/>
        <v>0</v>
      </c>
      <c r="G633" s="36">
        <f t="shared" si="639"/>
        <v>0</v>
      </c>
      <c r="H633" s="36">
        <f t="shared" si="639"/>
        <v>0</v>
      </c>
      <c r="I633" s="36">
        <f t="shared" si="639"/>
        <v>1</v>
      </c>
      <c r="J633" s="36">
        <f t="shared" si="639"/>
        <v>1</v>
      </c>
      <c r="K633" s="36">
        <f t="shared" si="639"/>
        <v>1</v>
      </c>
      <c r="L633" s="36">
        <f t="shared" si="639"/>
        <v>1</v>
      </c>
      <c r="M633" s="36">
        <f t="shared" si="639"/>
        <v>0</v>
      </c>
      <c r="N633" s="36">
        <f t="shared" si="639"/>
        <v>1</v>
      </c>
      <c r="O633" s="36">
        <f t="shared" si="639"/>
        <v>0</v>
      </c>
      <c r="P633" s="36">
        <f t="shared" si="639"/>
        <v>0</v>
      </c>
      <c r="Q633" s="36" t="b">
        <f t="shared" si="4"/>
        <v>1</v>
      </c>
      <c r="R633" s="36" t="str">
        <f t="shared" si="5"/>
        <v>00011110100</v>
      </c>
      <c r="S633" s="36" t="str">
        <f t="array" ref="S633">iferror(if(int(left(R633,1))=ROUND(sum(int(if(int(R$2:R$1001),LEFT(R$2:R$1001,1),)))/COUNTA(R$2:R$1001),0),if(not(len(R633)-1),0,right(R633,len(R633)-1)),),)</f>
        <v/>
      </c>
      <c r="T633" s="36" t="str">
        <f t="array" ref="T633">iferror(if(int(left(S633,1))=ROUND(sum(int(if(int(S$2:S$1001),LEFT(S$2:S$1001,1),)))/COUNTA(S$2:S$1001),0),if(not(len(S633)-1),0,right(S633,len(S633)-1)),),)</f>
        <v/>
      </c>
      <c r="U633" s="36" t="str">
        <f t="array" ref="U633">iferror(if(int(left(T633,1))=ROUND(sum(int(if(int(T$2:T$1001),LEFT(T$2:T$1001,1),)))/COUNTA(T$2:T$1001),0),if(not(len(T633)-1),0,right(T633,len(T633)-1)),),)</f>
        <v/>
      </c>
      <c r="V633" s="36" t="str">
        <f t="array" ref="V633">iferror(if(int(left(U633,1))=ROUND(sum(int(if(int(U$2:U$1001),LEFT(U$2:U$1001,1),)))/COUNTA(U$2:U$1001),0),if(not(len(U633)-1),0,right(U633,len(U633)-1)),),)</f>
        <v/>
      </c>
      <c r="W633" s="36" t="str">
        <f t="array" ref="W633">iferror(if(int(left(V633,1))=ROUND(sum(int(if(int(V$2:V$1001),LEFT(V$2:V$1001,1),)))/COUNTA(V$2:V$1001),0),if(not(len(V633)-1),0,right(V633,len(V633)-1)),),)</f>
        <v/>
      </c>
      <c r="X633" s="36" t="str">
        <f t="array" ref="X633">iferror(if(int(left(W633,1))=ROUND(sum(int(if(int(W$2:W$1001),LEFT(W$2:W$1001,1),)))/COUNTA(W$2:W$1001),0),if(not(len(W633)-1),0,right(W633,len(W633)-1)),),)</f>
        <v/>
      </c>
      <c r="Y633" s="36" t="str">
        <f t="array" ref="Y633">iferror(if(int(left(X633,1))=ROUND(sum(int(if(int(X$2:X$1001),LEFT(X$2:X$1001,1),)))/COUNTA(X$2:X$1001),0),if(not(len(X633)-1),0,right(X633,len(X633)-1)),),)</f>
        <v/>
      </c>
      <c r="Z633" s="36" t="str">
        <f t="array" ref="Z633">iferror(if(int(left(Y633,1))=ROUND(sum(int(if(int(Y$2:Y$1001),LEFT(Y$2:Y$1001,1),)))/COUNTA(Y$2:Y$1001),0),if(not(len(Y633)-1),0,right(Y633,len(Y633)-1)),),)</f>
        <v/>
      </c>
      <c r="AA633" s="36" t="str">
        <f t="array" ref="AA633">iferror(if(int(left(Z633,1))=ROUND(sum(int(if(int(Z$2:Z$1001),LEFT(Z$2:Z$1001,1),)))/COUNTA(Z$2:Z$1001),0),if(not(len(Z633)-1),0,right(Z633,len(Z633)-1)),),)</f>
        <v/>
      </c>
      <c r="AB633" s="36" t="str">
        <f t="array" ref="AB633">iferror(if(int(left(AA633,1))=ROUND(sum(int(if(int(AA$2:AA$1001),LEFT(AA$2:AA$1001,1),)))/COUNTA(AA$2:AA$1001),0),if(not(len(AA633)-1),0,right(AA633,len(AA633)-1)),),)</f>
        <v/>
      </c>
      <c r="AC633" s="36" t="str">
        <f t="array" ref="AC633">iferror(if(int(left(AB633,1))=ROUND(sum(int(if(int(AB$2:AB$1001),LEFT(AB$2:AB$1001,1),)))/COUNTA(AB$2:AB$1001),0),if(not(len(AB633)-1),0,right(AB633,len(AB633)-1)),),)</f>
        <v/>
      </c>
      <c r="AD633" s="36" t="str">
        <f t="array" ref="AD633">iferror(if(int(left(AC633,1))=ROUND(sum(int(if(int(AC$2:AC$1001),LEFT(AC$2:AC$1001,1),)))/COUNTA(AC$2:AC$1001),0),if(not(len(AC633)-1),0,right(AC633,len(AC633)-1)),),)</f>
        <v/>
      </c>
      <c r="AE633" s="37">
        <f t="array" ref="AE633">countif(int(R633:AC633),"&gt;0")</f>
        <v>1</v>
      </c>
      <c r="AF633" s="37"/>
      <c r="AH633" s="36">
        <f t="shared" si="6"/>
        <v>0</v>
      </c>
      <c r="AI633" s="39" t="str">
        <f t="array" ref="AI633">iferror(if(NOT(int(left(AH633,1))=ROUND(sum(int(if(int(AH$2:AH$1001),LEFT(AH$2:AH$1001,1),)))/COUNTA(AH$2:AH$1001),0)),if(not(len(AH633)-1),0,right(AH633,len(AH633)-1)),),)</f>
        <v/>
      </c>
      <c r="AJ633" s="39" t="str">
        <f t="array" ref="AJ633">iferror(if(NOT(int(left(AI633,1))=ROUND(sum(int(if(int(AI$2:AI$1001),LEFT(AI$2:AI$1001,1),)))/COUNTA(AI$2:AI$1001),0)),if(not(len(AI633)-1),0,right(AI633,len(AI633)-1)),),)</f>
        <v/>
      </c>
      <c r="AK633" s="39" t="str">
        <f t="array" ref="AK633">iferror(if(NOT(int(left(AJ633,1))=ROUND(sum(int(if(int(AJ$2:AJ$1001),LEFT(AJ$2:AJ$1001,1),)))/COUNTA(AJ$2:AJ$1001),0)),if(not(len(AJ633)-1),0,right(AJ633,len(AJ633)-1)),),)</f>
        <v/>
      </c>
      <c r="AL633" s="39" t="str">
        <f t="array" ref="AL633">iferror(if(NOT(int(left(AK633,1))=ROUND(sum(int(if(int(AK$2:AK$1001),LEFT(AK$2:AK$1001,1),)))/COUNTA(AK$2:AK$1001),0)),if(not(len(AK633)-1),0,right(AK633,len(AK633)-1)),),)</f>
        <v/>
      </c>
      <c r="AM633" s="39" t="str">
        <f t="array" ref="AM633">iferror(if(NOT(int(left(AL633,1))=ROUND(sum(int(if(int(AL$2:AL$1001),LEFT(AL$2:AL$1001,1),)))/COUNTA(AL$2:AL$1001),0)),if(not(len(AL633)-1),0,right(AL633,len(AL633)-1)),),)</f>
        <v/>
      </c>
      <c r="AN633" s="39" t="str">
        <f t="array" ref="AN633">iferror(if(NOT(int(left(AM633,1))=ROUND(sum(int(if(int(AM$2:AM$1001),LEFT(AM$2:AM$1001,1),)))/COUNTA(AM$2:AM$1001),0)),if(not(len(AM633)-1),0,right(AM633,len(AM633)-1)),),)</f>
        <v/>
      </c>
      <c r="AO633" s="39" t="str">
        <f t="array" ref="AO633">iferror(if(NOT(int(left(AN633,1))=ROUND(sum(int(if(int(AN$2:AN$1001),LEFT(AN$2:AN$1001,1),)))/COUNTA(AN$2:AN$1001),0)),if(not(len(AN633)-1),0,right(AN633,len(AN633)-1)),),)</f>
        <v/>
      </c>
      <c r="AP633" s="39" t="str">
        <f t="array" ref="AP633">iferror(if(NOT(int(left(AO633,1))=ROUND(sum(int(if(int(AO$2:AO$1001),LEFT(AO$2:AO$1001,1),)))/COUNTA(AO$2:AO$1001),0)),if(not(len(AO633)-1),0,right(AO633,len(AO633)-1)),),)</f>
        <v/>
      </c>
      <c r="AQ633" s="39" t="str">
        <f t="array" ref="AQ633">iferror(if(NOT(int(left(AP633,1))=ROUND(sum(int(if(int(AP$2:AP$1001),LEFT(AP$2:AP$1001,1),)))/COUNTA(AP$2:AP$1001),0)),if(not(len(AP633)-1),0,right(AP633,len(AP633)-1)),),)</f>
        <v/>
      </c>
      <c r="AR633" s="39" t="str">
        <f t="array" ref="AR633">iferror(if(NOT(int(left(AQ633,1))=ROUND(sum(int(if(int(AQ$2:AQ$1001),LEFT(AQ$2:AQ$1001,1),)))/COUNTA(AQ$2:AQ$1001),0)),if(not(len(AQ633)-1),0,right(AQ633,len(AQ633)-1)),),)</f>
        <v/>
      </c>
      <c r="AS633" s="39" t="str">
        <f t="array" ref="AS633">iferror(if(NOT(int(left(AR633,1))=ROUND(sum(int(if(int(AR$2:AR$1001),LEFT(AR$2:AR$1001,1),)))/COUNTA(AR$2:AR$1001),0)),if(not(len(AR633)-1),0,right(AR633,len(AR633)-1)),),)</f>
        <v/>
      </c>
      <c r="AT633" s="37">
        <f t="array" ref="AT633">countif(int(AH633:AS633),"&gt;0")</f>
        <v>0</v>
      </c>
      <c r="AX633" s="39"/>
      <c r="AY633" s="39"/>
    </row>
    <row r="634">
      <c r="A634" s="31">
        <v>1.00000100011E11</v>
      </c>
      <c r="B634" s="31"/>
      <c r="C634" s="31"/>
      <c r="D634" s="31"/>
      <c r="E634" s="36">
        <f t="shared" ref="E634:P634" si="640">int(if(E$1-1&lt;len($A634),LEFT(RIGHT($A634,E$1),1),""))</f>
        <v>1</v>
      </c>
      <c r="F634" s="36">
        <f t="shared" si="640"/>
        <v>0</v>
      </c>
      <c r="G634" s="36">
        <f t="shared" si="640"/>
        <v>0</v>
      </c>
      <c r="H634" s="36">
        <f t="shared" si="640"/>
        <v>0</v>
      </c>
      <c r="I634" s="36">
        <f t="shared" si="640"/>
        <v>0</v>
      </c>
      <c r="J634" s="36">
        <f t="shared" si="640"/>
        <v>0</v>
      </c>
      <c r="K634" s="36">
        <f t="shared" si="640"/>
        <v>1</v>
      </c>
      <c r="L634" s="36">
        <f t="shared" si="640"/>
        <v>0</v>
      </c>
      <c r="M634" s="36">
        <f t="shared" si="640"/>
        <v>0</v>
      </c>
      <c r="N634" s="36">
        <f t="shared" si="640"/>
        <v>0</v>
      </c>
      <c r="O634" s="36">
        <f t="shared" si="640"/>
        <v>1</v>
      </c>
      <c r="P634" s="36">
        <f t="shared" si="640"/>
        <v>1</v>
      </c>
      <c r="Q634" s="36" t="b">
        <f t="shared" si="4"/>
        <v>0</v>
      </c>
      <c r="R634" s="36" t="str">
        <f t="shared" si="5"/>
        <v/>
      </c>
      <c r="S634" s="36" t="str">
        <f t="array" ref="S634">iferror(if(int(left(R634,1))=ROUND(sum(int(if(int(R$2:R$1001),LEFT(R$2:R$1001,1),)))/COUNTA(R$2:R$1001),0),if(not(len(R634)-1),0,right(R634,len(R634)-1)),),)</f>
        <v/>
      </c>
      <c r="T634" s="36" t="str">
        <f t="array" ref="T634">iferror(if(int(left(S634,1))=ROUND(sum(int(if(int(S$2:S$1001),LEFT(S$2:S$1001,1),)))/COUNTA(S$2:S$1001),0),if(not(len(S634)-1),0,right(S634,len(S634)-1)),),)</f>
        <v/>
      </c>
      <c r="U634" s="36" t="str">
        <f t="array" ref="U634">iferror(if(int(left(T634,1))=ROUND(sum(int(if(int(T$2:T$1001),LEFT(T$2:T$1001,1),)))/COUNTA(T$2:T$1001),0),if(not(len(T634)-1),0,right(T634,len(T634)-1)),),)</f>
        <v/>
      </c>
      <c r="V634" s="36" t="str">
        <f t="array" ref="V634">iferror(if(int(left(U634,1))=ROUND(sum(int(if(int(U$2:U$1001),LEFT(U$2:U$1001,1),)))/COUNTA(U$2:U$1001),0),if(not(len(U634)-1),0,right(U634,len(U634)-1)),),)</f>
        <v/>
      </c>
      <c r="W634" s="36" t="str">
        <f t="array" ref="W634">iferror(if(int(left(V634,1))=ROUND(sum(int(if(int(V$2:V$1001),LEFT(V$2:V$1001,1),)))/COUNTA(V$2:V$1001),0),if(not(len(V634)-1),0,right(V634,len(V634)-1)),),)</f>
        <v/>
      </c>
      <c r="X634" s="36" t="str">
        <f t="array" ref="X634">iferror(if(int(left(W634,1))=ROUND(sum(int(if(int(W$2:W$1001),LEFT(W$2:W$1001,1),)))/COUNTA(W$2:W$1001),0),if(not(len(W634)-1),0,right(W634,len(W634)-1)),),)</f>
        <v/>
      </c>
      <c r="Y634" s="36" t="str">
        <f t="array" ref="Y634">iferror(if(int(left(X634,1))=ROUND(sum(int(if(int(X$2:X$1001),LEFT(X$2:X$1001,1),)))/COUNTA(X$2:X$1001),0),if(not(len(X634)-1),0,right(X634,len(X634)-1)),),)</f>
        <v/>
      </c>
      <c r="Z634" s="36" t="str">
        <f t="array" ref="Z634">iferror(if(int(left(Y634,1))=ROUND(sum(int(if(int(Y$2:Y$1001),LEFT(Y$2:Y$1001,1),)))/COUNTA(Y$2:Y$1001),0),if(not(len(Y634)-1),0,right(Y634,len(Y634)-1)),),)</f>
        <v/>
      </c>
      <c r="AA634" s="36" t="str">
        <f t="array" ref="AA634">iferror(if(int(left(Z634,1))=ROUND(sum(int(if(int(Z$2:Z$1001),LEFT(Z$2:Z$1001,1),)))/COUNTA(Z$2:Z$1001),0),if(not(len(Z634)-1),0,right(Z634,len(Z634)-1)),),)</f>
        <v/>
      </c>
      <c r="AB634" s="36" t="str">
        <f t="array" ref="AB634">iferror(if(int(left(AA634,1))=ROUND(sum(int(if(int(AA$2:AA$1001),LEFT(AA$2:AA$1001,1),)))/COUNTA(AA$2:AA$1001),0),if(not(len(AA634)-1),0,right(AA634,len(AA634)-1)),),)</f>
        <v/>
      </c>
      <c r="AC634" s="36" t="str">
        <f t="array" ref="AC634">iferror(if(int(left(AB634,1))=ROUND(sum(int(if(int(AB$2:AB$1001),LEFT(AB$2:AB$1001,1),)))/COUNTA(AB$2:AB$1001),0),if(not(len(AB634)-1),0,right(AB634,len(AB634)-1)),),)</f>
        <v/>
      </c>
      <c r="AD634" s="36" t="str">
        <f t="array" ref="AD634">iferror(if(int(left(AC634,1))=ROUND(sum(int(if(int(AC$2:AC$1001),LEFT(AC$2:AC$1001,1),)))/COUNTA(AC$2:AC$1001),0),if(not(len(AC634)-1),0,right(AC634,len(AC634)-1)),),)</f>
        <v/>
      </c>
      <c r="AE634" s="37">
        <f t="array" ref="AE634">countif(int(R634:AC634),"&gt;0")</f>
        <v>0</v>
      </c>
      <c r="AF634" s="37"/>
      <c r="AH634" s="36" t="str">
        <f t="shared" si="6"/>
        <v>00000100011</v>
      </c>
      <c r="AI634" s="39" t="str">
        <f t="array" ref="AI634">iferror(if(NOT(int(left(AH634,1))=ROUND(sum(int(if(int(AH$2:AH$1001),LEFT(AH$2:AH$1001,1),)))/COUNTA(AH$2:AH$1001),0)),if(not(len(AH634)-1),0,right(AH634,len(AH634)-1)),),)</f>
        <v/>
      </c>
      <c r="AJ634" s="39" t="str">
        <f t="array" ref="AJ634">iferror(if(NOT(int(left(AI634,1))=ROUND(sum(int(if(int(AI$2:AI$1001),LEFT(AI$2:AI$1001,1),)))/COUNTA(AI$2:AI$1001),0)),if(not(len(AI634)-1),0,right(AI634,len(AI634)-1)),),)</f>
        <v/>
      </c>
      <c r="AK634" s="39" t="str">
        <f t="array" ref="AK634">iferror(if(NOT(int(left(AJ634,1))=ROUND(sum(int(if(int(AJ$2:AJ$1001),LEFT(AJ$2:AJ$1001,1),)))/COUNTA(AJ$2:AJ$1001),0)),if(not(len(AJ634)-1),0,right(AJ634,len(AJ634)-1)),),)</f>
        <v/>
      </c>
      <c r="AL634" s="39" t="str">
        <f t="array" ref="AL634">iferror(if(NOT(int(left(AK634,1))=ROUND(sum(int(if(int(AK$2:AK$1001),LEFT(AK$2:AK$1001,1),)))/COUNTA(AK$2:AK$1001),0)),if(not(len(AK634)-1),0,right(AK634,len(AK634)-1)),),)</f>
        <v/>
      </c>
      <c r="AM634" s="39" t="str">
        <f t="array" ref="AM634">iferror(if(NOT(int(left(AL634,1))=ROUND(sum(int(if(int(AL$2:AL$1001),LEFT(AL$2:AL$1001,1),)))/COUNTA(AL$2:AL$1001),0)),if(not(len(AL634)-1),0,right(AL634,len(AL634)-1)),),)</f>
        <v/>
      </c>
      <c r="AN634" s="39" t="str">
        <f t="array" ref="AN634">iferror(if(NOT(int(left(AM634,1))=ROUND(sum(int(if(int(AM$2:AM$1001),LEFT(AM$2:AM$1001,1),)))/COUNTA(AM$2:AM$1001),0)),if(not(len(AM634)-1),0,right(AM634,len(AM634)-1)),),)</f>
        <v/>
      </c>
      <c r="AO634" s="39" t="str">
        <f t="array" ref="AO634">iferror(if(NOT(int(left(AN634,1))=ROUND(sum(int(if(int(AN$2:AN$1001),LEFT(AN$2:AN$1001,1),)))/COUNTA(AN$2:AN$1001),0)),if(not(len(AN634)-1),0,right(AN634,len(AN634)-1)),),)</f>
        <v/>
      </c>
      <c r="AP634" s="39" t="str">
        <f t="array" ref="AP634">iferror(if(NOT(int(left(AO634,1))=ROUND(sum(int(if(int(AO$2:AO$1001),LEFT(AO$2:AO$1001,1),)))/COUNTA(AO$2:AO$1001),0)),if(not(len(AO634)-1),0,right(AO634,len(AO634)-1)),),)</f>
        <v/>
      </c>
      <c r="AQ634" s="39" t="str">
        <f t="array" ref="AQ634">iferror(if(NOT(int(left(AP634,1))=ROUND(sum(int(if(int(AP$2:AP$1001),LEFT(AP$2:AP$1001,1),)))/COUNTA(AP$2:AP$1001),0)),if(not(len(AP634)-1),0,right(AP634,len(AP634)-1)),),)</f>
        <v/>
      </c>
      <c r="AR634" s="39" t="str">
        <f t="array" ref="AR634">iferror(if(NOT(int(left(AQ634,1))=ROUND(sum(int(if(int(AQ$2:AQ$1001),LEFT(AQ$2:AQ$1001,1),)))/COUNTA(AQ$2:AQ$1001),0)),if(not(len(AQ634)-1),0,right(AQ634,len(AQ634)-1)),),)</f>
        <v/>
      </c>
      <c r="AS634" s="39" t="str">
        <f t="array" ref="AS634">iferror(if(NOT(int(left(AR634,1))=ROUND(sum(int(if(int(AR$2:AR$1001),LEFT(AR$2:AR$1001,1),)))/COUNTA(AR$2:AR$1001),0)),if(not(len(AR634)-1),0,right(AR634,len(AR634)-1)),),)</f>
        <v/>
      </c>
      <c r="AT634" s="37">
        <f t="array" ref="AT634">countif(int(AH634:AS634),"&gt;0")</f>
        <v>1</v>
      </c>
      <c r="AX634" s="39"/>
      <c r="AY634" s="39"/>
    </row>
    <row r="635">
      <c r="A635" s="31">
        <v>1.10011100011E11</v>
      </c>
      <c r="B635" s="31"/>
      <c r="C635" s="31"/>
      <c r="D635" s="31"/>
      <c r="E635" s="36">
        <f t="shared" ref="E635:P635" si="641">int(if(E$1-1&lt;len($A635),LEFT(RIGHT($A635,E$1),1),""))</f>
        <v>1</v>
      </c>
      <c r="F635" s="36">
        <f t="shared" si="641"/>
        <v>1</v>
      </c>
      <c r="G635" s="36">
        <f t="shared" si="641"/>
        <v>0</v>
      </c>
      <c r="H635" s="36">
        <f t="shared" si="641"/>
        <v>0</v>
      </c>
      <c r="I635" s="36">
        <f t="shared" si="641"/>
        <v>1</v>
      </c>
      <c r="J635" s="36">
        <f t="shared" si="641"/>
        <v>1</v>
      </c>
      <c r="K635" s="36">
        <f t="shared" si="641"/>
        <v>1</v>
      </c>
      <c r="L635" s="36">
        <f t="shared" si="641"/>
        <v>0</v>
      </c>
      <c r="M635" s="36">
        <f t="shared" si="641"/>
        <v>0</v>
      </c>
      <c r="N635" s="36">
        <f t="shared" si="641"/>
        <v>0</v>
      </c>
      <c r="O635" s="36">
        <f t="shared" si="641"/>
        <v>1</v>
      </c>
      <c r="P635" s="36">
        <f t="shared" si="641"/>
        <v>1</v>
      </c>
      <c r="Q635" s="36" t="b">
        <f t="shared" si="4"/>
        <v>0</v>
      </c>
      <c r="R635" s="36" t="str">
        <f t="shared" si="5"/>
        <v/>
      </c>
      <c r="S635" s="36" t="str">
        <f t="array" ref="S635">iferror(if(int(left(R635,1))=ROUND(sum(int(if(int(R$2:R$1001),LEFT(R$2:R$1001,1),)))/COUNTA(R$2:R$1001),0),if(not(len(R635)-1),0,right(R635,len(R635)-1)),),)</f>
        <v/>
      </c>
      <c r="T635" s="36" t="str">
        <f t="array" ref="T635">iferror(if(int(left(S635,1))=ROUND(sum(int(if(int(S$2:S$1001),LEFT(S$2:S$1001,1),)))/COUNTA(S$2:S$1001),0),if(not(len(S635)-1),0,right(S635,len(S635)-1)),),)</f>
        <v/>
      </c>
      <c r="U635" s="36" t="str">
        <f t="array" ref="U635">iferror(if(int(left(T635,1))=ROUND(sum(int(if(int(T$2:T$1001),LEFT(T$2:T$1001,1),)))/COUNTA(T$2:T$1001),0),if(not(len(T635)-1),0,right(T635,len(T635)-1)),),)</f>
        <v/>
      </c>
      <c r="V635" s="36" t="str">
        <f t="array" ref="V635">iferror(if(int(left(U635,1))=ROUND(sum(int(if(int(U$2:U$1001),LEFT(U$2:U$1001,1),)))/COUNTA(U$2:U$1001),0),if(not(len(U635)-1),0,right(U635,len(U635)-1)),),)</f>
        <v/>
      </c>
      <c r="W635" s="36" t="str">
        <f t="array" ref="W635">iferror(if(int(left(V635,1))=ROUND(sum(int(if(int(V$2:V$1001),LEFT(V$2:V$1001,1),)))/COUNTA(V$2:V$1001),0),if(not(len(V635)-1),0,right(V635,len(V635)-1)),),)</f>
        <v/>
      </c>
      <c r="X635" s="36" t="str">
        <f t="array" ref="X635">iferror(if(int(left(W635,1))=ROUND(sum(int(if(int(W$2:W$1001),LEFT(W$2:W$1001,1),)))/COUNTA(W$2:W$1001),0),if(not(len(W635)-1),0,right(W635,len(W635)-1)),),)</f>
        <v/>
      </c>
      <c r="Y635" s="36" t="str">
        <f t="array" ref="Y635">iferror(if(int(left(X635,1))=ROUND(sum(int(if(int(X$2:X$1001),LEFT(X$2:X$1001,1),)))/COUNTA(X$2:X$1001),0),if(not(len(X635)-1),0,right(X635,len(X635)-1)),),)</f>
        <v/>
      </c>
      <c r="Z635" s="36" t="str">
        <f t="array" ref="Z635">iferror(if(int(left(Y635,1))=ROUND(sum(int(if(int(Y$2:Y$1001),LEFT(Y$2:Y$1001,1),)))/COUNTA(Y$2:Y$1001),0),if(not(len(Y635)-1),0,right(Y635,len(Y635)-1)),),)</f>
        <v/>
      </c>
      <c r="AA635" s="36" t="str">
        <f t="array" ref="AA635">iferror(if(int(left(Z635,1))=ROUND(sum(int(if(int(Z$2:Z$1001),LEFT(Z$2:Z$1001,1),)))/COUNTA(Z$2:Z$1001),0),if(not(len(Z635)-1),0,right(Z635,len(Z635)-1)),),)</f>
        <v/>
      </c>
      <c r="AB635" s="36" t="str">
        <f t="array" ref="AB635">iferror(if(int(left(AA635,1))=ROUND(sum(int(if(int(AA$2:AA$1001),LEFT(AA$2:AA$1001,1),)))/COUNTA(AA$2:AA$1001),0),if(not(len(AA635)-1),0,right(AA635,len(AA635)-1)),),)</f>
        <v/>
      </c>
      <c r="AC635" s="36" t="str">
        <f t="array" ref="AC635">iferror(if(int(left(AB635,1))=ROUND(sum(int(if(int(AB$2:AB$1001),LEFT(AB$2:AB$1001,1),)))/COUNTA(AB$2:AB$1001),0),if(not(len(AB635)-1),0,right(AB635,len(AB635)-1)),),)</f>
        <v/>
      </c>
      <c r="AD635" s="36" t="str">
        <f t="array" ref="AD635">iferror(if(int(left(AC635,1))=ROUND(sum(int(if(int(AC$2:AC$1001),LEFT(AC$2:AC$1001,1),)))/COUNTA(AC$2:AC$1001),0),if(not(len(AC635)-1),0,right(AC635,len(AC635)-1)),),)</f>
        <v/>
      </c>
      <c r="AE635" s="37">
        <f t="array" ref="AE635">countif(int(R635:AC635),"&gt;0")</f>
        <v>0</v>
      </c>
      <c r="AF635" s="37"/>
      <c r="AH635" s="36" t="str">
        <f t="shared" si="6"/>
        <v>10011100011</v>
      </c>
      <c r="AI635" s="39" t="str">
        <f t="array" ref="AI635">iferror(if(NOT(int(left(AH635,1))=ROUND(sum(int(if(int(AH$2:AH$1001),LEFT(AH$2:AH$1001,1),)))/COUNTA(AH$2:AH$1001),0)),if(not(len(AH635)-1),0,right(AH635,len(AH635)-1)),),)</f>
        <v>0011100011</v>
      </c>
      <c r="AJ635" s="39" t="str">
        <f t="array" ref="AJ635">iferror(if(NOT(int(left(AI635,1))=ROUND(sum(int(if(int(AI$2:AI$1001),LEFT(AI$2:AI$1001,1),)))/COUNTA(AI$2:AI$1001),0)),if(not(len(AI635)-1),0,right(AI635,len(AI635)-1)),),)</f>
        <v>011100011</v>
      </c>
      <c r="AK635" s="39" t="str">
        <f t="array" ref="AK635">iferror(if(NOT(int(left(AJ635,1))=ROUND(sum(int(if(int(AJ$2:AJ$1001),LEFT(AJ$2:AJ$1001,1),)))/COUNTA(AJ$2:AJ$1001),0)),if(not(len(AJ635)-1),0,right(AJ635,len(AJ635)-1)),),)</f>
        <v/>
      </c>
      <c r="AL635" s="39" t="str">
        <f t="array" ref="AL635">iferror(if(NOT(int(left(AK635,1))=ROUND(sum(int(if(int(AK$2:AK$1001),LEFT(AK$2:AK$1001,1),)))/COUNTA(AK$2:AK$1001),0)),if(not(len(AK635)-1),0,right(AK635,len(AK635)-1)),),)</f>
        <v/>
      </c>
      <c r="AM635" s="39" t="str">
        <f t="array" ref="AM635">iferror(if(NOT(int(left(AL635,1))=ROUND(sum(int(if(int(AL$2:AL$1001),LEFT(AL$2:AL$1001,1),)))/COUNTA(AL$2:AL$1001),0)),if(not(len(AL635)-1),0,right(AL635,len(AL635)-1)),),)</f>
        <v/>
      </c>
      <c r="AN635" s="39" t="str">
        <f t="array" ref="AN635">iferror(if(NOT(int(left(AM635,1))=ROUND(sum(int(if(int(AM$2:AM$1001),LEFT(AM$2:AM$1001,1),)))/COUNTA(AM$2:AM$1001),0)),if(not(len(AM635)-1),0,right(AM635,len(AM635)-1)),),)</f>
        <v/>
      </c>
      <c r="AO635" s="39" t="str">
        <f t="array" ref="AO635">iferror(if(NOT(int(left(AN635,1))=ROUND(sum(int(if(int(AN$2:AN$1001),LEFT(AN$2:AN$1001,1),)))/COUNTA(AN$2:AN$1001),0)),if(not(len(AN635)-1),0,right(AN635,len(AN635)-1)),),)</f>
        <v/>
      </c>
      <c r="AP635" s="39" t="str">
        <f t="array" ref="AP635">iferror(if(NOT(int(left(AO635,1))=ROUND(sum(int(if(int(AO$2:AO$1001),LEFT(AO$2:AO$1001,1),)))/COUNTA(AO$2:AO$1001),0)),if(not(len(AO635)-1),0,right(AO635,len(AO635)-1)),),)</f>
        <v/>
      </c>
      <c r="AQ635" s="39" t="str">
        <f t="array" ref="AQ635">iferror(if(NOT(int(left(AP635,1))=ROUND(sum(int(if(int(AP$2:AP$1001),LEFT(AP$2:AP$1001,1),)))/COUNTA(AP$2:AP$1001),0)),if(not(len(AP635)-1),0,right(AP635,len(AP635)-1)),),)</f>
        <v/>
      </c>
      <c r="AR635" s="39" t="str">
        <f t="array" ref="AR635">iferror(if(NOT(int(left(AQ635,1))=ROUND(sum(int(if(int(AQ$2:AQ$1001),LEFT(AQ$2:AQ$1001,1),)))/COUNTA(AQ$2:AQ$1001),0)),if(not(len(AQ635)-1),0,right(AQ635,len(AQ635)-1)),),)</f>
        <v/>
      </c>
      <c r="AS635" s="39" t="str">
        <f t="array" ref="AS635">iferror(if(NOT(int(left(AR635,1))=ROUND(sum(int(if(int(AR$2:AR$1001),LEFT(AR$2:AR$1001,1),)))/COUNTA(AR$2:AR$1001),0)),if(not(len(AR635)-1),0,right(AR635,len(AR635)-1)),),)</f>
        <v/>
      </c>
      <c r="AT635" s="37">
        <f t="array" ref="AT635">countif(int(AH635:AS635),"&gt;0")</f>
        <v>3</v>
      </c>
      <c r="AX635" s="39"/>
      <c r="AY635" s="39"/>
    </row>
    <row r="636">
      <c r="A636" s="31">
        <v>1.101111E11</v>
      </c>
      <c r="B636" s="31"/>
      <c r="C636" s="31"/>
      <c r="D636" s="31"/>
      <c r="E636" s="36">
        <f t="shared" ref="E636:P636" si="642">int(if(E$1-1&lt;len($A636),LEFT(RIGHT($A636,E$1),1),""))</f>
        <v>1</v>
      </c>
      <c r="F636" s="36">
        <f t="shared" si="642"/>
        <v>1</v>
      </c>
      <c r="G636" s="36">
        <f t="shared" si="642"/>
        <v>0</v>
      </c>
      <c r="H636" s="36">
        <f t="shared" si="642"/>
        <v>1</v>
      </c>
      <c r="I636" s="36">
        <f t="shared" si="642"/>
        <v>1</v>
      </c>
      <c r="J636" s="36">
        <f t="shared" si="642"/>
        <v>1</v>
      </c>
      <c r="K636" s="36">
        <f t="shared" si="642"/>
        <v>1</v>
      </c>
      <c r="L636" s="36">
        <f t="shared" si="642"/>
        <v>0</v>
      </c>
      <c r="M636" s="36">
        <f t="shared" si="642"/>
        <v>0</v>
      </c>
      <c r="N636" s="36">
        <f t="shared" si="642"/>
        <v>0</v>
      </c>
      <c r="O636" s="36">
        <f t="shared" si="642"/>
        <v>0</v>
      </c>
      <c r="P636" s="36">
        <f t="shared" si="642"/>
        <v>0</v>
      </c>
      <c r="Q636" s="36" t="b">
        <f t="shared" si="4"/>
        <v>0</v>
      </c>
      <c r="R636" s="36" t="str">
        <f t="shared" si="5"/>
        <v/>
      </c>
      <c r="S636" s="36" t="str">
        <f t="array" ref="S636">iferror(if(int(left(R636,1))=ROUND(sum(int(if(int(R$2:R$1001),LEFT(R$2:R$1001,1),)))/COUNTA(R$2:R$1001),0),if(not(len(R636)-1),0,right(R636,len(R636)-1)),),)</f>
        <v/>
      </c>
      <c r="T636" s="36" t="str">
        <f t="array" ref="T636">iferror(if(int(left(S636,1))=ROUND(sum(int(if(int(S$2:S$1001),LEFT(S$2:S$1001,1),)))/COUNTA(S$2:S$1001),0),if(not(len(S636)-1),0,right(S636,len(S636)-1)),),)</f>
        <v/>
      </c>
      <c r="U636" s="36" t="str">
        <f t="array" ref="U636">iferror(if(int(left(T636,1))=ROUND(sum(int(if(int(T$2:T$1001),LEFT(T$2:T$1001,1),)))/COUNTA(T$2:T$1001),0),if(not(len(T636)-1),0,right(T636,len(T636)-1)),),)</f>
        <v/>
      </c>
      <c r="V636" s="36" t="str">
        <f t="array" ref="V636">iferror(if(int(left(U636,1))=ROUND(sum(int(if(int(U$2:U$1001),LEFT(U$2:U$1001,1),)))/COUNTA(U$2:U$1001),0),if(not(len(U636)-1),0,right(U636,len(U636)-1)),),)</f>
        <v/>
      </c>
      <c r="W636" s="36" t="str">
        <f t="array" ref="W636">iferror(if(int(left(V636,1))=ROUND(sum(int(if(int(V$2:V$1001),LEFT(V$2:V$1001,1),)))/COUNTA(V$2:V$1001),0),if(not(len(V636)-1),0,right(V636,len(V636)-1)),),)</f>
        <v/>
      </c>
      <c r="X636" s="36" t="str">
        <f t="array" ref="X636">iferror(if(int(left(W636,1))=ROUND(sum(int(if(int(W$2:W$1001),LEFT(W$2:W$1001,1),)))/COUNTA(W$2:W$1001),0),if(not(len(W636)-1),0,right(W636,len(W636)-1)),),)</f>
        <v/>
      </c>
      <c r="Y636" s="36" t="str">
        <f t="array" ref="Y636">iferror(if(int(left(X636,1))=ROUND(sum(int(if(int(X$2:X$1001),LEFT(X$2:X$1001,1),)))/COUNTA(X$2:X$1001),0),if(not(len(X636)-1),0,right(X636,len(X636)-1)),),)</f>
        <v/>
      </c>
      <c r="Z636" s="36" t="str">
        <f t="array" ref="Z636">iferror(if(int(left(Y636,1))=ROUND(sum(int(if(int(Y$2:Y$1001),LEFT(Y$2:Y$1001,1),)))/COUNTA(Y$2:Y$1001),0),if(not(len(Y636)-1),0,right(Y636,len(Y636)-1)),),)</f>
        <v/>
      </c>
      <c r="AA636" s="36" t="str">
        <f t="array" ref="AA636">iferror(if(int(left(Z636,1))=ROUND(sum(int(if(int(Z$2:Z$1001),LEFT(Z$2:Z$1001,1),)))/COUNTA(Z$2:Z$1001),0),if(not(len(Z636)-1),0,right(Z636,len(Z636)-1)),),)</f>
        <v/>
      </c>
      <c r="AB636" s="36" t="str">
        <f t="array" ref="AB636">iferror(if(int(left(AA636,1))=ROUND(sum(int(if(int(AA$2:AA$1001),LEFT(AA$2:AA$1001,1),)))/COUNTA(AA$2:AA$1001),0),if(not(len(AA636)-1),0,right(AA636,len(AA636)-1)),),)</f>
        <v/>
      </c>
      <c r="AC636" s="36" t="str">
        <f t="array" ref="AC636">iferror(if(int(left(AB636,1))=ROUND(sum(int(if(int(AB$2:AB$1001),LEFT(AB$2:AB$1001,1),)))/COUNTA(AB$2:AB$1001),0),if(not(len(AB636)-1),0,right(AB636,len(AB636)-1)),),)</f>
        <v/>
      </c>
      <c r="AD636" s="36" t="str">
        <f t="array" ref="AD636">iferror(if(int(left(AC636,1))=ROUND(sum(int(if(int(AC$2:AC$1001),LEFT(AC$2:AC$1001,1),)))/COUNTA(AC$2:AC$1001),0),if(not(len(AC636)-1),0,right(AC636,len(AC636)-1)),),)</f>
        <v/>
      </c>
      <c r="AE636" s="37">
        <f t="array" ref="AE636">countif(int(R636:AC636),"&gt;0")</f>
        <v>0</v>
      </c>
      <c r="AF636" s="37"/>
      <c r="AH636" s="36" t="str">
        <f t="shared" si="6"/>
        <v>10111100000</v>
      </c>
      <c r="AI636" s="39" t="str">
        <f t="array" ref="AI636">iferror(if(NOT(int(left(AH636,1))=ROUND(sum(int(if(int(AH$2:AH$1001),LEFT(AH$2:AH$1001,1),)))/COUNTA(AH$2:AH$1001),0)),if(not(len(AH636)-1),0,right(AH636,len(AH636)-1)),),)</f>
        <v>0111100000</v>
      </c>
      <c r="AJ636" s="39" t="str">
        <f t="array" ref="AJ636">iferror(if(NOT(int(left(AI636,1))=ROUND(sum(int(if(int(AI$2:AI$1001),LEFT(AI$2:AI$1001,1),)))/COUNTA(AI$2:AI$1001),0)),if(not(len(AI636)-1),0,right(AI636,len(AI636)-1)),),)</f>
        <v>111100000</v>
      </c>
      <c r="AK636" s="39" t="str">
        <f t="array" ref="AK636">iferror(if(NOT(int(left(AJ636,1))=ROUND(sum(int(if(int(AJ$2:AJ$1001),LEFT(AJ$2:AJ$1001,1),)))/COUNTA(AJ$2:AJ$1001),0)),if(not(len(AJ636)-1),0,right(AJ636,len(AJ636)-1)),),)</f>
        <v>11100000</v>
      </c>
      <c r="AL636" s="39" t="str">
        <f t="array" ref="AL636">iferror(if(NOT(int(left(AK636,1))=ROUND(sum(int(if(int(AK$2:AK$1001),LEFT(AK$2:AK$1001,1),)))/COUNTA(AK$2:AK$1001),0)),if(not(len(AK636)-1),0,right(AK636,len(AK636)-1)),),)</f>
        <v/>
      </c>
      <c r="AM636" s="39" t="str">
        <f t="array" ref="AM636">iferror(if(NOT(int(left(AL636,1))=ROUND(sum(int(if(int(AL$2:AL$1001),LEFT(AL$2:AL$1001,1),)))/COUNTA(AL$2:AL$1001),0)),if(not(len(AL636)-1),0,right(AL636,len(AL636)-1)),),)</f>
        <v/>
      </c>
      <c r="AN636" s="39" t="str">
        <f t="array" ref="AN636">iferror(if(NOT(int(left(AM636,1))=ROUND(sum(int(if(int(AM$2:AM$1001),LEFT(AM$2:AM$1001,1),)))/COUNTA(AM$2:AM$1001),0)),if(not(len(AM636)-1),0,right(AM636,len(AM636)-1)),),)</f>
        <v/>
      </c>
      <c r="AO636" s="39" t="str">
        <f t="array" ref="AO636">iferror(if(NOT(int(left(AN636,1))=ROUND(sum(int(if(int(AN$2:AN$1001),LEFT(AN$2:AN$1001,1),)))/COUNTA(AN$2:AN$1001),0)),if(not(len(AN636)-1),0,right(AN636,len(AN636)-1)),),)</f>
        <v/>
      </c>
      <c r="AP636" s="39" t="str">
        <f t="array" ref="AP636">iferror(if(NOT(int(left(AO636,1))=ROUND(sum(int(if(int(AO$2:AO$1001),LEFT(AO$2:AO$1001,1),)))/COUNTA(AO$2:AO$1001),0)),if(not(len(AO636)-1),0,right(AO636,len(AO636)-1)),),)</f>
        <v/>
      </c>
      <c r="AQ636" s="39" t="str">
        <f t="array" ref="AQ636">iferror(if(NOT(int(left(AP636,1))=ROUND(sum(int(if(int(AP$2:AP$1001),LEFT(AP$2:AP$1001,1),)))/COUNTA(AP$2:AP$1001),0)),if(not(len(AP636)-1),0,right(AP636,len(AP636)-1)),),)</f>
        <v/>
      </c>
      <c r="AR636" s="39" t="str">
        <f t="array" ref="AR636">iferror(if(NOT(int(left(AQ636,1))=ROUND(sum(int(if(int(AQ$2:AQ$1001),LEFT(AQ$2:AQ$1001,1),)))/COUNTA(AQ$2:AQ$1001),0)),if(not(len(AQ636)-1),0,right(AQ636,len(AQ636)-1)),),)</f>
        <v/>
      </c>
      <c r="AS636" s="39" t="str">
        <f t="array" ref="AS636">iferror(if(NOT(int(left(AR636,1))=ROUND(sum(int(if(int(AR$2:AR$1001),LEFT(AR$2:AR$1001,1),)))/COUNTA(AR$2:AR$1001),0)),if(not(len(AR636)-1),0,right(AR636,len(AR636)-1)),),)</f>
        <v/>
      </c>
      <c r="AT636" s="37">
        <f t="array" ref="AT636">countif(int(AH636:AS636),"&gt;0")</f>
        <v>4</v>
      </c>
      <c r="AX636" s="39"/>
      <c r="AY636" s="39"/>
    </row>
    <row r="637">
      <c r="A637" s="31">
        <v>1.00111101E10</v>
      </c>
      <c r="B637" s="31"/>
      <c r="C637" s="31"/>
      <c r="D637" s="31"/>
      <c r="E637" s="36">
        <f t="shared" ref="E637:P637" si="643">int(if(E$1-1&lt;len($A637),LEFT(RIGHT($A637,E$1),1),""))</f>
        <v>0</v>
      </c>
      <c r="F637" s="36">
        <f t="shared" si="643"/>
        <v>1</v>
      </c>
      <c r="G637" s="36">
        <f t="shared" si="643"/>
        <v>0</v>
      </c>
      <c r="H637" s="36">
        <f t="shared" si="643"/>
        <v>0</v>
      </c>
      <c r="I637" s="36">
        <f t="shared" si="643"/>
        <v>1</v>
      </c>
      <c r="J637" s="36">
        <f t="shared" si="643"/>
        <v>1</v>
      </c>
      <c r="K637" s="36">
        <f t="shared" si="643"/>
        <v>1</v>
      </c>
      <c r="L637" s="36">
        <f t="shared" si="643"/>
        <v>1</v>
      </c>
      <c r="M637" s="36">
        <f t="shared" si="643"/>
        <v>0</v>
      </c>
      <c r="N637" s="36">
        <f t="shared" si="643"/>
        <v>1</v>
      </c>
      <c r="O637" s="36">
        <f t="shared" si="643"/>
        <v>0</v>
      </c>
      <c r="P637" s="36">
        <f t="shared" si="643"/>
        <v>0</v>
      </c>
      <c r="Q637" s="36" t="b">
        <f t="shared" si="4"/>
        <v>1</v>
      </c>
      <c r="R637" s="36" t="str">
        <f t="shared" si="5"/>
        <v>10011110100</v>
      </c>
      <c r="S637" s="36" t="str">
        <f t="array" ref="S637">iferror(if(int(left(R637,1))=ROUND(sum(int(if(int(R$2:R$1001),LEFT(R$2:R$1001,1),)))/COUNTA(R$2:R$1001),0),if(not(len(R637)-1),0,right(R637,len(R637)-1)),),)</f>
        <v>0011110100</v>
      </c>
      <c r="T637" s="36" t="str">
        <f t="array" ref="T637">iferror(if(int(left(S637,1))=ROUND(sum(int(if(int(S$2:S$1001),LEFT(S$2:S$1001,1),)))/COUNTA(S$2:S$1001),0),if(not(len(S637)-1),0,right(S637,len(S637)-1)),),)</f>
        <v>011110100</v>
      </c>
      <c r="U637" s="36" t="str">
        <f t="array" ref="U637">iferror(if(int(left(T637,1))=ROUND(sum(int(if(int(T$2:T$1001),LEFT(T$2:T$1001,1),)))/COUNTA(T$2:T$1001),0),if(not(len(T637)-1),0,right(T637,len(T637)-1)),),)</f>
        <v/>
      </c>
      <c r="V637" s="36" t="str">
        <f t="array" ref="V637">iferror(if(int(left(U637,1))=ROUND(sum(int(if(int(U$2:U$1001),LEFT(U$2:U$1001,1),)))/COUNTA(U$2:U$1001),0),if(not(len(U637)-1),0,right(U637,len(U637)-1)),),)</f>
        <v/>
      </c>
      <c r="W637" s="36" t="str">
        <f t="array" ref="W637">iferror(if(int(left(V637,1))=ROUND(sum(int(if(int(V$2:V$1001),LEFT(V$2:V$1001,1),)))/COUNTA(V$2:V$1001),0),if(not(len(V637)-1),0,right(V637,len(V637)-1)),),)</f>
        <v/>
      </c>
      <c r="X637" s="36" t="str">
        <f t="array" ref="X637">iferror(if(int(left(W637,1))=ROUND(sum(int(if(int(W$2:W$1001),LEFT(W$2:W$1001,1),)))/COUNTA(W$2:W$1001),0),if(not(len(W637)-1),0,right(W637,len(W637)-1)),),)</f>
        <v/>
      </c>
      <c r="Y637" s="36" t="str">
        <f t="array" ref="Y637">iferror(if(int(left(X637,1))=ROUND(sum(int(if(int(X$2:X$1001),LEFT(X$2:X$1001,1),)))/COUNTA(X$2:X$1001),0),if(not(len(X637)-1),0,right(X637,len(X637)-1)),),)</f>
        <v/>
      </c>
      <c r="Z637" s="36" t="str">
        <f t="array" ref="Z637">iferror(if(int(left(Y637,1))=ROUND(sum(int(if(int(Y$2:Y$1001),LEFT(Y$2:Y$1001,1),)))/COUNTA(Y$2:Y$1001),0),if(not(len(Y637)-1),0,right(Y637,len(Y637)-1)),),)</f>
        <v/>
      </c>
      <c r="AA637" s="36" t="str">
        <f t="array" ref="AA637">iferror(if(int(left(Z637,1))=ROUND(sum(int(if(int(Z$2:Z$1001),LEFT(Z$2:Z$1001,1),)))/COUNTA(Z$2:Z$1001),0),if(not(len(Z637)-1),0,right(Z637,len(Z637)-1)),),)</f>
        <v/>
      </c>
      <c r="AB637" s="36" t="str">
        <f t="array" ref="AB637">iferror(if(int(left(AA637,1))=ROUND(sum(int(if(int(AA$2:AA$1001),LEFT(AA$2:AA$1001,1),)))/COUNTA(AA$2:AA$1001),0),if(not(len(AA637)-1),0,right(AA637,len(AA637)-1)),),)</f>
        <v/>
      </c>
      <c r="AC637" s="36" t="str">
        <f t="array" ref="AC637">iferror(if(int(left(AB637,1))=ROUND(sum(int(if(int(AB$2:AB$1001),LEFT(AB$2:AB$1001,1),)))/COUNTA(AB$2:AB$1001),0),if(not(len(AB637)-1),0,right(AB637,len(AB637)-1)),),)</f>
        <v/>
      </c>
      <c r="AD637" s="36" t="str">
        <f t="array" ref="AD637">iferror(if(int(left(AC637,1))=ROUND(sum(int(if(int(AC$2:AC$1001),LEFT(AC$2:AC$1001,1),)))/COUNTA(AC$2:AC$1001),0),if(not(len(AC637)-1),0,right(AC637,len(AC637)-1)),),)</f>
        <v/>
      </c>
      <c r="AE637" s="37">
        <f t="array" ref="AE637">countif(int(R637:AC637),"&gt;0")</f>
        <v>3</v>
      </c>
      <c r="AF637" s="37"/>
      <c r="AH637" s="36">
        <f t="shared" si="6"/>
        <v>0</v>
      </c>
      <c r="AI637" s="39" t="str">
        <f t="array" ref="AI637">iferror(if(NOT(int(left(AH637,1))=ROUND(sum(int(if(int(AH$2:AH$1001),LEFT(AH$2:AH$1001,1),)))/COUNTA(AH$2:AH$1001),0)),if(not(len(AH637)-1),0,right(AH637,len(AH637)-1)),),)</f>
        <v/>
      </c>
      <c r="AJ637" s="39" t="str">
        <f t="array" ref="AJ637">iferror(if(NOT(int(left(AI637,1))=ROUND(sum(int(if(int(AI$2:AI$1001),LEFT(AI$2:AI$1001,1),)))/COUNTA(AI$2:AI$1001),0)),if(not(len(AI637)-1),0,right(AI637,len(AI637)-1)),),)</f>
        <v/>
      </c>
      <c r="AK637" s="39" t="str">
        <f t="array" ref="AK637">iferror(if(NOT(int(left(AJ637,1))=ROUND(sum(int(if(int(AJ$2:AJ$1001),LEFT(AJ$2:AJ$1001,1),)))/COUNTA(AJ$2:AJ$1001),0)),if(not(len(AJ637)-1),0,right(AJ637,len(AJ637)-1)),),)</f>
        <v/>
      </c>
      <c r="AL637" s="39" t="str">
        <f t="array" ref="AL637">iferror(if(NOT(int(left(AK637,1))=ROUND(sum(int(if(int(AK$2:AK$1001),LEFT(AK$2:AK$1001,1),)))/COUNTA(AK$2:AK$1001),0)),if(not(len(AK637)-1),0,right(AK637,len(AK637)-1)),),)</f>
        <v/>
      </c>
      <c r="AM637" s="39" t="str">
        <f t="array" ref="AM637">iferror(if(NOT(int(left(AL637,1))=ROUND(sum(int(if(int(AL$2:AL$1001),LEFT(AL$2:AL$1001,1),)))/COUNTA(AL$2:AL$1001),0)),if(not(len(AL637)-1),0,right(AL637,len(AL637)-1)),),)</f>
        <v/>
      </c>
      <c r="AN637" s="39" t="str">
        <f t="array" ref="AN637">iferror(if(NOT(int(left(AM637,1))=ROUND(sum(int(if(int(AM$2:AM$1001),LEFT(AM$2:AM$1001,1),)))/COUNTA(AM$2:AM$1001),0)),if(not(len(AM637)-1),0,right(AM637,len(AM637)-1)),),)</f>
        <v/>
      </c>
      <c r="AO637" s="39" t="str">
        <f t="array" ref="AO637">iferror(if(NOT(int(left(AN637,1))=ROUND(sum(int(if(int(AN$2:AN$1001),LEFT(AN$2:AN$1001,1),)))/COUNTA(AN$2:AN$1001),0)),if(not(len(AN637)-1),0,right(AN637,len(AN637)-1)),),)</f>
        <v/>
      </c>
      <c r="AP637" s="39" t="str">
        <f t="array" ref="AP637">iferror(if(NOT(int(left(AO637,1))=ROUND(sum(int(if(int(AO$2:AO$1001),LEFT(AO$2:AO$1001,1),)))/COUNTA(AO$2:AO$1001),0)),if(not(len(AO637)-1),0,right(AO637,len(AO637)-1)),),)</f>
        <v/>
      </c>
      <c r="AQ637" s="39" t="str">
        <f t="array" ref="AQ637">iferror(if(NOT(int(left(AP637,1))=ROUND(sum(int(if(int(AP$2:AP$1001),LEFT(AP$2:AP$1001,1),)))/COUNTA(AP$2:AP$1001),0)),if(not(len(AP637)-1),0,right(AP637,len(AP637)-1)),),)</f>
        <v/>
      </c>
      <c r="AR637" s="39" t="str">
        <f t="array" ref="AR637">iferror(if(NOT(int(left(AQ637,1))=ROUND(sum(int(if(int(AQ$2:AQ$1001),LEFT(AQ$2:AQ$1001,1),)))/COUNTA(AQ$2:AQ$1001),0)),if(not(len(AQ637)-1),0,right(AQ637,len(AQ637)-1)),),)</f>
        <v/>
      </c>
      <c r="AS637" s="39" t="str">
        <f t="array" ref="AS637">iferror(if(NOT(int(left(AR637,1))=ROUND(sum(int(if(int(AR$2:AR$1001),LEFT(AR$2:AR$1001,1),)))/COUNTA(AR$2:AR$1001),0)),if(not(len(AR637)-1),0,right(AR637,len(AR637)-1)),),)</f>
        <v/>
      </c>
      <c r="AT637" s="37">
        <f t="array" ref="AT637">countif(int(AH637:AS637),"&gt;0")</f>
        <v>0</v>
      </c>
      <c r="AX637" s="39"/>
      <c r="AY637" s="39"/>
    </row>
    <row r="638">
      <c r="A638" s="31">
        <v>1.100000011E11</v>
      </c>
      <c r="B638" s="31"/>
      <c r="C638" s="31"/>
      <c r="D638" s="31"/>
      <c r="E638" s="36">
        <f t="shared" ref="E638:P638" si="644">int(if(E$1-1&lt;len($A638),LEFT(RIGHT($A638,E$1),1),""))</f>
        <v>1</v>
      </c>
      <c r="F638" s="36">
        <f t="shared" si="644"/>
        <v>1</v>
      </c>
      <c r="G638" s="36">
        <f t="shared" si="644"/>
        <v>0</v>
      </c>
      <c r="H638" s="36">
        <f t="shared" si="644"/>
        <v>0</v>
      </c>
      <c r="I638" s="36">
        <f t="shared" si="644"/>
        <v>0</v>
      </c>
      <c r="J638" s="36">
        <f t="shared" si="644"/>
        <v>0</v>
      </c>
      <c r="K638" s="36">
        <f t="shared" si="644"/>
        <v>0</v>
      </c>
      <c r="L638" s="36">
        <f t="shared" si="644"/>
        <v>0</v>
      </c>
      <c r="M638" s="36">
        <f t="shared" si="644"/>
        <v>1</v>
      </c>
      <c r="N638" s="36">
        <f t="shared" si="644"/>
        <v>1</v>
      </c>
      <c r="O638" s="36">
        <f t="shared" si="644"/>
        <v>0</v>
      </c>
      <c r="P638" s="36">
        <f t="shared" si="644"/>
        <v>0</v>
      </c>
      <c r="Q638" s="36" t="b">
        <f t="shared" si="4"/>
        <v>0</v>
      </c>
      <c r="R638" s="36" t="str">
        <f t="shared" si="5"/>
        <v/>
      </c>
      <c r="S638" s="36" t="str">
        <f t="array" ref="S638">iferror(if(int(left(R638,1))=ROUND(sum(int(if(int(R$2:R$1001),LEFT(R$2:R$1001,1),)))/COUNTA(R$2:R$1001),0),if(not(len(R638)-1),0,right(R638,len(R638)-1)),),)</f>
        <v/>
      </c>
      <c r="T638" s="36" t="str">
        <f t="array" ref="T638">iferror(if(int(left(S638,1))=ROUND(sum(int(if(int(S$2:S$1001),LEFT(S$2:S$1001,1),)))/COUNTA(S$2:S$1001),0),if(not(len(S638)-1),0,right(S638,len(S638)-1)),),)</f>
        <v/>
      </c>
      <c r="U638" s="36" t="str">
        <f t="array" ref="U638">iferror(if(int(left(T638,1))=ROUND(sum(int(if(int(T$2:T$1001),LEFT(T$2:T$1001,1),)))/COUNTA(T$2:T$1001),0),if(not(len(T638)-1),0,right(T638,len(T638)-1)),),)</f>
        <v/>
      </c>
      <c r="V638" s="36" t="str">
        <f t="array" ref="V638">iferror(if(int(left(U638,1))=ROUND(sum(int(if(int(U$2:U$1001),LEFT(U$2:U$1001,1),)))/COUNTA(U$2:U$1001),0),if(not(len(U638)-1),0,right(U638,len(U638)-1)),),)</f>
        <v/>
      </c>
      <c r="W638" s="36" t="str">
        <f t="array" ref="W638">iferror(if(int(left(V638,1))=ROUND(sum(int(if(int(V$2:V$1001),LEFT(V$2:V$1001,1),)))/COUNTA(V$2:V$1001),0),if(not(len(V638)-1),0,right(V638,len(V638)-1)),),)</f>
        <v/>
      </c>
      <c r="X638" s="36" t="str">
        <f t="array" ref="X638">iferror(if(int(left(W638,1))=ROUND(sum(int(if(int(W$2:W$1001),LEFT(W$2:W$1001,1),)))/COUNTA(W$2:W$1001),0),if(not(len(W638)-1),0,right(W638,len(W638)-1)),),)</f>
        <v/>
      </c>
      <c r="Y638" s="36" t="str">
        <f t="array" ref="Y638">iferror(if(int(left(X638,1))=ROUND(sum(int(if(int(X$2:X$1001),LEFT(X$2:X$1001,1),)))/COUNTA(X$2:X$1001),0),if(not(len(X638)-1),0,right(X638,len(X638)-1)),),)</f>
        <v/>
      </c>
      <c r="Z638" s="36" t="str">
        <f t="array" ref="Z638">iferror(if(int(left(Y638,1))=ROUND(sum(int(if(int(Y$2:Y$1001),LEFT(Y$2:Y$1001,1),)))/COUNTA(Y$2:Y$1001),0),if(not(len(Y638)-1),0,right(Y638,len(Y638)-1)),),)</f>
        <v/>
      </c>
      <c r="AA638" s="36" t="str">
        <f t="array" ref="AA638">iferror(if(int(left(Z638,1))=ROUND(sum(int(if(int(Z$2:Z$1001),LEFT(Z$2:Z$1001,1),)))/COUNTA(Z$2:Z$1001),0),if(not(len(Z638)-1),0,right(Z638,len(Z638)-1)),),)</f>
        <v/>
      </c>
      <c r="AB638" s="36" t="str">
        <f t="array" ref="AB638">iferror(if(int(left(AA638,1))=ROUND(sum(int(if(int(AA$2:AA$1001),LEFT(AA$2:AA$1001,1),)))/COUNTA(AA$2:AA$1001),0),if(not(len(AA638)-1),0,right(AA638,len(AA638)-1)),),)</f>
        <v/>
      </c>
      <c r="AC638" s="36" t="str">
        <f t="array" ref="AC638">iferror(if(int(left(AB638,1))=ROUND(sum(int(if(int(AB$2:AB$1001),LEFT(AB$2:AB$1001,1),)))/COUNTA(AB$2:AB$1001),0),if(not(len(AB638)-1),0,right(AB638,len(AB638)-1)),),)</f>
        <v/>
      </c>
      <c r="AD638" s="36" t="str">
        <f t="array" ref="AD638">iferror(if(int(left(AC638,1))=ROUND(sum(int(if(int(AC$2:AC$1001),LEFT(AC$2:AC$1001,1),)))/COUNTA(AC$2:AC$1001),0),if(not(len(AC638)-1),0,right(AC638,len(AC638)-1)),),)</f>
        <v/>
      </c>
      <c r="AE638" s="37">
        <f t="array" ref="AE638">countif(int(R638:AC638),"&gt;0")</f>
        <v>0</v>
      </c>
      <c r="AF638" s="37"/>
      <c r="AH638" s="36" t="str">
        <f t="shared" si="6"/>
        <v>10000001100</v>
      </c>
      <c r="AI638" s="39" t="str">
        <f t="array" ref="AI638">iferror(if(NOT(int(left(AH638,1))=ROUND(sum(int(if(int(AH$2:AH$1001),LEFT(AH$2:AH$1001,1),)))/COUNTA(AH$2:AH$1001),0)),if(not(len(AH638)-1),0,right(AH638,len(AH638)-1)),),)</f>
        <v>0000001100</v>
      </c>
      <c r="AJ638" s="39" t="str">
        <f t="array" ref="AJ638">iferror(if(NOT(int(left(AI638,1))=ROUND(sum(int(if(int(AI$2:AI$1001),LEFT(AI$2:AI$1001,1),)))/COUNTA(AI$2:AI$1001),0)),if(not(len(AI638)-1),0,right(AI638,len(AI638)-1)),),)</f>
        <v>000001100</v>
      </c>
      <c r="AK638" s="39" t="str">
        <f t="array" ref="AK638">iferror(if(NOT(int(left(AJ638,1))=ROUND(sum(int(if(int(AJ$2:AJ$1001),LEFT(AJ$2:AJ$1001,1),)))/COUNTA(AJ$2:AJ$1001),0)),if(not(len(AJ638)-1),0,right(AJ638,len(AJ638)-1)),),)</f>
        <v/>
      </c>
      <c r="AL638" s="39" t="str">
        <f t="array" ref="AL638">iferror(if(NOT(int(left(AK638,1))=ROUND(sum(int(if(int(AK$2:AK$1001),LEFT(AK$2:AK$1001,1),)))/COUNTA(AK$2:AK$1001),0)),if(not(len(AK638)-1),0,right(AK638,len(AK638)-1)),),)</f>
        <v/>
      </c>
      <c r="AM638" s="39" t="str">
        <f t="array" ref="AM638">iferror(if(NOT(int(left(AL638,1))=ROUND(sum(int(if(int(AL$2:AL$1001),LEFT(AL$2:AL$1001,1),)))/COUNTA(AL$2:AL$1001),0)),if(not(len(AL638)-1),0,right(AL638,len(AL638)-1)),),)</f>
        <v/>
      </c>
      <c r="AN638" s="39" t="str">
        <f t="array" ref="AN638">iferror(if(NOT(int(left(AM638,1))=ROUND(sum(int(if(int(AM$2:AM$1001),LEFT(AM$2:AM$1001,1),)))/COUNTA(AM$2:AM$1001),0)),if(not(len(AM638)-1),0,right(AM638,len(AM638)-1)),),)</f>
        <v/>
      </c>
      <c r="AO638" s="39" t="str">
        <f t="array" ref="AO638">iferror(if(NOT(int(left(AN638,1))=ROUND(sum(int(if(int(AN$2:AN$1001),LEFT(AN$2:AN$1001,1),)))/COUNTA(AN$2:AN$1001),0)),if(not(len(AN638)-1),0,right(AN638,len(AN638)-1)),),)</f>
        <v/>
      </c>
      <c r="AP638" s="39" t="str">
        <f t="array" ref="AP638">iferror(if(NOT(int(left(AO638,1))=ROUND(sum(int(if(int(AO$2:AO$1001),LEFT(AO$2:AO$1001,1),)))/COUNTA(AO$2:AO$1001),0)),if(not(len(AO638)-1),0,right(AO638,len(AO638)-1)),),)</f>
        <v/>
      </c>
      <c r="AQ638" s="39" t="str">
        <f t="array" ref="AQ638">iferror(if(NOT(int(left(AP638,1))=ROUND(sum(int(if(int(AP$2:AP$1001),LEFT(AP$2:AP$1001,1),)))/COUNTA(AP$2:AP$1001),0)),if(not(len(AP638)-1),0,right(AP638,len(AP638)-1)),),)</f>
        <v/>
      </c>
      <c r="AR638" s="39" t="str">
        <f t="array" ref="AR638">iferror(if(NOT(int(left(AQ638,1))=ROUND(sum(int(if(int(AQ$2:AQ$1001),LEFT(AQ$2:AQ$1001,1),)))/COUNTA(AQ$2:AQ$1001),0)),if(not(len(AQ638)-1),0,right(AQ638,len(AQ638)-1)),),)</f>
        <v/>
      </c>
      <c r="AS638" s="39" t="str">
        <f t="array" ref="AS638">iferror(if(NOT(int(left(AR638,1))=ROUND(sum(int(if(int(AR$2:AR$1001),LEFT(AR$2:AR$1001,1),)))/COUNTA(AR$2:AR$1001),0)),if(not(len(AR638)-1),0,right(AR638,len(AR638)-1)),),)</f>
        <v/>
      </c>
      <c r="AT638" s="37">
        <f t="array" ref="AT638">countif(int(AH638:AS638),"&gt;0")</f>
        <v>3</v>
      </c>
      <c r="AX638" s="39"/>
      <c r="AY638" s="39"/>
    </row>
    <row r="639">
      <c r="A639" s="31">
        <v>1.1111111001E10</v>
      </c>
      <c r="B639" s="31"/>
      <c r="C639" s="31"/>
      <c r="D639" s="31"/>
      <c r="E639" s="36">
        <f t="shared" ref="E639:P639" si="645">int(if(E$1-1&lt;len($A639),LEFT(RIGHT($A639,E$1),1),""))</f>
        <v>0</v>
      </c>
      <c r="F639" s="36">
        <f t="shared" si="645"/>
        <v>1</v>
      </c>
      <c r="G639" s="36">
        <f t="shared" si="645"/>
        <v>1</v>
      </c>
      <c r="H639" s="36">
        <f t="shared" si="645"/>
        <v>1</v>
      </c>
      <c r="I639" s="36">
        <f t="shared" si="645"/>
        <v>1</v>
      </c>
      <c r="J639" s="36">
        <f t="shared" si="645"/>
        <v>1</v>
      </c>
      <c r="K639" s="36">
        <f t="shared" si="645"/>
        <v>1</v>
      </c>
      <c r="L639" s="36">
        <f t="shared" si="645"/>
        <v>1</v>
      </c>
      <c r="M639" s="36">
        <f t="shared" si="645"/>
        <v>1</v>
      </c>
      <c r="N639" s="36">
        <f t="shared" si="645"/>
        <v>0</v>
      </c>
      <c r="O639" s="36">
        <f t="shared" si="645"/>
        <v>0</v>
      </c>
      <c r="P639" s="36">
        <f t="shared" si="645"/>
        <v>1</v>
      </c>
      <c r="Q639" s="36" t="b">
        <f t="shared" si="4"/>
        <v>1</v>
      </c>
      <c r="R639" s="36" t="str">
        <f t="shared" si="5"/>
        <v>11111111001</v>
      </c>
      <c r="S639" s="36" t="str">
        <f t="array" ref="S639">iferror(if(int(left(R639,1))=ROUND(sum(int(if(int(R$2:R$1001),LEFT(R$2:R$1001,1),)))/COUNTA(R$2:R$1001),0),if(not(len(R639)-1),0,right(R639,len(R639)-1)),),)</f>
        <v>1111111001</v>
      </c>
      <c r="T639" s="36" t="str">
        <f t="array" ref="T639">iferror(if(int(left(S639,1))=ROUND(sum(int(if(int(S$2:S$1001),LEFT(S$2:S$1001,1),)))/COUNTA(S$2:S$1001),0),if(not(len(S639)-1),0,right(S639,len(S639)-1)),),)</f>
        <v/>
      </c>
      <c r="U639" s="36" t="str">
        <f t="array" ref="U639">iferror(if(int(left(T639,1))=ROUND(sum(int(if(int(T$2:T$1001),LEFT(T$2:T$1001,1),)))/COUNTA(T$2:T$1001),0),if(not(len(T639)-1),0,right(T639,len(T639)-1)),),)</f>
        <v/>
      </c>
      <c r="V639" s="36" t="str">
        <f t="array" ref="V639">iferror(if(int(left(U639,1))=ROUND(sum(int(if(int(U$2:U$1001),LEFT(U$2:U$1001,1),)))/COUNTA(U$2:U$1001),0),if(not(len(U639)-1),0,right(U639,len(U639)-1)),),)</f>
        <v/>
      </c>
      <c r="W639" s="36" t="str">
        <f t="array" ref="W639">iferror(if(int(left(V639,1))=ROUND(sum(int(if(int(V$2:V$1001),LEFT(V$2:V$1001,1),)))/COUNTA(V$2:V$1001),0),if(not(len(V639)-1),0,right(V639,len(V639)-1)),),)</f>
        <v/>
      </c>
      <c r="X639" s="36" t="str">
        <f t="array" ref="X639">iferror(if(int(left(W639,1))=ROUND(sum(int(if(int(W$2:W$1001),LEFT(W$2:W$1001,1),)))/COUNTA(W$2:W$1001),0),if(not(len(W639)-1),0,right(W639,len(W639)-1)),),)</f>
        <v/>
      </c>
      <c r="Y639" s="36" t="str">
        <f t="array" ref="Y639">iferror(if(int(left(X639,1))=ROUND(sum(int(if(int(X$2:X$1001),LEFT(X$2:X$1001,1),)))/COUNTA(X$2:X$1001),0),if(not(len(X639)-1),0,right(X639,len(X639)-1)),),)</f>
        <v/>
      </c>
      <c r="Z639" s="36" t="str">
        <f t="array" ref="Z639">iferror(if(int(left(Y639,1))=ROUND(sum(int(if(int(Y$2:Y$1001),LEFT(Y$2:Y$1001,1),)))/COUNTA(Y$2:Y$1001),0),if(not(len(Y639)-1),0,right(Y639,len(Y639)-1)),),)</f>
        <v/>
      </c>
      <c r="AA639" s="36" t="str">
        <f t="array" ref="AA639">iferror(if(int(left(Z639,1))=ROUND(sum(int(if(int(Z$2:Z$1001),LEFT(Z$2:Z$1001,1),)))/COUNTA(Z$2:Z$1001),0),if(not(len(Z639)-1),0,right(Z639,len(Z639)-1)),),)</f>
        <v/>
      </c>
      <c r="AB639" s="36" t="str">
        <f t="array" ref="AB639">iferror(if(int(left(AA639,1))=ROUND(sum(int(if(int(AA$2:AA$1001),LEFT(AA$2:AA$1001,1),)))/COUNTA(AA$2:AA$1001),0),if(not(len(AA639)-1),0,right(AA639,len(AA639)-1)),),)</f>
        <v/>
      </c>
      <c r="AC639" s="36" t="str">
        <f t="array" ref="AC639">iferror(if(int(left(AB639,1))=ROUND(sum(int(if(int(AB$2:AB$1001),LEFT(AB$2:AB$1001,1),)))/COUNTA(AB$2:AB$1001),0),if(not(len(AB639)-1),0,right(AB639,len(AB639)-1)),),)</f>
        <v/>
      </c>
      <c r="AD639" s="36" t="str">
        <f t="array" ref="AD639">iferror(if(int(left(AC639,1))=ROUND(sum(int(if(int(AC$2:AC$1001),LEFT(AC$2:AC$1001,1),)))/COUNTA(AC$2:AC$1001),0),if(not(len(AC639)-1),0,right(AC639,len(AC639)-1)),),)</f>
        <v/>
      </c>
      <c r="AE639" s="37">
        <f t="array" ref="AE639">countif(int(R639:AC639),"&gt;0")</f>
        <v>2</v>
      </c>
      <c r="AF639" s="37"/>
      <c r="AH639" s="36">
        <f t="shared" si="6"/>
        <v>0</v>
      </c>
      <c r="AI639" s="39" t="str">
        <f t="array" ref="AI639">iferror(if(NOT(int(left(AH639,1))=ROUND(sum(int(if(int(AH$2:AH$1001),LEFT(AH$2:AH$1001,1),)))/COUNTA(AH$2:AH$1001),0)),if(not(len(AH639)-1),0,right(AH639,len(AH639)-1)),),)</f>
        <v/>
      </c>
      <c r="AJ639" s="39" t="str">
        <f t="array" ref="AJ639">iferror(if(NOT(int(left(AI639,1))=ROUND(sum(int(if(int(AI$2:AI$1001),LEFT(AI$2:AI$1001,1),)))/COUNTA(AI$2:AI$1001),0)),if(not(len(AI639)-1),0,right(AI639,len(AI639)-1)),),)</f>
        <v/>
      </c>
      <c r="AK639" s="39" t="str">
        <f t="array" ref="AK639">iferror(if(NOT(int(left(AJ639,1))=ROUND(sum(int(if(int(AJ$2:AJ$1001),LEFT(AJ$2:AJ$1001,1),)))/COUNTA(AJ$2:AJ$1001),0)),if(not(len(AJ639)-1),0,right(AJ639,len(AJ639)-1)),),)</f>
        <v/>
      </c>
      <c r="AL639" s="39" t="str">
        <f t="array" ref="AL639">iferror(if(NOT(int(left(AK639,1))=ROUND(sum(int(if(int(AK$2:AK$1001),LEFT(AK$2:AK$1001,1),)))/COUNTA(AK$2:AK$1001),0)),if(not(len(AK639)-1),0,right(AK639,len(AK639)-1)),),)</f>
        <v/>
      </c>
      <c r="AM639" s="39" t="str">
        <f t="array" ref="AM639">iferror(if(NOT(int(left(AL639,1))=ROUND(sum(int(if(int(AL$2:AL$1001),LEFT(AL$2:AL$1001,1),)))/COUNTA(AL$2:AL$1001),0)),if(not(len(AL639)-1),0,right(AL639,len(AL639)-1)),),)</f>
        <v/>
      </c>
      <c r="AN639" s="39" t="str">
        <f t="array" ref="AN639">iferror(if(NOT(int(left(AM639,1))=ROUND(sum(int(if(int(AM$2:AM$1001),LEFT(AM$2:AM$1001,1),)))/COUNTA(AM$2:AM$1001),0)),if(not(len(AM639)-1),0,right(AM639,len(AM639)-1)),),)</f>
        <v/>
      </c>
      <c r="AO639" s="39" t="str">
        <f t="array" ref="AO639">iferror(if(NOT(int(left(AN639,1))=ROUND(sum(int(if(int(AN$2:AN$1001),LEFT(AN$2:AN$1001,1),)))/COUNTA(AN$2:AN$1001),0)),if(not(len(AN639)-1),0,right(AN639,len(AN639)-1)),),)</f>
        <v/>
      </c>
      <c r="AP639" s="39" t="str">
        <f t="array" ref="AP639">iferror(if(NOT(int(left(AO639,1))=ROUND(sum(int(if(int(AO$2:AO$1001),LEFT(AO$2:AO$1001,1),)))/COUNTA(AO$2:AO$1001),0)),if(not(len(AO639)-1),0,right(AO639,len(AO639)-1)),),)</f>
        <v/>
      </c>
      <c r="AQ639" s="39" t="str">
        <f t="array" ref="AQ639">iferror(if(NOT(int(left(AP639,1))=ROUND(sum(int(if(int(AP$2:AP$1001),LEFT(AP$2:AP$1001,1),)))/COUNTA(AP$2:AP$1001),0)),if(not(len(AP639)-1),0,right(AP639,len(AP639)-1)),),)</f>
        <v/>
      </c>
      <c r="AR639" s="39" t="str">
        <f t="array" ref="AR639">iferror(if(NOT(int(left(AQ639,1))=ROUND(sum(int(if(int(AQ$2:AQ$1001),LEFT(AQ$2:AQ$1001,1),)))/COUNTA(AQ$2:AQ$1001),0)),if(not(len(AQ639)-1),0,right(AQ639,len(AQ639)-1)),),)</f>
        <v/>
      </c>
      <c r="AS639" s="39" t="str">
        <f t="array" ref="AS639">iferror(if(NOT(int(left(AR639,1))=ROUND(sum(int(if(int(AR$2:AR$1001),LEFT(AR$2:AR$1001,1),)))/COUNTA(AR$2:AR$1001),0)),if(not(len(AR639)-1),0,right(AR639,len(AR639)-1)),),)</f>
        <v/>
      </c>
      <c r="AT639" s="37">
        <f t="array" ref="AT639">countif(int(AH639:AS639),"&gt;0")</f>
        <v>0</v>
      </c>
      <c r="AX639" s="39"/>
      <c r="AY639" s="39"/>
    </row>
    <row r="640">
      <c r="A640" s="31">
        <v>1.1000100111E11</v>
      </c>
      <c r="B640" s="31"/>
      <c r="C640" s="31"/>
      <c r="D640" s="31"/>
      <c r="E640" s="36">
        <f t="shared" ref="E640:P640" si="646">int(if(E$1-1&lt;len($A640),LEFT(RIGHT($A640,E$1),1),""))</f>
        <v>1</v>
      </c>
      <c r="F640" s="36">
        <f t="shared" si="646"/>
        <v>1</v>
      </c>
      <c r="G640" s="36">
        <f t="shared" si="646"/>
        <v>0</v>
      </c>
      <c r="H640" s="36">
        <f t="shared" si="646"/>
        <v>0</v>
      </c>
      <c r="I640" s="36">
        <f t="shared" si="646"/>
        <v>0</v>
      </c>
      <c r="J640" s="36">
        <f t="shared" si="646"/>
        <v>1</v>
      </c>
      <c r="K640" s="36">
        <f t="shared" si="646"/>
        <v>0</v>
      </c>
      <c r="L640" s="36">
        <f t="shared" si="646"/>
        <v>0</v>
      </c>
      <c r="M640" s="36">
        <f t="shared" si="646"/>
        <v>1</v>
      </c>
      <c r="N640" s="36">
        <f t="shared" si="646"/>
        <v>1</v>
      </c>
      <c r="O640" s="36">
        <f t="shared" si="646"/>
        <v>1</v>
      </c>
      <c r="P640" s="36">
        <f t="shared" si="646"/>
        <v>0</v>
      </c>
      <c r="Q640" s="36" t="b">
        <f t="shared" si="4"/>
        <v>0</v>
      </c>
      <c r="R640" s="36" t="str">
        <f t="shared" si="5"/>
        <v/>
      </c>
      <c r="S640" s="36" t="str">
        <f t="array" ref="S640">iferror(if(int(left(R640,1))=ROUND(sum(int(if(int(R$2:R$1001),LEFT(R$2:R$1001,1),)))/COUNTA(R$2:R$1001),0),if(not(len(R640)-1),0,right(R640,len(R640)-1)),),)</f>
        <v/>
      </c>
      <c r="T640" s="36" t="str">
        <f t="array" ref="T640">iferror(if(int(left(S640,1))=ROUND(sum(int(if(int(S$2:S$1001),LEFT(S$2:S$1001,1),)))/COUNTA(S$2:S$1001),0),if(not(len(S640)-1),0,right(S640,len(S640)-1)),),)</f>
        <v/>
      </c>
      <c r="U640" s="36" t="str">
        <f t="array" ref="U640">iferror(if(int(left(T640,1))=ROUND(sum(int(if(int(T$2:T$1001),LEFT(T$2:T$1001,1),)))/COUNTA(T$2:T$1001),0),if(not(len(T640)-1),0,right(T640,len(T640)-1)),),)</f>
        <v/>
      </c>
      <c r="V640" s="36" t="str">
        <f t="array" ref="V640">iferror(if(int(left(U640,1))=ROUND(sum(int(if(int(U$2:U$1001),LEFT(U$2:U$1001,1),)))/COUNTA(U$2:U$1001),0),if(not(len(U640)-1),0,right(U640,len(U640)-1)),),)</f>
        <v/>
      </c>
      <c r="W640" s="36" t="str">
        <f t="array" ref="W640">iferror(if(int(left(V640,1))=ROUND(sum(int(if(int(V$2:V$1001),LEFT(V$2:V$1001,1),)))/COUNTA(V$2:V$1001),0),if(not(len(V640)-1),0,right(V640,len(V640)-1)),),)</f>
        <v/>
      </c>
      <c r="X640" s="36" t="str">
        <f t="array" ref="X640">iferror(if(int(left(W640,1))=ROUND(sum(int(if(int(W$2:W$1001),LEFT(W$2:W$1001,1),)))/COUNTA(W$2:W$1001),0),if(not(len(W640)-1),0,right(W640,len(W640)-1)),),)</f>
        <v/>
      </c>
      <c r="Y640" s="36" t="str">
        <f t="array" ref="Y640">iferror(if(int(left(X640,1))=ROUND(sum(int(if(int(X$2:X$1001),LEFT(X$2:X$1001,1),)))/COUNTA(X$2:X$1001),0),if(not(len(X640)-1),0,right(X640,len(X640)-1)),),)</f>
        <v/>
      </c>
      <c r="Z640" s="36" t="str">
        <f t="array" ref="Z640">iferror(if(int(left(Y640,1))=ROUND(sum(int(if(int(Y$2:Y$1001),LEFT(Y$2:Y$1001,1),)))/COUNTA(Y$2:Y$1001),0),if(not(len(Y640)-1),0,right(Y640,len(Y640)-1)),),)</f>
        <v/>
      </c>
      <c r="AA640" s="36" t="str">
        <f t="array" ref="AA640">iferror(if(int(left(Z640,1))=ROUND(sum(int(if(int(Z$2:Z$1001),LEFT(Z$2:Z$1001,1),)))/COUNTA(Z$2:Z$1001),0),if(not(len(Z640)-1),0,right(Z640,len(Z640)-1)),),)</f>
        <v/>
      </c>
      <c r="AB640" s="36" t="str">
        <f t="array" ref="AB640">iferror(if(int(left(AA640,1))=ROUND(sum(int(if(int(AA$2:AA$1001),LEFT(AA$2:AA$1001,1),)))/COUNTA(AA$2:AA$1001),0),if(not(len(AA640)-1),0,right(AA640,len(AA640)-1)),),)</f>
        <v/>
      </c>
      <c r="AC640" s="36" t="str">
        <f t="array" ref="AC640">iferror(if(int(left(AB640,1))=ROUND(sum(int(if(int(AB$2:AB$1001),LEFT(AB$2:AB$1001,1),)))/COUNTA(AB$2:AB$1001),0),if(not(len(AB640)-1),0,right(AB640,len(AB640)-1)),),)</f>
        <v/>
      </c>
      <c r="AD640" s="36" t="str">
        <f t="array" ref="AD640">iferror(if(int(left(AC640,1))=ROUND(sum(int(if(int(AC$2:AC$1001),LEFT(AC$2:AC$1001,1),)))/COUNTA(AC$2:AC$1001),0),if(not(len(AC640)-1),0,right(AC640,len(AC640)-1)),),)</f>
        <v/>
      </c>
      <c r="AE640" s="37">
        <f t="array" ref="AE640">countif(int(R640:AC640),"&gt;0")</f>
        <v>0</v>
      </c>
      <c r="AF640" s="37"/>
      <c r="AH640" s="36" t="str">
        <f t="shared" si="6"/>
        <v>10001001110</v>
      </c>
      <c r="AI640" s="39" t="str">
        <f t="array" ref="AI640">iferror(if(NOT(int(left(AH640,1))=ROUND(sum(int(if(int(AH$2:AH$1001),LEFT(AH$2:AH$1001,1),)))/COUNTA(AH$2:AH$1001),0)),if(not(len(AH640)-1),0,right(AH640,len(AH640)-1)),),)</f>
        <v>0001001110</v>
      </c>
      <c r="AJ640" s="39" t="str">
        <f t="array" ref="AJ640">iferror(if(NOT(int(left(AI640,1))=ROUND(sum(int(if(int(AI$2:AI$1001),LEFT(AI$2:AI$1001,1),)))/COUNTA(AI$2:AI$1001),0)),if(not(len(AI640)-1),0,right(AI640,len(AI640)-1)),),)</f>
        <v>001001110</v>
      </c>
      <c r="AK640" s="39" t="str">
        <f t="array" ref="AK640">iferror(if(NOT(int(left(AJ640,1))=ROUND(sum(int(if(int(AJ$2:AJ$1001),LEFT(AJ$2:AJ$1001,1),)))/COUNTA(AJ$2:AJ$1001),0)),if(not(len(AJ640)-1),0,right(AJ640,len(AJ640)-1)),),)</f>
        <v/>
      </c>
      <c r="AL640" s="39" t="str">
        <f t="array" ref="AL640">iferror(if(NOT(int(left(AK640,1))=ROUND(sum(int(if(int(AK$2:AK$1001),LEFT(AK$2:AK$1001,1),)))/COUNTA(AK$2:AK$1001),0)),if(not(len(AK640)-1),0,right(AK640,len(AK640)-1)),),)</f>
        <v/>
      </c>
      <c r="AM640" s="39" t="str">
        <f t="array" ref="AM640">iferror(if(NOT(int(left(AL640,1))=ROUND(sum(int(if(int(AL$2:AL$1001),LEFT(AL$2:AL$1001,1),)))/COUNTA(AL$2:AL$1001),0)),if(not(len(AL640)-1),0,right(AL640,len(AL640)-1)),),)</f>
        <v/>
      </c>
      <c r="AN640" s="39" t="str">
        <f t="array" ref="AN640">iferror(if(NOT(int(left(AM640,1))=ROUND(sum(int(if(int(AM$2:AM$1001),LEFT(AM$2:AM$1001,1),)))/COUNTA(AM$2:AM$1001),0)),if(not(len(AM640)-1),0,right(AM640,len(AM640)-1)),),)</f>
        <v/>
      </c>
      <c r="AO640" s="39" t="str">
        <f t="array" ref="AO640">iferror(if(NOT(int(left(AN640,1))=ROUND(sum(int(if(int(AN$2:AN$1001),LEFT(AN$2:AN$1001,1),)))/COUNTA(AN$2:AN$1001),0)),if(not(len(AN640)-1),0,right(AN640,len(AN640)-1)),),)</f>
        <v/>
      </c>
      <c r="AP640" s="39" t="str">
        <f t="array" ref="AP640">iferror(if(NOT(int(left(AO640,1))=ROUND(sum(int(if(int(AO$2:AO$1001),LEFT(AO$2:AO$1001,1),)))/COUNTA(AO$2:AO$1001),0)),if(not(len(AO640)-1),0,right(AO640,len(AO640)-1)),),)</f>
        <v/>
      </c>
      <c r="AQ640" s="39" t="str">
        <f t="array" ref="AQ640">iferror(if(NOT(int(left(AP640,1))=ROUND(sum(int(if(int(AP$2:AP$1001),LEFT(AP$2:AP$1001,1),)))/COUNTA(AP$2:AP$1001),0)),if(not(len(AP640)-1),0,right(AP640,len(AP640)-1)),),)</f>
        <v/>
      </c>
      <c r="AR640" s="39" t="str">
        <f t="array" ref="AR640">iferror(if(NOT(int(left(AQ640,1))=ROUND(sum(int(if(int(AQ$2:AQ$1001),LEFT(AQ$2:AQ$1001,1),)))/COUNTA(AQ$2:AQ$1001),0)),if(not(len(AQ640)-1),0,right(AQ640,len(AQ640)-1)),),)</f>
        <v/>
      </c>
      <c r="AS640" s="39" t="str">
        <f t="array" ref="AS640">iferror(if(NOT(int(left(AR640,1))=ROUND(sum(int(if(int(AR$2:AR$1001),LEFT(AR$2:AR$1001,1),)))/COUNTA(AR$2:AR$1001),0)),if(not(len(AR640)-1),0,right(AR640,len(AR640)-1)),),)</f>
        <v/>
      </c>
      <c r="AT640" s="37">
        <f t="array" ref="AT640">countif(int(AH640:AS640),"&gt;0")</f>
        <v>3</v>
      </c>
      <c r="AX640" s="39"/>
      <c r="AY640" s="39"/>
    </row>
    <row r="641">
      <c r="A641" s="31">
        <v>1.10011001001E11</v>
      </c>
      <c r="B641" s="31"/>
      <c r="C641" s="31"/>
      <c r="D641" s="31"/>
      <c r="E641" s="36">
        <f t="shared" ref="E641:P641" si="647">int(if(E$1-1&lt;len($A641),LEFT(RIGHT($A641,E$1),1),""))</f>
        <v>1</v>
      </c>
      <c r="F641" s="36">
        <f t="shared" si="647"/>
        <v>1</v>
      </c>
      <c r="G641" s="36">
        <f t="shared" si="647"/>
        <v>0</v>
      </c>
      <c r="H641" s="36">
        <f t="shared" si="647"/>
        <v>0</v>
      </c>
      <c r="I641" s="36">
        <f t="shared" si="647"/>
        <v>1</v>
      </c>
      <c r="J641" s="36">
        <f t="shared" si="647"/>
        <v>1</v>
      </c>
      <c r="K641" s="36">
        <f t="shared" si="647"/>
        <v>0</v>
      </c>
      <c r="L641" s="36">
        <f t="shared" si="647"/>
        <v>0</v>
      </c>
      <c r="M641" s="36">
        <f t="shared" si="647"/>
        <v>1</v>
      </c>
      <c r="N641" s="36">
        <f t="shared" si="647"/>
        <v>0</v>
      </c>
      <c r="O641" s="36">
        <f t="shared" si="647"/>
        <v>0</v>
      </c>
      <c r="P641" s="36">
        <f t="shared" si="647"/>
        <v>1</v>
      </c>
      <c r="Q641" s="36" t="b">
        <f t="shared" si="4"/>
        <v>0</v>
      </c>
      <c r="R641" s="36" t="str">
        <f t="shared" si="5"/>
        <v/>
      </c>
      <c r="S641" s="36" t="str">
        <f t="array" ref="S641">iferror(if(int(left(R641,1))=ROUND(sum(int(if(int(R$2:R$1001),LEFT(R$2:R$1001,1),)))/COUNTA(R$2:R$1001),0),if(not(len(R641)-1),0,right(R641,len(R641)-1)),),)</f>
        <v/>
      </c>
      <c r="T641" s="36" t="str">
        <f t="array" ref="T641">iferror(if(int(left(S641,1))=ROUND(sum(int(if(int(S$2:S$1001),LEFT(S$2:S$1001,1),)))/COUNTA(S$2:S$1001),0),if(not(len(S641)-1),0,right(S641,len(S641)-1)),),)</f>
        <v/>
      </c>
      <c r="U641" s="36" t="str">
        <f t="array" ref="U641">iferror(if(int(left(T641,1))=ROUND(sum(int(if(int(T$2:T$1001),LEFT(T$2:T$1001,1),)))/COUNTA(T$2:T$1001),0),if(not(len(T641)-1),0,right(T641,len(T641)-1)),),)</f>
        <v/>
      </c>
      <c r="V641" s="36" t="str">
        <f t="array" ref="V641">iferror(if(int(left(U641,1))=ROUND(sum(int(if(int(U$2:U$1001),LEFT(U$2:U$1001,1),)))/COUNTA(U$2:U$1001),0),if(not(len(U641)-1),0,right(U641,len(U641)-1)),),)</f>
        <v/>
      </c>
      <c r="W641" s="36" t="str">
        <f t="array" ref="W641">iferror(if(int(left(V641,1))=ROUND(sum(int(if(int(V$2:V$1001),LEFT(V$2:V$1001,1),)))/COUNTA(V$2:V$1001),0),if(not(len(V641)-1),0,right(V641,len(V641)-1)),),)</f>
        <v/>
      </c>
      <c r="X641" s="36" t="str">
        <f t="array" ref="X641">iferror(if(int(left(W641,1))=ROUND(sum(int(if(int(W$2:W$1001),LEFT(W$2:W$1001,1),)))/COUNTA(W$2:W$1001),0),if(not(len(W641)-1),0,right(W641,len(W641)-1)),),)</f>
        <v/>
      </c>
      <c r="Y641" s="36" t="str">
        <f t="array" ref="Y641">iferror(if(int(left(X641,1))=ROUND(sum(int(if(int(X$2:X$1001),LEFT(X$2:X$1001,1),)))/COUNTA(X$2:X$1001),0),if(not(len(X641)-1),0,right(X641,len(X641)-1)),),)</f>
        <v/>
      </c>
      <c r="Z641" s="36" t="str">
        <f t="array" ref="Z641">iferror(if(int(left(Y641,1))=ROUND(sum(int(if(int(Y$2:Y$1001),LEFT(Y$2:Y$1001,1),)))/COUNTA(Y$2:Y$1001),0),if(not(len(Y641)-1),0,right(Y641,len(Y641)-1)),),)</f>
        <v/>
      </c>
      <c r="AA641" s="36" t="str">
        <f t="array" ref="AA641">iferror(if(int(left(Z641,1))=ROUND(sum(int(if(int(Z$2:Z$1001),LEFT(Z$2:Z$1001,1),)))/COUNTA(Z$2:Z$1001),0),if(not(len(Z641)-1),0,right(Z641,len(Z641)-1)),),)</f>
        <v/>
      </c>
      <c r="AB641" s="36" t="str">
        <f t="array" ref="AB641">iferror(if(int(left(AA641,1))=ROUND(sum(int(if(int(AA$2:AA$1001),LEFT(AA$2:AA$1001,1),)))/COUNTA(AA$2:AA$1001),0),if(not(len(AA641)-1),0,right(AA641,len(AA641)-1)),),)</f>
        <v/>
      </c>
      <c r="AC641" s="36" t="str">
        <f t="array" ref="AC641">iferror(if(int(left(AB641,1))=ROUND(sum(int(if(int(AB$2:AB$1001),LEFT(AB$2:AB$1001,1),)))/COUNTA(AB$2:AB$1001),0),if(not(len(AB641)-1),0,right(AB641,len(AB641)-1)),),)</f>
        <v/>
      </c>
      <c r="AD641" s="36" t="str">
        <f t="array" ref="AD641">iferror(if(int(left(AC641,1))=ROUND(sum(int(if(int(AC$2:AC$1001),LEFT(AC$2:AC$1001,1),)))/COUNTA(AC$2:AC$1001),0),if(not(len(AC641)-1),0,right(AC641,len(AC641)-1)),),)</f>
        <v/>
      </c>
      <c r="AE641" s="37">
        <f t="array" ref="AE641">countif(int(R641:AC641),"&gt;0")</f>
        <v>0</v>
      </c>
      <c r="AF641" s="37"/>
      <c r="AH641" s="36" t="str">
        <f t="shared" si="6"/>
        <v>10011001001</v>
      </c>
      <c r="AI641" s="39" t="str">
        <f t="array" ref="AI641">iferror(if(NOT(int(left(AH641,1))=ROUND(sum(int(if(int(AH$2:AH$1001),LEFT(AH$2:AH$1001,1),)))/COUNTA(AH$2:AH$1001),0)),if(not(len(AH641)-1),0,right(AH641,len(AH641)-1)),),)</f>
        <v>0011001001</v>
      </c>
      <c r="AJ641" s="39" t="str">
        <f t="array" ref="AJ641">iferror(if(NOT(int(left(AI641,1))=ROUND(sum(int(if(int(AI$2:AI$1001),LEFT(AI$2:AI$1001,1),)))/COUNTA(AI$2:AI$1001),0)),if(not(len(AI641)-1),0,right(AI641,len(AI641)-1)),),)</f>
        <v>011001001</v>
      </c>
      <c r="AK641" s="39" t="str">
        <f t="array" ref="AK641">iferror(if(NOT(int(left(AJ641,1))=ROUND(sum(int(if(int(AJ$2:AJ$1001),LEFT(AJ$2:AJ$1001,1),)))/COUNTA(AJ$2:AJ$1001),0)),if(not(len(AJ641)-1),0,right(AJ641,len(AJ641)-1)),),)</f>
        <v/>
      </c>
      <c r="AL641" s="39" t="str">
        <f t="array" ref="AL641">iferror(if(NOT(int(left(AK641,1))=ROUND(sum(int(if(int(AK$2:AK$1001),LEFT(AK$2:AK$1001,1),)))/COUNTA(AK$2:AK$1001),0)),if(not(len(AK641)-1),0,right(AK641,len(AK641)-1)),),)</f>
        <v/>
      </c>
      <c r="AM641" s="39" t="str">
        <f t="array" ref="AM641">iferror(if(NOT(int(left(AL641,1))=ROUND(sum(int(if(int(AL$2:AL$1001),LEFT(AL$2:AL$1001,1),)))/COUNTA(AL$2:AL$1001),0)),if(not(len(AL641)-1),0,right(AL641,len(AL641)-1)),),)</f>
        <v/>
      </c>
      <c r="AN641" s="39" t="str">
        <f t="array" ref="AN641">iferror(if(NOT(int(left(AM641,1))=ROUND(sum(int(if(int(AM$2:AM$1001),LEFT(AM$2:AM$1001,1),)))/COUNTA(AM$2:AM$1001),0)),if(not(len(AM641)-1),0,right(AM641,len(AM641)-1)),),)</f>
        <v/>
      </c>
      <c r="AO641" s="39" t="str">
        <f t="array" ref="AO641">iferror(if(NOT(int(left(AN641,1))=ROUND(sum(int(if(int(AN$2:AN$1001),LEFT(AN$2:AN$1001,1),)))/COUNTA(AN$2:AN$1001),0)),if(not(len(AN641)-1),0,right(AN641,len(AN641)-1)),),)</f>
        <v/>
      </c>
      <c r="AP641" s="39" t="str">
        <f t="array" ref="AP641">iferror(if(NOT(int(left(AO641,1))=ROUND(sum(int(if(int(AO$2:AO$1001),LEFT(AO$2:AO$1001,1),)))/COUNTA(AO$2:AO$1001),0)),if(not(len(AO641)-1),0,right(AO641,len(AO641)-1)),),)</f>
        <v/>
      </c>
      <c r="AQ641" s="39" t="str">
        <f t="array" ref="AQ641">iferror(if(NOT(int(left(AP641,1))=ROUND(sum(int(if(int(AP$2:AP$1001),LEFT(AP$2:AP$1001,1),)))/COUNTA(AP$2:AP$1001),0)),if(not(len(AP641)-1),0,right(AP641,len(AP641)-1)),),)</f>
        <v/>
      </c>
      <c r="AR641" s="39" t="str">
        <f t="array" ref="AR641">iferror(if(NOT(int(left(AQ641,1))=ROUND(sum(int(if(int(AQ$2:AQ$1001),LEFT(AQ$2:AQ$1001,1),)))/COUNTA(AQ$2:AQ$1001),0)),if(not(len(AQ641)-1),0,right(AQ641,len(AQ641)-1)),),)</f>
        <v/>
      </c>
      <c r="AS641" s="39" t="str">
        <f t="array" ref="AS641">iferror(if(NOT(int(left(AR641,1))=ROUND(sum(int(if(int(AR$2:AR$1001),LEFT(AR$2:AR$1001,1),)))/COUNTA(AR$2:AR$1001),0)),if(not(len(AR641)-1),0,right(AR641,len(AR641)-1)),),)</f>
        <v/>
      </c>
      <c r="AT641" s="37">
        <f t="array" ref="AT641">countif(int(AH641:AS641),"&gt;0")</f>
        <v>3</v>
      </c>
      <c r="AX641" s="39"/>
      <c r="AY641" s="39"/>
    </row>
    <row r="642">
      <c r="A642" s="31">
        <v>1.010101E9</v>
      </c>
      <c r="B642" s="31"/>
      <c r="C642" s="31"/>
      <c r="D642" s="31"/>
      <c r="E642" s="36">
        <f t="shared" ref="E642:P642" si="648">int(if(E$1-1&lt;len($A642),LEFT(RIGHT($A642,E$1),1),""))</f>
        <v>0</v>
      </c>
      <c r="F642" s="36">
        <f t="shared" si="648"/>
        <v>0</v>
      </c>
      <c r="G642" s="36">
        <f t="shared" si="648"/>
        <v>1</v>
      </c>
      <c r="H642" s="36">
        <f t="shared" si="648"/>
        <v>0</v>
      </c>
      <c r="I642" s="36">
        <f t="shared" si="648"/>
        <v>1</v>
      </c>
      <c r="J642" s="36">
        <f t="shared" si="648"/>
        <v>0</v>
      </c>
      <c r="K642" s="36">
        <f t="shared" si="648"/>
        <v>1</v>
      </c>
      <c r="L642" s="36">
        <f t="shared" si="648"/>
        <v>0</v>
      </c>
      <c r="M642" s="36">
        <f t="shared" si="648"/>
        <v>1</v>
      </c>
      <c r="N642" s="36">
        <f t="shared" si="648"/>
        <v>0</v>
      </c>
      <c r="O642" s="36">
        <f t="shared" si="648"/>
        <v>0</v>
      </c>
      <c r="P642" s="36">
        <f t="shared" si="648"/>
        <v>0</v>
      </c>
      <c r="Q642" s="36" t="b">
        <f t="shared" si="4"/>
        <v>1</v>
      </c>
      <c r="R642" s="36" t="str">
        <f t="shared" si="5"/>
        <v>01010101000</v>
      </c>
      <c r="S642" s="36" t="str">
        <f t="array" ref="S642">iferror(if(int(left(R642,1))=ROUND(sum(int(if(int(R$2:R$1001),LEFT(R$2:R$1001,1),)))/COUNTA(R$2:R$1001),0),if(not(len(R642)-1),0,right(R642,len(R642)-1)),),)</f>
        <v/>
      </c>
      <c r="T642" s="36" t="str">
        <f t="array" ref="T642">iferror(if(int(left(S642,1))=ROUND(sum(int(if(int(S$2:S$1001),LEFT(S$2:S$1001,1),)))/COUNTA(S$2:S$1001),0),if(not(len(S642)-1),0,right(S642,len(S642)-1)),),)</f>
        <v/>
      </c>
      <c r="U642" s="36" t="str">
        <f t="array" ref="U642">iferror(if(int(left(T642,1))=ROUND(sum(int(if(int(T$2:T$1001),LEFT(T$2:T$1001,1),)))/COUNTA(T$2:T$1001),0),if(not(len(T642)-1),0,right(T642,len(T642)-1)),),)</f>
        <v/>
      </c>
      <c r="V642" s="36" t="str">
        <f t="array" ref="V642">iferror(if(int(left(U642,1))=ROUND(sum(int(if(int(U$2:U$1001),LEFT(U$2:U$1001,1),)))/COUNTA(U$2:U$1001),0),if(not(len(U642)-1),0,right(U642,len(U642)-1)),),)</f>
        <v/>
      </c>
      <c r="W642" s="36" t="str">
        <f t="array" ref="W642">iferror(if(int(left(V642,1))=ROUND(sum(int(if(int(V$2:V$1001),LEFT(V$2:V$1001,1),)))/COUNTA(V$2:V$1001),0),if(not(len(V642)-1),0,right(V642,len(V642)-1)),),)</f>
        <v/>
      </c>
      <c r="X642" s="36" t="str">
        <f t="array" ref="X642">iferror(if(int(left(W642,1))=ROUND(sum(int(if(int(W$2:W$1001),LEFT(W$2:W$1001,1),)))/COUNTA(W$2:W$1001),0),if(not(len(W642)-1),0,right(W642,len(W642)-1)),),)</f>
        <v/>
      </c>
      <c r="Y642" s="36" t="str">
        <f t="array" ref="Y642">iferror(if(int(left(X642,1))=ROUND(sum(int(if(int(X$2:X$1001),LEFT(X$2:X$1001,1),)))/COUNTA(X$2:X$1001),0),if(not(len(X642)-1),0,right(X642,len(X642)-1)),),)</f>
        <v/>
      </c>
      <c r="Z642" s="36" t="str">
        <f t="array" ref="Z642">iferror(if(int(left(Y642,1))=ROUND(sum(int(if(int(Y$2:Y$1001),LEFT(Y$2:Y$1001,1),)))/COUNTA(Y$2:Y$1001),0),if(not(len(Y642)-1),0,right(Y642,len(Y642)-1)),),)</f>
        <v/>
      </c>
      <c r="AA642" s="36" t="str">
        <f t="array" ref="AA642">iferror(if(int(left(Z642,1))=ROUND(sum(int(if(int(Z$2:Z$1001),LEFT(Z$2:Z$1001,1),)))/COUNTA(Z$2:Z$1001),0),if(not(len(Z642)-1),0,right(Z642,len(Z642)-1)),),)</f>
        <v/>
      </c>
      <c r="AB642" s="36" t="str">
        <f t="array" ref="AB642">iferror(if(int(left(AA642,1))=ROUND(sum(int(if(int(AA$2:AA$1001),LEFT(AA$2:AA$1001,1),)))/COUNTA(AA$2:AA$1001),0),if(not(len(AA642)-1),0,right(AA642,len(AA642)-1)),),)</f>
        <v/>
      </c>
      <c r="AC642" s="36" t="str">
        <f t="array" ref="AC642">iferror(if(int(left(AB642,1))=ROUND(sum(int(if(int(AB$2:AB$1001),LEFT(AB$2:AB$1001,1),)))/COUNTA(AB$2:AB$1001),0),if(not(len(AB642)-1),0,right(AB642,len(AB642)-1)),),)</f>
        <v/>
      </c>
      <c r="AD642" s="36" t="str">
        <f t="array" ref="AD642">iferror(if(int(left(AC642,1))=ROUND(sum(int(if(int(AC$2:AC$1001),LEFT(AC$2:AC$1001,1),)))/COUNTA(AC$2:AC$1001),0),if(not(len(AC642)-1),0,right(AC642,len(AC642)-1)),),)</f>
        <v/>
      </c>
      <c r="AE642" s="37">
        <f t="array" ref="AE642">countif(int(R642:AC642),"&gt;0")</f>
        <v>1</v>
      </c>
      <c r="AF642" s="37"/>
      <c r="AH642" s="36">
        <f t="shared" si="6"/>
        <v>0</v>
      </c>
      <c r="AI642" s="39" t="str">
        <f t="array" ref="AI642">iferror(if(NOT(int(left(AH642,1))=ROUND(sum(int(if(int(AH$2:AH$1001),LEFT(AH$2:AH$1001,1),)))/COUNTA(AH$2:AH$1001),0)),if(not(len(AH642)-1),0,right(AH642,len(AH642)-1)),),)</f>
        <v/>
      </c>
      <c r="AJ642" s="39" t="str">
        <f t="array" ref="AJ642">iferror(if(NOT(int(left(AI642,1))=ROUND(sum(int(if(int(AI$2:AI$1001),LEFT(AI$2:AI$1001,1),)))/COUNTA(AI$2:AI$1001),0)),if(not(len(AI642)-1),0,right(AI642,len(AI642)-1)),),)</f>
        <v/>
      </c>
      <c r="AK642" s="39" t="str">
        <f t="array" ref="AK642">iferror(if(NOT(int(left(AJ642,1))=ROUND(sum(int(if(int(AJ$2:AJ$1001),LEFT(AJ$2:AJ$1001,1),)))/COUNTA(AJ$2:AJ$1001),0)),if(not(len(AJ642)-1),0,right(AJ642,len(AJ642)-1)),),)</f>
        <v/>
      </c>
      <c r="AL642" s="39" t="str">
        <f t="array" ref="AL642">iferror(if(NOT(int(left(AK642,1))=ROUND(sum(int(if(int(AK$2:AK$1001),LEFT(AK$2:AK$1001,1),)))/COUNTA(AK$2:AK$1001),0)),if(not(len(AK642)-1),0,right(AK642,len(AK642)-1)),),)</f>
        <v/>
      </c>
      <c r="AM642" s="39" t="str">
        <f t="array" ref="AM642">iferror(if(NOT(int(left(AL642,1))=ROUND(sum(int(if(int(AL$2:AL$1001),LEFT(AL$2:AL$1001,1),)))/COUNTA(AL$2:AL$1001),0)),if(not(len(AL642)-1),0,right(AL642,len(AL642)-1)),),)</f>
        <v/>
      </c>
      <c r="AN642" s="39" t="str">
        <f t="array" ref="AN642">iferror(if(NOT(int(left(AM642,1))=ROUND(sum(int(if(int(AM$2:AM$1001),LEFT(AM$2:AM$1001,1),)))/COUNTA(AM$2:AM$1001),0)),if(not(len(AM642)-1),0,right(AM642,len(AM642)-1)),),)</f>
        <v/>
      </c>
      <c r="AO642" s="39" t="str">
        <f t="array" ref="AO642">iferror(if(NOT(int(left(AN642,1))=ROUND(sum(int(if(int(AN$2:AN$1001),LEFT(AN$2:AN$1001,1),)))/COUNTA(AN$2:AN$1001),0)),if(not(len(AN642)-1),0,right(AN642,len(AN642)-1)),),)</f>
        <v/>
      </c>
      <c r="AP642" s="39" t="str">
        <f t="array" ref="AP642">iferror(if(NOT(int(left(AO642,1))=ROUND(sum(int(if(int(AO$2:AO$1001),LEFT(AO$2:AO$1001,1),)))/COUNTA(AO$2:AO$1001),0)),if(not(len(AO642)-1),0,right(AO642,len(AO642)-1)),),)</f>
        <v/>
      </c>
      <c r="AQ642" s="39" t="str">
        <f t="array" ref="AQ642">iferror(if(NOT(int(left(AP642,1))=ROUND(sum(int(if(int(AP$2:AP$1001),LEFT(AP$2:AP$1001,1),)))/COUNTA(AP$2:AP$1001),0)),if(not(len(AP642)-1),0,right(AP642,len(AP642)-1)),),)</f>
        <v/>
      </c>
      <c r="AR642" s="39" t="str">
        <f t="array" ref="AR642">iferror(if(NOT(int(left(AQ642,1))=ROUND(sum(int(if(int(AQ$2:AQ$1001),LEFT(AQ$2:AQ$1001,1),)))/COUNTA(AQ$2:AQ$1001),0)),if(not(len(AQ642)-1),0,right(AQ642,len(AQ642)-1)),),)</f>
        <v/>
      </c>
      <c r="AS642" s="39" t="str">
        <f t="array" ref="AS642">iferror(if(NOT(int(left(AR642,1))=ROUND(sum(int(if(int(AR$2:AR$1001),LEFT(AR$2:AR$1001,1),)))/COUNTA(AR$2:AR$1001),0)),if(not(len(AR642)-1),0,right(AR642,len(AR642)-1)),),)</f>
        <v/>
      </c>
      <c r="AT642" s="37">
        <f t="array" ref="AT642">countif(int(AH642:AS642),"&gt;0")</f>
        <v>0</v>
      </c>
      <c r="AX642" s="39"/>
      <c r="AY642" s="39"/>
    </row>
    <row r="643">
      <c r="A643" s="31">
        <v>1.111101E8</v>
      </c>
      <c r="B643" s="31"/>
      <c r="C643" s="31"/>
      <c r="D643" s="31"/>
      <c r="E643" s="36">
        <f t="shared" ref="E643:P643" si="649">int(if(E$1-1&lt;len($A643),LEFT(RIGHT($A643,E$1),1),""))</f>
        <v>0</v>
      </c>
      <c r="F643" s="36">
        <f t="shared" si="649"/>
        <v>0</v>
      </c>
      <c r="G643" s="36">
        <f t="shared" si="649"/>
        <v>0</v>
      </c>
      <c r="H643" s="36">
        <f t="shared" si="649"/>
        <v>1</v>
      </c>
      <c r="I643" s="36">
        <f t="shared" si="649"/>
        <v>1</v>
      </c>
      <c r="J643" s="36">
        <f t="shared" si="649"/>
        <v>1</v>
      </c>
      <c r="K643" s="36">
        <f t="shared" si="649"/>
        <v>1</v>
      </c>
      <c r="L643" s="36">
        <f t="shared" si="649"/>
        <v>1</v>
      </c>
      <c r="M643" s="36">
        <f t="shared" si="649"/>
        <v>0</v>
      </c>
      <c r="N643" s="36">
        <f t="shared" si="649"/>
        <v>1</v>
      </c>
      <c r="O643" s="36">
        <f t="shared" si="649"/>
        <v>0</v>
      </c>
      <c r="P643" s="36">
        <f t="shared" si="649"/>
        <v>0</v>
      </c>
      <c r="Q643" s="36" t="b">
        <f t="shared" si="4"/>
        <v>1</v>
      </c>
      <c r="R643" s="36" t="str">
        <f t="shared" si="5"/>
        <v>00111110100</v>
      </c>
      <c r="S643" s="36" t="str">
        <f t="array" ref="S643">iferror(if(int(left(R643,1))=ROUND(sum(int(if(int(R$2:R$1001),LEFT(R$2:R$1001,1),)))/COUNTA(R$2:R$1001),0),if(not(len(R643)-1),0,right(R643,len(R643)-1)),),)</f>
        <v/>
      </c>
      <c r="T643" s="36" t="str">
        <f t="array" ref="T643">iferror(if(int(left(S643,1))=ROUND(sum(int(if(int(S$2:S$1001),LEFT(S$2:S$1001,1),)))/COUNTA(S$2:S$1001),0),if(not(len(S643)-1),0,right(S643,len(S643)-1)),),)</f>
        <v/>
      </c>
      <c r="U643" s="36" t="str">
        <f t="array" ref="U643">iferror(if(int(left(T643,1))=ROUND(sum(int(if(int(T$2:T$1001),LEFT(T$2:T$1001,1),)))/COUNTA(T$2:T$1001),0),if(not(len(T643)-1),0,right(T643,len(T643)-1)),),)</f>
        <v/>
      </c>
      <c r="V643" s="36" t="str">
        <f t="array" ref="V643">iferror(if(int(left(U643,1))=ROUND(sum(int(if(int(U$2:U$1001),LEFT(U$2:U$1001,1),)))/COUNTA(U$2:U$1001),0),if(not(len(U643)-1),0,right(U643,len(U643)-1)),),)</f>
        <v/>
      </c>
      <c r="W643" s="36" t="str">
        <f t="array" ref="W643">iferror(if(int(left(V643,1))=ROUND(sum(int(if(int(V$2:V$1001),LEFT(V$2:V$1001,1),)))/COUNTA(V$2:V$1001),0),if(not(len(V643)-1),0,right(V643,len(V643)-1)),),)</f>
        <v/>
      </c>
      <c r="X643" s="36" t="str">
        <f t="array" ref="X643">iferror(if(int(left(W643,1))=ROUND(sum(int(if(int(W$2:W$1001),LEFT(W$2:W$1001,1),)))/COUNTA(W$2:W$1001),0),if(not(len(W643)-1),0,right(W643,len(W643)-1)),),)</f>
        <v/>
      </c>
      <c r="Y643" s="36" t="str">
        <f t="array" ref="Y643">iferror(if(int(left(X643,1))=ROUND(sum(int(if(int(X$2:X$1001),LEFT(X$2:X$1001,1),)))/COUNTA(X$2:X$1001),0),if(not(len(X643)-1),0,right(X643,len(X643)-1)),),)</f>
        <v/>
      </c>
      <c r="Z643" s="36" t="str">
        <f t="array" ref="Z643">iferror(if(int(left(Y643,1))=ROUND(sum(int(if(int(Y$2:Y$1001),LEFT(Y$2:Y$1001,1),)))/COUNTA(Y$2:Y$1001),0),if(not(len(Y643)-1),0,right(Y643,len(Y643)-1)),),)</f>
        <v/>
      </c>
      <c r="AA643" s="36" t="str">
        <f t="array" ref="AA643">iferror(if(int(left(Z643,1))=ROUND(sum(int(if(int(Z$2:Z$1001),LEFT(Z$2:Z$1001,1),)))/COUNTA(Z$2:Z$1001),0),if(not(len(Z643)-1),0,right(Z643,len(Z643)-1)),),)</f>
        <v/>
      </c>
      <c r="AB643" s="36" t="str">
        <f t="array" ref="AB643">iferror(if(int(left(AA643,1))=ROUND(sum(int(if(int(AA$2:AA$1001),LEFT(AA$2:AA$1001,1),)))/COUNTA(AA$2:AA$1001),0),if(not(len(AA643)-1),0,right(AA643,len(AA643)-1)),),)</f>
        <v/>
      </c>
      <c r="AC643" s="36" t="str">
        <f t="array" ref="AC643">iferror(if(int(left(AB643,1))=ROUND(sum(int(if(int(AB$2:AB$1001),LEFT(AB$2:AB$1001,1),)))/COUNTA(AB$2:AB$1001),0),if(not(len(AB643)-1),0,right(AB643,len(AB643)-1)),),)</f>
        <v/>
      </c>
      <c r="AD643" s="36" t="str">
        <f t="array" ref="AD643">iferror(if(int(left(AC643,1))=ROUND(sum(int(if(int(AC$2:AC$1001),LEFT(AC$2:AC$1001,1),)))/COUNTA(AC$2:AC$1001),0),if(not(len(AC643)-1),0,right(AC643,len(AC643)-1)),),)</f>
        <v/>
      </c>
      <c r="AE643" s="37">
        <f t="array" ref="AE643">countif(int(R643:AC643),"&gt;0")</f>
        <v>1</v>
      </c>
      <c r="AF643" s="37"/>
      <c r="AH643" s="36">
        <f t="shared" si="6"/>
        <v>0</v>
      </c>
      <c r="AI643" s="39" t="str">
        <f t="array" ref="AI643">iferror(if(NOT(int(left(AH643,1))=ROUND(sum(int(if(int(AH$2:AH$1001),LEFT(AH$2:AH$1001,1),)))/COUNTA(AH$2:AH$1001),0)),if(not(len(AH643)-1),0,right(AH643,len(AH643)-1)),),)</f>
        <v/>
      </c>
      <c r="AJ643" s="39" t="str">
        <f t="array" ref="AJ643">iferror(if(NOT(int(left(AI643,1))=ROUND(sum(int(if(int(AI$2:AI$1001),LEFT(AI$2:AI$1001,1),)))/COUNTA(AI$2:AI$1001),0)),if(not(len(AI643)-1),0,right(AI643,len(AI643)-1)),),)</f>
        <v/>
      </c>
      <c r="AK643" s="39" t="str">
        <f t="array" ref="AK643">iferror(if(NOT(int(left(AJ643,1))=ROUND(sum(int(if(int(AJ$2:AJ$1001),LEFT(AJ$2:AJ$1001,1),)))/COUNTA(AJ$2:AJ$1001),0)),if(not(len(AJ643)-1),0,right(AJ643,len(AJ643)-1)),),)</f>
        <v/>
      </c>
      <c r="AL643" s="39" t="str">
        <f t="array" ref="AL643">iferror(if(NOT(int(left(AK643,1))=ROUND(sum(int(if(int(AK$2:AK$1001),LEFT(AK$2:AK$1001,1),)))/COUNTA(AK$2:AK$1001),0)),if(not(len(AK643)-1),0,right(AK643,len(AK643)-1)),),)</f>
        <v/>
      </c>
      <c r="AM643" s="39" t="str">
        <f t="array" ref="AM643">iferror(if(NOT(int(left(AL643,1))=ROUND(sum(int(if(int(AL$2:AL$1001),LEFT(AL$2:AL$1001,1),)))/COUNTA(AL$2:AL$1001),0)),if(not(len(AL643)-1),0,right(AL643,len(AL643)-1)),),)</f>
        <v/>
      </c>
      <c r="AN643" s="39" t="str">
        <f t="array" ref="AN643">iferror(if(NOT(int(left(AM643,1))=ROUND(sum(int(if(int(AM$2:AM$1001),LEFT(AM$2:AM$1001,1),)))/COUNTA(AM$2:AM$1001),0)),if(not(len(AM643)-1),0,right(AM643,len(AM643)-1)),),)</f>
        <v/>
      </c>
      <c r="AO643" s="39" t="str">
        <f t="array" ref="AO643">iferror(if(NOT(int(left(AN643,1))=ROUND(sum(int(if(int(AN$2:AN$1001),LEFT(AN$2:AN$1001,1),)))/COUNTA(AN$2:AN$1001),0)),if(not(len(AN643)-1),0,right(AN643,len(AN643)-1)),),)</f>
        <v/>
      </c>
      <c r="AP643" s="39" t="str">
        <f t="array" ref="AP643">iferror(if(NOT(int(left(AO643,1))=ROUND(sum(int(if(int(AO$2:AO$1001),LEFT(AO$2:AO$1001,1),)))/COUNTA(AO$2:AO$1001),0)),if(not(len(AO643)-1),0,right(AO643,len(AO643)-1)),),)</f>
        <v/>
      </c>
      <c r="AQ643" s="39" t="str">
        <f t="array" ref="AQ643">iferror(if(NOT(int(left(AP643,1))=ROUND(sum(int(if(int(AP$2:AP$1001),LEFT(AP$2:AP$1001,1),)))/COUNTA(AP$2:AP$1001),0)),if(not(len(AP643)-1),0,right(AP643,len(AP643)-1)),),)</f>
        <v/>
      </c>
      <c r="AR643" s="39" t="str">
        <f t="array" ref="AR643">iferror(if(NOT(int(left(AQ643,1))=ROUND(sum(int(if(int(AQ$2:AQ$1001),LEFT(AQ$2:AQ$1001,1),)))/COUNTA(AQ$2:AQ$1001),0)),if(not(len(AQ643)-1),0,right(AQ643,len(AQ643)-1)),),)</f>
        <v/>
      </c>
      <c r="AS643" s="39" t="str">
        <f t="array" ref="AS643">iferror(if(NOT(int(left(AR643,1))=ROUND(sum(int(if(int(AR$2:AR$1001),LEFT(AR$2:AR$1001,1),)))/COUNTA(AR$2:AR$1001),0)),if(not(len(AR643)-1),0,right(AR643,len(AR643)-1)),),)</f>
        <v/>
      </c>
      <c r="AT643" s="37">
        <f t="array" ref="AT643">countif(int(AH643:AS643),"&gt;0")</f>
        <v>0</v>
      </c>
      <c r="AX643" s="39"/>
      <c r="AY643" s="39"/>
    </row>
    <row r="644">
      <c r="A644" s="31">
        <v>1.00001000101E11</v>
      </c>
      <c r="B644" s="31"/>
      <c r="C644" s="31"/>
      <c r="D644" s="31"/>
      <c r="E644" s="36">
        <f t="shared" ref="E644:P644" si="650">int(if(E$1-1&lt;len($A644),LEFT(RIGHT($A644,E$1),1),""))</f>
        <v>1</v>
      </c>
      <c r="F644" s="36">
        <f t="shared" si="650"/>
        <v>0</v>
      </c>
      <c r="G644" s="36">
        <f t="shared" si="650"/>
        <v>0</v>
      </c>
      <c r="H644" s="36">
        <f t="shared" si="650"/>
        <v>0</v>
      </c>
      <c r="I644" s="36">
        <f t="shared" si="650"/>
        <v>0</v>
      </c>
      <c r="J644" s="36">
        <f t="shared" si="650"/>
        <v>1</v>
      </c>
      <c r="K644" s="36">
        <f t="shared" si="650"/>
        <v>0</v>
      </c>
      <c r="L644" s="36">
        <f t="shared" si="650"/>
        <v>0</v>
      </c>
      <c r="M644" s="36">
        <f t="shared" si="650"/>
        <v>0</v>
      </c>
      <c r="N644" s="36">
        <f t="shared" si="650"/>
        <v>1</v>
      </c>
      <c r="O644" s="36">
        <f t="shared" si="650"/>
        <v>0</v>
      </c>
      <c r="P644" s="36">
        <f t="shared" si="650"/>
        <v>1</v>
      </c>
      <c r="Q644" s="36" t="b">
        <f t="shared" si="4"/>
        <v>0</v>
      </c>
      <c r="R644" s="36" t="str">
        <f t="shared" si="5"/>
        <v/>
      </c>
      <c r="S644" s="36" t="str">
        <f t="array" ref="S644">iferror(if(int(left(R644,1))=ROUND(sum(int(if(int(R$2:R$1001),LEFT(R$2:R$1001,1),)))/COUNTA(R$2:R$1001),0),if(not(len(R644)-1),0,right(R644,len(R644)-1)),),)</f>
        <v/>
      </c>
      <c r="T644" s="36" t="str">
        <f t="array" ref="T644">iferror(if(int(left(S644,1))=ROUND(sum(int(if(int(S$2:S$1001),LEFT(S$2:S$1001,1),)))/COUNTA(S$2:S$1001),0),if(not(len(S644)-1),0,right(S644,len(S644)-1)),),)</f>
        <v/>
      </c>
      <c r="U644" s="36" t="str">
        <f t="array" ref="U644">iferror(if(int(left(T644,1))=ROUND(sum(int(if(int(T$2:T$1001),LEFT(T$2:T$1001,1),)))/COUNTA(T$2:T$1001),0),if(not(len(T644)-1),0,right(T644,len(T644)-1)),),)</f>
        <v/>
      </c>
      <c r="V644" s="36" t="str">
        <f t="array" ref="V644">iferror(if(int(left(U644,1))=ROUND(sum(int(if(int(U$2:U$1001),LEFT(U$2:U$1001,1),)))/COUNTA(U$2:U$1001),0),if(not(len(U644)-1),0,right(U644,len(U644)-1)),),)</f>
        <v/>
      </c>
      <c r="W644" s="36" t="str">
        <f t="array" ref="W644">iferror(if(int(left(V644,1))=ROUND(sum(int(if(int(V$2:V$1001),LEFT(V$2:V$1001,1),)))/COUNTA(V$2:V$1001),0),if(not(len(V644)-1),0,right(V644,len(V644)-1)),),)</f>
        <v/>
      </c>
      <c r="X644" s="36" t="str">
        <f t="array" ref="X644">iferror(if(int(left(W644,1))=ROUND(sum(int(if(int(W$2:W$1001),LEFT(W$2:W$1001,1),)))/COUNTA(W$2:W$1001),0),if(not(len(W644)-1),0,right(W644,len(W644)-1)),),)</f>
        <v/>
      </c>
      <c r="Y644" s="36" t="str">
        <f t="array" ref="Y644">iferror(if(int(left(X644,1))=ROUND(sum(int(if(int(X$2:X$1001),LEFT(X$2:X$1001,1),)))/COUNTA(X$2:X$1001),0),if(not(len(X644)-1),0,right(X644,len(X644)-1)),),)</f>
        <v/>
      </c>
      <c r="Z644" s="36" t="str">
        <f t="array" ref="Z644">iferror(if(int(left(Y644,1))=ROUND(sum(int(if(int(Y$2:Y$1001),LEFT(Y$2:Y$1001,1),)))/COUNTA(Y$2:Y$1001),0),if(not(len(Y644)-1),0,right(Y644,len(Y644)-1)),),)</f>
        <v/>
      </c>
      <c r="AA644" s="36" t="str">
        <f t="array" ref="AA644">iferror(if(int(left(Z644,1))=ROUND(sum(int(if(int(Z$2:Z$1001),LEFT(Z$2:Z$1001,1),)))/COUNTA(Z$2:Z$1001),0),if(not(len(Z644)-1),0,right(Z644,len(Z644)-1)),),)</f>
        <v/>
      </c>
      <c r="AB644" s="36" t="str">
        <f t="array" ref="AB644">iferror(if(int(left(AA644,1))=ROUND(sum(int(if(int(AA$2:AA$1001),LEFT(AA$2:AA$1001,1),)))/COUNTA(AA$2:AA$1001),0),if(not(len(AA644)-1),0,right(AA644,len(AA644)-1)),),)</f>
        <v/>
      </c>
      <c r="AC644" s="36" t="str">
        <f t="array" ref="AC644">iferror(if(int(left(AB644,1))=ROUND(sum(int(if(int(AB$2:AB$1001),LEFT(AB$2:AB$1001,1),)))/COUNTA(AB$2:AB$1001),0),if(not(len(AB644)-1),0,right(AB644,len(AB644)-1)),),)</f>
        <v/>
      </c>
      <c r="AD644" s="36" t="str">
        <f t="array" ref="AD644">iferror(if(int(left(AC644,1))=ROUND(sum(int(if(int(AC$2:AC$1001),LEFT(AC$2:AC$1001,1),)))/COUNTA(AC$2:AC$1001),0),if(not(len(AC644)-1),0,right(AC644,len(AC644)-1)),),)</f>
        <v/>
      </c>
      <c r="AE644" s="37">
        <f t="array" ref="AE644">countif(int(R644:AC644),"&gt;0")</f>
        <v>0</v>
      </c>
      <c r="AF644" s="37"/>
      <c r="AH644" s="36" t="str">
        <f t="shared" si="6"/>
        <v>00001000101</v>
      </c>
      <c r="AI644" s="39" t="str">
        <f t="array" ref="AI644">iferror(if(NOT(int(left(AH644,1))=ROUND(sum(int(if(int(AH$2:AH$1001),LEFT(AH$2:AH$1001,1),)))/COUNTA(AH$2:AH$1001),0)),if(not(len(AH644)-1),0,right(AH644,len(AH644)-1)),),)</f>
        <v/>
      </c>
      <c r="AJ644" s="39" t="str">
        <f t="array" ref="AJ644">iferror(if(NOT(int(left(AI644,1))=ROUND(sum(int(if(int(AI$2:AI$1001),LEFT(AI$2:AI$1001,1),)))/COUNTA(AI$2:AI$1001),0)),if(not(len(AI644)-1),0,right(AI644,len(AI644)-1)),),)</f>
        <v/>
      </c>
      <c r="AK644" s="39" t="str">
        <f t="array" ref="AK644">iferror(if(NOT(int(left(AJ644,1))=ROUND(sum(int(if(int(AJ$2:AJ$1001),LEFT(AJ$2:AJ$1001,1),)))/COUNTA(AJ$2:AJ$1001),0)),if(not(len(AJ644)-1),0,right(AJ644,len(AJ644)-1)),),)</f>
        <v/>
      </c>
      <c r="AL644" s="39" t="str">
        <f t="array" ref="AL644">iferror(if(NOT(int(left(AK644,1))=ROUND(sum(int(if(int(AK$2:AK$1001),LEFT(AK$2:AK$1001,1),)))/COUNTA(AK$2:AK$1001),0)),if(not(len(AK644)-1),0,right(AK644,len(AK644)-1)),),)</f>
        <v/>
      </c>
      <c r="AM644" s="39" t="str">
        <f t="array" ref="AM644">iferror(if(NOT(int(left(AL644,1))=ROUND(sum(int(if(int(AL$2:AL$1001),LEFT(AL$2:AL$1001,1),)))/COUNTA(AL$2:AL$1001),0)),if(not(len(AL644)-1),0,right(AL644,len(AL644)-1)),),)</f>
        <v/>
      </c>
      <c r="AN644" s="39" t="str">
        <f t="array" ref="AN644">iferror(if(NOT(int(left(AM644,1))=ROUND(sum(int(if(int(AM$2:AM$1001),LEFT(AM$2:AM$1001,1),)))/COUNTA(AM$2:AM$1001),0)),if(not(len(AM644)-1),0,right(AM644,len(AM644)-1)),),)</f>
        <v/>
      </c>
      <c r="AO644" s="39" t="str">
        <f t="array" ref="AO644">iferror(if(NOT(int(left(AN644,1))=ROUND(sum(int(if(int(AN$2:AN$1001),LEFT(AN$2:AN$1001,1),)))/COUNTA(AN$2:AN$1001),0)),if(not(len(AN644)-1),0,right(AN644,len(AN644)-1)),),)</f>
        <v/>
      </c>
      <c r="AP644" s="39" t="str">
        <f t="array" ref="AP644">iferror(if(NOT(int(left(AO644,1))=ROUND(sum(int(if(int(AO$2:AO$1001),LEFT(AO$2:AO$1001,1),)))/COUNTA(AO$2:AO$1001),0)),if(not(len(AO644)-1),0,right(AO644,len(AO644)-1)),),)</f>
        <v/>
      </c>
      <c r="AQ644" s="39" t="str">
        <f t="array" ref="AQ644">iferror(if(NOT(int(left(AP644,1))=ROUND(sum(int(if(int(AP$2:AP$1001),LEFT(AP$2:AP$1001,1),)))/COUNTA(AP$2:AP$1001),0)),if(not(len(AP644)-1),0,right(AP644,len(AP644)-1)),),)</f>
        <v/>
      </c>
      <c r="AR644" s="39" t="str">
        <f t="array" ref="AR644">iferror(if(NOT(int(left(AQ644,1))=ROUND(sum(int(if(int(AQ$2:AQ$1001),LEFT(AQ$2:AQ$1001,1),)))/COUNTA(AQ$2:AQ$1001),0)),if(not(len(AQ644)-1),0,right(AQ644,len(AQ644)-1)),),)</f>
        <v/>
      </c>
      <c r="AS644" s="39" t="str">
        <f t="array" ref="AS644">iferror(if(NOT(int(left(AR644,1))=ROUND(sum(int(if(int(AR$2:AR$1001),LEFT(AR$2:AR$1001,1),)))/COUNTA(AR$2:AR$1001),0)),if(not(len(AR644)-1),0,right(AR644,len(AR644)-1)),),)</f>
        <v/>
      </c>
      <c r="AT644" s="37">
        <f t="array" ref="AT644">countif(int(AH644:AS644),"&gt;0")</f>
        <v>1</v>
      </c>
      <c r="AX644" s="39"/>
      <c r="AY644" s="39"/>
    </row>
    <row r="645">
      <c r="A645" s="31">
        <v>1.11000110111E11</v>
      </c>
      <c r="B645" s="31"/>
      <c r="C645" s="31"/>
      <c r="D645" s="31"/>
      <c r="E645" s="36">
        <f t="shared" ref="E645:P645" si="651">int(if(E$1-1&lt;len($A645),LEFT(RIGHT($A645,E$1),1),""))</f>
        <v>1</v>
      </c>
      <c r="F645" s="36">
        <f t="shared" si="651"/>
        <v>1</v>
      </c>
      <c r="G645" s="36">
        <f t="shared" si="651"/>
        <v>1</v>
      </c>
      <c r="H645" s="36">
        <f t="shared" si="651"/>
        <v>0</v>
      </c>
      <c r="I645" s="36">
        <f t="shared" si="651"/>
        <v>0</v>
      </c>
      <c r="J645" s="36">
        <f t="shared" si="651"/>
        <v>0</v>
      </c>
      <c r="K645" s="36">
        <f t="shared" si="651"/>
        <v>1</v>
      </c>
      <c r="L645" s="36">
        <f t="shared" si="651"/>
        <v>1</v>
      </c>
      <c r="M645" s="36">
        <f t="shared" si="651"/>
        <v>0</v>
      </c>
      <c r="N645" s="36">
        <f t="shared" si="651"/>
        <v>1</v>
      </c>
      <c r="O645" s="36">
        <f t="shared" si="651"/>
        <v>1</v>
      </c>
      <c r="P645" s="36">
        <f t="shared" si="651"/>
        <v>1</v>
      </c>
      <c r="Q645" s="36" t="b">
        <f t="shared" si="4"/>
        <v>0</v>
      </c>
      <c r="R645" s="36" t="str">
        <f t="shared" si="5"/>
        <v/>
      </c>
      <c r="S645" s="36" t="str">
        <f t="array" ref="S645">iferror(if(int(left(R645,1))=ROUND(sum(int(if(int(R$2:R$1001),LEFT(R$2:R$1001,1),)))/COUNTA(R$2:R$1001),0),if(not(len(R645)-1),0,right(R645,len(R645)-1)),),)</f>
        <v/>
      </c>
      <c r="T645" s="36" t="str">
        <f t="array" ref="T645">iferror(if(int(left(S645,1))=ROUND(sum(int(if(int(S$2:S$1001),LEFT(S$2:S$1001,1),)))/COUNTA(S$2:S$1001),0),if(not(len(S645)-1),0,right(S645,len(S645)-1)),),)</f>
        <v/>
      </c>
      <c r="U645" s="36" t="str">
        <f t="array" ref="U645">iferror(if(int(left(T645,1))=ROUND(sum(int(if(int(T$2:T$1001),LEFT(T$2:T$1001,1),)))/COUNTA(T$2:T$1001),0),if(not(len(T645)-1),0,right(T645,len(T645)-1)),),)</f>
        <v/>
      </c>
      <c r="V645" s="36" t="str">
        <f t="array" ref="V645">iferror(if(int(left(U645,1))=ROUND(sum(int(if(int(U$2:U$1001),LEFT(U$2:U$1001,1),)))/COUNTA(U$2:U$1001),0),if(not(len(U645)-1),0,right(U645,len(U645)-1)),),)</f>
        <v/>
      </c>
      <c r="W645" s="36" t="str">
        <f t="array" ref="W645">iferror(if(int(left(V645,1))=ROUND(sum(int(if(int(V$2:V$1001),LEFT(V$2:V$1001,1),)))/COUNTA(V$2:V$1001),0),if(not(len(V645)-1),0,right(V645,len(V645)-1)),),)</f>
        <v/>
      </c>
      <c r="X645" s="36" t="str">
        <f t="array" ref="X645">iferror(if(int(left(W645,1))=ROUND(sum(int(if(int(W$2:W$1001),LEFT(W$2:W$1001,1),)))/COUNTA(W$2:W$1001),0),if(not(len(W645)-1),0,right(W645,len(W645)-1)),),)</f>
        <v/>
      </c>
      <c r="Y645" s="36" t="str">
        <f t="array" ref="Y645">iferror(if(int(left(X645,1))=ROUND(sum(int(if(int(X$2:X$1001),LEFT(X$2:X$1001,1),)))/COUNTA(X$2:X$1001),0),if(not(len(X645)-1),0,right(X645,len(X645)-1)),),)</f>
        <v/>
      </c>
      <c r="Z645" s="36" t="str">
        <f t="array" ref="Z645">iferror(if(int(left(Y645,1))=ROUND(sum(int(if(int(Y$2:Y$1001),LEFT(Y$2:Y$1001,1),)))/COUNTA(Y$2:Y$1001),0),if(not(len(Y645)-1),0,right(Y645,len(Y645)-1)),),)</f>
        <v/>
      </c>
      <c r="AA645" s="36" t="str">
        <f t="array" ref="AA645">iferror(if(int(left(Z645,1))=ROUND(sum(int(if(int(Z$2:Z$1001),LEFT(Z$2:Z$1001,1),)))/COUNTA(Z$2:Z$1001),0),if(not(len(Z645)-1),0,right(Z645,len(Z645)-1)),),)</f>
        <v/>
      </c>
      <c r="AB645" s="36" t="str">
        <f t="array" ref="AB645">iferror(if(int(left(AA645,1))=ROUND(sum(int(if(int(AA$2:AA$1001),LEFT(AA$2:AA$1001,1),)))/COUNTA(AA$2:AA$1001),0),if(not(len(AA645)-1),0,right(AA645,len(AA645)-1)),),)</f>
        <v/>
      </c>
      <c r="AC645" s="36" t="str">
        <f t="array" ref="AC645">iferror(if(int(left(AB645,1))=ROUND(sum(int(if(int(AB$2:AB$1001),LEFT(AB$2:AB$1001,1),)))/COUNTA(AB$2:AB$1001),0),if(not(len(AB645)-1),0,right(AB645,len(AB645)-1)),),)</f>
        <v/>
      </c>
      <c r="AD645" s="36" t="str">
        <f t="array" ref="AD645">iferror(if(int(left(AC645,1))=ROUND(sum(int(if(int(AC$2:AC$1001),LEFT(AC$2:AC$1001,1),)))/COUNTA(AC$2:AC$1001),0),if(not(len(AC645)-1),0,right(AC645,len(AC645)-1)),),)</f>
        <v/>
      </c>
      <c r="AE645" s="37">
        <f t="array" ref="AE645">countif(int(R645:AC645),"&gt;0")</f>
        <v>0</v>
      </c>
      <c r="AF645" s="37"/>
      <c r="AH645" s="36" t="str">
        <f t="shared" si="6"/>
        <v>11000110111</v>
      </c>
      <c r="AI645" s="39" t="str">
        <f t="array" ref="AI645">iferror(if(NOT(int(left(AH645,1))=ROUND(sum(int(if(int(AH$2:AH$1001),LEFT(AH$2:AH$1001,1),)))/COUNTA(AH$2:AH$1001),0)),if(not(len(AH645)-1),0,right(AH645,len(AH645)-1)),),)</f>
        <v>1000110111</v>
      </c>
      <c r="AJ645" s="39" t="str">
        <f t="array" ref="AJ645">iferror(if(NOT(int(left(AI645,1))=ROUND(sum(int(if(int(AI$2:AI$1001),LEFT(AI$2:AI$1001,1),)))/COUNTA(AI$2:AI$1001),0)),if(not(len(AI645)-1),0,right(AI645,len(AI645)-1)),),)</f>
        <v/>
      </c>
      <c r="AK645" s="39" t="str">
        <f t="array" ref="AK645">iferror(if(NOT(int(left(AJ645,1))=ROUND(sum(int(if(int(AJ$2:AJ$1001),LEFT(AJ$2:AJ$1001,1),)))/COUNTA(AJ$2:AJ$1001),0)),if(not(len(AJ645)-1),0,right(AJ645,len(AJ645)-1)),),)</f>
        <v/>
      </c>
      <c r="AL645" s="39" t="str">
        <f t="array" ref="AL645">iferror(if(NOT(int(left(AK645,1))=ROUND(sum(int(if(int(AK$2:AK$1001),LEFT(AK$2:AK$1001,1),)))/COUNTA(AK$2:AK$1001),0)),if(not(len(AK645)-1),0,right(AK645,len(AK645)-1)),),)</f>
        <v/>
      </c>
      <c r="AM645" s="39" t="str">
        <f t="array" ref="AM645">iferror(if(NOT(int(left(AL645,1))=ROUND(sum(int(if(int(AL$2:AL$1001),LEFT(AL$2:AL$1001,1),)))/COUNTA(AL$2:AL$1001),0)),if(not(len(AL645)-1),0,right(AL645,len(AL645)-1)),),)</f>
        <v/>
      </c>
      <c r="AN645" s="39" t="str">
        <f t="array" ref="AN645">iferror(if(NOT(int(left(AM645,1))=ROUND(sum(int(if(int(AM$2:AM$1001),LEFT(AM$2:AM$1001,1),)))/COUNTA(AM$2:AM$1001),0)),if(not(len(AM645)-1),0,right(AM645,len(AM645)-1)),),)</f>
        <v/>
      </c>
      <c r="AO645" s="39" t="str">
        <f t="array" ref="AO645">iferror(if(NOT(int(left(AN645,1))=ROUND(sum(int(if(int(AN$2:AN$1001),LEFT(AN$2:AN$1001,1),)))/COUNTA(AN$2:AN$1001),0)),if(not(len(AN645)-1),0,right(AN645,len(AN645)-1)),),)</f>
        <v/>
      </c>
      <c r="AP645" s="39" t="str">
        <f t="array" ref="AP645">iferror(if(NOT(int(left(AO645,1))=ROUND(sum(int(if(int(AO$2:AO$1001),LEFT(AO$2:AO$1001,1),)))/COUNTA(AO$2:AO$1001),0)),if(not(len(AO645)-1),0,right(AO645,len(AO645)-1)),),)</f>
        <v/>
      </c>
      <c r="AQ645" s="39" t="str">
        <f t="array" ref="AQ645">iferror(if(NOT(int(left(AP645,1))=ROUND(sum(int(if(int(AP$2:AP$1001),LEFT(AP$2:AP$1001,1),)))/COUNTA(AP$2:AP$1001),0)),if(not(len(AP645)-1),0,right(AP645,len(AP645)-1)),),)</f>
        <v/>
      </c>
      <c r="AR645" s="39" t="str">
        <f t="array" ref="AR645">iferror(if(NOT(int(left(AQ645,1))=ROUND(sum(int(if(int(AQ$2:AQ$1001),LEFT(AQ$2:AQ$1001,1),)))/COUNTA(AQ$2:AQ$1001),0)),if(not(len(AQ645)-1),0,right(AQ645,len(AQ645)-1)),),)</f>
        <v/>
      </c>
      <c r="AS645" s="39" t="str">
        <f t="array" ref="AS645">iferror(if(NOT(int(left(AR645,1))=ROUND(sum(int(if(int(AR$2:AR$1001),LEFT(AR$2:AR$1001,1),)))/COUNTA(AR$2:AR$1001),0)),if(not(len(AR645)-1),0,right(AR645,len(AR645)-1)),),)</f>
        <v/>
      </c>
      <c r="AT645" s="37">
        <f t="array" ref="AT645">countif(int(AH645:AS645),"&gt;0")</f>
        <v>2</v>
      </c>
      <c r="AX645" s="39"/>
      <c r="AY645" s="39"/>
    </row>
    <row r="646">
      <c r="A646" s="31">
        <v>1.0010001011E10</v>
      </c>
      <c r="B646" s="31"/>
      <c r="C646" s="31"/>
      <c r="D646" s="31"/>
      <c r="E646" s="36">
        <f t="shared" ref="E646:P646" si="652">int(if(E$1-1&lt;len($A646),LEFT(RIGHT($A646,E$1),1),""))</f>
        <v>0</v>
      </c>
      <c r="F646" s="36">
        <f t="shared" si="652"/>
        <v>1</v>
      </c>
      <c r="G646" s="36">
        <f t="shared" si="652"/>
        <v>0</v>
      </c>
      <c r="H646" s="36">
        <f t="shared" si="652"/>
        <v>0</v>
      </c>
      <c r="I646" s="36">
        <f t="shared" si="652"/>
        <v>1</v>
      </c>
      <c r="J646" s="36">
        <f t="shared" si="652"/>
        <v>0</v>
      </c>
      <c r="K646" s="36">
        <f t="shared" si="652"/>
        <v>0</v>
      </c>
      <c r="L646" s="36">
        <f t="shared" si="652"/>
        <v>0</v>
      </c>
      <c r="M646" s="36">
        <f t="shared" si="652"/>
        <v>1</v>
      </c>
      <c r="N646" s="36">
        <f t="shared" si="652"/>
        <v>0</v>
      </c>
      <c r="O646" s="36">
        <f t="shared" si="652"/>
        <v>1</v>
      </c>
      <c r="P646" s="36">
        <f t="shared" si="652"/>
        <v>1</v>
      </c>
      <c r="Q646" s="36" t="b">
        <f t="shared" si="4"/>
        <v>1</v>
      </c>
      <c r="R646" s="36" t="str">
        <f t="shared" si="5"/>
        <v>10010001011</v>
      </c>
      <c r="S646" s="36" t="str">
        <f t="array" ref="S646">iferror(if(int(left(R646,1))=ROUND(sum(int(if(int(R$2:R$1001),LEFT(R$2:R$1001,1),)))/COUNTA(R$2:R$1001),0),if(not(len(R646)-1),0,right(R646,len(R646)-1)),),)</f>
        <v>0010001011</v>
      </c>
      <c r="T646" s="36" t="str">
        <f t="array" ref="T646">iferror(if(int(left(S646,1))=ROUND(sum(int(if(int(S$2:S$1001),LEFT(S$2:S$1001,1),)))/COUNTA(S$2:S$1001),0),if(not(len(S646)-1),0,right(S646,len(S646)-1)),),)</f>
        <v>010001011</v>
      </c>
      <c r="U646" s="36" t="str">
        <f t="array" ref="U646">iferror(if(int(left(T646,1))=ROUND(sum(int(if(int(T$2:T$1001),LEFT(T$2:T$1001,1),)))/COUNTA(T$2:T$1001),0),if(not(len(T646)-1),0,right(T646,len(T646)-1)),),)</f>
        <v/>
      </c>
      <c r="V646" s="36" t="str">
        <f t="array" ref="V646">iferror(if(int(left(U646,1))=ROUND(sum(int(if(int(U$2:U$1001),LEFT(U$2:U$1001,1),)))/COUNTA(U$2:U$1001),0),if(not(len(U646)-1),0,right(U646,len(U646)-1)),),)</f>
        <v/>
      </c>
      <c r="W646" s="36" t="str">
        <f t="array" ref="W646">iferror(if(int(left(V646,1))=ROUND(sum(int(if(int(V$2:V$1001),LEFT(V$2:V$1001,1),)))/COUNTA(V$2:V$1001),0),if(not(len(V646)-1),0,right(V646,len(V646)-1)),),)</f>
        <v/>
      </c>
      <c r="X646" s="36" t="str">
        <f t="array" ref="X646">iferror(if(int(left(W646,1))=ROUND(sum(int(if(int(W$2:W$1001),LEFT(W$2:W$1001,1),)))/COUNTA(W$2:W$1001),0),if(not(len(W646)-1),0,right(W646,len(W646)-1)),),)</f>
        <v/>
      </c>
      <c r="Y646" s="36" t="str">
        <f t="array" ref="Y646">iferror(if(int(left(X646,1))=ROUND(sum(int(if(int(X$2:X$1001),LEFT(X$2:X$1001,1),)))/COUNTA(X$2:X$1001),0),if(not(len(X646)-1),0,right(X646,len(X646)-1)),),)</f>
        <v/>
      </c>
      <c r="Z646" s="36" t="str">
        <f t="array" ref="Z646">iferror(if(int(left(Y646,1))=ROUND(sum(int(if(int(Y$2:Y$1001),LEFT(Y$2:Y$1001,1),)))/COUNTA(Y$2:Y$1001),0),if(not(len(Y646)-1),0,right(Y646,len(Y646)-1)),),)</f>
        <v/>
      </c>
      <c r="AA646" s="36" t="str">
        <f t="array" ref="AA646">iferror(if(int(left(Z646,1))=ROUND(sum(int(if(int(Z$2:Z$1001),LEFT(Z$2:Z$1001,1),)))/COUNTA(Z$2:Z$1001),0),if(not(len(Z646)-1),0,right(Z646,len(Z646)-1)),),)</f>
        <v/>
      </c>
      <c r="AB646" s="36" t="str">
        <f t="array" ref="AB646">iferror(if(int(left(AA646,1))=ROUND(sum(int(if(int(AA$2:AA$1001),LEFT(AA$2:AA$1001,1),)))/COUNTA(AA$2:AA$1001),0),if(not(len(AA646)-1),0,right(AA646,len(AA646)-1)),),)</f>
        <v/>
      </c>
      <c r="AC646" s="36" t="str">
        <f t="array" ref="AC646">iferror(if(int(left(AB646,1))=ROUND(sum(int(if(int(AB$2:AB$1001),LEFT(AB$2:AB$1001,1),)))/COUNTA(AB$2:AB$1001),0),if(not(len(AB646)-1),0,right(AB646,len(AB646)-1)),),)</f>
        <v/>
      </c>
      <c r="AD646" s="36" t="str">
        <f t="array" ref="AD646">iferror(if(int(left(AC646,1))=ROUND(sum(int(if(int(AC$2:AC$1001),LEFT(AC$2:AC$1001,1),)))/COUNTA(AC$2:AC$1001),0),if(not(len(AC646)-1),0,right(AC646,len(AC646)-1)),),)</f>
        <v/>
      </c>
      <c r="AE646" s="37">
        <f t="array" ref="AE646">countif(int(R646:AC646),"&gt;0")</f>
        <v>3</v>
      </c>
      <c r="AF646" s="37"/>
      <c r="AH646" s="36">
        <f t="shared" si="6"/>
        <v>0</v>
      </c>
      <c r="AI646" s="39" t="str">
        <f t="array" ref="AI646">iferror(if(NOT(int(left(AH646,1))=ROUND(sum(int(if(int(AH$2:AH$1001),LEFT(AH$2:AH$1001,1),)))/COUNTA(AH$2:AH$1001),0)),if(not(len(AH646)-1),0,right(AH646,len(AH646)-1)),),)</f>
        <v/>
      </c>
      <c r="AJ646" s="39" t="str">
        <f t="array" ref="AJ646">iferror(if(NOT(int(left(AI646,1))=ROUND(sum(int(if(int(AI$2:AI$1001),LEFT(AI$2:AI$1001,1),)))/COUNTA(AI$2:AI$1001),0)),if(not(len(AI646)-1),0,right(AI646,len(AI646)-1)),),)</f>
        <v/>
      </c>
      <c r="AK646" s="39" t="str">
        <f t="array" ref="AK646">iferror(if(NOT(int(left(AJ646,1))=ROUND(sum(int(if(int(AJ$2:AJ$1001),LEFT(AJ$2:AJ$1001,1),)))/COUNTA(AJ$2:AJ$1001),0)),if(not(len(AJ646)-1),0,right(AJ646,len(AJ646)-1)),),)</f>
        <v/>
      </c>
      <c r="AL646" s="39" t="str">
        <f t="array" ref="AL646">iferror(if(NOT(int(left(AK646,1))=ROUND(sum(int(if(int(AK$2:AK$1001),LEFT(AK$2:AK$1001,1),)))/COUNTA(AK$2:AK$1001),0)),if(not(len(AK646)-1),0,right(AK646,len(AK646)-1)),),)</f>
        <v/>
      </c>
      <c r="AM646" s="39" t="str">
        <f t="array" ref="AM646">iferror(if(NOT(int(left(AL646,1))=ROUND(sum(int(if(int(AL$2:AL$1001),LEFT(AL$2:AL$1001,1),)))/COUNTA(AL$2:AL$1001),0)),if(not(len(AL646)-1),0,right(AL646,len(AL646)-1)),),)</f>
        <v/>
      </c>
      <c r="AN646" s="39" t="str">
        <f t="array" ref="AN646">iferror(if(NOT(int(left(AM646,1))=ROUND(sum(int(if(int(AM$2:AM$1001),LEFT(AM$2:AM$1001,1),)))/COUNTA(AM$2:AM$1001),0)),if(not(len(AM646)-1),0,right(AM646,len(AM646)-1)),),)</f>
        <v/>
      </c>
      <c r="AO646" s="39" t="str">
        <f t="array" ref="AO646">iferror(if(NOT(int(left(AN646,1))=ROUND(sum(int(if(int(AN$2:AN$1001),LEFT(AN$2:AN$1001,1),)))/COUNTA(AN$2:AN$1001),0)),if(not(len(AN646)-1),0,right(AN646,len(AN646)-1)),),)</f>
        <v/>
      </c>
      <c r="AP646" s="39" t="str">
        <f t="array" ref="AP646">iferror(if(NOT(int(left(AO646,1))=ROUND(sum(int(if(int(AO$2:AO$1001),LEFT(AO$2:AO$1001,1),)))/COUNTA(AO$2:AO$1001),0)),if(not(len(AO646)-1),0,right(AO646,len(AO646)-1)),),)</f>
        <v/>
      </c>
      <c r="AQ646" s="39" t="str">
        <f t="array" ref="AQ646">iferror(if(NOT(int(left(AP646,1))=ROUND(sum(int(if(int(AP$2:AP$1001),LEFT(AP$2:AP$1001,1),)))/COUNTA(AP$2:AP$1001),0)),if(not(len(AP646)-1),0,right(AP646,len(AP646)-1)),),)</f>
        <v/>
      </c>
      <c r="AR646" s="39" t="str">
        <f t="array" ref="AR646">iferror(if(NOT(int(left(AQ646,1))=ROUND(sum(int(if(int(AQ$2:AQ$1001),LEFT(AQ$2:AQ$1001,1),)))/COUNTA(AQ$2:AQ$1001),0)),if(not(len(AQ646)-1),0,right(AQ646,len(AQ646)-1)),),)</f>
        <v/>
      </c>
      <c r="AS646" s="39" t="str">
        <f t="array" ref="AS646">iferror(if(NOT(int(left(AR646,1))=ROUND(sum(int(if(int(AR$2:AR$1001),LEFT(AR$2:AR$1001,1),)))/COUNTA(AR$2:AR$1001),0)),if(not(len(AR646)-1),0,right(AR646,len(AR646)-1)),),)</f>
        <v/>
      </c>
      <c r="AT646" s="37">
        <f t="array" ref="AT646">countif(int(AH646:AS646),"&gt;0")</f>
        <v>0</v>
      </c>
      <c r="AX646" s="39"/>
      <c r="AY646" s="39"/>
    </row>
    <row r="647">
      <c r="A647" s="31">
        <v>1.11011101E8</v>
      </c>
      <c r="B647" s="31"/>
      <c r="C647" s="31"/>
      <c r="D647" s="31"/>
      <c r="E647" s="36">
        <f t="shared" ref="E647:P647" si="653">int(if(E$1-1&lt;len($A647),LEFT(RIGHT($A647,E$1),1),""))</f>
        <v>0</v>
      </c>
      <c r="F647" s="36">
        <f t="shared" si="653"/>
        <v>0</v>
      </c>
      <c r="G647" s="36">
        <f t="shared" si="653"/>
        <v>0</v>
      </c>
      <c r="H647" s="36">
        <f t="shared" si="653"/>
        <v>1</v>
      </c>
      <c r="I647" s="36">
        <f t="shared" si="653"/>
        <v>1</v>
      </c>
      <c r="J647" s="36">
        <f t="shared" si="653"/>
        <v>1</v>
      </c>
      <c r="K647" s="36">
        <f t="shared" si="653"/>
        <v>0</v>
      </c>
      <c r="L647" s="36">
        <f t="shared" si="653"/>
        <v>1</v>
      </c>
      <c r="M647" s="36">
        <f t="shared" si="653"/>
        <v>1</v>
      </c>
      <c r="N647" s="36">
        <f t="shared" si="653"/>
        <v>1</v>
      </c>
      <c r="O647" s="36">
        <f t="shared" si="653"/>
        <v>0</v>
      </c>
      <c r="P647" s="36">
        <f t="shared" si="653"/>
        <v>1</v>
      </c>
      <c r="Q647" s="36" t="b">
        <f t="shared" si="4"/>
        <v>1</v>
      </c>
      <c r="R647" s="36" t="str">
        <f t="shared" si="5"/>
        <v>00111011101</v>
      </c>
      <c r="S647" s="36" t="str">
        <f t="array" ref="S647">iferror(if(int(left(R647,1))=ROUND(sum(int(if(int(R$2:R$1001),LEFT(R$2:R$1001,1),)))/COUNTA(R$2:R$1001),0),if(not(len(R647)-1),0,right(R647,len(R647)-1)),),)</f>
        <v/>
      </c>
      <c r="T647" s="36" t="str">
        <f t="array" ref="T647">iferror(if(int(left(S647,1))=ROUND(sum(int(if(int(S$2:S$1001),LEFT(S$2:S$1001,1),)))/COUNTA(S$2:S$1001),0),if(not(len(S647)-1),0,right(S647,len(S647)-1)),),)</f>
        <v/>
      </c>
      <c r="U647" s="36" t="str">
        <f t="array" ref="U647">iferror(if(int(left(T647,1))=ROUND(sum(int(if(int(T$2:T$1001),LEFT(T$2:T$1001,1),)))/COUNTA(T$2:T$1001),0),if(not(len(T647)-1),0,right(T647,len(T647)-1)),),)</f>
        <v/>
      </c>
      <c r="V647" s="36" t="str">
        <f t="array" ref="V647">iferror(if(int(left(U647,1))=ROUND(sum(int(if(int(U$2:U$1001),LEFT(U$2:U$1001,1),)))/COUNTA(U$2:U$1001),0),if(not(len(U647)-1),0,right(U647,len(U647)-1)),),)</f>
        <v/>
      </c>
      <c r="W647" s="36" t="str">
        <f t="array" ref="W647">iferror(if(int(left(V647,1))=ROUND(sum(int(if(int(V$2:V$1001),LEFT(V$2:V$1001,1),)))/COUNTA(V$2:V$1001),0),if(not(len(V647)-1),0,right(V647,len(V647)-1)),),)</f>
        <v/>
      </c>
      <c r="X647" s="36" t="str">
        <f t="array" ref="X647">iferror(if(int(left(W647,1))=ROUND(sum(int(if(int(W$2:W$1001),LEFT(W$2:W$1001,1),)))/COUNTA(W$2:W$1001),0),if(not(len(W647)-1),0,right(W647,len(W647)-1)),),)</f>
        <v/>
      </c>
      <c r="Y647" s="36" t="str">
        <f t="array" ref="Y647">iferror(if(int(left(X647,1))=ROUND(sum(int(if(int(X$2:X$1001),LEFT(X$2:X$1001,1),)))/COUNTA(X$2:X$1001),0),if(not(len(X647)-1),0,right(X647,len(X647)-1)),),)</f>
        <v/>
      </c>
      <c r="Z647" s="36" t="str">
        <f t="array" ref="Z647">iferror(if(int(left(Y647,1))=ROUND(sum(int(if(int(Y$2:Y$1001),LEFT(Y$2:Y$1001,1),)))/COUNTA(Y$2:Y$1001),0),if(not(len(Y647)-1),0,right(Y647,len(Y647)-1)),),)</f>
        <v/>
      </c>
      <c r="AA647" s="36" t="str">
        <f t="array" ref="AA647">iferror(if(int(left(Z647,1))=ROUND(sum(int(if(int(Z$2:Z$1001),LEFT(Z$2:Z$1001,1),)))/COUNTA(Z$2:Z$1001),0),if(not(len(Z647)-1),0,right(Z647,len(Z647)-1)),),)</f>
        <v/>
      </c>
      <c r="AB647" s="36" t="str">
        <f t="array" ref="AB647">iferror(if(int(left(AA647,1))=ROUND(sum(int(if(int(AA$2:AA$1001),LEFT(AA$2:AA$1001,1),)))/COUNTA(AA$2:AA$1001),0),if(not(len(AA647)-1),0,right(AA647,len(AA647)-1)),),)</f>
        <v/>
      </c>
      <c r="AC647" s="36" t="str">
        <f t="array" ref="AC647">iferror(if(int(left(AB647,1))=ROUND(sum(int(if(int(AB$2:AB$1001),LEFT(AB$2:AB$1001,1),)))/COUNTA(AB$2:AB$1001),0),if(not(len(AB647)-1),0,right(AB647,len(AB647)-1)),),)</f>
        <v/>
      </c>
      <c r="AD647" s="36" t="str">
        <f t="array" ref="AD647">iferror(if(int(left(AC647,1))=ROUND(sum(int(if(int(AC$2:AC$1001),LEFT(AC$2:AC$1001,1),)))/COUNTA(AC$2:AC$1001),0),if(not(len(AC647)-1),0,right(AC647,len(AC647)-1)),),)</f>
        <v/>
      </c>
      <c r="AE647" s="37">
        <f t="array" ref="AE647">countif(int(R647:AC647),"&gt;0")</f>
        <v>1</v>
      </c>
      <c r="AF647" s="37"/>
      <c r="AH647" s="36">
        <f t="shared" si="6"/>
        <v>0</v>
      </c>
      <c r="AI647" s="39" t="str">
        <f t="array" ref="AI647">iferror(if(NOT(int(left(AH647,1))=ROUND(sum(int(if(int(AH$2:AH$1001),LEFT(AH$2:AH$1001,1),)))/COUNTA(AH$2:AH$1001),0)),if(not(len(AH647)-1),0,right(AH647,len(AH647)-1)),),)</f>
        <v/>
      </c>
      <c r="AJ647" s="39" t="str">
        <f t="array" ref="AJ647">iferror(if(NOT(int(left(AI647,1))=ROUND(sum(int(if(int(AI$2:AI$1001),LEFT(AI$2:AI$1001,1),)))/COUNTA(AI$2:AI$1001),0)),if(not(len(AI647)-1),0,right(AI647,len(AI647)-1)),),)</f>
        <v/>
      </c>
      <c r="AK647" s="39" t="str">
        <f t="array" ref="AK647">iferror(if(NOT(int(left(AJ647,1))=ROUND(sum(int(if(int(AJ$2:AJ$1001),LEFT(AJ$2:AJ$1001,1),)))/COUNTA(AJ$2:AJ$1001),0)),if(not(len(AJ647)-1),0,right(AJ647,len(AJ647)-1)),),)</f>
        <v/>
      </c>
      <c r="AL647" s="39" t="str">
        <f t="array" ref="AL647">iferror(if(NOT(int(left(AK647,1))=ROUND(sum(int(if(int(AK$2:AK$1001),LEFT(AK$2:AK$1001,1),)))/COUNTA(AK$2:AK$1001),0)),if(not(len(AK647)-1),0,right(AK647,len(AK647)-1)),),)</f>
        <v/>
      </c>
      <c r="AM647" s="39" t="str">
        <f t="array" ref="AM647">iferror(if(NOT(int(left(AL647,1))=ROUND(sum(int(if(int(AL$2:AL$1001),LEFT(AL$2:AL$1001,1),)))/COUNTA(AL$2:AL$1001),0)),if(not(len(AL647)-1),0,right(AL647,len(AL647)-1)),),)</f>
        <v/>
      </c>
      <c r="AN647" s="39" t="str">
        <f t="array" ref="AN647">iferror(if(NOT(int(left(AM647,1))=ROUND(sum(int(if(int(AM$2:AM$1001),LEFT(AM$2:AM$1001,1),)))/COUNTA(AM$2:AM$1001),0)),if(not(len(AM647)-1),0,right(AM647,len(AM647)-1)),),)</f>
        <v/>
      </c>
      <c r="AO647" s="39" t="str">
        <f t="array" ref="AO647">iferror(if(NOT(int(left(AN647,1))=ROUND(sum(int(if(int(AN$2:AN$1001),LEFT(AN$2:AN$1001,1),)))/COUNTA(AN$2:AN$1001),0)),if(not(len(AN647)-1),0,right(AN647,len(AN647)-1)),),)</f>
        <v/>
      </c>
      <c r="AP647" s="39" t="str">
        <f t="array" ref="AP647">iferror(if(NOT(int(left(AO647,1))=ROUND(sum(int(if(int(AO$2:AO$1001),LEFT(AO$2:AO$1001,1),)))/COUNTA(AO$2:AO$1001),0)),if(not(len(AO647)-1),0,right(AO647,len(AO647)-1)),),)</f>
        <v/>
      </c>
      <c r="AQ647" s="39" t="str">
        <f t="array" ref="AQ647">iferror(if(NOT(int(left(AP647,1))=ROUND(sum(int(if(int(AP$2:AP$1001),LEFT(AP$2:AP$1001,1),)))/COUNTA(AP$2:AP$1001),0)),if(not(len(AP647)-1),0,right(AP647,len(AP647)-1)),),)</f>
        <v/>
      </c>
      <c r="AR647" s="39" t="str">
        <f t="array" ref="AR647">iferror(if(NOT(int(left(AQ647,1))=ROUND(sum(int(if(int(AQ$2:AQ$1001),LEFT(AQ$2:AQ$1001,1),)))/COUNTA(AQ$2:AQ$1001),0)),if(not(len(AQ647)-1),0,right(AQ647,len(AQ647)-1)),),)</f>
        <v/>
      </c>
      <c r="AS647" s="39" t="str">
        <f t="array" ref="AS647">iferror(if(NOT(int(left(AR647,1))=ROUND(sum(int(if(int(AR$2:AR$1001),LEFT(AR$2:AR$1001,1),)))/COUNTA(AR$2:AR$1001),0)),if(not(len(AR647)-1),0,right(AR647,len(AR647)-1)),),)</f>
        <v/>
      </c>
      <c r="AT647" s="37">
        <f t="array" ref="AT647">countif(int(AH647:AS647),"&gt;0")</f>
        <v>0</v>
      </c>
      <c r="AX647" s="39"/>
      <c r="AY647" s="39"/>
    </row>
    <row r="648">
      <c r="A648" s="31">
        <v>1.011000111E10</v>
      </c>
      <c r="B648" s="31"/>
      <c r="C648" s="31"/>
      <c r="D648" s="31"/>
      <c r="E648" s="36">
        <f t="shared" ref="E648:P648" si="654">int(if(E$1-1&lt;len($A648),LEFT(RIGHT($A648,E$1),1),""))</f>
        <v>0</v>
      </c>
      <c r="F648" s="36">
        <f t="shared" si="654"/>
        <v>1</v>
      </c>
      <c r="G648" s="36">
        <f t="shared" si="654"/>
        <v>0</v>
      </c>
      <c r="H648" s="36">
        <f t="shared" si="654"/>
        <v>1</v>
      </c>
      <c r="I648" s="36">
        <f t="shared" si="654"/>
        <v>1</v>
      </c>
      <c r="J648" s="36">
        <f t="shared" si="654"/>
        <v>0</v>
      </c>
      <c r="K648" s="36">
        <f t="shared" si="654"/>
        <v>0</v>
      </c>
      <c r="L648" s="36">
        <f t="shared" si="654"/>
        <v>0</v>
      </c>
      <c r="M648" s="36">
        <f t="shared" si="654"/>
        <v>1</v>
      </c>
      <c r="N648" s="36">
        <f t="shared" si="654"/>
        <v>1</v>
      </c>
      <c r="O648" s="36">
        <f t="shared" si="654"/>
        <v>1</v>
      </c>
      <c r="P648" s="36">
        <f t="shared" si="654"/>
        <v>0</v>
      </c>
      <c r="Q648" s="36" t="b">
        <f t="shared" si="4"/>
        <v>1</v>
      </c>
      <c r="R648" s="36" t="str">
        <f t="shared" si="5"/>
        <v>10110001110</v>
      </c>
      <c r="S648" s="36" t="str">
        <f t="array" ref="S648">iferror(if(int(left(R648,1))=ROUND(sum(int(if(int(R$2:R$1001),LEFT(R$2:R$1001,1),)))/COUNTA(R$2:R$1001),0),if(not(len(R648)-1),0,right(R648,len(R648)-1)),),)</f>
        <v>0110001110</v>
      </c>
      <c r="T648" s="36" t="str">
        <f t="array" ref="T648">iferror(if(int(left(S648,1))=ROUND(sum(int(if(int(S$2:S$1001),LEFT(S$2:S$1001,1),)))/COUNTA(S$2:S$1001),0),if(not(len(S648)-1),0,right(S648,len(S648)-1)),),)</f>
        <v>110001110</v>
      </c>
      <c r="U648" s="36" t="str">
        <f t="array" ref="U648">iferror(if(int(left(T648,1))=ROUND(sum(int(if(int(T$2:T$1001),LEFT(T$2:T$1001,1),)))/COUNTA(T$2:T$1001),0),if(not(len(T648)-1),0,right(T648,len(T648)-1)),),)</f>
        <v>10001110</v>
      </c>
      <c r="V648" s="36" t="str">
        <f t="array" ref="V648">iferror(if(int(left(U648,1))=ROUND(sum(int(if(int(U$2:U$1001),LEFT(U$2:U$1001,1),)))/COUNTA(U$2:U$1001),0),if(not(len(U648)-1),0,right(U648,len(U648)-1)),),)</f>
        <v/>
      </c>
      <c r="W648" s="36" t="str">
        <f t="array" ref="W648">iferror(if(int(left(V648,1))=ROUND(sum(int(if(int(V$2:V$1001),LEFT(V$2:V$1001,1),)))/COUNTA(V$2:V$1001),0),if(not(len(V648)-1),0,right(V648,len(V648)-1)),),)</f>
        <v/>
      </c>
      <c r="X648" s="36" t="str">
        <f t="array" ref="X648">iferror(if(int(left(W648,1))=ROUND(sum(int(if(int(W$2:W$1001),LEFT(W$2:W$1001,1),)))/COUNTA(W$2:W$1001),0),if(not(len(W648)-1),0,right(W648,len(W648)-1)),),)</f>
        <v/>
      </c>
      <c r="Y648" s="36" t="str">
        <f t="array" ref="Y648">iferror(if(int(left(X648,1))=ROUND(sum(int(if(int(X$2:X$1001),LEFT(X$2:X$1001,1),)))/COUNTA(X$2:X$1001),0),if(not(len(X648)-1),0,right(X648,len(X648)-1)),),)</f>
        <v/>
      </c>
      <c r="Z648" s="36" t="str">
        <f t="array" ref="Z648">iferror(if(int(left(Y648,1))=ROUND(sum(int(if(int(Y$2:Y$1001),LEFT(Y$2:Y$1001,1),)))/COUNTA(Y$2:Y$1001),0),if(not(len(Y648)-1),0,right(Y648,len(Y648)-1)),),)</f>
        <v/>
      </c>
      <c r="AA648" s="36" t="str">
        <f t="array" ref="AA648">iferror(if(int(left(Z648,1))=ROUND(sum(int(if(int(Z$2:Z$1001),LEFT(Z$2:Z$1001,1),)))/COUNTA(Z$2:Z$1001),0),if(not(len(Z648)-1),0,right(Z648,len(Z648)-1)),),)</f>
        <v/>
      </c>
      <c r="AB648" s="36" t="str">
        <f t="array" ref="AB648">iferror(if(int(left(AA648,1))=ROUND(sum(int(if(int(AA$2:AA$1001),LEFT(AA$2:AA$1001,1),)))/COUNTA(AA$2:AA$1001),0),if(not(len(AA648)-1),0,right(AA648,len(AA648)-1)),),)</f>
        <v/>
      </c>
      <c r="AC648" s="36" t="str">
        <f t="array" ref="AC648">iferror(if(int(left(AB648,1))=ROUND(sum(int(if(int(AB$2:AB$1001),LEFT(AB$2:AB$1001,1),)))/COUNTA(AB$2:AB$1001),0),if(not(len(AB648)-1),0,right(AB648,len(AB648)-1)),),)</f>
        <v/>
      </c>
      <c r="AD648" s="36" t="str">
        <f t="array" ref="AD648">iferror(if(int(left(AC648,1))=ROUND(sum(int(if(int(AC$2:AC$1001),LEFT(AC$2:AC$1001,1),)))/COUNTA(AC$2:AC$1001),0),if(not(len(AC648)-1),0,right(AC648,len(AC648)-1)),),)</f>
        <v/>
      </c>
      <c r="AE648" s="37">
        <f t="array" ref="AE648">countif(int(R648:AC648),"&gt;0")</f>
        <v>4</v>
      </c>
      <c r="AF648" s="37"/>
      <c r="AH648" s="36">
        <f t="shared" si="6"/>
        <v>0</v>
      </c>
      <c r="AI648" s="39" t="str">
        <f t="array" ref="AI648">iferror(if(NOT(int(left(AH648,1))=ROUND(sum(int(if(int(AH$2:AH$1001),LEFT(AH$2:AH$1001,1),)))/COUNTA(AH$2:AH$1001),0)),if(not(len(AH648)-1),0,right(AH648,len(AH648)-1)),),)</f>
        <v/>
      </c>
      <c r="AJ648" s="39" t="str">
        <f t="array" ref="AJ648">iferror(if(NOT(int(left(AI648,1))=ROUND(sum(int(if(int(AI$2:AI$1001),LEFT(AI$2:AI$1001,1),)))/COUNTA(AI$2:AI$1001),0)),if(not(len(AI648)-1),0,right(AI648,len(AI648)-1)),),)</f>
        <v/>
      </c>
      <c r="AK648" s="39" t="str">
        <f t="array" ref="AK648">iferror(if(NOT(int(left(AJ648,1))=ROUND(sum(int(if(int(AJ$2:AJ$1001),LEFT(AJ$2:AJ$1001,1),)))/COUNTA(AJ$2:AJ$1001),0)),if(not(len(AJ648)-1),0,right(AJ648,len(AJ648)-1)),),)</f>
        <v/>
      </c>
      <c r="AL648" s="39" t="str">
        <f t="array" ref="AL648">iferror(if(NOT(int(left(AK648,1))=ROUND(sum(int(if(int(AK$2:AK$1001),LEFT(AK$2:AK$1001,1),)))/COUNTA(AK$2:AK$1001),0)),if(not(len(AK648)-1),0,right(AK648,len(AK648)-1)),),)</f>
        <v/>
      </c>
      <c r="AM648" s="39" t="str">
        <f t="array" ref="AM648">iferror(if(NOT(int(left(AL648,1))=ROUND(sum(int(if(int(AL$2:AL$1001),LEFT(AL$2:AL$1001,1),)))/COUNTA(AL$2:AL$1001),0)),if(not(len(AL648)-1),0,right(AL648,len(AL648)-1)),),)</f>
        <v/>
      </c>
      <c r="AN648" s="39" t="str">
        <f t="array" ref="AN648">iferror(if(NOT(int(left(AM648,1))=ROUND(sum(int(if(int(AM$2:AM$1001),LEFT(AM$2:AM$1001,1),)))/COUNTA(AM$2:AM$1001),0)),if(not(len(AM648)-1),0,right(AM648,len(AM648)-1)),),)</f>
        <v/>
      </c>
      <c r="AO648" s="39" t="str">
        <f t="array" ref="AO648">iferror(if(NOT(int(left(AN648,1))=ROUND(sum(int(if(int(AN$2:AN$1001),LEFT(AN$2:AN$1001,1),)))/COUNTA(AN$2:AN$1001),0)),if(not(len(AN648)-1),0,right(AN648,len(AN648)-1)),),)</f>
        <v/>
      </c>
      <c r="AP648" s="39" t="str">
        <f t="array" ref="AP648">iferror(if(NOT(int(left(AO648,1))=ROUND(sum(int(if(int(AO$2:AO$1001),LEFT(AO$2:AO$1001,1),)))/COUNTA(AO$2:AO$1001),0)),if(not(len(AO648)-1),0,right(AO648,len(AO648)-1)),),)</f>
        <v/>
      </c>
      <c r="AQ648" s="39" t="str">
        <f t="array" ref="AQ648">iferror(if(NOT(int(left(AP648,1))=ROUND(sum(int(if(int(AP$2:AP$1001),LEFT(AP$2:AP$1001,1),)))/COUNTA(AP$2:AP$1001),0)),if(not(len(AP648)-1),0,right(AP648,len(AP648)-1)),),)</f>
        <v/>
      </c>
      <c r="AR648" s="39" t="str">
        <f t="array" ref="AR648">iferror(if(NOT(int(left(AQ648,1))=ROUND(sum(int(if(int(AQ$2:AQ$1001),LEFT(AQ$2:AQ$1001,1),)))/COUNTA(AQ$2:AQ$1001),0)),if(not(len(AQ648)-1),0,right(AQ648,len(AQ648)-1)),),)</f>
        <v/>
      </c>
      <c r="AS648" s="39" t="str">
        <f t="array" ref="AS648">iferror(if(NOT(int(left(AR648,1))=ROUND(sum(int(if(int(AR$2:AR$1001),LEFT(AR$2:AR$1001,1),)))/COUNTA(AR$2:AR$1001),0)),if(not(len(AR648)-1),0,right(AR648,len(AR648)-1)),),)</f>
        <v/>
      </c>
      <c r="AT648" s="37">
        <f t="array" ref="AT648">countif(int(AH648:AS648),"&gt;0")</f>
        <v>0</v>
      </c>
      <c r="AX648" s="39"/>
      <c r="AY648" s="39"/>
    </row>
    <row r="649">
      <c r="A649" s="31">
        <v>1.101000101E10</v>
      </c>
      <c r="B649" s="31"/>
      <c r="C649" s="31"/>
      <c r="D649" s="31"/>
      <c r="E649" s="36">
        <f t="shared" ref="E649:P649" si="655">int(if(E$1-1&lt;len($A649),LEFT(RIGHT($A649,E$1),1),""))</f>
        <v>0</v>
      </c>
      <c r="F649" s="36">
        <f t="shared" si="655"/>
        <v>1</v>
      </c>
      <c r="G649" s="36">
        <f t="shared" si="655"/>
        <v>1</v>
      </c>
      <c r="H649" s="36">
        <f t="shared" si="655"/>
        <v>0</v>
      </c>
      <c r="I649" s="36">
        <f t="shared" si="655"/>
        <v>1</v>
      </c>
      <c r="J649" s="36">
        <f t="shared" si="655"/>
        <v>0</v>
      </c>
      <c r="K649" s="36">
        <f t="shared" si="655"/>
        <v>0</v>
      </c>
      <c r="L649" s="36">
        <f t="shared" si="655"/>
        <v>0</v>
      </c>
      <c r="M649" s="36">
        <f t="shared" si="655"/>
        <v>1</v>
      </c>
      <c r="N649" s="36">
        <f t="shared" si="655"/>
        <v>0</v>
      </c>
      <c r="O649" s="36">
        <f t="shared" si="655"/>
        <v>1</v>
      </c>
      <c r="P649" s="36">
        <f t="shared" si="655"/>
        <v>0</v>
      </c>
      <c r="Q649" s="36" t="b">
        <f t="shared" si="4"/>
        <v>1</v>
      </c>
      <c r="R649" s="36" t="str">
        <f t="shared" si="5"/>
        <v>11010001010</v>
      </c>
      <c r="S649" s="36" t="str">
        <f t="array" ref="S649">iferror(if(int(left(R649,1))=ROUND(sum(int(if(int(R$2:R$1001),LEFT(R$2:R$1001,1),)))/COUNTA(R$2:R$1001),0),if(not(len(R649)-1),0,right(R649,len(R649)-1)),),)</f>
        <v>1010001010</v>
      </c>
      <c r="T649" s="36" t="str">
        <f t="array" ref="T649">iferror(if(int(left(S649,1))=ROUND(sum(int(if(int(S$2:S$1001),LEFT(S$2:S$1001,1),)))/COUNTA(S$2:S$1001),0),if(not(len(S649)-1),0,right(S649,len(S649)-1)),),)</f>
        <v/>
      </c>
      <c r="U649" s="36" t="str">
        <f t="array" ref="U649">iferror(if(int(left(T649,1))=ROUND(sum(int(if(int(T$2:T$1001),LEFT(T$2:T$1001,1),)))/COUNTA(T$2:T$1001),0),if(not(len(T649)-1),0,right(T649,len(T649)-1)),),)</f>
        <v/>
      </c>
      <c r="V649" s="36" t="str">
        <f t="array" ref="V649">iferror(if(int(left(U649,1))=ROUND(sum(int(if(int(U$2:U$1001),LEFT(U$2:U$1001,1),)))/COUNTA(U$2:U$1001),0),if(not(len(U649)-1),0,right(U649,len(U649)-1)),),)</f>
        <v/>
      </c>
      <c r="W649" s="36" t="str">
        <f t="array" ref="W649">iferror(if(int(left(V649,1))=ROUND(sum(int(if(int(V$2:V$1001),LEFT(V$2:V$1001,1),)))/COUNTA(V$2:V$1001),0),if(not(len(V649)-1),0,right(V649,len(V649)-1)),),)</f>
        <v/>
      </c>
      <c r="X649" s="36" t="str">
        <f t="array" ref="X649">iferror(if(int(left(W649,1))=ROUND(sum(int(if(int(W$2:W$1001),LEFT(W$2:W$1001,1),)))/COUNTA(W$2:W$1001),0),if(not(len(W649)-1),0,right(W649,len(W649)-1)),),)</f>
        <v/>
      </c>
      <c r="Y649" s="36" t="str">
        <f t="array" ref="Y649">iferror(if(int(left(X649,1))=ROUND(sum(int(if(int(X$2:X$1001),LEFT(X$2:X$1001,1),)))/COUNTA(X$2:X$1001),0),if(not(len(X649)-1),0,right(X649,len(X649)-1)),),)</f>
        <v/>
      </c>
      <c r="Z649" s="36" t="str">
        <f t="array" ref="Z649">iferror(if(int(left(Y649,1))=ROUND(sum(int(if(int(Y$2:Y$1001),LEFT(Y$2:Y$1001,1),)))/COUNTA(Y$2:Y$1001),0),if(not(len(Y649)-1),0,right(Y649,len(Y649)-1)),),)</f>
        <v/>
      </c>
      <c r="AA649" s="36" t="str">
        <f t="array" ref="AA649">iferror(if(int(left(Z649,1))=ROUND(sum(int(if(int(Z$2:Z$1001),LEFT(Z$2:Z$1001,1),)))/COUNTA(Z$2:Z$1001),0),if(not(len(Z649)-1),0,right(Z649,len(Z649)-1)),),)</f>
        <v/>
      </c>
      <c r="AB649" s="36" t="str">
        <f t="array" ref="AB649">iferror(if(int(left(AA649,1))=ROUND(sum(int(if(int(AA$2:AA$1001),LEFT(AA$2:AA$1001,1),)))/COUNTA(AA$2:AA$1001),0),if(not(len(AA649)-1),0,right(AA649,len(AA649)-1)),),)</f>
        <v/>
      </c>
      <c r="AC649" s="36" t="str">
        <f t="array" ref="AC649">iferror(if(int(left(AB649,1))=ROUND(sum(int(if(int(AB$2:AB$1001),LEFT(AB$2:AB$1001,1),)))/COUNTA(AB$2:AB$1001),0),if(not(len(AB649)-1),0,right(AB649,len(AB649)-1)),),)</f>
        <v/>
      </c>
      <c r="AD649" s="36" t="str">
        <f t="array" ref="AD649">iferror(if(int(left(AC649,1))=ROUND(sum(int(if(int(AC$2:AC$1001),LEFT(AC$2:AC$1001,1),)))/COUNTA(AC$2:AC$1001),0),if(not(len(AC649)-1),0,right(AC649,len(AC649)-1)),),)</f>
        <v/>
      </c>
      <c r="AE649" s="37">
        <f t="array" ref="AE649">countif(int(R649:AC649),"&gt;0")</f>
        <v>2</v>
      </c>
      <c r="AF649" s="37"/>
      <c r="AH649" s="36">
        <f t="shared" si="6"/>
        <v>0</v>
      </c>
      <c r="AI649" s="39" t="str">
        <f t="array" ref="AI649">iferror(if(NOT(int(left(AH649,1))=ROUND(sum(int(if(int(AH$2:AH$1001),LEFT(AH$2:AH$1001,1),)))/COUNTA(AH$2:AH$1001),0)),if(not(len(AH649)-1),0,right(AH649,len(AH649)-1)),),)</f>
        <v/>
      </c>
      <c r="AJ649" s="39" t="str">
        <f t="array" ref="AJ649">iferror(if(NOT(int(left(AI649,1))=ROUND(sum(int(if(int(AI$2:AI$1001),LEFT(AI$2:AI$1001,1),)))/COUNTA(AI$2:AI$1001),0)),if(not(len(AI649)-1),0,right(AI649,len(AI649)-1)),),)</f>
        <v/>
      </c>
      <c r="AK649" s="39" t="str">
        <f t="array" ref="AK649">iferror(if(NOT(int(left(AJ649,1))=ROUND(sum(int(if(int(AJ$2:AJ$1001),LEFT(AJ$2:AJ$1001,1),)))/COUNTA(AJ$2:AJ$1001),0)),if(not(len(AJ649)-1),0,right(AJ649,len(AJ649)-1)),),)</f>
        <v/>
      </c>
      <c r="AL649" s="39" t="str">
        <f t="array" ref="AL649">iferror(if(NOT(int(left(AK649,1))=ROUND(sum(int(if(int(AK$2:AK$1001),LEFT(AK$2:AK$1001,1),)))/COUNTA(AK$2:AK$1001),0)),if(not(len(AK649)-1),0,right(AK649,len(AK649)-1)),),)</f>
        <v/>
      </c>
      <c r="AM649" s="39" t="str">
        <f t="array" ref="AM649">iferror(if(NOT(int(left(AL649,1))=ROUND(sum(int(if(int(AL$2:AL$1001),LEFT(AL$2:AL$1001,1),)))/COUNTA(AL$2:AL$1001),0)),if(not(len(AL649)-1),0,right(AL649,len(AL649)-1)),),)</f>
        <v/>
      </c>
      <c r="AN649" s="39" t="str">
        <f t="array" ref="AN649">iferror(if(NOT(int(left(AM649,1))=ROUND(sum(int(if(int(AM$2:AM$1001),LEFT(AM$2:AM$1001,1),)))/COUNTA(AM$2:AM$1001),0)),if(not(len(AM649)-1),0,right(AM649,len(AM649)-1)),),)</f>
        <v/>
      </c>
      <c r="AO649" s="39" t="str">
        <f t="array" ref="AO649">iferror(if(NOT(int(left(AN649,1))=ROUND(sum(int(if(int(AN$2:AN$1001),LEFT(AN$2:AN$1001,1),)))/COUNTA(AN$2:AN$1001),0)),if(not(len(AN649)-1),0,right(AN649,len(AN649)-1)),),)</f>
        <v/>
      </c>
      <c r="AP649" s="39" t="str">
        <f t="array" ref="AP649">iferror(if(NOT(int(left(AO649,1))=ROUND(sum(int(if(int(AO$2:AO$1001),LEFT(AO$2:AO$1001,1),)))/COUNTA(AO$2:AO$1001),0)),if(not(len(AO649)-1),0,right(AO649,len(AO649)-1)),),)</f>
        <v/>
      </c>
      <c r="AQ649" s="39" t="str">
        <f t="array" ref="AQ649">iferror(if(NOT(int(left(AP649,1))=ROUND(sum(int(if(int(AP$2:AP$1001),LEFT(AP$2:AP$1001,1),)))/COUNTA(AP$2:AP$1001),0)),if(not(len(AP649)-1),0,right(AP649,len(AP649)-1)),),)</f>
        <v/>
      </c>
      <c r="AR649" s="39" t="str">
        <f t="array" ref="AR649">iferror(if(NOT(int(left(AQ649,1))=ROUND(sum(int(if(int(AQ$2:AQ$1001),LEFT(AQ$2:AQ$1001,1),)))/COUNTA(AQ$2:AQ$1001),0)),if(not(len(AQ649)-1),0,right(AQ649,len(AQ649)-1)),),)</f>
        <v/>
      </c>
      <c r="AS649" s="39" t="str">
        <f t="array" ref="AS649">iferror(if(NOT(int(left(AR649,1))=ROUND(sum(int(if(int(AR$2:AR$1001),LEFT(AR$2:AR$1001,1),)))/COUNTA(AR$2:AR$1001),0)),if(not(len(AR649)-1),0,right(AR649,len(AR649)-1)),),)</f>
        <v/>
      </c>
      <c r="AT649" s="37">
        <f t="array" ref="AT649">countif(int(AH649:AS649),"&gt;0")</f>
        <v>0</v>
      </c>
      <c r="AX649" s="39"/>
      <c r="AY649" s="39"/>
    </row>
    <row r="650">
      <c r="A650" s="31">
        <v>1.0000001011E10</v>
      </c>
      <c r="B650" s="31"/>
      <c r="C650" s="31"/>
      <c r="D650" s="31"/>
      <c r="E650" s="36">
        <f t="shared" ref="E650:P650" si="656">int(if(E$1-1&lt;len($A650),LEFT(RIGHT($A650,E$1),1),""))</f>
        <v>0</v>
      </c>
      <c r="F650" s="36">
        <f t="shared" si="656"/>
        <v>1</v>
      </c>
      <c r="G650" s="36">
        <f t="shared" si="656"/>
        <v>0</v>
      </c>
      <c r="H650" s="36">
        <f t="shared" si="656"/>
        <v>0</v>
      </c>
      <c r="I650" s="36">
        <f t="shared" si="656"/>
        <v>0</v>
      </c>
      <c r="J650" s="36">
        <f t="shared" si="656"/>
        <v>0</v>
      </c>
      <c r="K650" s="36">
        <f t="shared" si="656"/>
        <v>0</v>
      </c>
      <c r="L650" s="36">
        <f t="shared" si="656"/>
        <v>0</v>
      </c>
      <c r="M650" s="36">
        <f t="shared" si="656"/>
        <v>1</v>
      </c>
      <c r="N650" s="36">
        <f t="shared" si="656"/>
        <v>0</v>
      </c>
      <c r="O650" s="36">
        <f t="shared" si="656"/>
        <v>1</v>
      </c>
      <c r="P650" s="36">
        <f t="shared" si="656"/>
        <v>1</v>
      </c>
      <c r="Q650" s="36" t="b">
        <f t="shared" si="4"/>
        <v>1</v>
      </c>
      <c r="R650" s="36" t="str">
        <f t="shared" si="5"/>
        <v>10000001011</v>
      </c>
      <c r="S650" s="36" t="str">
        <f t="array" ref="S650">iferror(if(int(left(R650,1))=ROUND(sum(int(if(int(R$2:R$1001),LEFT(R$2:R$1001,1),)))/COUNTA(R$2:R$1001),0),if(not(len(R650)-1),0,right(R650,len(R650)-1)),),)</f>
        <v>0000001011</v>
      </c>
      <c r="T650" s="36" t="str">
        <f t="array" ref="T650">iferror(if(int(left(S650,1))=ROUND(sum(int(if(int(S$2:S$1001),LEFT(S$2:S$1001,1),)))/COUNTA(S$2:S$1001),0),if(not(len(S650)-1),0,right(S650,len(S650)-1)),),)</f>
        <v>000001011</v>
      </c>
      <c r="U650" s="36" t="str">
        <f t="array" ref="U650">iferror(if(int(left(T650,1))=ROUND(sum(int(if(int(T$2:T$1001),LEFT(T$2:T$1001,1),)))/COUNTA(T$2:T$1001),0),if(not(len(T650)-1),0,right(T650,len(T650)-1)),),)</f>
        <v/>
      </c>
      <c r="V650" s="36" t="str">
        <f t="array" ref="V650">iferror(if(int(left(U650,1))=ROUND(sum(int(if(int(U$2:U$1001),LEFT(U$2:U$1001,1),)))/COUNTA(U$2:U$1001),0),if(not(len(U650)-1),0,right(U650,len(U650)-1)),),)</f>
        <v/>
      </c>
      <c r="W650" s="36" t="str">
        <f t="array" ref="W650">iferror(if(int(left(V650,1))=ROUND(sum(int(if(int(V$2:V$1001),LEFT(V$2:V$1001,1),)))/COUNTA(V$2:V$1001),0),if(not(len(V650)-1),0,right(V650,len(V650)-1)),),)</f>
        <v/>
      </c>
      <c r="X650" s="36" t="str">
        <f t="array" ref="X650">iferror(if(int(left(W650,1))=ROUND(sum(int(if(int(W$2:W$1001),LEFT(W$2:W$1001,1),)))/COUNTA(W$2:W$1001),0),if(not(len(W650)-1),0,right(W650,len(W650)-1)),),)</f>
        <v/>
      </c>
      <c r="Y650" s="36" t="str">
        <f t="array" ref="Y650">iferror(if(int(left(X650,1))=ROUND(sum(int(if(int(X$2:X$1001),LEFT(X$2:X$1001,1),)))/COUNTA(X$2:X$1001),0),if(not(len(X650)-1),0,right(X650,len(X650)-1)),),)</f>
        <v/>
      </c>
      <c r="Z650" s="36" t="str">
        <f t="array" ref="Z650">iferror(if(int(left(Y650,1))=ROUND(sum(int(if(int(Y$2:Y$1001),LEFT(Y$2:Y$1001,1),)))/COUNTA(Y$2:Y$1001),0),if(not(len(Y650)-1),0,right(Y650,len(Y650)-1)),),)</f>
        <v/>
      </c>
      <c r="AA650" s="36" t="str">
        <f t="array" ref="AA650">iferror(if(int(left(Z650,1))=ROUND(sum(int(if(int(Z$2:Z$1001),LEFT(Z$2:Z$1001,1),)))/COUNTA(Z$2:Z$1001),0),if(not(len(Z650)-1),0,right(Z650,len(Z650)-1)),),)</f>
        <v/>
      </c>
      <c r="AB650" s="36" t="str">
        <f t="array" ref="AB650">iferror(if(int(left(AA650,1))=ROUND(sum(int(if(int(AA$2:AA$1001),LEFT(AA$2:AA$1001,1),)))/COUNTA(AA$2:AA$1001),0),if(not(len(AA650)-1),0,right(AA650,len(AA650)-1)),),)</f>
        <v/>
      </c>
      <c r="AC650" s="36" t="str">
        <f t="array" ref="AC650">iferror(if(int(left(AB650,1))=ROUND(sum(int(if(int(AB$2:AB$1001),LEFT(AB$2:AB$1001,1),)))/COUNTA(AB$2:AB$1001),0),if(not(len(AB650)-1),0,right(AB650,len(AB650)-1)),),)</f>
        <v/>
      </c>
      <c r="AD650" s="36" t="str">
        <f t="array" ref="AD650">iferror(if(int(left(AC650,1))=ROUND(sum(int(if(int(AC$2:AC$1001),LEFT(AC$2:AC$1001,1),)))/COUNTA(AC$2:AC$1001),0),if(not(len(AC650)-1),0,right(AC650,len(AC650)-1)),),)</f>
        <v/>
      </c>
      <c r="AE650" s="37">
        <f t="array" ref="AE650">countif(int(R650:AC650),"&gt;0")</f>
        <v>3</v>
      </c>
      <c r="AF650" s="37"/>
      <c r="AH650" s="36">
        <f t="shared" si="6"/>
        <v>0</v>
      </c>
      <c r="AI650" s="39" t="str">
        <f t="array" ref="AI650">iferror(if(NOT(int(left(AH650,1))=ROUND(sum(int(if(int(AH$2:AH$1001),LEFT(AH$2:AH$1001,1),)))/COUNTA(AH$2:AH$1001),0)),if(not(len(AH650)-1),0,right(AH650,len(AH650)-1)),),)</f>
        <v/>
      </c>
      <c r="AJ650" s="39" t="str">
        <f t="array" ref="AJ650">iferror(if(NOT(int(left(AI650,1))=ROUND(sum(int(if(int(AI$2:AI$1001),LEFT(AI$2:AI$1001,1),)))/COUNTA(AI$2:AI$1001),0)),if(not(len(AI650)-1),0,right(AI650,len(AI650)-1)),),)</f>
        <v/>
      </c>
      <c r="AK650" s="39" t="str">
        <f t="array" ref="AK650">iferror(if(NOT(int(left(AJ650,1))=ROUND(sum(int(if(int(AJ$2:AJ$1001),LEFT(AJ$2:AJ$1001,1),)))/COUNTA(AJ$2:AJ$1001),0)),if(not(len(AJ650)-1),0,right(AJ650,len(AJ650)-1)),),)</f>
        <v/>
      </c>
      <c r="AL650" s="39" t="str">
        <f t="array" ref="AL650">iferror(if(NOT(int(left(AK650,1))=ROUND(sum(int(if(int(AK$2:AK$1001),LEFT(AK$2:AK$1001,1),)))/COUNTA(AK$2:AK$1001),0)),if(not(len(AK650)-1),0,right(AK650,len(AK650)-1)),),)</f>
        <v/>
      </c>
      <c r="AM650" s="39" t="str">
        <f t="array" ref="AM650">iferror(if(NOT(int(left(AL650,1))=ROUND(sum(int(if(int(AL$2:AL$1001),LEFT(AL$2:AL$1001,1),)))/COUNTA(AL$2:AL$1001),0)),if(not(len(AL650)-1),0,right(AL650,len(AL650)-1)),),)</f>
        <v/>
      </c>
      <c r="AN650" s="39" t="str">
        <f t="array" ref="AN650">iferror(if(NOT(int(left(AM650,1))=ROUND(sum(int(if(int(AM$2:AM$1001),LEFT(AM$2:AM$1001,1),)))/COUNTA(AM$2:AM$1001),0)),if(not(len(AM650)-1),0,right(AM650,len(AM650)-1)),),)</f>
        <v/>
      </c>
      <c r="AO650" s="39" t="str">
        <f t="array" ref="AO650">iferror(if(NOT(int(left(AN650,1))=ROUND(sum(int(if(int(AN$2:AN$1001),LEFT(AN$2:AN$1001,1),)))/COUNTA(AN$2:AN$1001),0)),if(not(len(AN650)-1),0,right(AN650,len(AN650)-1)),),)</f>
        <v/>
      </c>
      <c r="AP650" s="39" t="str">
        <f t="array" ref="AP650">iferror(if(NOT(int(left(AO650,1))=ROUND(sum(int(if(int(AO$2:AO$1001),LEFT(AO$2:AO$1001,1),)))/COUNTA(AO$2:AO$1001),0)),if(not(len(AO650)-1),0,right(AO650,len(AO650)-1)),),)</f>
        <v/>
      </c>
      <c r="AQ650" s="39" t="str">
        <f t="array" ref="AQ650">iferror(if(NOT(int(left(AP650,1))=ROUND(sum(int(if(int(AP$2:AP$1001),LEFT(AP$2:AP$1001,1),)))/COUNTA(AP$2:AP$1001),0)),if(not(len(AP650)-1),0,right(AP650,len(AP650)-1)),),)</f>
        <v/>
      </c>
      <c r="AR650" s="39" t="str">
        <f t="array" ref="AR650">iferror(if(NOT(int(left(AQ650,1))=ROUND(sum(int(if(int(AQ$2:AQ$1001),LEFT(AQ$2:AQ$1001,1),)))/COUNTA(AQ$2:AQ$1001),0)),if(not(len(AQ650)-1),0,right(AQ650,len(AQ650)-1)),),)</f>
        <v/>
      </c>
      <c r="AS650" s="39" t="str">
        <f t="array" ref="AS650">iferror(if(NOT(int(left(AR650,1))=ROUND(sum(int(if(int(AR$2:AR$1001),LEFT(AR$2:AR$1001,1),)))/COUNTA(AR$2:AR$1001),0)),if(not(len(AR650)-1),0,right(AR650,len(AR650)-1)),),)</f>
        <v/>
      </c>
      <c r="AT650" s="37">
        <f t="array" ref="AT650">countif(int(AH650:AS650),"&gt;0")</f>
        <v>0</v>
      </c>
      <c r="AX650" s="39"/>
      <c r="AY650" s="39"/>
    </row>
    <row r="651">
      <c r="A651" s="31">
        <v>1.11111101E10</v>
      </c>
      <c r="B651" s="31"/>
      <c r="C651" s="31"/>
      <c r="D651" s="31"/>
      <c r="E651" s="36">
        <f t="shared" ref="E651:P651" si="657">int(if(E$1-1&lt;len($A651),LEFT(RIGHT($A651,E$1),1),""))</f>
        <v>0</v>
      </c>
      <c r="F651" s="36">
        <f t="shared" si="657"/>
        <v>1</v>
      </c>
      <c r="G651" s="36">
        <f t="shared" si="657"/>
        <v>1</v>
      </c>
      <c r="H651" s="36">
        <f t="shared" si="657"/>
        <v>1</v>
      </c>
      <c r="I651" s="36">
        <f t="shared" si="657"/>
        <v>1</v>
      </c>
      <c r="J651" s="36">
        <f t="shared" si="657"/>
        <v>1</v>
      </c>
      <c r="K651" s="36">
        <f t="shared" si="657"/>
        <v>1</v>
      </c>
      <c r="L651" s="36">
        <f t="shared" si="657"/>
        <v>1</v>
      </c>
      <c r="M651" s="36">
        <f t="shared" si="657"/>
        <v>0</v>
      </c>
      <c r="N651" s="36">
        <f t="shared" si="657"/>
        <v>1</v>
      </c>
      <c r="O651" s="36">
        <f t="shared" si="657"/>
        <v>0</v>
      </c>
      <c r="P651" s="36">
        <f t="shared" si="657"/>
        <v>0</v>
      </c>
      <c r="Q651" s="36" t="b">
        <f t="shared" si="4"/>
        <v>1</v>
      </c>
      <c r="R651" s="36" t="str">
        <f t="shared" si="5"/>
        <v>11111110100</v>
      </c>
      <c r="S651" s="36" t="str">
        <f t="array" ref="S651">iferror(if(int(left(R651,1))=ROUND(sum(int(if(int(R$2:R$1001),LEFT(R$2:R$1001,1),)))/COUNTA(R$2:R$1001),0),if(not(len(R651)-1),0,right(R651,len(R651)-1)),),)</f>
        <v>1111110100</v>
      </c>
      <c r="T651" s="36" t="str">
        <f t="array" ref="T651">iferror(if(int(left(S651,1))=ROUND(sum(int(if(int(S$2:S$1001),LEFT(S$2:S$1001,1),)))/COUNTA(S$2:S$1001),0),if(not(len(S651)-1),0,right(S651,len(S651)-1)),),)</f>
        <v/>
      </c>
      <c r="U651" s="36" t="str">
        <f t="array" ref="U651">iferror(if(int(left(T651,1))=ROUND(sum(int(if(int(T$2:T$1001),LEFT(T$2:T$1001,1),)))/COUNTA(T$2:T$1001),0),if(not(len(T651)-1),0,right(T651,len(T651)-1)),),)</f>
        <v/>
      </c>
      <c r="V651" s="36" t="str">
        <f t="array" ref="V651">iferror(if(int(left(U651,1))=ROUND(sum(int(if(int(U$2:U$1001),LEFT(U$2:U$1001,1),)))/COUNTA(U$2:U$1001),0),if(not(len(U651)-1),0,right(U651,len(U651)-1)),),)</f>
        <v/>
      </c>
      <c r="W651" s="36" t="str">
        <f t="array" ref="W651">iferror(if(int(left(V651,1))=ROUND(sum(int(if(int(V$2:V$1001),LEFT(V$2:V$1001,1),)))/COUNTA(V$2:V$1001),0),if(not(len(V651)-1),0,right(V651,len(V651)-1)),),)</f>
        <v/>
      </c>
      <c r="X651" s="36" t="str">
        <f t="array" ref="X651">iferror(if(int(left(W651,1))=ROUND(sum(int(if(int(W$2:W$1001),LEFT(W$2:W$1001,1),)))/COUNTA(W$2:W$1001),0),if(not(len(W651)-1),0,right(W651,len(W651)-1)),),)</f>
        <v/>
      </c>
      <c r="Y651" s="36" t="str">
        <f t="array" ref="Y651">iferror(if(int(left(X651,1))=ROUND(sum(int(if(int(X$2:X$1001),LEFT(X$2:X$1001,1),)))/COUNTA(X$2:X$1001),0),if(not(len(X651)-1),0,right(X651,len(X651)-1)),),)</f>
        <v/>
      </c>
      <c r="Z651" s="36" t="str">
        <f t="array" ref="Z651">iferror(if(int(left(Y651,1))=ROUND(sum(int(if(int(Y$2:Y$1001),LEFT(Y$2:Y$1001,1),)))/COUNTA(Y$2:Y$1001),0),if(not(len(Y651)-1),0,right(Y651,len(Y651)-1)),),)</f>
        <v/>
      </c>
      <c r="AA651" s="36" t="str">
        <f t="array" ref="AA651">iferror(if(int(left(Z651,1))=ROUND(sum(int(if(int(Z$2:Z$1001),LEFT(Z$2:Z$1001,1),)))/COUNTA(Z$2:Z$1001),0),if(not(len(Z651)-1),0,right(Z651,len(Z651)-1)),),)</f>
        <v/>
      </c>
      <c r="AB651" s="36" t="str">
        <f t="array" ref="AB651">iferror(if(int(left(AA651,1))=ROUND(sum(int(if(int(AA$2:AA$1001),LEFT(AA$2:AA$1001,1),)))/COUNTA(AA$2:AA$1001),0),if(not(len(AA651)-1),0,right(AA651,len(AA651)-1)),),)</f>
        <v/>
      </c>
      <c r="AC651" s="36" t="str">
        <f t="array" ref="AC651">iferror(if(int(left(AB651,1))=ROUND(sum(int(if(int(AB$2:AB$1001),LEFT(AB$2:AB$1001,1),)))/COUNTA(AB$2:AB$1001),0),if(not(len(AB651)-1),0,right(AB651,len(AB651)-1)),),)</f>
        <v/>
      </c>
      <c r="AD651" s="36" t="str">
        <f t="array" ref="AD651">iferror(if(int(left(AC651,1))=ROUND(sum(int(if(int(AC$2:AC$1001),LEFT(AC$2:AC$1001,1),)))/COUNTA(AC$2:AC$1001),0),if(not(len(AC651)-1),0,right(AC651,len(AC651)-1)),),)</f>
        <v/>
      </c>
      <c r="AE651" s="37">
        <f t="array" ref="AE651">countif(int(R651:AC651),"&gt;0")</f>
        <v>2</v>
      </c>
      <c r="AF651" s="37"/>
      <c r="AH651" s="36">
        <f t="shared" si="6"/>
        <v>0</v>
      </c>
      <c r="AI651" s="39" t="str">
        <f t="array" ref="AI651">iferror(if(NOT(int(left(AH651,1))=ROUND(sum(int(if(int(AH$2:AH$1001),LEFT(AH$2:AH$1001,1),)))/COUNTA(AH$2:AH$1001),0)),if(not(len(AH651)-1),0,right(AH651,len(AH651)-1)),),)</f>
        <v/>
      </c>
      <c r="AJ651" s="39" t="str">
        <f t="array" ref="AJ651">iferror(if(NOT(int(left(AI651,1))=ROUND(sum(int(if(int(AI$2:AI$1001),LEFT(AI$2:AI$1001,1),)))/COUNTA(AI$2:AI$1001),0)),if(not(len(AI651)-1),0,right(AI651,len(AI651)-1)),),)</f>
        <v/>
      </c>
      <c r="AK651" s="39" t="str">
        <f t="array" ref="AK651">iferror(if(NOT(int(left(AJ651,1))=ROUND(sum(int(if(int(AJ$2:AJ$1001),LEFT(AJ$2:AJ$1001,1),)))/COUNTA(AJ$2:AJ$1001),0)),if(not(len(AJ651)-1),0,right(AJ651,len(AJ651)-1)),),)</f>
        <v/>
      </c>
      <c r="AL651" s="39" t="str">
        <f t="array" ref="AL651">iferror(if(NOT(int(left(AK651,1))=ROUND(sum(int(if(int(AK$2:AK$1001),LEFT(AK$2:AK$1001,1),)))/COUNTA(AK$2:AK$1001),0)),if(not(len(AK651)-1),0,right(AK651,len(AK651)-1)),),)</f>
        <v/>
      </c>
      <c r="AM651" s="39" t="str">
        <f t="array" ref="AM651">iferror(if(NOT(int(left(AL651,1))=ROUND(sum(int(if(int(AL$2:AL$1001),LEFT(AL$2:AL$1001,1),)))/COUNTA(AL$2:AL$1001),0)),if(not(len(AL651)-1),0,right(AL651,len(AL651)-1)),),)</f>
        <v/>
      </c>
      <c r="AN651" s="39" t="str">
        <f t="array" ref="AN651">iferror(if(NOT(int(left(AM651,1))=ROUND(sum(int(if(int(AM$2:AM$1001),LEFT(AM$2:AM$1001,1),)))/COUNTA(AM$2:AM$1001),0)),if(not(len(AM651)-1),0,right(AM651,len(AM651)-1)),),)</f>
        <v/>
      </c>
      <c r="AO651" s="39" t="str">
        <f t="array" ref="AO651">iferror(if(NOT(int(left(AN651,1))=ROUND(sum(int(if(int(AN$2:AN$1001),LEFT(AN$2:AN$1001,1),)))/COUNTA(AN$2:AN$1001),0)),if(not(len(AN651)-1),0,right(AN651,len(AN651)-1)),),)</f>
        <v/>
      </c>
      <c r="AP651" s="39" t="str">
        <f t="array" ref="AP651">iferror(if(NOT(int(left(AO651,1))=ROUND(sum(int(if(int(AO$2:AO$1001),LEFT(AO$2:AO$1001,1),)))/COUNTA(AO$2:AO$1001),0)),if(not(len(AO651)-1),0,right(AO651,len(AO651)-1)),),)</f>
        <v/>
      </c>
      <c r="AQ651" s="39" t="str">
        <f t="array" ref="AQ651">iferror(if(NOT(int(left(AP651,1))=ROUND(sum(int(if(int(AP$2:AP$1001),LEFT(AP$2:AP$1001,1),)))/COUNTA(AP$2:AP$1001),0)),if(not(len(AP651)-1),0,right(AP651,len(AP651)-1)),),)</f>
        <v/>
      </c>
      <c r="AR651" s="39" t="str">
        <f t="array" ref="AR651">iferror(if(NOT(int(left(AQ651,1))=ROUND(sum(int(if(int(AQ$2:AQ$1001),LEFT(AQ$2:AQ$1001,1),)))/COUNTA(AQ$2:AQ$1001),0)),if(not(len(AQ651)-1),0,right(AQ651,len(AQ651)-1)),),)</f>
        <v/>
      </c>
      <c r="AS651" s="39" t="str">
        <f t="array" ref="AS651">iferror(if(NOT(int(left(AR651,1))=ROUND(sum(int(if(int(AR$2:AR$1001),LEFT(AR$2:AR$1001,1),)))/COUNTA(AR$2:AR$1001),0)),if(not(len(AR651)-1),0,right(AR651,len(AR651)-1)),),)</f>
        <v/>
      </c>
      <c r="AT651" s="37">
        <f t="array" ref="AT651">countif(int(AH651:AS651),"&gt;0")</f>
        <v>0</v>
      </c>
      <c r="AX651" s="39"/>
      <c r="AY651" s="39"/>
    </row>
    <row r="652">
      <c r="A652" s="31">
        <v>1.110000101E11</v>
      </c>
      <c r="B652" s="31"/>
      <c r="C652" s="31"/>
      <c r="D652" s="31"/>
      <c r="E652" s="36">
        <f t="shared" ref="E652:P652" si="658">int(if(E$1-1&lt;len($A652),LEFT(RIGHT($A652,E$1),1),""))</f>
        <v>1</v>
      </c>
      <c r="F652" s="36">
        <f t="shared" si="658"/>
        <v>1</v>
      </c>
      <c r="G652" s="36">
        <f t="shared" si="658"/>
        <v>1</v>
      </c>
      <c r="H652" s="36">
        <f t="shared" si="658"/>
        <v>0</v>
      </c>
      <c r="I652" s="36">
        <f t="shared" si="658"/>
        <v>0</v>
      </c>
      <c r="J652" s="36">
        <f t="shared" si="658"/>
        <v>0</v>
      </c>
      <c r="K652" s="36">
        <f t="shared" si="658"/>
        <v>0</v>
      </c>
      <c r="L652" s="36">
        <f t="shared" si="658"/>
        <v>1</v>
      </c>
      <c r="M652" s="36">
        <f t="shared" si="658"/>
        <v>0</v>
      </c>
      <c r="N652" s="36">
        <f t="shared" si="658"/>
        <v>1</v>
      </c>
      <c r="O652" s="36">
        <f t="shared" si="658"/>
        <v>0</v>
      </c>
      <c r="P652" s="36">
        <f t="shared" si="658"/>
        <v>0</v>
      </c>
      <c r="Q652" s="36" t="b">
        <f t="shared" si="4"/>
        <v>0</v>
      </c>
      <c r="R652" s="36" t="str">
        <f t="shared" si="5"/>
        <v/>
      </c>
      <c r="S652" s="36" t="str">
        <f t="array" ref="S652">iferror(if(int(left(R652,1))=ROUND(sum(int(if(int(R$2:R$1001),LEFT(R$2:R$1001,1),)))/COUNTA(R$2:R$1001),0),if(not(len(R652)-1),0,right(R652,len(R652)-1)),),)</f>
        <v/>
      </c>
      <c r="T652" s="36" t="str">
        <f t="array" ref="T652">iferror(if(int(left(S652,1))=ROUND(sum(int(if(int(S$2:S$1001),LEFT(S$2:S$1001,1),)))/COUNTA(S$2:S$1001),0),if(not(len(S652)-1),0,right(S652,len(S652)-1)),),)</f>
        <v/>
      </c>
      <c r="U652" s="36" t="str">
        <f t="array" ref="U652">iferror(if(int(left(T652,1))=ROUND(sum(int(if(int(T$2:T$1001),LEFT(T$2:T$1001,1),)))/COUNTA(T$2:T$1001),0),if(not(len(T652)-1),0,right(T652,len(T652)-1)),),)</f>
        <v/>
      </c>
      <c r="V652" s="36" t="str">
        <f t="array" ref="V652">iferror(if(int(left(U652,1))=ROUND(sum(int(if(int(U$2:U$1001),LEFT(U$2:U$1001,1),)))/COUNTA(U$2:U$1001),0),if(not(len(U652)-1),0,right(U652,len(U652)-1)),),)</f>
        <v/>
      </c>
      <c r="W652" s="36" t="str">
        <f t="array" ref="W652">iferror(if(int(left(V652,1))=ROUND(sum(int(if(int(V$2:V$1001),LEFT(V$2:V$1001,1),)))/COUNTA(V$2:V$1001),0),if(not(len(V652)-1),0,right(V652,len(V652)-1)),),)</f>
        <v/>
      </c>
      <c r="X652" s="36" t="str">
        <f t="array" ref="X652">iferror(if(int(left(W652,1))=ROUND(sum(int(if(int(W$2:W$1001),LEFT(W$2:W$1001,1),)))/COUNTA(W$2:W$1001),0),if(not(len(W652)-1),0,right(W652,len(W652)-1)),),)</f>
        <v/>
      </c>
      <c r="Y652" s="36" t="str">
        <f t="array" ref="Y652">iferror(if(int(left(X652,1))=ROUND(sum(int(if(int(X$2:X$1001),LEFT(X$2:X$1001,1),)))/COUNTA(X$2:X$1001),0),if(not(len(X652)-1),0,right(X652,len(X652)-1)),),)</f>
        <v/>
      </c>
      <c r="Z652" s="36" t="str">
        <f t="array" ref="Z652">iferror(if(int(left(Y652,1))=ROUND(sum(int(if(int(Y$2:Y$1001),LEFT(Y$2:Y$1001,1),)))/COUNTA(Y$2:Y$1001),0),if(not(len(Y652)-1),0,right(Y652,len(Y652)-1)),),)</f>
        <v/>
      </c>
      <c r="AA652" s="36" t="str">
        <f t="array" ref="AA652">iferror(if(int(left(Z652,1))=ROUND(sum(int(if(int(Z$2:Z$1001),LEFT(Z$2:Z$1001,1),)))/COUNTA(Z$2:Z$1001),0),if(not(len(Z652)-1),0,right(Z652,len(Z652)-1)),),)</f>
        <v/>
      </c>
      <c r="AB652" s="36" t="str">
        <f t="array" ref="AB652">iferror(if(int(left(AA652,1))=ROUND(sum(int(if(int(AA$2:AA$1001),LEFT(AA$2:AA$1001,1),)))/COUNTA(AA$2:AA$1001),0),if(not(len(AA652)-1),0,right(AA652,len(AA652)-1)),),)</f>
        <v/>
      </c>
      <c r="AC652" s="36" t="str">
        <f t="array" ref="AC652">iferror(if(int(left(AB652,1))=ROUND(sum(int(if(int(AB$2:AB$1001),LEFT(AB$2:AB$1001,1),)))/COUNTA(AB$2:AB$1001),0),if(not(len(AB652)-1),0,right(AB652,len(AB652)-1)),),)</f>
        <v/>
      </c>
      <c r="AD652" s="36" t="str">
        <f t="array" ref="AD652">iferror(if(int(left(AC652,1))=ROUND(sum(int(if(int(AC$2:AC$1001),LEFT(AC$2:AC$1001,1),)))/COUNTA(AC$2:AC$1001),0),if(not(len(AC652)-1),0,right(AC652,len(AC652)-1)),),)</f>
        <v/>
      </c>
      <c r="AE652" s="37">
        <f t="array" ref="AE652">countif(int(R652:AC652),"&gt;0")</f>
        <v>0</v>
      </c>
      <c r="AF652" s="37"/>
      <c r="AH652" s="36" t="str">
        <f t="shared" si="6"/>
        <v>11000010100</v>
      </c>
      <c r="AI652" s="39" t="str">
        <f t="array" ref="AI652">iferror(if(NOT(int(left(AH652,1))=ROUND(sum(int(if(int(AH$2:AH$1001),LEFT(AH$2:AH$1001,1),)))/COUNTA(AH$2:AH$1001),0)),if(not(len(AH652)-1),0,right(AH652,len(AH652)-1)),),)</f>
        <v>1000010100</v>
      </c>
      <c r="AJ652" s="39" t="str">
        <f t="array" ref="AJ652">iferror(if(NOT(int(left(AI652,1))=ROUND(sum(int(if(int(AI$2:AI$1001),LEFT(AI$2:AI$1001,1),)))/COUNTA(AI$2:AI$1001),0)),if(not(len(AI652)-1),0,right(AI652,len(AI652)-1)),),)</f>
        <v/>
      </c>
      <c r="AK652" s="39" t="str">
        <f t="array" ref="AK652">iferror(if(NOT(int(left(AJ652,1))=ROUND(sum(int(if(int(AJ$2:AJ$1001),LEFT(AJ$2:AJ$1001,1),)))/COUNTA(AJ$2:AJ$1001),0)),if(not(len(AJ652)-1),0,right(AJ652,len(AJ652)-1)),),)</f>
        <v/>
      </c>
      <c r="AL652" s="39" t="str">
        <f t="array" ref="AL652">iferror(if(NOT(int(left(AK652,1))=ROUND(sum(int(if(int(AK$2:AK$1001),LEFT(AK$2:AK$1001,1),)))/COUNTA(AK$2:AK$1001),0)),if(not(len(AK652)-1),0,right(AK652,len(AK652)-1)),),)</f>
        <v/>
      </c>
      <c r="AM652" s="39" t="str">
        <f t="array" ref="AM652">iferror(if(NOT(int(left(AL652,1))=ROUND(sum(int(if(int(AL$2:AL$1001),LEFT(AL$2:AL$1001,1),)))/COUNTA(AL$2:AL$1001),0)),if(not(len(AL652)-1),0,right(AL652,len(AL652)-1)),),)</f>
        <v/>
      </c>
      <c r="AN652" s="39" t="str">
        <f t="array" ref="AN652">iferror(if(NOT(int(left(AM652,1))=ROUND(sum(int(if(int(AM$2:AM$1001),LEFT(AM$2:AM$1001,1),)))/COUNTA(AM$2:AM$1001),0)),if(not(len(AM652)-1),0,right(AM652,len(AM652)-1)),),)</f>
        <v/>
      </c>
      <c r="AO652" s="39" t="str">
        <f t="array" ref="AO652">iferror(if(NOT(int(left(AN652,1))=ROUND(sum(int(if(int(AN$2:AN$1001),LEFT(AN$2:AN$1001,1),)))/COUNTA(AN$2:AN$1001),0)),if(not(len(AN652)-1),0,right(AN652,len(AN652)-1)),),)</f>
        <v/>
      </c>
      <c r="AP652" s="39" t="str">
        <f t="array" ref="AP652">iferror(if(NOT(int(left(AO652,1))=ROUND(sum(int(if(int(AO$2:AO$1001),LEFT(AO$2:AO$1001,1),)))/COUNTA(AO$2:AO$1001),0)),if(not(len(AO652)-1),0,right(AO652,len(AO652)-1)),),)</f>
        <v/>
      </c>
      <c r="AQ652" s="39" t="str">
        <f t="array" ref="AQ652">iferror(if(NOT(int(left(AP652,1))=ROUND(sum(int(if(int(AP$2:AP$1001),LEFT(AP$2:AP$1001,1),)))/COUNTA(AP$2:AP$1001),0)),if(not(len(AP652)-1),0,right(AP652,len(AP652)-1)),),)</f>
        <v/>
      </c>
      <c r="AR652" s="39" t="str">
        <f t="array" ref="AR652">iferror(if(NOT(int(left(AQ652,1))=ROUND(sum(int(if(int(AQ$2:AQ$1001),LEFT(AQ$2:AQ$1001,1),)))/COUNTA(AQ$2:AQ$1001),0)),if(not(len(AQ652)-1),0,right(AQ652,len(AQ652)-1)),),)</f>
        <v/>
      </c>
      <c r="AS652" s="39" t="str">
        <f t="array" ref="AS652">iferror(if(NOT(int(left(AR652,1))=ROUND(sum(int(if(int(AR$2:AR$1001),LEFT(AR$2:AR$1001,1),)))/COUNTA(AR$2:AR$1001),0)),if(not(len(AR652)-1),0,right(AR652,len(AR652)-1)),),)</f>
        <v/>
      </c>
      <c r="AT652" s="37">
        <f t="array" ref="AT652">countif(int(AH652:AS652),"&gt;0")</f>
        <v>2</v>
      </c>
      <c r="AX652" s="39"/>
      <c r="AY652" s="39"/>
    </row>
    <row r="653">
      <c r="A653" s="31">
        <v>1.000011E9</v>
      </c>
      <c r="B653" s="31"/>
      <c r="C653" s="31"/>
      <c r="D653" s="31"/>
      <c r="E653" s="36">
        <f t="shared" ref="E653:P653" si="659">int(if(E$1-1&lt;len($A653),LEFT(RIGHT($A653,E$1),1),""))</f>
        <v>0</v>
      </c>
      <c r="F653" s="36">
        <f t="shared" si="659"/>
        <v>0</v>
      </c>
      <c r="G653" s="36">
        <f t="shared" si="659"/>
        <v>1</v>
      </c>
      <c r="H653" s="36">
        <f t="shared" si="659"/>
        <v>0</v>
      </c>
      <c r="I653" s="36">
        <f t="shared" si="659"/>
        <v>0</v>
      </c>
      <c r="J653" s="36">
        <f t="shared" si="659"/>
        <v>0</v>
      </c>
      <c r="K653" s="36">
        <f t="shared" si="659"/>
        <v>0</v>
      </c>
      <c r="L653" s="36">
        <f t="shared" si="659"/>
        <v>1</v>
      </c>
      <c r="M653" s="36">
        <f t="shared" si="659"/>
        <v>1</v>
      </c>
      <c r="N653" s="36">
        <f t="shared" si="659"/>
        <v>0</v>
      </c>
      <c r="O653" s="36">
        <f t="shared" si="659"/>
        <v>0</v>
      </c>
      <c r="P653" s="36">
        <f t="shared" si="659"/>
        <v>0</v>
      </c>
      <c r="Q653" s="36" t="b">
        <f t="shared" si="4"/>
        <v>1</v>
      </c>
      <c r="R653" s="36" t="str">
        <f t="shared" si="5"/>
        <v>01000011000</v>
      </c>
      <c r="S653" s="36" t="str">
        <f t="array" ref="S653">iferror(if(int(left(R653,1))=ROUND(sum(int(if(int(R$2:R$1001),LEFT(R$2:R$1001,1),)))/COUNTA(R$2:R$1001),0),if(not(len(R653)-1),0,right(R653,len(R653)-1)),),)</f>
        <v/>
      </c>
      <c r="T653" s="36" t="str">
        <f t="array" ref="T653">iferror(if(int(left(S653,1))=ROUND(sum(int(if(int(S$2:S$1001),LEFT(S$2:S$1001,1),)))/COUNTA(S$2:S$1001),0),if(not(len(S653)-1),0,right(S653,len(S653)-1)),),)</f>
        <v/>
      </c>
      <c r="U653" s="36" t="str">
        <f t="array" ref="U653">iferror(if(int(left(T653,1))=ROUND(sum(int(if(int(T$2:T$1001),LEFT(T$2:T$1001,1),)))/COUNTA(T$2:T$1001),0),if(not(len(T653)-1),0,right(T653,len(T653)-1)),),)</f>
        <v/>
      </c>
      <c r="V653" s="36" t="str">
        <f t="array" ref="V653">iferror(if(int(left(U653,1))=ROUND(sum(int(if(int(U$2:U$1001),LEFT(U$2:U$1001,1),)))/COUNTA(U$2:U$1001),0),if(not(len(U653)-1),0,right(U653,len(U653)-1)),),)</f>
        <v/>
      </c>
      <c r="W653" s="36" t="str">
        <f t="array" ref="W653">iferror(if(int(left(V653,1))=ROUND(sum(int(if(int(V$2:V$1001),LEFT(V$2:V$1001,1),)))/COUNTA(V$2:V$1001),0),if(not(len(V653)-1),0,right(V653,len(V653)-1)),),)</f>
        <v/>
      </c>
      <c r="X653" s="36" t="str">
        <f t="array" ref="X653">iferror(if(int(left(W653,1))=ROUND(sum(int(if(int(W$2:W$1001),LEFT(W$2:W$1001,1),)))/COUNTA(W$2:W$1001),0),if(not(len(W653)-1),0,right(W653,len(W653)-1)),),)</f>
        <v/>
      </c>
      <c r="Y653" s="36" t="str">
        <f t="array" ref="Y653">iferror(if(int(left(X653,1))=ROUND(sum(int(if(int(X$2:X$1001),LEFT(X$2:X$1001,1),)))/COUNTA(X$2:X$1001),0),if(not(len(X653)-1),0,right(X653,len(X653)-1)),),)</f>
        <v/>
      </c>
      <c r="Z653" s="36" t="str">
        <f t="array" ref="Z653">iferror(if(int(left(Y653,1))=ROUND(sum(int(if(int(Y$2:Y$1001),LEFT(Y$2:Y$1001,1),)))/COUNTA(Y$2:Y$1001),0),if(not(len(Y653)-1),0,right(Y653,len(Y653)-1)),),)</f>
        <v/>
      </c>
      <c r="AA653" s="36" t="str">
        <f t="array" ref="AA653">iferror(if(int(left(Z653,1))=ROUND(sum(int(if(int(Z$2:Z$1001),LEFT(Z$2:Z$1001,1),)))/COUNTA(Z$2:Z$1001),0),if(not(len(Z653)-1),0,right(Z653,len(Z653)-1)),),)</f>
        <v/>
      </c>
      <c r="AB653" s="36" t="str">
        <f t="array" ref="AB653">iferror(if(int(left(AA653,1))=ROUND(sum(int(if(int(AA$2:AA$1001),LEFT(AA$2:AA$1001,1),)))/COUNTA(AA$2:AA$1001),0),if(not(len(AA653)-1),0,right(AA653,len(AA653)-1)),),)</f>
        <v/>
      </c>
      <c r="AC653" s="36" t="str">
        <f t="array" ref="AC653">iferror(if(int(left(AB653,1))=ROUND(sum(int(if(int(AB$2:AB$1001),LEFT(AB$2:AB$1001,1),)))/COUNTA(AB$2:AB$1001),0),if(not(len(AB653)-1),0,right(AB653,len(AB653)-1)),),)</f>
        <v/>
      </c>
      <c r="AD653" s="36" t="str">
        <f t="array" ref="AD653">iferror(if(int(left(AC653,1))=ROUND(sum(int(if(int(AC$2:AC$1001),LEFT(AC$2:AC$1001,1),)))/COUNTA(AC$2:AC$1001),0),if(not(len(AC653)-1),0,right(AC653,len(AC653)-1)),),)</f>
        <v/>
      </c>
      <c r="AE653" s="37">
        <f t="array" ref="AE653">countif(int(R653:AC653),"&gt;0")</f>
        <v>1</v>
      </c>
      <c r="AF653" s="37"/>
      <c r="AH653" s="36">
        <f t="shared" si="6"/>
        <v>0</v>
      </c>
      <c r="AI653" s="39" t="str">
        <f t="array" ref="AI653">iferror(if(NOT(int(left(AH653,1))=ROUND(sum(int(if(int(AH$2:AH$1001),LEFT(AH$2:AH$1001,1),)))/COUNTA(AH$2:AH$1001),0)),if(not(len(AH653)-1),0,right(AH653,len(AH653)-1)),),)</f>
        <v/>
      </c>
      <c r="AJ653" s="39" t="str">
        <f t="array" ref="AJ653">iferror(if(NOT(int(left(AI653,1))=ROUND(sum(int(if(int(AI$2:AI$1001),LEFT(AI$2:AI$1001,1),)))/COUNTA(AI$2:AI$1001),0)),if(not(len(AI653)-1),0,right(AI653,len(AI653)-1)),),)</f>
        <v/>
      </c>
      <c r="AK653" s="39" t="str">
        <f t="array" ref="AK653">iferror(if(NOT(int(left(AJ653,1))=ROUND(sum(int(if(int(AJ$2:AJ$1001),LEFT(AJ$2:AJ$1001,1),)))/COUNTA(AJ$2:AJ$1001),0)),if(not(len(AJ653)-1),0,right(AJ653,len(AJ653)-1)),),)</f>
        <v/>
      </c>
      <c r="AL653" s="39" t="str">
        <f t="array" ref="AL653">iferror(if(NOT(int(left(AK653,1))=ROUND(sum(int(if(int(AK$2:AK$1001),LEFT(AK$2:AK$1001,1),)))/COUNTA(AK$2:AK$1001),0)),if(not(len(AK653)-1),0,right(AK653,len(AK653)-1)),),)</f>
        <v/>
      </c>
      <c r="AM653" s="39" t="str">
        <f t="array" ref="AM653">iferror(if(NOT(int(left(AL653,1))=ROUND(sum(int(if(int(AL$2:AL$1001),LEFT(AL$2:AL$1001,1),)))/COUNTA(AL$2:AL$1001),0)),if(not(len(AL653)-1),0,right(AL653,len(AL653)-1)),),)</f>
        <v/>
      </c>
      <c r="AN653" s="39" t="str">
        <f t="array" ref="AN653">iferror(if(NOT(int(left(AM653,1))=ROUND(sum(int(if(int(AM$2:AM$1001),LEFT(AM$2:AM$1001,1),)))/COUNTA(AM$2:AM$1001),0)),if(not(len(AM653)-1),0,right(AM653,len(AM653)-1)),),)</f>
        <v/>
      </c>
      <c r="AO653" s="39" t="str">
        <f t="array" ref="AO653">iferror(if(NOT(int(left(AN653,1))=ROUND(sum(int(if(int(AN$2:AN$1001),LEFT(AN$2:AN$1001,1),)))/COUNTA(AN$2:AN$1001),0)),if(not(len(AN653)-1),0,right(AN653,len(AN653)-1)),),)</f>
        <v/>
      </c>
      <c r="AP653" s="39" t="str">
        <f t="array" ref="AP653">iferror(if(NOT(int(left(AO653,1))=ROUND(sum(int(if(int(AO$2:AO$1001),LEFT(AO$2:AO$1001,1),)))/COUNTA(AO$2:AO$1001),0)),if(not(len(AO653)-1),0,right(AO653,len(AO653)-1)),),)</f>
        <v/>
      </c>
      <c r="AQ653" s="39" t="str">
        <f t="array" ref="AQ653">iferror(if(NOT(int(left(AP653,1))=ROUND(sum(int(if(int(AP$2:AP$1001),LEFT(AP$2:AP$1001,1),)))/COUNTA(AP$2:AP$1001),0)),if(not(len(AP653)-1),0,right(AP653,len(AP653)-1)),),)</f>
        <v/>
      </c>
      <c r="AR653" s="39" t="str">
        <f t="array" ref="AR653">iferror(if(NOT(int(left(AQ653,1))=ROUND(sum(int(if(int(AQ$2:AQ$1001),LEFT(AQ$2:AQ$1001,1),)))/COUNTA(AQ$2:AQ$1001),0)),if(not(len(AQ653)-1),0,right(AQ653,len(AQ653)-1)),),)</f>
        <v/>
      </c>
      <c r="AS653" s="39" t="str">
        <f t="array" ref="AS653">iferror(if(NOT(int(left(AR653,1))=ROUND(sum(int(if(int(AR$2:AR$1001),LEFT(AR$2:AR$1001,1),)))/COUNTA(AR$2:AR$1001),0)),if(not(len(AR653)-1),0,right(AR653,len(AR653)-1)),),)</f>
        <v/>
      </c>
      <c r="AT653" s="37">
        <f t="array" ref="AT653">countif(int(AH653:AS653),"&gt;0")</f>
        <v>0</v>
      </c>
      <c r="AX653" s="39"/>
      <c r="AY653" s="39"/>
    </row>
    <row r="654">
      <c r="A654" s="31">
        <v>1.0100111101E11</v>
      </c>
      <c r="B654" s="31"/>
      <c r="C654" s="31"/>
      <c r="D654" s="31"/>
      <c r="E654" s="36">
        <f t="shared" ref="E654:P654" si="660">int(if(E$1-1&lt;len($A654),LEFT(RIGHT($A654,E$1),1),""))</f>
        <v>1</v>
      </c>
      <c r="F654" s="36">
        <f t="shared" si="660"/>
        <v>0</v>
      </c>
      <c r="G654" s="36">
        <f t="shared" si="660"/>
        <v>1</v>
      </c>
      <c r="H654" s="36">
        <f t="shared" si="660"/>
        <v>0</v>
      </c>
      <c r="I654" s="36">
        <f t="shared" si="660"/>
        <v>0</v>
      </c>
      <c r="J654" s="36">
        <f t="shared" si="660"/>
        <v>1</v>
      </c>
      <c r="K654" s="36">
        <f t="shared" si="660"/>
        <v>1</v>
      </c>
      <c r="L654" s="36">
        <f t="shared" si="660"/>
        <v>1</v>
      </c>
      <c r="M654" s="36">
        <f t="shared" si="660"/>
        <v>1</v>
      </c>
      <c r="N654" s="36">
        <f t="shared" si="660"/>
        <v>0</v>
      </c>
      <c r="O654" s="36">
        <f t="shared" si="660"/>
        <v>1</v>
      </c>
      <c r="P654" s="36">
        <f t="shared" si="660"/>
        <v>0</v>
      </c>
      <c r="Q654" s="36" t="b">
        <f t="shared" si="4"/>
        <v>0</v>
      </c>
      <c r="R654" s="36" t="str">
        <f t="shared" si="5"/>
        <v/>
      </c>
      <c r="S654" s="36" t="str">
        <f t="array" ref="S654">iferror(if(int(left(R654,1))=ROUND(sum(int(if(int(R$2:R$1001),LEFT(R$2:R$1001,1),)))/COUNTA(R$2:R$1001),0),if(not(len(R654)-1),0,right(R654,len(R654)-1)),),)</f>
        <v/>
      </c>
      <c r="T654" s="36" t="str">
        <f t="array" ref="T654">iferror(if(int(left(S654,1))=ROUND(sum(int(if(int(S$2:S$1001),LEFT(S$2:S$1001,1),)))/COUNTA(S$2:S$1001),0),if(not(len(S654)-1),0,right(S654,len(S654)-1)),),)</f>
        <v/>
      </c>
      <c r="U654" s="36" t="str">
        <f t="array" ref="U654">iferror(if(int(left(T654,1))=ROUND(sum(int(if(int(T$2:T$1001),LEFT(T$2:T$1001,1),)))/COUNTA(T$2:T$1001),0),if(not(len(T654)-1),0,right(T654,len(T654)-1)),),)</f>
        <v/>
      </c>
      <c r="V654" s="36" t="str">
        <f t="array" ref="V654">iferror(if(int(left(U654,1))=ROUND(sum(int(if(int(U$2:U$1001),LEFT(U$2:U$1001,1),)))/COUNTA(U$2:U$1001),0),if(not(len(U654)-1),0,right(U654,len(U654)-1)),),)</f>
        <v/>
      </c>
      <c r="W654" s="36" t="str">
        <f t="array" ref="W654">iferror(if(int(left(V654,1))=ROUND(sum(int(if(int(V$2:V$1001),LEFT(V$2:V$1001,1),)))/COUNTA(V$2:V$1001),0),if(not(len(V654)-1),0,right(V654,len(V654)-1)),),)</f>
        <v/>
      </c>
      <c r="X654" s="36" t="str">
        <f t="array" ref="X654">iferror(if(int(left(W654,1))=ROUND(sum(int(if(int(W$2:W$1001),LEFT(W$2:W$1001,1),)))/COUNTA(W$2:W$1001),0),if(not(len(W654)-1),0,right(W654,len(W654)-1)),),)</f>
        <v/>
      </c>
      <c r="Y654" s="36" t="str">
        <f t="array" ref="Y654">iferror(if(int(left(X654,1))=ROUND(sum(int(if(int(X$2:X$1001),LEFT(X$2:X$1001,1),)))/COUNTA(X$2:X$1001),0),if(not(len(X654)-1),0,right(X654,len(X654)-1)),),)</f>
        <v/>
      </c>
      <c r="Z654" s="36" t="str">
        <f t="array" ref="Z654">iferror(if(int(left(Y654,1))=ROUND(sum(int(if(int(Y$2:Y$1001),LEFT(Y$2:Y$1001,1),)))/COUNTA(Y$2:Y$1001),0),if(not(len(Y654)-1),0,right(Y654,len(Y654)-1)),),)</f>
        <v/>
      </c>
      <c r="AA654" s="36" t="str">
        <f t="array" ref="AA654">iferror(if(int(left(Z654,1))=ROUND(sum(int(if(int(Z$2:Z$1001),LEFT(Z$2:Z$1001,1),)))/COUNTA(Z$2:Z$1001),0),if(not(len(Z654)-1),0,right(Z654,len(Z654)-1)),),)</f>
        <v/>
      </c>
      <c r="AB654" s="36" t="str">
        <f t="array" ref="AB654">iferror(if(int(left(AA654,1))=ROUND(sum(int(if(int(AA$2:AA$1001),LEFT(AA$2:AA$1001,1),)))/COUNTA(AA$2:AA$1001),0),if(not(len(AA654)-1),0,right(AA654,len(AA654)-1)),),)</f>
        <v/>
      </c>
      <c r="AC654" s="36" t="str">
        <f t="array" ref="AC654">iferror(if(int(left(AB654,1))=ROUND(sum(int(if(int(AB$2:AB$1001),LEFT(AB$2:AB$1001,1),)))/COUNTA(AB$2:AB$1001),0),if(not(len(AB654)-1),0,right(AB654,len(AB654)-1)),),)</f>
        <v/>
      </c>
      <c r="AD654" s="36" t="str">
        <f t="array" ref="AD654">iferror(if(int(left(AC654,1))=ROUND(sum(int(if(int(AC$2:AC$1001),LEFT(AC$2:AC$1001,1),)))/COUNTA(AC$2:AC$1001),0),if(not(len(AC654)-1),0,right(AC654,len(AC654)-1)),),)</f>
        <v/>
      </c>
      <c r="AE654" s="37">
        <f t="array" ref="AE654">countif(int(R654:AC654),"&gt;0")</f>
        <v>0</v>
      </c>
      <c r="AF654" s="37"/>
      <c r="AH654" s="36" t="str">
        <f t="shared" si="6"/>
        <v>01001111010</v>
      </c>
      <c r="AI654" s="39" t="str">
        <f t="array" ref="AI654">iferror(if(NOT(int(left(AH654,1))=ROUND(sum(int(if(int(AH$2:AH$1001),LEFT(AH$2:AH$1001,1),)))/COUNTA(AH$2:AH$1001),0)),if(not(len(AH654)-1),0,right(AH654,len(AH654)-1)),),)</f>
        <v/>
      </c>
      <c r="AJ654" s="39" t="str">
        <f t="array" ref="AJ654">iferror(if(NOT(int(left(AI654,1))=ROUND(sum(int(if(int(AI$2:AI$1001),LEFT(AI$2:AI$1001,1),)))/COUNTA(AI$2:AI$1001),0)),if(not(len(AI654)-1),0,right(AI654,len(AI654)-1)),),)</f>
        <v/>
      </c>
      <c r="AK654" s="39" t="str">
        <f t="array" ref="AK654">iferror(if(NOT(int(left(AJ654,1))=ROUND(sum(int(if(int(AJ$2:AJ$1001),LEFT(AJ$2:AJ$1001,1),)))/COUNTA(AJ$2:AJ$1001),0)),if(not(len(AJ654)-1),0,right(AJ654,len(AJ654)-1)),),)</f>
        <v/>
      </c>
      <c r="AL654" s="39" t="str">
        <f t="array" ref="AL654">iferror(if(NOT(int(left(AK654,1))=ROUND(sum(int(if(int(AK$2:AK$1001),LEFT(AK$2:AK$1001,1),)))/COUNTA(AK$2:AK$1001),0)),if(not(len(AK654)-1),0,right(AK654,len(AK654)-1)),),)</f>
        <v/>
      </c>
      <c r="AM654" s="39" t="str">
        <f t="array" ref="AM654">iferror(if(NOT(int(left(AL654,1))=ROUND(sum(int(if(int(AL$2:AL$1001),LEFT(AL$2:AL$1001,1),)))/COUNTA(AL$2:AL$1001),0)),if(not(len(AL654)-1),0,right(AL654,len(AL654)-1)),),)</f>
        <v/>
      </c>
      <c r="AN654" s="39" t="str">
        <f t="array" ref="AN654">iferror(if(NOT(int(left(AM654,1))=ROUND(sum(int(if(int(AM$2:AM$1001),LEFT(AM$2:AM$1001,1),)))/COUNTA(AM$2:AM$1001),0)),if(not(len(AM654)-1),0,right(AM654,len(AM654)-1)),),)</f>
        <v/>
      </c>
      <c r="AO654" s="39" t="str">
        <f t="array" ref="AO654">iferror(if(NOT(int(left(AN654,1))=ROUND(sum(int(if(int(AN$2:AN$1001),LEFT(AN$2:AN$1001,1),)))/COUNTA(AN$2:AN$1001),0)),if(not(len(AN654)-1),0,right(AN654,len(AN654)-1)),),)</f>
        <v/>
      </c>
      <c r="AP654" s="39" t="str">
        <f t="array" ref="AP654">iferror(if(NOT(int(left(AO654,1))=ROUND(sum(int(if(int(AO$2:AO$1001),LEFT(AO$2:AO$1001,1),)))/COUNTA(AO$2:AO$1001),0)),if(not(len(AO654)-1),0,right(AO654,len(AO654)-1)),),)</f>
        <v/>
      </c>
      <c r="AQ654" s="39" t="str">
        <f t="array" ref="AQ654">iferror(if(NOT(int(left(AP654,1))=ROUND(sum(int(if(int(AP$2:AP$1001),LEFT(AP$2:AP$1001,1),)))/COUNTA(AP$2:AP$1001),0)),if(not(len(AP654)-1),0,right(AP654,len(AP654)-1)),),)</f>
        <v/>
      </c>
      <c r="AR654" s="39" t="str">
        <f t="array" ref="AR654">iferror(if(NOT(int(left(AQ654,1))=ROUND(sum(int(if(int(AQ$2:AQ$1001),LEFT(AQ$2:AQ$1001,1),)))/COUNTA(AQ$2:AQ$1001),0)),if(not(len(AQ654)-1),0,right(AQ654,len(AQ654)-1)),),)</f>
        <v/>
      </c>
      <c r="AS654" s="39" t="str">
        <f t="array" ref="AS654">iferror(if(NOT(int(left(AR654,1))=ROUND(sum(int(if(int(AR$2:AR$1001),LEFT(AR$2:AR$1001,1),)))/COUNTA(AR$2:AR$1001),0)),if(not(len(AR654)-1),0,right(AR654,len(AR654)-1)),),)</f>
        <v/>
      </c>
      <c r="AT654" s="37">
        <f t="array" ref="AT654">countif(int(AH654:AS654),"&gt;0")</f>
        <v>1</v>
      </c>
      <c r="AX654" s="39"/>
      <c r="AY654" s="39"/>
    </row>
    <row r="655">
      <c r="A655" s="31">
        <v>1.10000001111E11</v>
      </c>
      <c r="B655" s="31"/>
      <c r="C655" s="31"/>
      <c r="D655" s="31"/>
      <c r="E655" s="36">
        <f t="shared" ref="E655:P655" si="661">int(if(E$1-1&lt;len($A655),LEFT(RIGHT($A655,E$1),1),""))</f>
        <v>1</v>
      </c>
      <c r="F655" s="36">
        <f t="shared" si="661"/>
        <v>1</v>
      </c>
      <c r="G655" s="36">
        <f t="shared" si="661"/>
        <v>0</v>
      </c>
      <c r="H655" s="36">
        <f t="shared" si="661"/>
        <v>0</v>
      </c>
      <c r="I655" s="36">
        <f t="shared" si="661"/>
        <v>0</v>
      </c>
      <c r="J655" s="36">
        <f t="shared" si="661"/>
        <v>0</v>
      </c>
      <c r="K655" s="36">
        <f t="shared" si="661"/>
        <v>0</v>
      </c>
      <c r="L655" s="36">
        <f t="shared" si="661"/>
        <v>0</v>
      </c>
      <c r="M655" s="36">
        <f t="shared" si="661"/>
        <v>1</v>
      </c>
      <c r="N655" s="36">
        <f t="shared" si="661"/>
        <v>1</v>
      </c>
      <c r="O655" s="36">
        <f t="shared" si="661"/>
        <v>1</v>
      </c>
      <c r="P655" s="36">
        <f t="shared" si="661"/>
        <v>1</v>
      </c>
      <c r="Q655" s="36" t="b">
        <f t="shared" si="4"/>
        <v>0</v>
      </c>
      <c r="R655" s="36" t="str">
        <f t="shared" si="5"/>
        <v/>
      </c>
      <c r="S655" s="36" t="str">
        <f t="array" ref="S655">iferror(if(int(left(R655,1))=ROUND(sum(int(if(int(R$2:R$1001),LEFT(R$2:R$1001,1),)))/COUNTA(R$2:R$1001),0),if(not(len(R655)-1),0,right(R655,len(R655)-1)),),)</f>
        <v/>
      </c>
      <c r="T655" s="36" t="str">
        <f t="array" ref="T655">iferror(if(int(left(S655,1))=ROUND(sum(int(if(int(S$2:S$1001),LEFT(S$2:S$1001,1),)))/COUNTA(S$2:S$1001),0),if(not(len(S655)-1),0,right(S655,len(S655)-1)),),)</f>
        <v/>
      </c>
      <c r="U655" s="36" t="str">
        <f t="array" ref="U655">iferror(if(int(left(T655,1))=ROUND(sum(int(if(int(T$2:T$1001),LEFT(T$2:T$1001,1),)))/COUNTA(T$2:T$1001),0),if(not(len(T655)-1),0,right(T655,len(T655)-1)),),)</f>
        <v/>
      </c>
      <c r="V655" s="36" t="str">
        <f t="array" ref="V655">iferror(if(int(left(U655,1))=ROUND(sum(int(if(int(U$2:U$1001),LEFT(U$2:U$1001,1),)))/COUNTA(U$2:U$1001),0),if(not(len(U655)-1),0,right(U655,len(U655)-1)),),)</f>
        <v/>
      </c>
      <c r="W655" s="36" t="str">
        <f t="array" ref="W655">iferror(if(int(left(V655,1))=ROUND(sum(int(if(int(V$2:V$1001),LEFT(V$2:V$1001,1),)))/COUNTA(V$2:V$1001),0),if(not(len(V655)-1),0,right(V655,len(V655)-1)),),)</f>
        <v/>
      </c>
      <c r="X655" s="36" t="str">
        <f t="array" ref="X655">iferror(if(int(left(W655,1))=ROUND(sum(int(if(int(W$2:W$1001),LEFT(W$2:W$1001,1),)))/COUNTA(W$2:W$1001),0),if(not(len(W655)-1),0,right(W655,len(W655)-1)),),)</f>
        <v/>
      </c>
      <c r="Y655" s="36" t="str">
        <f t="array" ref="Y655">iferror(if(int(left(X655,1))=ROUND(sum(int(if(int(X$2:X$1001),LEFT(X$2:X$1001,1),)))/COUNTA(X$2:X$1001),0),if(not(len(X655)-1),0,right(X655,len(X655)-1)),),)</f>
        <v/>
      </c>
      <c r="Z655" s="36" t="str">
        <f t="array" ref="Z655">iferror(if(int(left(Y655,1))=ROUND(sum(int(if(int(Y$2:Y$1001),LEFT(Y$2:Y$1001,1),)))/COUNTA(Y$2:Y$1001),0),if(not(len(Y655)-1),0,right(Y655,len(Y655)-1)),),)</f>
        <v/>
      </c>
      <c r="AA655" s="36" t="str">
        <f t="array" ref="AA655">iferror(if(int(left(Z655,1))=ROUND(sum(int(if(int(Z$2:Z$1001),LEFT(Z$2:Z$1001,1),)))/COUNTA(Z$2:Z$1001),0),if(not(len(Z655)-1),0,right(Z655,len(Z655)-1)),),)</f>
        <v/>
      </c>
      <c r="AB655" s="36" t="str">
        <f t="array" ref="AB655">iferror(if(int(left(AA655,1))=ROUND(sum(int(if(int(AA$2:AA$1001),LEFT(AA$2:AA$1001,1),)))/COUNTA(AA$2:AA$1001),0),if(not(len(AA655)-1),0,right(AA655,len(AA655)-1)),),)</f>
        <v/>
      </c>
      <c r="AC655" s="36" t="str">
        <f t="array" ref="AC655">iferror(if(int(left(AB655,1))=ROUND(sum(int(if(int(AB$2:AB$1001),LEFT(AB$2:AB$1001,1),)))/COUNTA(AB$2:AB$1001),0),if(not(len(AB655)-1),0,right(AB655,len(AB655)-1)),),)</f>
        <v/>
      </c>
      <c r="AD655" s="36" t="str">
        <f t="array" ref="AD655">iferror(if(int(left(AC655,1))=ROUND(sum(int(if(int(AC$2:AC$1001),LEFT(AC$2:AC$1001,1),)))/COUNTA(AC$2:AC$1001),0),if(not(len(AC655)-1),0,right(AC655,len(AC655)-1)),),)</f>
        <v/>
      </c>
      <c r="AE655" s="37">
        <f t="array" ref="AE655">countif(int(R655:AC655),"&gt;0")</f>
        <v>0</v>
      </c>
      <c r="AF655" s="37"/>
      <c r="AH655" s="36" t="str">
        <f t="shared" si="6"/>
        <v>10000001111</v>
      </c>
      <c r="AI655" s="39" t="str">
        <f t="array" ref="AI655">iferror(if(NOT(int(left(AH655,1))=ROUND(sum(int(if(int(AH$2:AH$1001),LEFT(AH$2:AH$1001,1),)))/COUNTA(AH$2:AH$1001),0)),if(not(len(AH655)-1),0,right(AH655,len(AH655)-1)),),)</f>
        <v>0000001111</v>
      </c>
      <c r="AJ655" s="39" t="str">
        <f t="array" ref="AJ655">iferror(if(NOT(int(left(AI655,1))=ROUND(sum(int(if(int(AI$2:AI$1001),LEFT(AI$2:AI$1001,1),)))/COUNTA(AI$2:AI$1001),0)),if(not(len(AI655)-1),0,right(AI655,len(AI655)-1)),),)</f>
        <v>000001111</v>
      </c>
      <c r="AK655" s="39" t="str">
        <f t="array" ref="AK655">iferror(if(NOT(int(left(AJ655,1))=ROUND(sum(int(if(int(AJ$2:AJ$1001),LEFT(AJ$2:AJ$1001,1),)))/COUNTA(AJ$2:AJ$1001),0)),if(not(len(AJ655)-1),0,right(AJ655,len(AJ655)-1)),),)</f>
        <v/>
      </c>
      <c r="AL655" s="39" t="str">
        <f t="array" ref="AL655">iferror(if(NOT(int(left(AK655,1))=ROUND(sum(int(if(int(AK$2:AK$1001),LEFT(AK$2:AK$1001,1),)))/COUNTA(AK$2:AK$1001),0)),if(not(len(AK655)-1),0,right(AK655,len(AK655)-1)),),)</f>
        <v/>
      </c>
      <c r="AM655" s="39" t="str">
        <f t="array" ref="AM655">iferror(if(NOT(int(left(AL655,1))=ROUND(sum(int(if(int(AL$2:AL$1001),LEFT(AL$2:AL$1001,1),)))/COUNTA(AL$2:AL$1001),0)),if(not(len(AL655)-1),0,right(AL655,len(AL655)-1)),),)</f>
        <v/>
      </c>
      <c r="AN655" s="39" t="str">
        <f t="array" ref="AN655">iferror(if(NOT(int(left(AM655,1))=ROUND(sum(int(if(int(AM$2:AM$1001),LEFT(AM$2:AM$1001,1),)))/COUNTA(AM$2:AM$1001),0)),if(not(len(AM655)-1),0,right(AM655,len(AM655)-1)),),)</f>
        <v/>
      </c>
      <c r="AO655" s="39" t="str">
        <f t="array" ref="AO655">iferror(if(NOT(int(left(AN655,1))=ROUND(sum(int(if(int(AN$2:AN$1001),LEFT(AN$2:AN$1001,1),)))/COUNTA(AN$2:AN$1001),0)),if(not(len(AN655)-1),0,right(AN655,len(AN655)-1)),),)</f>
        <v/>
      </c>
      <c r="AP655" s="39" t="str">
        <f t="array" ref="AP655">iferror(if(NOT(int(left(AO655,1))=ROUND(sum(int(if(int(AO$2:AO$1001),LEFT(AO$2:AO$1001,1),)))/COUNTA(AO$2:AO$1001),0)),if(not(len(AO655)-1),0,right(AO655,len(AO655)-1)),),)</f>
        <v/>
      </c>
      <c r="AQ655" s="39" t="str">
        <f t="array" ref="AQ655">iferror(if(NOT(int(left(AP655,1))=ROUND(sum(int(if(int(AP$2:AP$1001),LEFT(AP$2:AP$1001,1),)))/COUNTA(AP$2:AP$1001),0)),if(not(len(AP655)-1),0,right(AP655,len(AP655)-1)),),)</f>
        <v/>
      </c>
      <c r="AR655" s="39" t="str">
        <f t="array" ref="AR655">iferror(if(NOT(int(left(AQ655,1))=ROUND(sum(int(if(int(AQ$2:AQ$1001),LEFT(AQ$2:AQ$1001,1),)))/COUNTA(AQ$2:AQ$1001),0)),if(not(len(AQ655)-1),0,right(AQ655,len(AQ655)-1)),),)</f>
        <v/>
      </c>
      <c r="AS655" s="39" t="str">
        <f t="array" ref="AS655">iferror(if(NOT(int(left(AR655,1))=ROUND(sum(int(if(int(AR$2:AR$1001),LEFT(AR$2:AR$1001,1),)))/COUNTA(AR$2:AR$1001),0)),if(not(len(AR655)-1),0,right(AR655,len(AR655)-1)),),)</f>
        <v/>
      </c>
      <c r="AT655" s="37">
        <f t="array" ref="AT655">countif(int(AH655:AS655),"&gt;0")</f>
        <v>3</v>
      </c>
      <c r="AX655" s="39"/>
      <c r="AY655" s="39"/>
    </row>
    <row r="656">
      <c r="A656" s="31">
        <v>1.010010101E10</v>
      </c>
      <c r="B656" s="31"/>
      <c r="C656" s="31"/>
      <c r="D656" s="31"/>
      <c r="E656" s="36">
        <f t="shared" ref="E656:P656" si="662">int(if(E$1-1&lt;len($A656),LEFT(RIGHT($A656,E$1),1),""))</f>
        <v>0</v>
      </c>
      <c r="F656" s="36">
        <f t="shared" si="662"/>
        <v>1</v>
      </c>
      <c r="G656" s="36">
        <f t="shared" si="662"/>
        <v>0</v>
      </c>
      <c r="H656" s="36">
        <f t="shared" si="662"/>
        <v>1</v>
      </c>
      <c r="I656" s="36">
        <f t="shared" si="662"/>
        <v>0</v>
      </c>
      <c r="J656" s="36">
        <f t="shared" si="662"/>
        <v>0</v>
      </c>
      <c r="K656" s="36">
        <f t="shared" si="662"/>
        <v>1</v>
      </c>
      <c r="L656" s="36">
        <f t="shared" si="662"/>
        <v>0</v>
      </c>
      <c r="M656" s="36">
        <f t="shared" si="662"/>
        <v>1</v>
      </c>
      <c r="N656" s="36">
        <f t="shared" si="662"/>
        <v>0</v>
      </c>
      <c r="O656" s="36">
        <f t="shared" si="662"/>
        <v>1</v>
      </c>
      <c r="P656" s="36">
        <f t="shared" si="662"/>
        <v>0</v>
      </c>
      <c r="Q656" s="36" t="b">
        <f t="shared" si="4"/>
        <v>1</v>
      </c>
      <c r="R656" s="36" t="str">
        <f t="shared" si="5"/>
        <v>10100101010</v>
      </c>
      <c r="S656" s="36" t="str">
        <f t="array" ref="S656">iferror(if(int(left(R656,1))=ROUND(sum(int(if(int(R$2:R$1001),LEFT(R$2:R$1001,1),)))/COUNTA(R$2:R$1001),0),if(not(len(R656)-1),0,right(R656,len(R656)-1)),),)</f>
        <v>0100101010</v>
      </c>
      <c r="T656" s="36" t="str">
        <f t="array" ref="T656">iferror(if(int(left(S656,1))=ROUND(sum(int(if(int(S$2:S$1001),LEFT(S$2:S$1001,1),)))/COUNTA(S$2:S$1001),0),if(not(len(S656)-1),0,right(S656,len(S656)-1)),),)</f>
        <v>100101010</v>
      </c>
      <c r="U656" s="36" t="str">
        <f t="array" ref="U656">iferror(if(int(left(T656,1))=ROUND(sum(int(if(int(T$2:T$1001),LEFT(T$2:T$1001,1),)))/COUNTA(T$2:T$1001),0),if(not(len(T656)-1),0,right(T656,len(T656)-1)),),)</f>
        <v>00101010</v>
      </c>
      <c r="V656" s="36" t="str">
        <f t="array" ref="V656">iferror(if(int(left(U656,1))=ROUND(sum(int(if(int(U$2:U$1001),LEFT(U$2:U$1001,1),)))/COUNTA(U$2:U$1001),0),if(not(len(U656)-1),0,right(U656,len(U656)-1)),),)</f>
        <v>0101010</v>
      </c>
      <c r="W656" s="36" t="str">
        <f t="array" ref="W656">iferror(if(int(left(V656,1))=ROUND(sum(int(if(int(V$2:V$1001),LEFT(V$2:V$1001,1),)))/COUNTA(V$2:V$1001),0),if(not(len(V656)-1),0,right(V656,len(V656)-1)),),)</f>
        <v>101010</v>
      </c>
      <c r="X656" s="36" t="str">
        <f t="array" ref="X656">iferror(if(int(left(W656,1))=ROUND(sum(int(if(int(W$2:W$1001),LEFT(W$2:W$1001,1),)))/COUNTA(W$2:W$1001),0),if(not(len(W656)-1),0,right(W656,len(W656)-1)),),)</f>
        <v>01010</v>
      </c>
      <c r="Y656" s="36" t="str">
        <f t="array" ref="Y656">iferror(if(int(left(X656,1))=ROUND(sum(int(if(int(X$2:X$1001),LEFT(X$2:X$1001,1),)))/COUNTA(X$2:X$1001),0),if(not(len(X656)-1),0,right(X656,len(X656)-1)),),)</f>
        <v>1010</v>
      </c>
      <c r="Z656" s="36" t="str">
        <f t="array" ref="Z656">iferror(if(int(left(Y656,1))=ROUND(sum(int(if(int(Y$2:Y$1001),LEFT(Y$2:Y$1001,1),)))/COUNTA(Y$2:Y$1001),0),if(not(len(Y656)-1),0,right(Y656,len(Y656)-1)),),)</f>
        <v>010</v>
      </c>
      <c r="AA656" s="36" t="str">
        <f t="array" ref="AA656">iferror(if(int(left(Z656,1))=ROUND(sum(int(if(int(Z$2:Z$1001),LEFT(Z$2:Z$1001,1),)))/COUNTA(Z$2:Z$1001),0),if(not(len(Z656)-1),0,right(Z656,len(Z656)-1)),),)</f>
        <v/>
      </c>
      <c r="AB656" s="36" t="str">
        <f t="array" ref="AB656">iferror(if(int(left(AA656,1))=ROUND(sum(int(if(int(AA$2:AA$1001),LEFT(AA$2:AA$1001,1),)))/COUNTA(AA$2:AA$1001),0),if(not(len(AA656)-1),0,right(AA656,len(AA656)-1)),),)</f>
        <v/>
      </c>
      <c r="AC656" s="36" t="str">
        <f t="array" ref="AC656">iferror(if(int(left(AB656,1))=ROUND(sum(int(if(int(AB$2:AB$1001),LEFT(AB$2:AB$1001,1),)))/COUNTA(AB$2:AB$1001),0),if(not(len(AB656)-1),0,right(AB656,len(AB656)-1)),),)</f>
        <v/>
      </c>
      <c r="AD656" s="36" t="str">
        <f t="array" ref="AD656">iferror(if(int(left(AC656,1))=ROUND(sum(int(if(int(AC$2:AC$1001),LEFT(AC$2:AC$1001,1),)))/COUNTA(AC$2:AC$1001),0),if(not(len(AC656)-1),0,right(AC656,len(AC656)-1)),),)</f>
        <v/>
      </c>
      <c r="AE656" s="37">
        <f t="array" ref="AE656">countif(int(R656:AC656),"&gt;0")</f>
        <v>9</v>
      </c>
      <c r="AF656" s="37"/>
      <c r="AH656" s="36">
        <f t="shared" si="6"/>
        <v>0</v>
      </c>
      <c r="AI656" s="39" t="str">
        <f t="array" ref="AI656">iferror(if(NOT(int(left(AH656,1))=ROUND(sum(int(if(int(AH$2:AH$1001),LEFT(AH$2:AH$1001,1),)))/COUNTA(AH$2:AH$1001),0)),if(not(len(AH656)-1),0,right(AH656,len(AH656)-1)),),)</f>
        <v/>
      </c>
      <c r="AJ656" s="39" t="str">
        <f t="array" ref="AJ656">iferror(if(NOT(int(left(AI656,1))=ROUND(sum(int(if(int(AI$2:AI$1001),LEFT(AI$2:AI$1001,1),)))/COUNTA(AI$2:AI$1001),0)),if(not(len(AI656)-1),0,right(AI656,len(AI656)-1)),),)</f>
        <v/>
      </c>
      <c r="AK656" s="39" t="str">
        <f t="array" ref="AK656">iferror(if(NOT(int(left(AJ656,1))=ROUND(sum(int(if(int(AJ$2:AJ$1001),LEFT(AJ$2:AJ$1001,1),)))/COUNTA(AJ$2:AJ$1001),0)),if(not(len(AJ656)-1),0,right(AJ656,len(AJ656)-1)),),)</f>
        <v/>
      </c>
      <c r="AL656" s="39" t="str">
        <f t="array" ref="AL656">iferror(if(NOT(int(left(AK656,1))=ROUND(sum(int(if(int(AK$2:AK$1001),LEFT(AK$2:AK$1001,1),)))/COUNTA(AK$2:AK$1001),0)),if(not(len(AK656)-1),0,right(AK656,len(AK656)-1)),),)</f>
        <v/>
      </c>
      <c r="AM656" s="39" t="str">
        <f t="array" ref="AM656">iferror(if(NOT(int(left(AL656,1))=ROUND(sum(int(if(int(AL$2:AL$1001),LEFT(AL$2:AL$1001,1),)))/COUNTA(AL$2:AL$1001),0)),if(not(len(AL656)-1),0,right(AL656,len(AL656)-1)),),)</f>
        <v/>
      </c>
      <c r="AN656" s="39" t="str">
        <f t="array" ref="AN656">iferror(if(NOT(int(left(AM656,1))=ROUND(sum(int(if(int(AM$2:AM$1001),LEFT(AM$2:AM$1001,1),)))/COUNTA(AM$2:AM$1001),0)),if(not(len(AM656)-1),0,right(AM656,len(AM656)-1)),),)</f>
        <v/>
      </c>
      <c r="AO656" s="39" t="str">
        <f t="array" ref="AO656">iferror(if(NOT(int(left(AN656,1))=ROUND(sum(int(if(int(AN$2:AN$1001),LEFT(AN$2:AN$1001,1),)))/COUNTA(AN$2:AN$1001),0)),if(not(len(AN656)-1),0,right(AN656,len(AN656)-1)),),)</f>
        <v/>
      </c>
      <c r="AP656" s="39" t="str">
        <f t="array" ref="AP656">iferror(if(NOT(int(left(AO656,1))=ROUND(sum(int(if(int(AO$2:AO$1001),LEFT(AO$2:AO$1001,1),)))/COUNTA(AO$2:AO$1001),0)),if(not(len(AO656)-1),0,right(AO656,len(AO656)-1)),),)</f>
        <v/>
      </c>
      <c r="AQ656" s="39" t="str">
        <f t="array" ref="AQ656">iferror(if(NOT(int(left(AP656,1))=ROUND(sum(int(if(int(AP$2:AP$1001),LEFT(AP$2:AP$1001,1),)))/COUNTA(AP$2:AP$1001),0)),if(not(len(AP656)-1),0,right(AP656,len(AP656)-1)),),)</f>
        <v/>
      </c>
      <c r="AR656" s="39" t="str">
        <f t="array" ref="AR656">iferror(if(NOT(int(left(AQ656,1))=ROUND(sum(int(if(int(AQ$2:AQ$1001),LEFT(AQ$2:AQ$1001,1),)))/COUNTA(AQ$2:AQ$1001),0)),if(not(len(AQ656)-1),0,right(AQ656,len(AQ656)-1)),),)</f>
        <v/>
      </c>
      <c r="AS656" s="39" t="str">
        <f t="array" ref="AS656">iferror(if(NOT(int(left(AR656,1))=ROUND(sum(int(if(int(AR$2:AR$1001),LEFT(AR$2:AR$1001,1),)))/COUNTA(AR$2:AR$1001),0)),if(not(len(AR656)-1),0,right(AR656,len(AR656)-1)),),)</f>
        <v/>
      </c>
      <c r="AT656" s="37">
        <f t="array" ref="AT656">countif(int(AH656:AS656),"&gt;0")</f>
        <v>0</v>
      </c>
      <c r="AX656" s="39"/>
      <c r="AY656" s="39"/>
    </row>
    <row r="657">
      <c r="A657" s="31">
        <v>1.00011001E8</v>
      </c>
      <c r="B657" s="31"/>
      <c r="C657" s="31"/>
      <c r="D657" s="31"/>
      <c r="E657" s="36">
        <f t="shared" ref="E657:P657" si="663">int(if(E$1-1&lt;len($A657),LEFT(RIGHT($A657,E$1),1),""))</f>
        <v>0</v>
      </c>
      <c r="F657" s="36">
        <f t="shared" si="663"/>
        <v>0</v>
      </c>
      <c r="G657" s="36">
        <f t="shared" si="663"/>
        <v>0</v>
      </c>
      <c r="H657" s="36">
        <f t="shared" si="663"/>
        <v>1</v>
      </c>
      <c r="I657" s="36">
        <f t="shared" si="663"/>
        <v>0</v>
      </c>
      <c r="J657" s="36">
        <f t="shared" si="663"/>
        <v>0</v>
      </c>
      <c r="K657" s="36">
        <f t="shared" si="663"/>
        <v>0</v>
      </c>
      <c r="L657" s="36">
        <f t="shared" si="663"/>
        <v>1</v>
      </c>
      <c r="M657" s="36">
        <f t="shared" si="663"/>
        <v>1</v>
      </c>
      <c r="N657" s="36">
        <f t="shared" si="663"/>
        <v>0</v>
      </c>
      <c r="O657" s="36">
        <f t="shared" si="663"/>
        <v>0</v>
      </c>
      <c r="P657" s="36">
        <f t="shared" si="663"/>
        <v>1</v>
      </c>
      <c r="Q657" s="36" t="b">
        <f t="shared" si="4"/>
        <v>1</v>
      </c>
      <c r="R657" s="36" t="str">
        <f t="shared" si="5"/>
        <v>00100011001</v>
      </c>
      <c r="S657" s="36" t="str">
        <f t="array" ref="S657">iferror(if(int(left(R657,1))=ROUND(sum(int(if(int(R$2:R$1001),LEFT(R$2:R$1001,1),)))/COUNTA(R$2:R$1001),0),if(not(len(R657)-1),0,right(R657,len(R657)-1)),),)</f>
        <v/>
      </c>
      <c r="T657" s="36" t="str">
        <f t="array" ref="T657">iferror(if(int(left(S657,1))=ROUND(sum(int(if(int(S$2:S$1001),LEFT(S$2:S$1001,1),)))/COUNTA(S$2:S$1001),0),if(not(len(S657)-1),0,right(S657,len(S657)-1)),),)</f>
        <v/>
      </c>
      <c r="U657" s="36" t="str">
        <f t="array" ref="U657">iferror(if(int(left(T657,1))=ROUND(sum(int(if(int(T$2:T$1001),LEFT(T$2:T$1001,1),)))/COUNTA(T$2:T$1001),0),if(not(len(T657)-1),0,right(T657,len(T657)-1)),),)</f>
        <v/>
      </c>
      <c r="V657" s="36" t="str">
        <f t="array" ref="V657">iferror(if(int(left(U657,1))=ROUND(sum(int(if(int(U$2:U$1001),LEFT(U$2:U$1001,1),)))/COUNTA(U$2:U$1001),0),if(not(len(U657)-1),0,right(U657,len(U657)-1)),),)</f>
        <v/>
      </c>
      <c r="W657" s="36" t="str">
        <f t="array" ref="W657">iferror(if(int(left(V657,1))=ROUND(sum(int(if(int(V$2:V$1001),LEFT(V$2:V$1001,1),)))/COUNTA(V$2:V$1001),0),if(not(len(V657)-1),0,right(V657,len(V657)-1)),),)</f>
        <v/>
      </c>
      <c r="X657" s="36" t="str">
        <f t="array" ref="X657">iferror(if(int(left(W657,1))=ROUND(sum(int(if(int(W$2:W$1001),LEFT(W$2:W$1001,1),)))/COUNTA(W$2:W$1001),0),if(not(len(W657)-1),0,right(W657,len(W657)-1)),),)</f>
        <v/>
      </c>
      <c r="Y657" s="36" t="str">
        <f t="array" ref="Y657">iferror(if(int(left(X657,1))=ROUND(sum(int(if(int(X$2:X$1001),LEFT(X$2:X$1001,1),)))/COUNTA(X$2:X$1001),0),if(not(len(X657)-1),0,right(X657,len(X657)-1)),),)</f>
        <v/>
      </c>
      <c r="Z657" s="36" t="str">
        <f t="array" ref="Z657">iferror(if(int(left(Y657,1))=ROUND(sum(int(if(int(Y$2:Y$1001),LEFT(Y$2:Y$1001,1),)))/COUNTA(Y$2:Y$1001),0),if(not(len(Y657)-1),0,right(Y657,len(Y657)-1)),),)</f>
        <v/>
      </c>
      <c r="AA657" s="36" t="str">
        <f t="array" ref="AA657">iferror(if(int(left(Z657,1))=ROUND(sum(int(if(int(Z$2:Z$1001),LEFT(Z$2:Z$1001,1),)))/COUNTA(Z$2:Z$1001),0),if(not(len(Z657)-1),0,right(Z657,len(Z657)-1)),),)</f>
        <v/>
      </c>
      <c r="AB657" s="36" t="str">
        <f t="array" ref="AB657">iferror(if(int(left(AA657,1))=ROUND(sum(int(if(int(AA$2:AA$1001),LEFT(AA$2:AA$1001,1),)))/COUNTA(AA$2:AA$1001),0),if(not(len(AA657)-1),0,right(AA657,len(AA657)-1)),),)</f>
        <v/>
      </c>
      <c r="AC657" s="36" t="str">
        <f t="array" ref="AC657">iferror(if(int(left(AB657,1))=ROUND(sum(int(if(int(AB$2:AB$1001),LEFT(AB$2:AB$1001,1),)))/COUNTA(AB$2:AB$1001),0),if(not(len(AB657)-1),0,right(AB657,len(AB657)-1)),),)</f>
        <v/>
      </c>
      <c r="AD657" s="36" t="str">
        <f t="array" ref="AD657">iferror(if(int(left(AC657,1))=ROUND(sum(int(if(int(AC$2:AC$1001),LEFT(AC$2:AC$1001,1),)))/COUNTA(AC$2:AC$1001),0),if(not(len(AC657)-1),0,right(AC657,len(AC657)-1)),),)</f>
        <v/>
      </c>
      <c r="AE657" s="37">
        <f t="array" ref="AE657">countif(int(R657:AC657),"&gt;0")</f>
        <v>1</v>
      </c>
      <c r="AF657" s="37"/>
      <c r="AH657" s="36">
        <f t="shared" si="6"/>
        <v>0</v>
      </c>
      <c r="AI657" s="39" t="str">
        <f t="array" ref="AI657">iferror(if(NOT(int(left(AH657,1))=ROUND(sum(int(if(int(AH$2:AH$1001),LEFT(AH$2:AH$1001,1),)))/COUNTA(AH$2:AH$1001),0)),if(not(len(AH657)-1),0,right(AH657,len(AH657)-1)),),)</f>
        <v/>
      </c>
      <c r="AJ657" s="39" t="str">
        <f t="array" ref="AJ657">iferror(if(NOT(int(left(AI657,1))=ROUND(sum(int(if(int(AI$2:AI$1001),LEFT(AI$2:AI$1001,1),)))/COUNTA(AI$2:AI$1001),0)),if(not(len(AI657)-1),0,right(AI657,len(AI657)-1)),),)</f>
        <v/>
      </c>
      <c r="AK657" s="39" t="str">
        <f t="array" ref="AK657">iferror(if(NOT(int(left(AJ657,1))=ROUND(sum(int(if(int(AJ$2:AJ$1001),LEFT(AJ$2:AJ$1001,1),)))/COUNTA(AJ$2:AJ$1001),0)),if(not(len(AJ657)-1),0,right(AJ657,len(AJ657)-1)),),)</f>
        <v/>
      </c>
      <c r="AL657" s="39" t="str">
        <f t="array" ref="AL657">iferror(if(NOT(int(left(AK657,1))=ROUND(sum(int(if(int(AK$2:AK$1001),LEFT(AK$2:AK$1001,1),)))/COUNTA(AK$2:AK$1001),0)),if(not(len(AK657)-1),0,right(AK657,len(AK657)-1)),),)</f>
        <v/>
      </c>
      <c r="AM657" s="39" t="str">
        <f t="array" ref="AM657">iferror(if(NOT(int(left(AL657,1))=ROUND(sum(int(if(int(AL$2:AL$1001),LEFT(AL$2:AL$1001,1),)))/COUNTA(AL$2:AL$1001),0)),if(not(len(AL657)-1),0,right(AL657,len(AL657)-1)),),)</f>
        <v/>
      </c>
      <c r="AN657" s="39" t="str">
        <f t="array" ref="AN657">iferror(if(NOT(int(left(AM657,1))=ROUND(sum(int(if(int(AM$2:AM$1001),LEFT(AM$2:AM$1001,1),)))/COUNTA(AM$2:AM$1001),0)),if(not(len(AM657)-1),0,right(AM657,len(AM657)-1)),),)</f>
        <v/>
      </c>
      <c r="AO657" s="39" t="str">
        <f t="array" ref="AO657">iferror(if(NOT(int(left(AN657,1))=ROUND(sum(int(if(int(AN$2:AN$1001),LEFT(AN$2:AN$1001,1),)))/COUNTA(AN$2:AN$1001),0)),if(not(len(AN657)-1),0,right(AN657,len(AN657)-1)),),)</f>
        <v/>
      </c>
      <c r="AP657" s="39" t="str">
        <f t="array" ref="AP657">iferror(if(NOT(int(left(AO657,1))=ROUND(sum(int(if(int(AO$2:AO$1001),LEFT(AO$2:AO$1001,1),)))/COUNTA(AO$2:AO$1001),0)),if(not(len(AO657)-1),0,right(AO657,len(AO657)-1)),),)</f>
        <v/>
      </c>
      <c r="AQ657" s="39" t="str">
        <f t="array" ref="AQ657">iferror(if(NOT(int(left(AP657,1))=ROUND(sum(int(if(int(AP$2:AP$1001),LEFT(AP$2:AP$1001,1),)))/COUNTA(AP$2:AP$1001),0)),if(not(len(AP657)-1),0,right(AP657,len(AP657)-1)),),)</f>
        <v/>
      </c>
      <c r="AR657" s="39" t="str">
        <f t="array" ref="AR657">iferror(if(NOT(int(left(AQ657,1))=ROUND(sum(int(if(int(AQ$2:AQ$1001),LEFT(AQ$2:AQ$1001,1),)))/COUNTA(AQ$2:AQ$1001),0)),if(not(len(AQ657)-1),0,right(AQ657,len(AQ657)-1)),),)</f>
        <v/>
      </c>
      <c r="AS657" s="39" t="str">
        <f t="array" ref="AS657">iferror(if(NOT(int(left(AR657,1))=ROUND(sum(int(if(int(AR$2:AR$1001),LEFT(AR$2:AR$1001,1),)))/COUNTA(AR$2:AR$1001),0)),if(not(len(AR657)-1),0,right(AR657,len(AR657)-1)),),)</f>
        <v/>
      </c>
      <c r="AT657" s="37">
        <f t="array" ref="AT657">countif(int(AH657:AS657),"&gt;0")</f>
        <v>0</v>
      </c>
      <c r="AX657" s="39"/>
      <c r="AY657" s="39"/>
    </row>
    <row r="658">
      <c r="A658" s="31">
        <v>1.00011110111E11</v>
      </c>
      <c r="B658" s="31"/>
      <c r="C658" s="31"/>
      <c r="D658" s="31"/>
      <c r="E658" s="36">
        <f t="shared" ref="E658:P658" si="664">int(if(E$1-1&lt;len($A658),LEFT(RIGHT($A658,E$1),1),""))</f>
        <v>1</v>
      </c>
      <c r="F658" s="36">
        <f t="shared" si="664"/>
        <v>0</v>
      </c>
      <c r="G658" s="36">
        <f t="shared" si="664"/>
        <v>0</v>
      </c>
      <c r="H658" s="36">
        <f t="shared" si="664"/>
        <v>0</v>
      </c>
      <c r="I658" s="36">
        <f t="shared" si="664"/>
        <v>1</v>
      </c>
      <c r="J658" s="36">
        <f t="shared" si="664"/>
        <v>1</v>
      </c>
      <c r="K658" s="36">
        <f t="shared" si="664"/>
        <v>1</v>
      </c>
      <c r="L658" s="36">
        <f t="shared" si="664"/>
        <v>1</v>
      </c>
      <c r="M658" s="36">
        <f t="shared" si="664"/>
        <v>0</v>
      </c>
      <c r="N658" s="36">
        <f t="shared" si="664"/>
        <v>1</v>
      </c>
      <c r="O658" s="36">
        <f t="shared" si="664"/>
        <v>1</v>
      </c>
      <c r="P658" s="36">
        <f t="shared" si="664"/>
        <v>1</v>
      </c>
      <c r="Q658" s="36" t="b">
        <f t="shared" si="4"/>
        <v>0</v>
      </c>
      <c r="R658" s="36" t="str">
        <f t="shared" si="5"/>
        <v/>
      </c>
      <c r="S658" s="36" t="str">
        <f t="array" ref="S658">iferror(if(int(left(R658,1))=ROUND(sum(int(if(int(R$2:R$1001),LEFT(R$2:R$1001,1),)))/COUNTA(R$2:R$1001),0),if(not(len(R658)-1),0,right(R658,len(R658)-1)),),)</f>
        <v/>
      </c>
      <c r="T658" s="36" t="str">
        <f t="array" ref="T658">iferror(if(int(left(S658,1))=ROUND(sum(int(if(int(S$2:S$1001),LEFT(S$2:S$1001,1),)))/COUNTA(S$2:S$1001),0),if(not(len(S658)-1),0,right(S658,len(S658)-1)),),)</f>
        <v/>
      </c>
      <c r="U658" s="36" t="str">
        <f t="array" ref="U658">iferror(if(int(left(T658,1))=ROUND(sum(int(if(int(T$2:T$1001),LEFT(T$2:T$1001,1),)))/COUNTA(T$2:T$1001),0),if(not(len(T658)-1),0,right(T658,len(T658)-1)),),)</f>
        <v/>
      </c>
      <c r="V658" s="36" t="str">
        <f t="array" ref="V658">iferror(if(int(left(U658,1))=ROUND(sum(int(if(int(U$2:U$1001),LEFT(U$2:U$1001,1),)))/COUNTA(U$2:U$1001),0),if(not(len(U658)-1),0,right(U658,len(U658)-1)),),)</f>
        <v/>
      </c>
      <c r="W658" s="36" t="str">
        <f t="array" ref="W658">iferror(if(int(left(V658,1))=ROUND(sum(int(if(int(V$2:V$1001),LEFT(V$2:V$1001,1),)))/COUNTA(V$2:V$1001),0),if(not(len(V658)-1),0,right(V658,len(V658)-1)),),)</f>
        <v/>
      </c>
      <c r="X658" s="36" t="str">
        <f t="array" ref="X658">iferror(if(int(left(W658,1))=ROUND(sum(int(if(int(W$2:W$1001),LEFT(W$2:W$1001,1),)))/COUNTA(W$2:W$1001),0),if(not(len(W658)-1),0,right(W658,len(W658)-1)),),)</f>
        <v/>
      </c>
      <c r="Y658" s="36" t="str">
        <f t="array" ref="Y658">iferror(if(int(left(X658,1))=ROUND(sum(int(if(int(X$2:X$1001),LEFT(X$2:X$1001,1),)))/COUNTA(X$2:X$1001),0),if(not(len(X658)-1),0,right(X658,len(X658)-1)),),)</f>
        <v/>
      </c>
      <c r="Z658" s="36" t="str">
        <f t="array" ref="Z658">iferror(if(int(left(Y658,1))=ROUND(sum(int(if(int(Y$2:Y$1001),LEFT(Y$2:Y$1001,1),)))/COUNTA(Y$2:Y$1001),0),if(not(len(Y658)-1),0,right(Y658,len(Y658)-1)),),)</f>
        <v/>
      </c>
      <c r="AA658" s="36" t="str">
        <f t="array" ref="AA658">iferror(if(int(left(Z658,1))=ROUND(sum(int(if(int(Z$2:Z$1001),LEFT(Z$2:Z$1001,1),)))/COUNTA(Z$2:Z$1001),0),if(not(len(Z658)-1),0,right(Z658,len(Z658)-1)),),)</f>
        <v/>
      </c>
      <c r="AB658" s="36" t="str">
        <f t="array" ref="AB658">iferror(if(int(left(AA658,1))=ROUND(sum(int(if(int(AA$2:AA$1001),LEFT(AA$2:AA$1001,1),)))/COUNTA(AA$2:AA$1001),0),if(not(len(AA658)-1),0,right(AA658,len(AA658)-1)),),)</f>
        <v/>
      </c>
      <c r="AC658" s="36" t="str">
        <f t="array" ref="AC658">iferror(if(int(left(AB658,1))=ROUND(sum(int(if(int(AB$2:AB$1001),LEFT(AB$2:AB$1001,1),)))/COUNTA(AB$2:AB$1001),0),if(not(len(AB658)-1),0,right(AB658,len(AB658)-1)),),)</f>
        <v/>
      </c>
      <c r="AD658" s="36" t="str">
        <f t="array" ref="AD658">iferror(if(int(left(AC658,1))=ROUND(sum(int(if(int(AC$2:AC$1001),LEFT(AC$2:AC$1001,1),)))/COUNTA(AC$2:AC$1001),0),if(not(len(AC658)-1),0,right(AC658,len(AC658)-1)),),)</f>
        <v/>
      </c>
      <c r="AE658" s="37">
        <f t="array" ref="AE658">countif(int(R658:AC658),"&gt;0")</f>
        <v>0</v>
      </c>
      <c r="AF658" s="37"/>
      <c r="AH658" s="36" t="str">
        <f t="shared" si="6"/>
        <v>00011110111</v>
      </c>
      <c r="AI658" s="39" t="str">
        <f t="array" ref="AI658">iferror(if(NOT(int(left(AH658,1))=ROUND(sum(int(if(int(AH$2:AH$1001),LEFT(AH$2:AH$1001,1),)))/COUNTA(AH$2:AH$1001),0)),if(not(len(AH658)-1),0,right(AH658,len(AH658)-1)),),)</f>
        <v/>
      </c>
      <c r="AJ658" s="39" t="str">
        <f t="array" ref="AJ658">iferror(if(NOT(int(left(AI658,1))=ROUND(sum(int(if(int(AI$2:AI$1001),LEFT(AI$2:AI$1001,1),)))/COUNTA(AI$2:AI$1001),0)),if(not(len(AI658)-1),0,right(AI658,len(AI658)-1)),),)</f>
        <v/>
      </c>
      <c r="AK658" s="39" t="str">
        <f t="array" ref="AK658">iferror(if(NOT(int(left(AJ658,1))=ROUND(sum(int(if(int(AJ$2:AJ$1001),LEFT(AJ$2:AJ$1001,1),)))/COUNTA(AJ$2:AJ$1001),0)),if(not(len(AJ658)-1),0,right(AJ658,len(AJ658)-1)),),)</f>
        <v/>
      </c>
      <c r="AL658" s="39" t="str">
        <f t="array" ref="AL658">iferror(if(NOT(int(left(AK658,1))=ROUND(sum(int(if(int(AK$2:AK$1001),LEFT(AK$2:AK$1001,1),)))/COUNTA(AK$2:AK$1001),0)),if(not(len(AK658)-1),0,right(AK658,len(AK658)-1)),),)</f>
        <v/>
      </c>
      <c r="AM658" s="39" t="str">
        <f t="array" ref="AM658">iferror(if(NOT(int(left(AL658,1))=ROUND(sum(int(if(int(AL$2:AL$1001),LEFT(AL$2:AL$1001,1),)))/COUNTA(AL$2:AL$1001),0)),if(not(len(AL658)-1),0,right(AL658,len(AL658)-1)),),)</f>
        <v/>
      </c>
      <c r="AN658" s="39" t="str">
        <f t="array" ref="AN658">iferror(if(NOT(int(left(AM658,1))=ROUND(sum(int(if(int(AM$2:AM$1001),LEFT(AM$2:AM$1001,1),)))/COUNTA(AM$2:AM$1001),0)),if(not(len(AM658)-1),0,right(AM658,len(AM658)-1)),),)</f>
        <v/>
      </c>
      <c r="AO658" s="39" t="str">
        <f t="array" ref="AO658">iferror(if(NOT(int(left(AN658,1))=ROUND(sum(int(if(int(AN$2:AN$1001),LEFT(AN$2:AN$1001,1),)))/COUNTA(AN$2:AN$1001),0)),if(not(len(AN658)-1),0,right(AN658,len(AN658)-1)),),)</f>
        <v/>
      </c>
      <c r="AP658" s="39" t="str">
        <f t="array" ref="AP658">iferror(if(NOT(int(left(AO658,1))=ROUND(sum(int(if(int(AO$2:AO$1001),LEFT(AO$2:AO$1001,1),)))/COUNTA(AO$2:AO$1001),0)),if(not(len(AO658)-1),0,right(AO658,len(AO658)-1)),),)</f>
        <v/>
      </c>
      <c r="AQ658" s="39" t="str">
        <f t="array" ref="AQ658">iferror(if(NOT(int(left(AP658,1))=ROUND(sum(int(if(int(AP$2:AP$1001),LEFT(AP$2:AP$1001,1),)))/COUNTA(AP$2:AP$1001),0)),if(not(len(AP658)-1),0,right(AP658,len(AP658)-1)),),)</f>
        <v/>
      </c>
      <c r="AR658" s="39" t="str">
        <f t="array" ref="AR658">iferror(if(NOT(int(left(AQ658,1))=ROUND(sum(int(if(int(AQ$2:AQ$1001),LEFT(AQ$2:AQ$1001,1),)))/COUNTA(AQ$2:AQ$1001),0)),if(not(len(AQ658)-1),0,right(AQ658,len(AQ658)-1)),),)</f>
        <v/>
      </c>
      <c r="AS658" s="39" t="str">
        <f t="array" ref="AS658">iferror(if(NOT(int(left(AR658,1))=ROUND(sum(int(if(int(AR$2:AR$1001),LEFT(AR$2:AR$1001,1),)))/COUNTA(AR$2:AR$1001),0)),if(not(len(AR658)-1),0,right(AR658,len(AR658)-1)),),)</f>
        <v/>
      </c>
      <c r="AT658" s="37">
        <f t="array" ref="AT658">countif(int(AH658:AS658),"&gt;0")</f>
        <v>1</v>
      </c>
      <c r="AX658" s="39"/>
      <c r="AY658" s="39"/>
    </row>
    <row r="659">
      <c r="A659" s="31">
        <v>1.111101011E9</v>
      </c>
      <c r="B659" s="31"/>
      <c r="C659" s="31"/>
      <c r="D659" s="31"/>
      <c r="E659" s="36">
        <f t="shared" ref="E659:P659" si="665">int(if(E$1-1&lt;len($A659),LEFT(RIGHT($A659,E$1),1),""))</f>
        <v>0</v>
      </c>
      <c r="F659" s="36">
        <f t="shared" si="665"/>
        <v>0</v>
      </c>
      <c r="G659" s="36">
        <f t="shared" si="665"/>
        <v>1</v>
      </c>
      <c r="H659" s="36">
        <f t="shared" si="665"/>
        <v>1</v>
      </c>
      <c r="I659" s="36">
        <f t="shared" si="665"/>
        <v>1</v>
      </c>
      <c r="J659" s="36">
        <f t="shared" si="665"/>
        <v>1</v>
      </c>
      <c r="K659" s="36">
        <f t="shared" si="665"/>
        <v>1</v>
      </c>
      <c r="L659" s="36">
        <f t="shared" si="665"/>
        <v>0</v>
      </c>
      <c r="M659" s="36">
        <f t="shared" si="665"/>
        <v>1</v>
      </c>
      <c r="N659" s="36">
        <f t="shared" si="665"/>
        <v>0</v>
      </c>
      <c r="O659" s="36">
        <f t="shared" si="665"/>
        <v>1</v>
      </c>
      <c r="P659" s="36">
        <f t="shared" si="665"/>
        <v>1</v>
      </c>
      <c r="Q659" s="36" t="b">
        <f t="shared" si="4"/>
        <v>1</v>
      </c>
      <c r="R659" s="36" t="str">
        <f t="shared" si="5"/>
        <v>01111101011</v>
      </c>
      <c r="S659" s="36" t="str">
        <f t="array" ref="S659">iferror(if(int(left(R659,1))=ROUND(sum(int(if(int(R$2:R$1001),LEFT(R$2:R$1001,1),)))/COUNTA(R$2:R$1001),0),if(not(len(R659)-1),0,right(R659,len(R659)-1)),),)</f>
        <v/>
      </c>
      <c r="T659" s="36" t="str">
        <f t="array" ref="T659">iferror(if(int(left(S659,1))=ROUND(sum(int(if(int(S$2:S$1001),LEFT(S$2:S$1001,1),)))/COUNTA(S$2:S$1001),0),if(not(len(S659)-1),0,right(S659,len(S659)-1)),),)</f>
        <v/>
      </c>
      <c r="U659" s="36" t="str">
        <f t="array" ref="U659">iferror(if(int(left(T659,1))=ROUND(sum(int(if(int(T$2:T$1001),LEFT(T$2:T$1001,1),)))/COUNTA(T$2:T$1001),0),if(not(len(T659)-1),0,right(T659,len(T659)-1)),),)</f>
        <v/>
      </c>
      <c r="V659" s="36" t="str">
        <f t="array" ref="V659">iferror(if(int(left(U659,1))=ROUND(sum(int(if(int(U$2:U$1001),LEFT(U$2:U$1001,1),)))/COUNTA(U$2:U$1001),0),if(not(len(U659)-1),0,right(U659,len(U659)-1)),),)</f>
        <v/>
      </c>
      <c r="W659" s="36" t="str">
        <f t="array" ref="W659">iferror(if(int(left(V659,1))=ROUND(sum(int(if(int(V$2:V$1001),LEFT(V$2:V$1001,1),)))/COUNTA(V$2:V$1001),0),if(not(len(V659)-1),0,right(V659,len(V659)-1)),),)</f>
        <v/>
      </c>
      <c r="X659" s="36" t="str">
        <f t="array" ref="X659">iferror(if(int(left(W659,1))=ROUND(sum(int(if(int(W$2:W$1001),LEFT(W$2:W$1001,1),)))/COUNTA(W$2:W$1001),0),if(not(len(W659)-1),0,right(W659,len(W659)-1)),),)</f>
        <v/>
      </c>
      <c r="Y659" s="36" t="str">
        <f t="array" ref="Y659">iferror(if(int(left(X659,1))=ROUND(sum(int(if(int(X$2:X$1001),LEFT(X$2:X$1001,1),)))/COUNTA(X$2:X$1001),0),if(not(len(X659)-1),0,right(X659,len(X659)-1)),),)</f>
        <v/>
      </c>
      <c r="Z659" s="36" t="str">
        <f t="array" ref="Z659">iferror(if(int(left(Y659,1))=ROUND(sum(int(if(int(Y$2:Y$1001),LEFT(Y$2:Y$1001,1),)))/COUNTA(Y$2:Y$1001),0),if(not(len(Y659)-1),0,right(Y659,len(Y659)-1)),),)</f>
        <v/>
      </c>
      <c r="AA659" s="36" t="str">
        <f t="array" ref="AA659">iferror(if(int(left(Z659,1))=ROUND(sum(int(if(int(Z$2:Z$1001),LEFT(Z$2:Z$1001,1),)))/COUNTA(Z$2:Z$1001),0),if(not(len(Z659)-1),0,right(Z659,len(Z659)-1)),),)</f>
        <v/>
      </c>
      <c r="AB659" s="36" t="str">
        <f t="array" ref="AB659">iferror(if(int(left(AA659,1))=ROUND(sum(int(if(int(AA$2:AA$1001),LEFT(AA$2:AA$1001,1),)))/COUNTA(AA$2:AA$1001),0),if(not(len(AA659)-1),0,right(AA659,len(AA659)-1)),),)</f>
        <v/>
      </c>
      <c r="AC659" s="36" t="str">
        <f t="array" ref="AC659">iferror(if(int(left(AB659,1))=ROUND(sum(int(if(int(AB$2:AB$1001),LEFT(AB$2:AB$1001,1),)))/COUNTA(AB$2:AB$1001),0),if(not(len(AB659)-1),0,right(AB659,len(AB659)-1)),),)</f>
        <v/>
      </c>
      <c r="AD659" s="36" t="str">
        <f t="array" ref="AD659">iferror(if(int(left(AC659,1))=ROUND(sum(int(if(int(AC$2:AC$1001),LEFT(AC$2:AC$1001,1),)))/COUNTA(AC$2:AC$1001),0),if(not(len(AC659)-1),0,right(AC659,len(AC659)-1)),),)</f>
        <v/>
      </c>
      <c r="AE659" s="37">
        <f t="array" ref="AE659">countif(int(R659:AC659),"&gt;0")</f>
        <v>1</v>
      </c>
      <c r="AF659" s="37"/>
      <c r="AH659" s="36">
        <f t="shared" si="6"/>
        <v>0</v>
      </c>
      <c r="AI659" s="39" t="str">
        <f t="array" ref="AI659">iferror(if(NOT(int(left(AH659,1))=ROUND(sum(int(if(int(AH$2:AH$1001),LEFT(AH$2:AH$1001,1),)))/COUNTA(AH$2:AH$1001),0)),if(not(len(AH659)-1),0,right(AH659,len(AH659)-1)),),)</f>
        <v/>
      </c>
      <c r="AJ659" s="39" t="str">
        <f t="array" ref="AJ659">iferror(if(NOT(int(left(AI659,1))=ROUND(sum(int(if(int(AI$2:AI$1001),LEFT(AI$2:AI$1001,1),)))/COUNTA(AI$2:AI$1001),0)),if(not(len(AI659)-1),0,right(AI659,len(AI659)-1)),),)</f>
        <v/>
      </c>
      <c r="AK659" s="39" t="str">
        <f t="array" ref="AK659">iferror(if(NOT(int(left(AJ659,1))=ROUND(sum(int(if(int(AJ$2:AJ$1001),LEFT(AJ$2:AJ$1001,1),)))/COUNTA(AJ$2:AJ$1001),0)),if(not(len(AJ659)-1),0,right(AJ659,len(AJ659)-1)),),)</f>
        <v/>
      </c>
      <c r="AL659" s="39" t="str">
        <f t="array" ref="AL659">iferror(if(NOT(int(left(AK659,1))=ROUND(sum(int(if(int(AK$2:AK$1001),LEFT(AK$2:AK$1001,1),)))/COUNTA(AK$2:AK$1001),0)),if(not(len(AK659)-1),0,right(AK659,len(AK659)-1)),),)</f>
        <v/>
      </c>
      <c r="AM659" s="39" t="str">
        <f t="array" ref="AM659">iferror(if(NOT(int(left(AL659,1))=ROUND(sum(int(if(int(AL$2:AL$1001),LEFT(AL$2:AL$1001,1),)))/COUNTA(AL$2:AL$1001),0)),if(not(len(AL659)-1),0,right(AL659,len(AL659)-1)),),)</f>
        <v/>
      </c>
      <c r="AN659" s="39" t="str">
        <f t="array" ref="AN659">iferror(if(NOT(int(left(AM659,1))=ROUND(sum(int(if(int(AM$2:AM$1001),LEFT(AM$2:AM$1001,1),)))/COUNTA(AM$2:AM$1001),0)),if(not(len(AM659)-1),0,right(AM659,len(AM659)-1)),),)</f>
        <v/>
      </c>
      <c r="AO659" s="39" t="str">
        <f t="array" ref="AO659">iferror(if(NOT(int(left(AN659,1))=ROUND(sum(int(if(int(AN$2:AN$1001),LEFT(AN$2:AN$1001,1),)))/COUNTA(AN$2:AN$1001),0)),if(not(len(AN659)-1),0,right(AN659,len(AN659)-1)),),)</f>
        <v/>
      </c>
      <c r="AP659" s="39" t="str">
        <f t="array" ref="AP659">iferror(if(NOT(int(left(AO659,1))=ROUND(sum(int(if(int(AO$2:AO$1001),LEFT(AO$2:AO$1001,1),)))/COUNTA(AO$2:AO$1001),0)),if(not(len(AO659)-1),0,right(AO659,len(AO659)-1)),),)</f>
        <v/>
      </c>
      <c r="AQ659" s="39" t="str">
        <f t="array" ref="AQ659">iferror(if(NOT(int(left(AP659,1))=ROUND(sum(int(if(int(AP$2:AP$1001),LEFT(AP$2:AP$1001,1),)))/COUNTA(AP$2:AP$1001),0)),if(not(len(AP659)-1),0,right(AP659,len(AP659)-1)),),)</f>
        <v/>
      </c>
      <c r="AR659" s="39" t="str">
        <f t="array" ref="AR659">iferror(if(NOT(int(left(AQ659,1))=ROUND(sum(int(if(int(AQ$2:AQ$1001),LEFT(AQ$2:AQ$1001,1),)))/COUNTA(AQ$2:AQ$1001),0)),if(not(len(AQ659)-1),0,right(AQ659,len(AQ659)-1)),),)</f>
        <v/>
      </c>
      <c r="AS659" s="39" t="str">
        <f t="array" ref="AS659">iferror(if(NOT(int(left(AR659,1))=ROUND(sum(int(if(int(AR$2:AR$1001),LEFT(AR$2:AR$1001,1),)))/COUNTA(AR$2:AR$1001),0)),if(not(len(AR659)-1),0,right(AR659,len(AR659)-1)),),)</f>
        <v/>
      </c>
      <c r="AT659" s="37">
        <f t="array" ref="AT659">countif(int(AH659:AS659),"&gt;0")</f>
        <v>0</v>
      </c>
      <c r="AX659" s="39"/>
      <c r="AY659" s="39"/>
    </row>
    <row r="660">
      <c r="A660" s="31">
        <v>1.010101E7</v>
      </c>
      <c r="B660" s="31"/>
      <c r="C660" s="31"/>
      <c r="D660" s="31"/>
      <c r="E660" s="36">
        <f t="shared" ref="E660:P660" si="666">int(if(E$1-1&lt;len($A660),LEFT(RIGHT($A660,E$1),1),""))</f>
        <v>0</v>
      </c>
      <c r="F660" s="36">
        <f t="shared" si="666"/>
        <v>0</v>
      </c>
      <c r="G660" s="36">
        <f t="shared" si="666"/>
        <v>0</v>
      </c>
      <c r="H660" s="36">
        <f t="shared" si="666"/>
        <v>0</v>
      </c>
      <c r="I660" s="36">
        <f t="shared" si="666"/>
        <v>1</v>
      </c>
      <c r="J660" s="36">
        <f t="shared" si="666"/>
        <v>0</v>
      </c>
      <c r="K660" s="36">
        <f t="shared" si="666"/>
        <v>1</v>
      </c>
      <c r="L660" s="36">
        <f t="shared" si="666"/>
        <v>0</v>
      </c>
      <c r="M660" s="36">
        <f t="shared" si="666"/>
        <v>1</v>
      </c>
      <c r="N660" s="36">
        <f t="shared" si="666"/>
        <v>0</v>
      </c>
      <c r="O660" s="36">
        <f t="shared" si="666"/>
        <v>1</v>
      </c>
      <c r="P660" s="36">
        <f t="shared" si="666"/>
        <v>0</v>
      </c>
      <c r="Q660" s="36" t="b">
        <f t="shared" si="4"/>
        <v>1</v>
      </c>
      <c r="R660" s="36" t="str">
        <f t="shared" si="5"/>
        <v>00010101010</v>
      </c>
      <c r="S660" s="36" t="str">
        <f t="array" ref="S660">iferror(if(int(left(R660,1))=ROUND(sum(int(if(int(R$2:R$1001),LEFT(R$2:R$1001,1),)))/COUNTA(R$2:R$1001),0),if(not(len(R660)-1),0,right(R660,len(R660)-1)),),)</f>
        <v/>
      </c>
      <c r="T660" s="36" t="str">
        <f t="array" ref="T660">iferror(if(int(left(S660,1))=ROUND(sum(int(if(int(S$2:S$1001),LEFT(S$2:S$1001,1),)))/COUNTA(S$2:S$1001),0),if(not(len(S660)-1),0,right(S660,len(S660)-1)),),)</f>
        <v/>
      </c>
      <c r="U660" s="36" t="str">
        <f t="array" ref="U660">iferror(if(int(left(T660,1))=ROUND(sum(int(if(int(T$2:T$1001),LEFT(T$2:T$1001,1),)))/COUNTA(T$2:T$1001),0),if(not(len(T660)-1),0,right(T660,len(T660)-1)),),)</f>
        <v/>
      </c>
      <c r="V660" s="36" t="str">
        <f t="array" ref="V660">iferror(if(int(left(U660,1))=ROUND(sum(int(if(int(U$2:U$1001),LEFT(U$2:U$1001,1),)))/COUNTA(U$2:U$1001),0),if(not(len(U660)-1),0,right(U660,len(U660)-1)),),)</f>
        <v/>
      </c>
      <c r="W660" s="36" t="str">
        <f t="array" ref="W660">iferror(if(int(left(V660,1))=ROUND(sum(int(if(int(V$2:V$1001),LEFT(V$2:V$1001,1),)))/COUNTA(V$2:V$1001),0),if(not(len(V660)-1),0,right(V660,len(V660)-1)),),)</f>
        <v/>
      </c>
      <c r="X660" s="36" t="str">
        <f t="array" ref="X660">iferror(if(int(left(W660,1))=ROUND(sum(int(if(int(W$2:W$1001),LEFT(W$2:W$1001,1),)))/COUNTA(W$2:W$1001),0),if(not(len(W660)-1),0,right(W660,len(W660)-1)),),)</f>
        <v/>
      </c>
      <c r="Y660" s="36" t="str">
        <f t="array" ref="Y660">iferror(if(int(left(X660,1))=ROUND(sum(int(if(int(X$2:X$1001),LEFT(X$2:X$1001,1),)))/COUNTA(X$2:X$1001),0),if(not(len(X660)-1),0,right(X660,len(X660)-1)),),)</f>
        <v/>
      </c>
      <c r="Z660" s="36" t="str">
        <f t="array" ref="Z660">iferror(if(int(left(Y660,1))=ROUND(sum(int(if(int(Y$2:Y$1001),LEFT(Y$2:Y$1001,1),)))/COUNTA(Y$2:Y$1001),0),if(not(len(Y660)-1),0,right(Y660,len(Y660)-1)),),)</f>
        <v/>
      </c>
      <c r="AA660" s="36" t="str">
        <f t="array" ref="AA660">iferror(if(int(left(Z660,1))=ROUND(sum(int(if(int(Z$2:Z$1001),LEFT(Z$2:Z$1001,1),)))/COUNTA(Z$2:Z$1001),0),if(not(len(Z660)-1),0,right(Z660,len(Z660)-1)),),)</f>
        <v/>
      </c>
      <c r="AB660" s="36" t="str">
        <f t="array" ref="AB660">iferror(if(int(left(AA660,1))=ROUND(sum(int(if(int(AA$2:AA$1001),LEFT(AA$2:AA$1001,1),)))/COUNTA(AA$2:AA$1001),0),if(not(len(AA660)-1),0,right(AA660,len(AA660)-1)),),)</f>
        <v/>
      </c>
      <c r="AC660" s="36" t="str">
        <f t="array" ref="AC660">iferror(if(int(left(AB660,1))=ROUND(sum(int(if(int(AB$2:AB$1001),LEFT(AB$2:AB$1001,1),)))/COUNTA(AB$2:AB$1001),0),if(not(len(AB660)-1),0,right(AB660,len(AB660)-1)),),)</f>
        <v/>
      </c>
      <c r="AD660" s="36" t="str">
        <f t="array" ref="AD660">iferror(if(int(left(AC660,1))=ROUND(sum(int(if(int(AC$2:AC$1001),LEFT(AC$2:AC$1001,1),)))/COUNTA(AC$2:AC$1001),0),if(not(len(AC660)-1),0,right(AC660,len(AC660)-1)),),)</f>
        <v/>
      </c>
      <c r="AE660" s="37">
        <f t="array" ref="AE660">countif(int(R660:AC660),"&gt;0")</f>
        <v>1</v>
      </c>
      <c r="AF660" s="37"/>
      <c r="AH660" s="36">
        <f t="shared" si="6"/>
        <v>0</v>
      </c>
      <c r="AI660" s="39" t="str">
        <f t="array" ref="AI660">iferror(if(NOT(int(left(AH660,1))=ROUND(sum(int(if(int(AH$2:AH$1001),LEFT(AH$2:AH$1001,1),)))/COUNTA(AH$2:AH$1001),0)),if(not(len(AH660)-1),0,right(AH660,len(AH660)-1)),),)</f>
        <v/>
      </c>
      <c r="AJ660" s="39" t="str">
        <f t="array" ref="AJ660">iferror(if(NOT(int(left(AI660,1))=ROUND(sum(int(if(int(AI$2:AI$1001),LEFT(AI$2:AI$1001,1),)))/COUNTA(AI$2:AI$1001),0)),if(not(len(AI660)-1),0,right(AI660,len(AI660)-1)),),)</f>
        <v/>
      </c>
      <c r="AK660" s="39" t="str">
        <f t="array" ref="AK660">iferror(if(NOT(int(left(AJ660,1))=ROUND(sum(int(if(int(AJ$2:AJ$1001),LEFT(AJ$2:AJ$1001,1),)))/COUNTA(AJ$2:AJ$1001),0)),if(not(len(AJ660)-1),0,right(AJ660,len(AJ660)-1)),),)</f>
        <v/>
      </c>
      <c r="AL660" s="39" t="str">
        <f t="array" ref="AL660">iferror(if(NOT(int(left(AK660,1))=ROUND(sum(int(if(int(AK$2:AK$1001),LEFT(AK$2:AK$1001,1),)))/COUNTA(AK$2:AK$1001),0)),if(not(len(AK660)-1),0,right(AK660,len(AK660)-1)),),)</f>
        <v/>
      </c>
      <c r="AM660" s="39" t="str">
        <f t="array" ref="AM660">iferror(if(NOT(int(left(AL660,1))=ROUND(sum(int(if(int(AL$2:AL$1001),LEFT(AL$2:AL$1001,1),)))/COUNTA(AL$2:AL$1001),0)),if(not(len(AL660)-1),0,right(AL660,len(AL660)-1)),),)</f>
        <v/>
      </c>
      <c r="AN660" s="39" t="str">
        <f t="array" ref="AN660">iferror(if(NOT(int(left(AM660,1))=ROUND(sum(int(if(int(AM$2:AM$1001),LEFT(AM$2:AM$1001,1),)))/COUNTA(AM$2:AM$1001),0)),if(not(len(AM660)-1),0,right(AM660,len(AM660)-1)),),)</f>
        <v/>
      </c>
      <c r="AO660" s="39" t="str">
        <f t="array" ref="AO660">iferror(if(NOT(int(left(AN660,1))=ROUND(sum(int(if(int(AN$2:AN$1001),LEFT(AN$2:AN$1001,1),)))/COUNTA(AN$2:AN$1001),0)),if(not(len(AN660)-1),0,right(AN660,len(AN660)-1)),),)</f>
        <v/>
      </c>
      <c r="AP660" s="39" t="str">
        <f t="array" ref="AP660">iferror(if(NOT(int(left(AO660,1))=ROUND(sum(int(if(int(AO$2:AO$1001),LEFT(AO$2:AO$1001,1),)))/COUNTA(AO$2:AO$1001),0)),if(not(len(AO660)-1),0,right(AO660,len(AO660)-1)),),)</f>
        <v/>
      </c>
      <c r="AQ660" s="39" t="str">
        <f t="array" ref="AQ660">iferror(if(NOT(int(left(AP660,1))=ROUND(sum(int(if(int(AP$2:AP$1001),LEFT(AP$2:AP$1001,1),)))/COUNTA(AP$2:AP$1001),0)),if(not(len(AP660)-1),0,right(AP660,len(AP660)-1)),),)</f>
        <v/>
      </c>
      <c r="AR660" s="39" t="str">
        <f t="array" ref="AR660">iferror(if(NOT(int(left(AQ660,1))=ROUND(sum(int(if(int(AQ$2:AQ$1001),LEFT(AQ$2:AQ$1001,1),)))/COUNTA(AQ$2:AQ$1001),0)),if(not(len(AQ660)-1),0,right(AQ660,len(AQ660)-1)),),)</f>
        <v/>
      </c>
      <c r="AS660" s="39" t="str">
        <f t="array" ref="AS660">iferror(if(NOT(int(left(AR660,1))=ROUND(sum(int(if(int(AR$2:AR$1001),LEFT(AR$2:AR$1001,1),)))/COUNTA(AR$2:AR$1001),0)),if(not(len(AR660)-1),0,right(AR660,len(AR660)-1)),),)</f>
        <v/>
      </c>
      <c r="AT660" s="37">
        <f t="array" ref="AT660">countif(int(AH660:AS660),"&gt;0")</f>
        <v>0</v>
      </c>
      <c r="AX660" s="39"/>
      <c r="AY660" s="39"/>
    </row>
    <row r="661">
      <c r="A661" s="31">
        <v>1.011111E10</v>
      </c>
      <c r="B661" s="31"/>
      <c r="C661" s="31"/>
      <c r="D661" s="31"/>
      <c r="E661" s="36">
        <f t="shared" ref="E661:P661" si="667">int(if(E$1-1&lt;len($A661),LEFT(RIGHT($A661,E$1),1),""))</f>
        <v>0</v>
      </c>
      <c r="F661" s="36">
        <f t="shared" si="667"/>
        <v>1</v>
      </c>
      <c r="G661" s="36">
        <f t="shared" si="667"/>
        <v>0</v>
      </c>
      <c r="H661" s="36">
        <f t="shared" si="667"/>
        <v>1</v>
      </c>
      <c r="I661" s="36">
        <f t="shared" si="667"/>
        <v>1</v>
      </c>
      <c r="J661" s="36">
        <f t="shared" si="667"/>
        <v>1</v>
      </c>
      <c r="K661" s="36">
        <f t="shared" si="667"/>
        <v>1</v>
      </c>
      <c r="L661" s="36">
        <f t="shared" si="667"/>
        <v>1</v>
      </c>
      <c r="M661" s="36">
        <f t="shared" si="667"/>
        <v>0</v>
      </c>
      <c r="N661" s="36">
        <f t="shared" si="667"/>
        <v>0</v>
      </c>
      <c r="O661" s="36">
        <f t="shared" si="667"/>
        <v>0</v>
      </c>
      <c r="P661" s="36">
        <f t="shared" si="667"/>
        <v>0</v>
      </c>
      <c r="Q661" s="36" t="b">
        <f t="shared" si="4"/>
        <v>1</v>
      </c>
      <c r="R661" s="36" t="str">
        <f t="shared" si="5"/>
        <v>10111110000</v>
      </c>
      <c r="S661" s="36" t="str">
        <f t="array" ref="S661">iferror(if(int(left(R661,1))=ROUND(sum(int(if(int(R$2:R$1001),LEFT(R$2:R$1001,1),)))/COUNTA(R$2:R$1001),0),if(not(len(R661)-1),0,right(R661,len(R661)-1)),),)</f>
        <v>0111110000</v>
      </c>
      <c r="T661" s="36" t="str">
        <f t="array" ref="T661">iferror(if(int(left(S661,1))=ROUND(sum(int(if(int(S$2:S$1001),LEFT(S$2:S$1001,1),)))/COUNTA(S$2:S$1001),0),if(not(len(S661)-1),0,right(S661,len(S661)-1)),),)</f>
        <v>111110000</v>
      </c>
      <c r="U661" s="36" t="str">
        <f t="array" ref="U661">iferror(if(int(left(T661,1))=ROUND(sum(int(if(int(T$2:T$1001),LEFT(T$2:T$1001,1),)))/COUNTA(T$2:T$1001),0),if(not(len(T661)-1),0,right(T661,len(T661)-1)),),)</f>
        <v>11110000</v>
      </c>
      <c r="V661" s="36" t="str">
        <f t="array" ref="V661">iferror(if(int(left(U661,1))=ROUND(sum(int(if(int(U$2:U$1001),LEFT(U$2:U$1001,1),)))/COUNTA(U$2:U$1001),0),if(not(len(U661)-1),0,right(U661,len(U661)-1)),),)</f>
        <v/>
      </c>
      <c r="W661" s="36" t="str">
        <f t="array" ref="W661">iferror(if(int(left(V661,1))=ROUND(sum(int(if(int(V$2:V$1001),LEFT(V$2:V$1001,1),)))/COUNTA(V$2:V$1001),0),if(not(len(V661)-1),0,right(V661,len(V661)-1)),),)</f>
        <v/>
      </c>
      <c r="X661" s="36" t="str">
        <f t="array" ref="X661">iferror(if(int(left(W661,1))=ROUND(sum(int(if(int(W$2:W$1001),LEFT(W$2:W$1001,1),)))/COUNTA(W$2:W$1001),0),if(not(len(W661)-1),0,right(W661,len(W661)-1)),),)</f>
        <v/>
      </c>
      <c r="Y661" s="36" t="str">
        <f t="array" ref="Y661">iferror(if(int(left(X661,1))=ROUND(sum(int(if(int(X$2:X$1001),LEFT(X$2:X$1001,1),)))/COUNTA(X$2:X$1001),0),if(not(len(X661)-1),0,right(X661,len(X661)-1)),),)</f>
        <v/>
      </c>
      <c r="Z661" s="36" t="str">
        <f t="array" ref="Z661">iferror(if(int(left(Y661,1))=ROUND(sum(int(if(int(Y$2:Y$1001),LEFT(Y$2:Y$1001,1),)))/COUNTA(Y$2:Y$1001),0),if(not(len(Y661)-1),0,right(Y661,len(Y661)-1)),),)</f>
        <v/>
      </c>
      <c r="AA661" s="36" t="str">
        <f t="array" ref="AA661">iferror(if(int(left(Z661,1))=ROUND(sum(int(if(int(Z$2:Z$1001),LEFT(Z$2:Z$1001,1),)))/COUNTA(Z$2:Z$1001),0),if(not(len(Z661)-1),0,right(Z661,len(Z661)-1)),),)</f>
        <v/>
      </c>
      <c r="AB661" s="36" t="str">
        <f t="array" ref="AB661">iferror(if(int(left(AA661,1))=ROUND(sum(int(if(int(AA$2:AA$1001),LEFT(AA$2:AA$1001,1),)))/COUNTA(AA$2:AA$1001),0),if(not(len(AA661)-1),0,right(AA661,len(AA661)-1)),),)</f>
        <v/>
      </c>
      <c r="AC661" s="36" t="str">
        <f t="array" ref="AC661">iferror(if(int(left(AB661,1))=ROUND(sum(int(if(int(AB$2:AB$1001),LEFT(AB$2:AB$1001,1),)))/COUNTA(AB$2:AB$1001),0),if(not(len(AB661)-1),0,right(AB661,len(AB661)-1)),),)</f>
        <v/>
      </c>
      <c r="AD661" s="36" t="str">
        <f t="array" ref="AD661">iferror(if(int(left(AC661,1))=ROUND(sum(int(if(int(AC$2:AC$1001),LEFT(AC$2:AC$1001,1),)))/COUNTA(AC$2:AC$1001),0),if(not(len(AC661)-1),0,right(AC661,len(AC661)-1)),),)</f>
        <v/>
      </c>
      <c r="AE661" s="37">
        <f t="array" ref="AE661">countif(int(R661:AC661),"&gt;0")</f>
        <v>4</v>
      </c>
      <c r="AF661" s="37"/>
      <c r="AH661" s="36">
        <f t="shared" si="6"/>
        <v>0</v>
      </c>
      <c r="AI661" s="39" t="str">
        <f t="array" ref="AI661">iferror(if(NOT(int(left(AH661,1))=ROUND(sum(int(if(int(AH$2:AH$1001),LEFT(AH$2:AH$1001,1),)))/COUNTA(AH$2:AH$1001),0)),if(not(len(AH661)-1),0,right(AH661,len(AH661)-1)),),)</f>
        <v/>
      </c>
      <c r="AJ661" s="39" t="str">
        <f t="array" ref="AJ661">iferror(if(NOT(int(left(AI661,1))=ROUND(sum(int(if(int(AI$2:AI$1001),LEFT(AI$2:AI$1001,1),)))/COUNTA(AI$2:AI$1001),0)),if(not(len(AI661)-1),0,right(AI661,len(AI661)-1)),),)</f>
        <v/>
      </c>
      <c r="AK661" s="39" t="str">
        <f t="array" ref="AK661">iferror(if(NOT(int(left(AJ661,1))=ROUND(sum(int(if(int(AJ$2:AJ$1001),LEFT(AJ$2:AJ$1001,1),)))/COUNTA(AJ$2:AJ$1001),0)),if(not(len(AJ661)-1),0,right(AJ661,len(AJ661)-1)),),)</f>
        <v/>
      </c>
      <c r="AL661" s="39" t="str">
        <f t="array" ref="AL661">iferror(if(NOT(int(left(AK661,1))=ROUND(sum(int(if(int(AK$2:AK$1001),LEFT(AK$2:AK$1001,1),)))/COUNTA(AK$2:AK$1001),0)),if(not(len(AK661)-1),0,right(AK661,len(AK661)-1)),),)</f>
        <v/>
      </c>
      <c r="AM661" s="39" t="str">
        <f t="array" ref="AM661">iferror(if(NOT(int(left(AL661,1))=ROUND(sum(int(if(int(AL$2:AL$1001),LEFT(AL$2:AL$1001,1),)))/COUNTA(AL$2:AL$1001),0)),if(not(len(AL661)-1),0,right(AL661,len(AL661)-1)),),)</f>
        <v/>
      </c>
      <c r="AN661" s="39" t="str">
        <f t="array" ref="AN661">iferror(if(NOT(int(left(AM661,1))=ROUND(sum(int(if(int(AM$2:AM$1001),LEFT(AM$2:AM$1001,1),)))/COUNTA(AM$2:AM$1001),0)),if(not(len(AM661)-1),0,right(AM661,len(AM661)-1)),),)</f>
        <v/>
      </c>
      <c r="AO661" s="39" t="str">
        <f t="array" ref="AO661">iferror(if(NOT(int(left(AN661,1))=ROUND(sum(int(if(int(AN$2:AN$1001),LEFT(AN$2:AN$1001,1),)))/COUNTA(AN$2:AN$1001),0)),if(not(len(AN661)-1),0,right(AN661,len(AN661)-1)),),)</f>
        <v/>
      </c>
      <c r="AP661" s="39" t="str">
        <f t="array" ref="AP661">iferror(if(NOT(int(left(AO661,1))=ROUND(sum(int(if(int(AO$2:AO$1001),LEFT(AO$2:AO$1001,1),)))/COUNTA(AO$2:AO$1001),0)),if(not(len(AO661)-1),0,right(AO661,len(AO661)-1)),),)</f>
        <v/>
      </c>
      <c r="AQ661" s="39" t="str">
        <f t="array" ref="AQ661">iferror(if(NOT(int(left(AP661,1))=ROUND(sum(int(if(int(AP$2:AP$1001),LEFT(AP$2:AP$1001,1),)))/COUNTA(AP$2:AP$1001),0)),if(not(len(AP661)-1),0,right(AP661,len(AP661)-1)),),)</f>
        <v/>
      </c>
      <c r="AR661" s="39" t="str">
        <f t="array" ref="AR661">iferror(if(NOT(int(left(AQ661,1))=ROUND(sum(int(if(int(AQ$2:AQ$1001),LEFT(AQ$2:AQ$1001,1),)))/COUNTA(AQ$2:AQ$1001),0)),if(not(len(AQ661)-1),0,right(AQ661,len(AQ661)-1)),),)</f>
        <v/>
      </c>
      <c r="AS661" s="39" t="str">
        <f t="array" ref="AS661">iferror(if(NOT(int(left(AR661,1))=ROUND(sum(int(if(int(AR$2:AR$1001),LEFT(AR$2:AR$1001,1),)))/COUNTA(AR$2:AR$1001),0)),if(not(len(AR661)-1),0,right(AR661,len(AR661)-1)),),)</f>
        <v/>
      </c>
      <c r="AT661" s="37">
        <f t="array" ref="AT661">countif(int(AH661:AS661),"&gt;0")</f>
        <v>0</v>
      </c>
      <c r="AX661" s="39"/>
      <c r="AY661" s="39"/>
    </row>
    <row r="662">
      <c r="A662" s="31">
        <v>1.11111E11</v>
      </c>
      <c r="B662" s="31"/>
      <c r="C662" s="31"/>
      <c r="D662" s="31"/>
      <c r="E662" s="36">
        <f t="shared" ref="E662:P662" si="668">int(if(E$1-1&lt;len($A662),LEFT(RIGHT($A662,E$1),1),""))</f>
        <v>1</v>
      </c>
      <c r="F662" s="36">
        <f t="shared" si="668"/>
        <v>1</v>
      </c>
      <c r="G662" s="36">
        <f t="shared" si="668"/>
        <v>1</v>
      </c>
      <c r="H662" s="36">
        <f t="shared" si="668"/>
        <v>1</v>
      </c>
      <c r="I662" s="36">
        <f t="shared" si="668"/>
        <v>1</v>
      </c>
      <c r="J662" s="36">
        <f t="shared" si="668"/>
        <v>1</v>
      </c>
      <c r="K662" s="36">
        <f t="shared" si="668"/>
        <v>0</v>
      </c>
      <c r="L662" s="36">
        <f t="shared" si="668"/>
        <v>0</v>
      </c>
      <c r="M662" s="36">
        <f t="shared" si="668"/>
        <v>0</v>
      </c>
      <c r="N662" s="36">
        <f t="shared" si="668"/>
        <v>0</v>
      </c>
      <c r="O662" s="36">
        <f t="shared" si="668"/>
        <v>0</v>
      </c>
      <c r="P662" s="36">
        <f t="shared" si="668"/>
        <v>0</v>
      </c>
      <c r="Q662" s="36" t="b">
        <f t="shared" si="4"/>
        <v>0</v>
      </c>
      <c r="R662" s="36" t="str">
        <f t="shared" si="5"/>
        <v/>
      </c>
      <c r="S662" s="36" t="str">
        <f t="array" ref="S662">iferror(if(int(left(R662,1))=ROUND(sum(int(if(int(R$2:R$1001),LEFT(R$2:R$1001,1),)))/COUNTA(R$2:R$1001),0),if(not(len(R662)-1),0,right(R662,len(R662)-1)),),)</f>
        <v/>
      </c>
      <c r="T662" s="36" t="str">
        <f t="array" ref="T662">iferror(if(int(left(S662,1))=ROUND(sum(int(if(int(S$2:S$1001),LEFT(S$2:S$1001,1),)))/COUNTA(S$2:S$1001),0),if(not(len(S662)-1),0,right(S662,len(S662)-1)),),)</f>
        <v/>
      </c>
      <c r="U662" s="36" t="str">
        <f t="array" ref="U662">iferror(if(int(left(T662,1))=ROUND(sum(int(if(int(T$2:T$1001),LEFT(T$2:T$1001,1),)))/COUNTA(T$2:T$1001),0),if(not(len(T662)-1),0,right(T662,len(T662)-1)),),)</f>
        <v/>
      </c>
      <c r="V662" s="36" t="str">
        <f t="array" ref="V662">iferror(if(int(left(U662,1))=ROUND(sum(int(if(int(U$2:U$1001),LEFT(U$2:U$1001,1),)))/COUNTA(U$2:U$1001),0),if(not(len(U662)-1),0,right(U662,len(U662)-1)),),)</f>
        <v/>
      </c>
      <c r="W662" s="36" t="str">
        <f t="array" ref="W662">iferror(if(int(left(V662,1))=ROUND(sum(int(if(int(V$2:V$1001),LEFT(V$2:V$1001,1),)))/COUNTA(V$2:V$1001),0),if(not(len(V662)-1),0,right(V662,len(V662)-1)),),)</f>
        <v/>
      </c>
      <c r="X662" s="36" t="str">
        <f t="array" ref="X662">iferror(if(int(left(W662,1))=ROUND(sum(int(if(int(W$2:W$1001),LEFT(W$2:W$1001,1),)))/COUNTA(W$2:W$1001),0),if(not(len(W662)-1),0,right(W662,len(W662)-1)),),)</f>
        <v/>
      </c>
      <c r="Y662" s="36" t="str">
        <f t="array" ref="Y662">iferror(if(int(left(X662,1))=ROUND(sum(int(if(int(X$2:X$1001),LEFT(X$2:X$1001,1),)))/COUNTA(X$2:X$1001),0),if(not(len(X662)-1),0,right(X662,len(X662)-1)),),)</f>
        <v/>
      </c>
      <c r="Z662" s="36" t="str">
        <f t="array" ref="Z662">iferror(if(int(left(Y662,1))=ROUND(sum(int(if(int(Y$2:Y$1001),LEFT(Y$2:Y$1001,1),)))/COUNTA(Y$2:Y$1001),0),if(not(len(Y662)-1),0,right(Y662,len(Y662)-1)),),)</f>
        <v/>
      </c>
      <c r="AA662" s="36" t="str">
        <f t="array" ref="AA662">iferror(if(int(left(Z662,1))=ROUND(sum(int(if(int(Z$2:Z$1001),LEFT(Z$2:Z$1001,1),)))/COUNTA(Z$2:Z$1001),0),if(not(len(Z662)-1),0,right(Z662,len(Z662)-1)),),)</f>
        <v/>
      </c>
      <c r="AB662" s="36" t="str">
        <f t="array" ref="AB662">iferror(if(int(left(AA662,1))=ROUND(sum(int(if(int(AA$2:AA$1001),LEFT(AA$2:AA$1001,1),)))/COUNTA(AA$2:AA$1001),0),if(not(len(AA662)-1),0,right(AA662,len(AA662)-1)),),)</f>
        <v/>
      </c>
      <c r="AC662" s="36" t="str">
        <f t="array" ref="AC662">iferror(if(int(left(AB662,1))=ROUND(sum(int(if(int(AB$2:AB$1001),LEFT(AB$2:AB$1001,1),)))/COUNTA(AB$2:AB$1001),0),if(not(len(AB662)-1),0,right(AB662,len(AB662)-1)),),)</f>
        <v/>
      </c>
      <c r="AD662" s="36" t="str">
        <f t="array" ref="AD662">iferror(if(int(left(AC662,1))=ROUND(sum(int(if(int(AC$2:AC$1001),LEFT(AC$2:AC$1001,1),)))/COUNTA(AC$2:AC$1001),0),if(not(len(AC662)-1),0,right(AC662,len(AC662)-1)),),)</f>
        <v/>
      </c>
      <c r="AE662" s="37">
        <f t="array" ref="AE662">countif(int(R662:AC662),"&gt;0")</f>
        <v>0</v>
      </c>
      <c r="AF662" s="37"/>
      <c r="AH662" s="36" t="str">
        <f t="shared" si="6"/>
        <v>11111000000</v>
      </c>
      <c r="AI662" s="39" t="str">
        <f t="array" ref="AI662">iferror(if(NOT(int(left(AH662,1))=ROUND(sum(int(if(int(AH$2:AH$1001),LEFT(AH$2:AH$1001,1),)))/COUNTA(AH$2:AH$1001),0)),if(not(len(AH662)-1),0,right(AH662,len(AH662)-1)),),)</f>
        <v>1111000000</v>
      </c>
      <c r="AJ662" s="39" t="str">
        <f t="array" ref="AJ662">iferror(if(NOT(int(left(AI662,1))=ROUND(sum(int(if(int(AI$2:AI$1001),LEFT(AI$2:AI$1001,1),)))/COUNTA(AI$2:AI$1001),0)),if(not(len(AI662)-1),0,right(AI662,len(AI662)-1)),),)</f>
        <v/>
      </c>
      <c r="AK662" s="39" t="str">
        <f t="array" ref="AK662">iferror(if(NOT(int(left(AJ662,1))=ROUND(sum(int(if(int(AJ$2:AJ$1001),LEFT(AJ$2:AJ$1001,1),)))/COUNTA(AJ$2:AJ$1001),0)),if(not(len(AJ662)-1),0,right(AJ662,len(AJ662)-1)),),)</f>
        <v/>
      </c>
      <c r="AL662" s="39" t="str">
        <f t="array" ref="AL662">iferror(if(NOT(int(left(AK662,1))=ROUND(sum(int(if(int(AK$2:AK$1001),LEFT(AK$2:AK$1001,1),)))/COUNTA(AK$2:AK$1001),0)),if(not(len(AK662)-1),0,right(AK662,len(AK662)-1)),),)</f>
        <v/>
      </c>
      <c r="AM662" s="39" t="str">
        <f t="array" ref="AM662">iferror(if(NOT(int(left(AL662,1))=ROUND(sum(int(if(int(AL$2:AL$1001),LEFT(AL$2:AL$1001,1),)))/COUNTA(AL$2:AL$1001),0)),if(not(len(AL662)-1),0,right(AL662,len(AL662)-1)),),)</f>
        <v/>
      </c>
      <c r="AN662" s="39" t="str">
        <f t="array" ref="AN662">iferror(if(NOT(int(left(AM662,1))=ROUND(sum(int(if(int(AM$2:AM$1001),LEFT(AM$2:AM$1001,1),)))/COUNTA(AM$2:AM$1001),0)),if(not(len(AM662)-1),0,right(AM662,len(AM662)-1)),),)</f>
        <v/>
      </c>
      <c r="AO662" s="39" t="str">
        <f t="array" ref="AO662">iferror(if(NOT(int(left(AN662,1))=ROUND(sum(int(if(int(AN$2:AN$1001),LEFT(AN$2:AN$1001,1),)))/COUNTA(AN$2:AN$1001),0)),if(not(len(AN662)-1),0,right(AN662,len(AN662)-1)),),)</f>
        <v/>
      </c>
      <c r="AP662" s="39" t="str">
        <f t="array" ref="AP662">iferror(if(NOT(int(left(AO662,1))=ROUND(sum(int(if(int(AO$2:AO$1001),LEFT(AO$2:AO$1001,1),)))/COUNTA(AO$2:AO$1001),0)),if(not(len(AO662)-1),0,right(AO662,len(AO662)-1)),),)</f>
        <v/>
      </c>
      <c r="AQ662" s="39" t="str">
        <f t="array" ref="AQ662">iferror(if(NOT(int(left(AP662,1))=ROUND(sum(int(if(int(AP$2:AP$1001),LEFT(AP$2:AP$1001,1),)))/COUNTA(AP$2:AP$1001),0)),if(not(len(AP662)-1),0,right(AP662,len(AP662)-1)),),)</f>
        <v/>
      </c>
      <c r="AR662" s="39" t="str">
        <f t="array" ref="AR662">iferror(if(NOT(int(left(AQ662,1))=ROUND(sum(int(if(int(AQ$2:AQ$1001),LEFT(AQ$2:AQ$1001,1),)))/COUNTA(AQ$2:AQ$1001),0)),if(not(len(AQ662)-1),0,right(AQ662,len(AQ662)-1)),),)</f>
        <v/>
      </c>
      <c r="AS662" s="39" t="str">
        <f t="array" ref="AS662">iferror(if(NOT(int(left(AR662,1))=ROUND(sum(int(if(int(AR$2:AR$1001),LEFT(AR$2:AR$1001,1),)))/COUNTA(AR$2:AR$1001),0)),if(not(len(AR662)-1),0,right(AR662,len(AR662)-1)),),)</f>
        <v/>
      </c>
      <c r="AT662" s="37">
        <f t="array" ref="AT662">countif(int(AH662:AS662),"&gt;0")</f>
        <v>2</v>
      </c>
      <c r="AX662" s="39"/>
      <c r="AY662" s="39"/>
    </row>
    <row r="663">
      <c r="A663" s="31">
        <v>1.10000011E9</v>
      </c>
      <c r="B663" s="31"/>
      <c r="C663" s="31"/>
      <c r="D663" s="31"/>
      <c r="E663" s="36">
        <f t="shared" ref="E663:P663" si="669">int(if(E$1-1&lt;len($A663),LEFT(RIGHT($A663,E$1),1),""))</f>
        <v>0</v>
      </c>
      <c r="F663" s="36">
        <f t="shared" si="669"/>
        <v>0</v>
      </c>
      <c r="G663" s="36">
        <f t="shared" si="669"/>
        <v>1</v>
      </c>
      <c r="H663" s="36">
        <f t="shared" si="669"/>
        <v>1</v>
      </c>
      <c r="I663" s="36">
        <f t="shared" si="669"/>
        <v>0</v>
      </c>
      <c r="J663" s="36">
        <f t="shared" si="669"/>
        <v>0</v>
      </c>
      <c r="K663" s="36">
        <f t="shared" si="669"/>
        <v>0</v>
      </c>
      <c r="L663" s="36">
        <f t="shared" si="669"/>
        <v>0</v>
      </c>
      <c r="M663" s="36">
        <f t="shared" si="669"/>
        <v>0</v>
      </c>
      <c r="N663" s="36">
        <f t="shared" si="669"/>
        <v>1</v>
      </c>
      <c r="O663" s="36">
        <f t="shared" si="669"/>
        <v>1</v>
      </c>
      <c r="P663" s="36">
        <f t="shared" si="669"/>
        <v>0</v>
      </c>
      <c r="Q663" s="36" t="b">
        <f t="shared" si="4"/>
        <v>1</v>
      </c>
      <c r="R663" s="36" t="str">
        <f t="shared" si="5"/>
        <v>01100000110</v>
      </c>
      <c r="S663" s="36" t="str">
        <f t="array" ref="S663">iferror(if(int(left(R663,1))=ROUND(sum(int(if(int(R$2:R$1001),LEFT(R$2:R$1001,1),)))/COUNTA(R$2:R$1001),0),if(not(len(R663)-1),0,right(R663,len(R663)-1)),),)</f>
        <v/>
      </c>
      <c r="T663" s="36" t="str">
        <f t="array" ref="T663">iferror(if(int(left(S663,1))=ROUND(sum(int(if(int(S$2:S$1001),LEFT(S$2:S$1001,1),)))/COUNTA(S$2:S$1001),0),if(not(len(S663)-1),0,right(S663,len(S663)-1)),),)</f>
        <v/>
      </c>
      <c r="U663" s="36" t="str">
        <f t="array" ref="U663">iferror(if(int(left(T663,1))=ROUND(sum(int(if(int(T$2:T$1001),LEFT(T$2:T$1001,1),)))/COUNTA(T$2:T$1001),0),if(not(len(T663)-1),0,right(T663,len(T663)-1)),),)</f>
        <v/>
      </c>
      <c r="V663" s="36" t="str">
        <f t="array" ref="V663">iferror(if(int(left(U663,1))=ROUND(sum(int(if(int(U$2:U$1001),LEFT(U$2:U$1001,1),)))/COUNTA(U$2:U$1001),0),if(not(len(U663)-1),0,right(U663,len(U663)-1)),),)</f>
        <v/>
      </c>
      <c r="W663" s="36" t="str">
        <f t="array" ref="W663">iferror(if(int(left(V663,1))=ROUND(sum(int(if(int(V$2:V$1001),LEFT(V$2:V$1001,1),)))/COUNTA(V$2:V$1001),0),if(not(len(V663)-1),0,right(V663,len(V663)-1)),),)</f>
        <v/>
      </c>
      <c r="X663" s="36" t="str">
        <f t="array" ref="X663">iferror(if(int(left(W663,1))=ROUND(sum(int(if(int(W$2:W$1001),LEFT(W$2:W$1001,1),)))/COUNTA(W$2:W$1001),0),if(not(len(W663)-1),0,right(W663,len(W663)-1)),),)</f>
        <v/>
      </c>
      <c r="Y663" s="36" t="str">
        <f t="array" ref="Y663">iferror(if(int(left(X663,1))=ROUND(sum(int(if(int(X$2:X$1001),LEFT(X$2:X$1001,1),)))/COUNTA(X$2:X$1001),0),if(not(len(X663)-1),0,right(X663,len(X663)-1)),),)</f>
        <v/>
      </c>
      <c r="Z663" s="36" t="str">
        <f t="array" ref="Z663">iferror(if(int(left(Y663,1))=ROUND(sum(int(if(int(Y$2:Y$1001),LEFT(Y$2:Y$1001,1),)))/COUNTA(Y$2:Y$1001),0),if(not(len(Y663)-1),0,right(Y663,len(Y663)-1)),),)</f>
        <v/>
      </c>
      <c r="AA663" s="36" t="str">
        <f t="array" ref="AA663">iferror(if(int(left(Z663,1))=ROUND(sum(int(if(int(Z$2:Z$1001),LEFT(Z$2:Z$1001,1),)))/COUNTA(Z$2:Z$1001),0),if(not(len(Z663)-1),0,right(Z663,len(Z663)-1)),),)</f>
        <v/>
      </c>
      <c r="AB663" s="36" t="str">
        <f t="array" ref="AB663">iferror(if(int(left(AA663,1))=ROUND(sum(int(if(int(AA$2:AA$1001),LEFT(AA$2:AA$1001,1),)))/COUNTA(AA$2:AA$1001),0),if(not(len(AA663)-1),0,right(AA663,len(AA663)-1)),),)</f>
        <v/>
      </c>
      <c r="AC663" s="36" t="str">
        <f t="array" ref="AC663">iferror(if(int(left(AB663,1))=ROUND(sum(int(if(int(AB$2:AB$1001),LEFT(AB$2:AB$1001,1),)))/COUNTA(AB$2:AB$1001),0),if(not(len(AB663)-1),0,right(AB663,len(AB663)-1)),),)</f>
        <v/>
      </c>
      <c r="AD663" s="36" t="str">
        <f t="array" ref="AD663">iferror(if(int(left(AC663,1))=ROUND(sum(int(if(int(AC$2:AC$1001),LEFT(AC$2:AC$1001,1),)))/COUNTA(AC$2:AC$1001),0),if(not(len(AC663)-1),0,right(AC663,len(AC663)-1)),),)</f>
        <v/>
      </c>
      <c r="AE663" s="37">
        <f t="array" ref="AE663">countif(int(R663:AC663),"&gt;0")</f>
        <v>1</v>
      </c>
      <c r="AF663" s="37"/>
      <c r="AH663" s="36">
        <f t="shared" si="6"/>
        <v>0</v>
      </c>
      <c r="AI663" s="39" t="str">
        <f t="array" ref="AI663">iferror(if(NOT(int(left(AH663,1))=ROUND(sum(int(if(int(AH$2:AH$1001),LEFT(AH$2:AH$1001,1),)))/COUNTA(AH$2:AH$1001),0)),if(not(len(AH663)-1),0,right(AH663,len(AH663)-1)),),)</f>
        <v/>
      </c>
      <c r="AJ663" s="39" t="str">
        <f t="array" ref="AJ663">iferror(if(NOT(int(left(AI663,1))=ROUND(sum(int(if(int(AI$2:AI$1001),LEFT(AI$2:AI$1001,1),)))/COUNTA(AI$2:AI$1001),0)),if(not(len(AI663)-1),0,right(AI663,len(AI663)-1)),),)</f>
        <v/>
      </c>
      <c r="AK663" s="39" t="str">
        <f t="array" ref="AK663">iferror(if(NOT(int(left(AJ663,1))=ROUND(sum(int(if(int(AJ$2:AJ$1001),LEFT(AJ$2:AJ$1001,1),)))/COUNTA(AJ$2:AJ$1001),0)),if(not(len(AJ663)-1),0,right(AJ663,len(AJ663)-1)),),)</f>
        <v/>
      </c>
      <c r="AL663" s="39" t="str">
        <f t="array" ref="AL663">iferror(if(NOT(int(left(AK663,1))=ROUND(sum(int(if(int(AK$2:AK$1001),LEFT(AK$2:AK$1001,1),)))/COUNTA(AK$2:AK$1001),0)),if(not(len(AK663)-1),0,right(AK663,len(AK663)-1)),),)</f>
        <v/>
      </c>
      <c r="AM663" s="39" t="str">
        <f t="array" ref="AM663">iferror(if(NOT(int(left(AL663,1))=ROUND(sum(int(if(int(AL$2:AL$1001),LEFT(AL$2:AL$1001,1),)))/COUNTA(AL$2:AL$1001),0)),if(not(len(AL663)-1),0,right(AL663,len(AL663)-1)),),)</f>
        <v/>
      </c>
      <c r="AN663" s="39" t="str">
        <f t="array" ref="AN663">iferror(if(NOT(int(left(AM663,1))=ROUND(sum(int(if(int(AM$2:AM$1001),LEFT(AM$2:AM$1001,1),)))/COUNTA(AM$2:AM$1001),0)),if(not(len(AM663)-1),0,right(AM663,len(AM663)-1)),),)</f>
        <v/>
      </c>
      <c r="AO663" s="39" t="str">
        <f t="array" ref="AO663">iferror(if(NOT(int(left(AN663,1))=ROUND(sum(int(if(int(AN$2:AN$1001),LEFT(AN$2:AN$1001,1),)))/COUNTA(AN$2:AN$1001),0)),if(not(len(AN663)-1),0,right(AN663,len(AN663)-1)),),)</f>
        <v/>
      </c>
      <c r="AP663" s="39" t="str">
        <f t="array" ref="AP663">iferror(if(NOT(int(left(AO663,1))=ROUND(sum(int(if(int(AO$2:AO$1001),LEFT(AO$2:AO$1001,1),)))/COUNTA(AO$2:AO$1001),0)),if(not(len(AO663)-1),0,right(AO663,len(AO663)-1)),),)</f>
        <v/>
      </c>
      <c r="AQ663" s="39" t="str">
        <f t="array" ref="AQ663">iferror(if(NOT(int(left(AP663,1))=ROUND(sum(int(if(int(AP$2:AP$1001),LEFT(AP$2:AP$1001,1),)))/COUNTA(AP$2:AP$1001),0)),if(not(len(AP663)-1),0,right(AP663,len(AP663)-1)),),)</f>
        <v/>
      </c>
      <c r="AR663" s="39" t="str">
        <f t="array" ref="AR663">iferror(if(NOT(int(left(AQ663,1))=ROUND(sum(int(if(int(AQ$2:AQ$1001),LEFT(AQ$2:AQ$1001,1),)))/COUNTA(AQ$2:AQ$1001),0)),if(not(len(AQ663)-1),0,right(AQ663,len(AQ663)-1)),),)</f>
        <v/>
      </c>
      <c r="AS663" s="39" t="str">
        <f t="array" ref="AS663">iferror(if(NOT(int(left(AR663,1))=ROUND(sum(int(if(int(AR$2:AR$1001),LEFT(AR$2:AR$1001,1),)))/COUNTA(AR$2:AR$1001),0)),if(not(len(AR663)-1),0,right(AR663,len(AR663)-1)),),)</f>
        <v/>
      </c>
      <c r="AT663" s="37">
        <f t="array" ref="AT663">countif(int(AH663:AS663),"&gt;0")</f>
        <v>0</v>
      </c>
      <c r="AX663" s="39"/>
      <c r="AY663" s="39"/>
    </row>
    <row r="664">
      <c r="A664" s="31">
        <v>1.1100011101E11</v>
      </c>
      <c r="B664" s="31"/>
      <c r="C664" s="31"/>
      <c r="D664" s="31"/>
      <c r="E664" s="36">
        <f t="shared" ref="E664:P664" si="670">int(if(E$1-1&lt;len($A664),LEFT(RIGHT($A664,E$1),1),""))</f>
        <v>1</v>
      </c>
      <c r="F664" s="36">
        <f t="shared" si="670"/>
        <v>1</v>
      </c>
      <c r="G664" s="36">
        <f t="shared" si="670"/>
        <v>1</v>
      </c>
      <c r="H664" s="36">
        <f t="shared" si="670"/>
        <v>0</v>
      </c>
      <c r="I664" s="36">
        <f t="shared" si="670"/>
        <v>0</v>
      </c>
      <c r="J664" s="36">
        <f t="shared" si="670"/>
        <v>0</v>
      </c>
      <c r="K664" s="36">
        <f t="shared" si="670"/>
        <v>1</v>
      </c>
      <c r="L664" s="36">
        <f t="shared" si="670"/>
        <v>1</v>
      </c>
      <c r="M664" s="36">
        <f t="shared" si="670"/>
        <v>1</v>
      </c>
      <c r="N664" s="36">
        <f t="shared" si="670"/>
        <v>0</v>
      </c>
      <c r="O664" s="36">
        <f t="shared" si="670"/>
        <v>1</v>
      </c>
      <c r="P664" s="36">
        <f t="shared" si="670"/>
        <v>0</v>
      </c>
      <c r="Q664" s="36" t="b">
        <f t="shared" si="4"/>
        <v>0</v>
      </c>
      <c r="R664" s="36" t="str">
        <f t="shared" si="5"/>
        <v/>
      </c>
      <c r="S664" s="36" t="str">
        <f t="array" ref="S664">iferror(if(int(left(R664,1))=ROUND(sum(int(if(int(R$2:R$1001),LEFT(R$2:R$1001,1),)))/COUNTA(R$2:R$1001),0),if(not(len(R664)-1),0,right(R664,len(R664)-1)),),)</f>
        <v/>
      </c>
      <c r="T664" s="36" t="str">
        <f t="array" ref="T664">iferror(if(int(left(S664,1))=ROUND(sum(int(if(int(S$2:S$1001),LEFT(S$2:S$1001,1),)))/COUNTA(S$2:S$1001),0),if(not(len(S664)-1),0,right(S664,len(S664)-1)),),)</f>
        <v/>
      </c>
      <c r="U664" s="36" t="str">
        <f t="array" ref="U664">iferror(if(int(left(T664,1))=ROUND(sum(int(if(int(T$2:T$1001),LEFT(T$2:T$1001,1),)))/COUNTA(T$2:T$1001),0),if(not(len(T664)-1),0,right(T664,len(T664)-1)),),)</f>
        <v/>
      </c>
      <c r="V664" s="36" t="str">
        <f t="array" ref="V664">iferror(if(int(left(U664,1))=ROUND(sum(int(if(int(U$2:U$1001),LEFT(U$2:U$1001,1),)))/COUNTA(U$2:U$1001),0),if(not(len(U664)-1),0,right(U664,len(U664)-1)),),)</f>
        <v/>
      </c>
      <c r="W664" s="36" t="str">
        <f t="array" ref="W664">iferror(if(int(left(V664,1))=ROUND(sum(int(if(int(V$2:V$1001),LEFT(V$2:V$1001,1),)))/COUNTA(V$2:V$1001),0),if(not(len(V664)-1),0,right(V664,len(V664)-1)),),)</f>
        <v/>
      </c>
      <c r="X664" s="36" t="str">
        <f t="array" ref="X664">iferror(if(int(left(W664,1))=ROUND(sum(int(if(int(W$2:W$1001),LEFT(W$2:W$1001,1),)))/COUNTA(W$2:W$1001),0),if(not(len(W664)-1),0,right(W664,len(W664)-1)),),)</f>
        <v/>
      </c>
      <c r="Y664" s="36" t="str">
        <f t="array" ref="Y664">iferror(if(int(left(X664,1))=ROUND(sum(int(if(int(X$2:X$1001),LEFT(X$2:X$1001,1),)))/COUNTA(X$2:X$1001),0),if(not(len(X664)-1),0,right(X664,len(X664)-1)),),)</f>
        <v/>
      </c>
      <c r="Z664" s="36" t="str">
        <f t="array" ref="Z664">iferror(if(int(left(Y664,1))=ROUND(sum(int(if(int(Y$2:Y$1001),LEFT(Y$2:Y$1001,1),)))/COUNTA(Y$2:Y$1001),0),if(not(len(Y664)-1),0,right(Y664,len(Y664)-1)),),)</f>
        <v/>
      </c>
      <c r="AA664" s="36" t="str">
        <f t="array" ref="AA664">iferror(if(int(left(Z664,1))=ROUND(sum(int(if(int(Z$2:Z$1001),LEFT(Z$2:Z$1001,1),)))/COUNTA(Z$2:Z$1001),0),if(not(len(Z664)-1),0,right(Z664,len(Z664)-1)),),)</f>
        <v/>
      </c>
      <c r="AB664" s="36" t="str">
        <f t="array" ref="AB664">iferror(if(int(left(AA664,1))=ROUND(sum(int(if(int(AA$2:AA$1001),LEFT(AA$2:AA$1001,1),)))/COUNTA(AA$2:AA$1001),0),if(not(len(AA664)-1),0,right(AA664,len(AA664)-1)),),)</f>
        <v/>
      </c>
      <c r="AC664" s="36" t="str">
        <f t="array" ref="AC664">iferror(if(int(left(AB664,1))=ROUND(sum(int(if(int(AB$2:AB$1001),LEFT(AB$2:AB$1001,1),)))/COUNTA(AB$2:AB$1001),0),if(not(len(AB664)-1),0,right(AB664,len(AB664)-1)),),)</f>
        <v/>
      </c>
      <c r="AD664" s="36" t="str">
        <f t="array" ref="AD664">iferror(if(int(left(AC664,1))=ROUND(sum(int(if(int(AC$2:AC$1001),LEFT(AC$2:AC$1001,1),)))/COUNTA(AC$2:AC$1001),0),if(not(len(AC664)-1),0,right(AC664,len(AC664)-1)),),)</f>
        <v/>
      </c>
      <c r="AE664" s="37">
        <f t="array" ref="AE664">countif(int(R664:AC664),"&gt;0")</f>
        <v>0</v>
      </c>
      <c r="AF664" s="37"/>
      <c r="AH664" s="36" t="str">
        <f t="shared" si="6"/>
        <v>11000111010</v>
      </c>
      <c r="AI664" s="39" t="str">
        <f t="array" ref="AI664">iferror(if(NOT(int(left(AH664,1))=ROUND(sum(int(if(int(AH$2:AH$1001),LEFT(AH$2:AH$1001,1),)))/COUNTA(AH$2:AH$1001),0)),if(not(len(AH664)-1),0,right(AH664,len(AH664)-1)),),)</f>
        <v>1000111010</v>
      </c>
      <c r="AJ664" s="39" t="str">
        <f t="array" ref="AJ664">iferror(if(NOT(int(left(AI664,1))=ROUND(sum(int(if(int(AI$2:AI$1001),LEFT(AI$2:AI$1001,1),)))/COUNTA(AI$2:AI$1001),0)),if(not(len(AI664)-1),0,right(AI664,len(AI664)-1)),),)</f>
        <v/>
      </c>
      <c r="AK664" s="39" t="str">
        <f t="array" ref="AK664">iferror(if(NOT(int(left(AJ664,1))=ROUND(sum(int(if(int(AJ$2:AJ$1001),LEFT(AJ$2:AJ$1001,1),)))/COUNTA(AJ$2:AJ$1001),0)),if(not(len(AJ664)-1),0,right(AJ664,len(AJ664)-1)),),)</f>
        <v/>
      </c>
      <c r="AL664" s="39" t="str">
        <f t="array" ref="AL664">iferror(if(NOT(int(left(AK664,1))=ROUND(sum(int(if(int(AK$2:AK$1001),LEFT(AK$2:AK$1001,1),)))/COUNTA(AK$2:AK$1001),0)),if(not(len(AK664)-1),0,right(AK664,len(AK664)-1)),),)</f>
        <v/>
      </c>
      <c r="AM664" s="39" t="str">
        <f t="array" ref="AM664">iferror(if(NOT(int(left(AL664,1))=ROUND(sum(int(if(int(AL$2:AL$1001),LEFT(AL$2:AL$1001,1),)))/COUNTA(AL$2:AL$1001),0)),if(not(len(AL664)-1),0,right(AL664,len(AL664)-1)),),)</f>
        <v/>
      </c>
      <c r="AN664" s="39" t="str">
        <f t="array" ref="AN664">iferror(if(NOT(int(left(AM664,1))=ROUND(sum(int(if(int(AM$2:AM$1001),LEFT(AM$2:AM$1001,1),)))/COUNTA(AM$2:AM$1001),0)),if(not(len(AM664)-1),0,right(AM664,len(AM664)-1)),),)</f>
        <v/>
      </c>
      <c r="AO664" s="39" t="str">
        <f t="array" ref="AO664">iferror(if(NOT(int(left(AN664,1))=ROUND(sum(int(if(int(AN$2:AN$1001),LEFT(AN$2:AN$1001,1),)))/COUNTA(AN$2:AN$1001),0)),if(not(len(AN664)-1),0,right(AN664,len(AN664)-1)),),)</f>
        <v/>
      </c>
      <c r="AP664" s="39" t="str">
        <f t="array" ref="AP664">iferror(if(NOT(int(left(AO664,1))=ROUND(sum(int(if(int(AO$2:AO$1001),LEFT(AO$2:AO$1001,1),)))/COUNTA(AO$2:AO$1001),0)),if(not(len(AO664)-1),0,right(AO664,len(AO664)-1)),),)</f>
        <v/>
      </c>
      <c r="AQ664" s="39" t="str">
        <f t="array" ref="AQ664">iferror(if(NOT(int(left(AP664,1))=ROUND(sum(int(if(int(AP$2:AP$1001),LEFT(AP$2:AP$1001,1),)))/COUNTA(AP$2:AP$1001),0)),if(not(len(AP664)-1),0,right(AP664,len(AP664)-1)),),)</f>
        <v/>
      </c>
      <c r="AR664" s="39" t="str">
        <f t="array" ref="AR664">iferror(if(NOT(int(left(AQ664,1))=ROUND(sum(int(if(int(AQ$2:AQ$1001),LEFT(AQ$2:AQ$1001,1),)))/COUNTA(AQ$2:AQ$1001),0)),if(not(len(AQ664)-1),0,right(AQ664,len(AQ664)-1)),),)</f>
        <v/>
      </c>
      <c r="AS664" s="39" t="str">
        <f t="array" ref="AS664">iferror(if(NOT(int(left(AR664,1))=ROUND(sum(int(if(int(AR$2:AR$1001),LEFT(AR$2:AR$1001,1),)))/COUNTA(AR$2:AR$1001),0)),if(not(len(AR664)-1),0,right(AR664,len(AR664)-1)),),)</f>
        <v/>
      </c>
      <c r="AT664" s="37">
        <f t="array" ref="AT664">countif(int(AH664:AS664),"&gt;0")</f>
        <v>2</v>
      </c>
      <c r="AX664" s="39"/>
      <c r="AY664" s="39"/>
    </row>
    <row r="665">
      <c r="A665" s="31">
        <v>1.010010011E10</v>
      </c>
      <c r="B665" s="31"/>
      <c r="C665" s="31"/>
      <c r="D665" s="31"/>
      <c r="E665" s="36">
        <f t="shared" ref="E665:P665" si="671">int(if(E$1-1&lt;len($A665),LEFT(RIGHT($A665,E$1),1),""))</f>
        <v>0</v>
      </c>
      <c r="F665" s="36">
        <f t="shared" si="671"/>
        <v>1</v>
      </c>
      <c r="G665" s="36">
        <f t="shared" si="671"/>
        <v>0</v>
      </c>
      <c r="H665" s="36">
        <f t="shared" si="671"/>
        <v>1</v>
      </c>
      <c r="I665" s="36">
        <f t="shared" si="671"/>
        <v>0</v>
      </c>
      <c r="J665" s="36">
        <f t="shared" si="671"/>
        <v>0</v>
      </c>
      <c r="K665" s="36">
        <f t="shared" si="671"/>
        <v>1</v>
      </c>
      <c r="L665" s="36">
        <f t="shared" si="671"/>
        <v>0</v>
      </c>
      <c r="M665" s="36">
        <f t="shared" si="671"/>
        <v>0</v>
      </c>
      <c r="N665" s="36">
        <f t="shared" si="671"/>
        <v>1</v>
      </c>
      <c r="O665" s="36">
        <f t="shared" si="671"/>
        <v>1</v>
      </c>
      <c r="P665" s="36">
        <f t="shared" si="671"/>
        <v>0</v>
      </c>
      <c r="Q665" s="36" t="b">
        <f t="shared" si="4"/>
        <v>1</v>
      </c>
      <c r="R665" s="36" t="str">
        <f t="shared" si="5"/>
        <v>10100100110</v>
      </c>
      <c r="S665" s="36" t="str">
        <f t="array" ref="S665">iferror(if(int(left(R665,1))=ROUND(sum(int(if(int(R$2:R$1001),LEFT(R$2:R$1001,1),)))/COUNTA(R$2:R$1001),0),if(not(len(R665)-1),0,right(R665,len(R665)-1)),),)</f>
        <v>0100100110</v>
      </c>
      <c r="T665" s="36" t="str">
        <f t="array" ref="T665">iferror(if(int(left(S665,1))=ROUND(sum(int(if(int(S$2:S$1001),LEFT(S$2:S$1001,1),)))/COUNTA(S$2:S$1001),0),if(not(len(S665)-1),0,right(S665,len(S665)-1)),),)</f>
        <v>100100110</v>
      </c>
      <c r="U665" s="36" t="str">
        <f t="array" ref="U665">iferror(if(int(left(T665,1))=ROUND(sum(int(if(int(T$2:T$1001),LEFT(T$2:T$1001,1),)))/COUNTA(T$2:T$1001),0),if(not(len(T665)-1),0,right(T665,len(T665)-1)),),)</f>
        <v>00100110</v>
      </c>
      <c r="V665" s="36" t="str">
        <f t="array" ref="V665">iferror(if(int(left(U665,1))=ROUND(sum(int(if(int(U$2:U$1001),LEFT(U$2:U$1001,1),)))/COUNTA(U$2:U$1001),0),if(not(len(U665)-1),0,right(U665,len(U665)-1)),),)</f>
        <v>0100110</v>
      </c>
      <c r="W665" s="36" t="str">
        <f t="array" ref="W665">iferror(if(int(left(V665,1))=ROUND(sum(int(if(int(V$2:V$1001),LEFT(V$2:V$1001,1),)))/COUNTA(V$2:V$1001),0),if(not(len(V665)-1),0,right(V665,len(V665)-1)),),)</f>
        <v>100110</v>
      </c>
      <c r="X665" s="36" t="str">
        <f t="array" ref="X665">iferror(if(int(left(W665,1))=ROUND(sum(int(if(int(W$2:W$1001),LEFT(W$2:W$1001,1),)))/COUNTA(W$2:W$1001),0),if(not(len(W665)-1),0,right(W665,len(W665)-1)),),)</f>
        <v>00110</v>
      </c>
      <c r="Y665" s="36" t="str">
        <f t="array" ref="Y665">iferror(if(int(left(X665,1))=ROUND(sum(int(if(int(X$2:X$1001),LEFT(X$2:X$1001,1),)))/COUNTA(X$2:X$1001),0),if(not(len(X665)-1),0,right(X665,len(X665)-1)),),)</f>
        <v>0110</v>
      </c>
      <c r="Z665" s="36" t="str">
        <f t="array" ref="Z665">iferror(if(int(left(Y665,1))=ROUND(sum(int(if(int(Y$2:Y$1001),LEFT(Y$2:Y$1001,1),)))/COUNTA(Y$2:Y$1001),0),if(not(len(Y665)-1),0,right(Y665,len(Y665)-1)),),)</f>
        <v/>
      </c>
      <c r="AA665" s="36" t="str">
        <f t="array" ref="AA665">iferror(if(int(left(Z665,1))=ROUND(sum(int(if(int(Z$2:Z$1001),LEFT(Z$2:Z$1001,1),)))/COUNTA(Z$2:Z$1001),0),if(not(len(Z665)-1),0,right(Z665,len(Z665)-1)),),)</f>
        <v/>
      </c>
      <c r="AB665" s="36" t="str">
        <f t="array" ref="AB665">iferror(if(int(left(AA665,1))=ROUND(sum(int(if(int(AA$2:AA$1001),LEFT(AA$2:AA$1001,1),)))/COUNTA(AA$2:AA$1001),0),if(not(len(AA665)-1),0,right(AA665,len(AA665)-1)),),)</f>
        <v/>
      </c>
      <c r="AC665" s="36" t="str">
        <f t="array" ref="AC665">iferror(if(int(left(AB665,1))=ROUND(sum(int(if(int(AB$2:AB$1001),LEFT(AB$2:AB$1001,1),)))/COUNTA(AB$2:AB$1001),0),if(not(len(AB665)-1),0,right(AB665,len(AB665)-1)),),)</f>
        <v/>
      </c>
      <c r="AD665" s="36" t="str">
        <f t="array" ref="AD665">iferror(if(int(left(AC665,1))=ROUND(sum(int(if(int(AC$2:AC$1001),LEFT(AC$2:AC$1001,1),)))/COUNTA(AC$2:AC$1001),0),if(not(len(AC665)-1),0,right(AC665,len(AC665)-1)),),)</f>
        <v/>
      </c>
      <c r="AE665" s="37">
        <f t="array" ref="AE665">countif(int(R665:AC665),"&gt;0")</f>
        <v>8</v>
      </c>
      <c r="AF665" s="37"/>
      <c r="AH665" s="36">
        <f t="shared" si="6"/>
        <v>0</v>
      </c>
      <c r="AI665" s="39" t="str">
        <f t="array" ref="AI665">iferror(if(NOT(int(left(AH665,1))=ROUND(sum(int(if(int(AH$2:AH$1001),LEFT(AH$2:AH$1001,1),)))/COUNTA(AH$2:AH$1001),0)),if(not(len(AH665)-1),0,right(AH665,len(AH665)-1)),),)</f>
        <v/>
      </c>
      <c r="AJ665" s="39" t="str">
        <f t="array" ref="AJ665">iferror(if(NOT(int(left(AI665,1))=ROUND(sum(int(if(int(AI$2:AI$1001),LEFT(AI$2:AI$1001,1),)))/COUNTA(AI$2:AI$1001),0)),if(not(len(AI665)-1),0,right(AI665,len(AI665)-1)),),)</f>
        <v/>
      </c>
      <c r="AK665" s="39" t="str">
        <f t="array" ref="AK665">iferror(if(NOT(int(left(AJ665,1))=ROUND(sum(int(if(int(AJ$2:AJ$1001),LEFT(AJ$2:AJ$1001,1),)))/COUNTA(AJ$2:AJ$1001),0)),if(not(len(AJ665)-1),0,right(AJ665,len(AJ665)-1)),),)</f>
        <v/>
      </c>
      <c r="AL665" s="39" t="str">
        <f t="array" ref="AL665">iferror(if(NOT(int(left(AK665,1))=ROUND(sum(int(if(int(AK$2:AK$1001),LEFT(AK$2:AK$1001,1),)))/COUNTA(AK$2:AK$1001),0)),if(not(len(AK665)-1),0,right(AK665,len(AK665)-1)),),)</f>
        <v/>
      </c>
      <c r="AM665" s="39" t="str">
        <f t="array" ref="AM665">iferror(if(NOT(int(left(AL665,1))=ROUND(sum(int(if(int(AL$2:AL$1001),LEFT(AL$2:AL$1001,1),)))/COUNTA(AL$2:AL$1001),0)),if(not(len(AL665)-1),0,right(AL665,len(AL665)-1)),),)</f>
        <v/>
      </c>
      <c r="AN665" s="39" t="str">
        <f t="array" ref="AN665">iferror(if(NOT(int(left(AM665,1))=ROUND(sum(int(if(int(AM$2:AM$1001),LEFT(AM$2:AM$1001,1),)))/COUNTA(AM$2:AM$1001),0)),if(not(len(AM665)-1),0,right(AM665,len(AM665)-1)),),)</f>
        <v/>
      </c>
      <c r="AO665" s="39" t="str">
        <f t="array" ref="AO665">iferror(if(NOT(int(left(AN665,1))=ROUND(sum(int(if(int(AN$2:AN$1001),LEFT(AN$2:AN$1001,1),)))/COUNTA(AN$2:AN$1001),0)),if(not(len(AN665)-1),0,right(AN665,len(AN665)-1)),),)</f>
        <v/>
      </c>
      <c r="AP665" s="39" t="str">
        <f t="array" ref="AP665">iferror(if(NOT(int(left(AO665,1))=ROUND(sum(int(if(int(AO$2:AO$1001),LEFT(AO$2:AO$1001,1),)))/COUNTA(AO$2:AO$1001),0)),if(not(len(AO665)-1),0,right(AO665,len(AO665)-1)),),)</f>
        <v/>
      </c>
      <c r="AQ665" s="39" t="str">
        <f t="array" ref="AQ665">iferror(if(NOT(int(left(AP665,1))=ROUND(sum(int(if(int(AP$2:AP$1001),LEFT(AP$2:AP$1001,1),)))/COUNTA(AP$2:AP$1001),0)),if(not(len(AP665)-1),0,right(AP665,len(AP665)-1)),),)</f>
        <v/>
      </c>
      <c r="AR665" s="39" t="str">
        <f t="array" ref="AR665">iferror(if(NOT(int(left(AQ665,1))=ROUND(sum(int(if(int(AQ$2:AQ$1001),LEFT(AQ$2:AQ$1001,1),)))/COUNTA(AQ$2:AQ$1001),0)),if(not(len(AQ665)-1),0,right(AQ665,len(AQ665)-1)),),)</f>
        <v/>
      </c>
      <c r="AS665" s="39" t="str">
        <f t="array" ref="AS665">iferror(if(NOT(int(left(AR665,1))=ROUND(sum(int(if(int(AR$2:AR$1001),LEFT(AR$2:AR$1001,1),)))/COUNTA(AR$2:AR$1001),0)),if(not(len(AR665)-1),0,right(AR665,len(AR665)-1)),),)</f>
        <v/>
      </c>
      <c r="AT665" s="37">
        <f t="array" ref="AT665">countif(int(AH665:AS665),"&gt;0")</f>
        <v>0</v>
      </c>
      <c r="AX665" s="39"/>
      <c r="AY665" s="39"/>
    </row>
    <row r="666">
      <c r="A666" s="31">
        <v>1.000010001E9</v>
      </c>
      <c r="B666" s="31"/>
      <c r="C666" s="31"/>
      <c r="D666" s="31"/>
      <c r="E666" s="36">
        <f t="shared" ref="E666:P666" si="672">int(if(E$1-1&lt;len($A666),LEFT(RIGHT($A666,E$1),1),""))</f>
        <v>0</v>
      </c>
      <c r="F666" s="36">
        <f t="shared" si="672"/>
        <v>0</v>
      </c>
      <c r="G666" s="36">
        <f t="shared" si="672"/>
        <v>1</v>
      </c>
      <c r="H666" s="36">
        <f t="shared" si="672"/>
        <v>0</v>
      </c>
      <c r="I666" s="36">
        <f t="shared" si="672"/>
        <v>0</v>
      </c>
      <c r="J666" s="36">
        <f t="shared" si="672"/>
        <v>0</v>
      </c>
      <c r="K666" s="36">
        <f t="shared" si="672"/>
        <v>0</v>
      </c>
      <c r="L666" s="36">
        <f t="shared" si="672"/>
        <v>1</v>
      </c>
      <c r="M666" s="36">
        <f t="shared" si="672"/>
        <v>0</v>
      </c>
      <c r="N666" s="36">
        <f t="shared" si="672"/>
        <v>0</v>
      </c>
      <c r="O666" s="36">
        <f t="shared" si="672"/>
        <v>0</v>
      </c>
      <c r="P666" s="36">
        <f t="shared" si="672"/>
        <v>1</v>
      </c>
      <c r="Q666" s="36" t="b">
        <f t="shared" si="4"/>
        <v>1</v>
      </c>
      <c r="R666" s="36" t="str">
        <f t="shared" si="5"/>
        <v>01000010001</v>
      </c>
      <c r="S666" s="36" t="str">
        <f t="array" ref="S666">iferror(if(int(left(R666,1))=ROUND(sum(int(if(int(R$2:R$1001),LEFT(R$2:R$1001,1),)))/COUNTA(R$2:R$1001),0),if(not(len(R666)-1),0,right(R666,len(R666)-1)),),)</f>
        <v/>
      </c>
      <c r="T666" s="36" t="str">
        <f t="array" ref="T666">iferror(if(int(left(S666,1))=ROUND(sum(int(if(int(S$2:S$1001),LEFT(S$2:S$1001,1),)))/COUNTA(S$2:S$1001),0),if(not(len(S666)-1),0,right(S666,len(S666)-1)),),)</f>
        <v/>
      </c>
      <c r="U666" s="36" t="str">
        <f t="array" ref="U666">iferror(if(int(left(T666,1))=ROUND(sum(int(if(int(T$2:T$1001),LEFT(T$2:T$1001,1),)))/COUNTA(T$2:T$1001),0),if(not(len(T666)-1),0,right(T666,len(T666)-1)),),)</f>
        <v/>
      </c>
      <c r="V666" s="36" t="str">
        <f t="array" ref="V666">iferror(if(int(left(U666,1))=ROUND(sum(int(if(int(U$2:U$1001),LEFT(U$2:U$1001,1),)))/COUNTA(U$2:U$1001),0),if(not(len(U666)-1),0,right(U666,len(U666)-1)),),)</f>
        <v/>
      </c>
      <c r="W666" s="36" t="str">
        <f t="array" ref="W666">iferror(if(int(left(V666,1))=ROUND(sum(int(if(int(V$2:V$1001),LEFT(V$2:V$1001,1),)))/COUNTA(V$2:V$1001),0),if(not(len(V666)-1),0,right(V666,len(V666)-1)),),)</f>
        <v/>
      </c>
      <c r="X666" s="36" t="str">
        <f t="array" ref="X666">iferror(if(int(left(W666,1))=ROUND(sum(int(if(int(W$2:W$1001),LEFT(W$2:W$1001,1),)))/COUNTA(W$2:W$1001),0),if(not(len(W666)-1),0,right(W666,len(W666)-1)),),)</f>
        <v/>
      </c>
      <c r="Y666" s="36" t="str">
        <f t="array" ref="Y666">iferror(if(int(left(X666,1))=ROUND(sum(int(if(int(X$2:X$1001),LEFT(X$2:X$1001,1),)))/COUNTA(X$2:X$1001),0),if(not(len(X666)-1),0,right(X666,len(X666)-1)),),)</f>
        <v/>
      </c>
      <c r="Z666" s="36" t="str">
        <f t="array" ref="Z666">iferror(if(int(left(Y666,1))=ROUND(sum(int(if(int(Y$2:Y$1001),LEFT(Y$2:Y$1001,1),)))/COUNTA(Y$2:Y$1001),0),if(not(len(Y666)-1),0,right(Y666,len(Y666)-1)),),)</f>
        <v/>
      </c>
      <c r="AA666" s="36" t="str">
        <f t="array" ref="AA666">iferror(if(int(left(Z666,1))=ROUND(sum(int(if(int(Z$2:Z$1001),LEFT(Z$2:Z$1001,1),)))/COUNTA(Z$2:Z$1001),0),if(not(len(Z666)-1),0,right(Z666,len(Z666)-1)),),)</f>
        <v/>
      </c>
      <c r="AB666" s="36" t="str">
        <f t="array" ref="AB666">iferror(if(int(left(AA666,1))=ROUND(sum(int(if(int(AA$2:AA$1001),LEFT(AA$2:AA$1001,1),)))/COUNTA(AA$2:AA$1001),0),if(not(len(AA666)-1),0,right(AA666,len(AA666)-1)),),)</f>
        <v/>
      </c>
      <c r="AC666" s="36" t="str">
        <f t="array" ref="AC666">iferror(if(int(left(AB666,1))=ROUND(sum(int(if(int(AB$2:AB$1001),LEFT(AB$2:AB$1001,1),)))/COUNTA(AB$2:AB$1001),0),if(not(len(AB666)-1),0,right(AB666,len(AB666)-1)),),)</f>
        <v/>
      </c>
      <c r="AD666" s="36" t="str">
        <f t="array" ref="AD666">iferror(if(int(left(AC666,1))=ROUND(sum(int(if(int(AC$2:AC$1001),LEFT(AC$2:AC$1001,1),)))/COUNTA(AC$2:AC$1001),0),if(not(len(AC666)-1),0,right(AC666,len(AC666)-1)),),)</f>
        <v/>
      </c>
      <c r="AE666" s="37">
        <f t="array" ref="AE666">countif(int(R666:AC666),"&gt;0")</f>
        <v>1</v>
      </c>
      <c r="AF666" s="37"/>
      <c r="AH666" s="36">
        <f t="shared" si="6"/>
        <v>0</v>
      </c>
      <c r="AI666" s="39" t="str">
        <f t="array" ref="AI666">iferror(if(NOT(int(left(AH666,1))=ROUND(sum(int(if(int(AH$2:AH$1001),LEFT(AH$2:AH$1001,1),)))/COUNTA(AH$2:AH$1001),0)),if(not(len(AH666)-1),0,right(AH666,len(AH666)-1)),),)</f>
        <v/>
      </c>
      <c r="AJ666" s="39" t="str">
        <f t="array" ref="AJ666">iferror(if(NOT(int(left(AI666,1))=ROUND(sum(int(if(int(AI$2:AI$1001),LEFT(AI$2:AI$1001,1),)))/COUNTA(AI$2:AI$1001),0)),if(not(len(AI666)-1),0,right(AI666,len(AI666)-1)),),)</f>
        <v/>
      </c>
      <c r="AK666" s="39" t="str">
        <f t="array" ref="AK666">iferror(if(NOT(int(left(AJ666,1))=ROUND(sum(int(if(int(AJ$2:AJ$1001),LEFT(AJ$2:AJ$1001,1),)))/COUNTA(AJ$2:AJ$1001),0)),if(not(len(AJ666)-1),0,right(AJ666,len(AJ666)-1)),),)</f>
        <v/>
      </c>
      <c r="AL666" s="39" t="str">
        <f t="array" ref="AL666">iferror(if(NOT(int(left(AK666,1))=ROUND(sum(int(if(int(AK$2:AK$1001),LEFT(AK$2:AK$1001,1),)))/COUNTA(AK$2:AK$1001),0)),if(not(len(AK666)-1),0,right(AK666,len(AK666)-1)),),)</f>
        <v/>
      </c>
      <c r="AM666" s="39" t="str">
        <f t="array" ref="AM666">iferror(if(NOT(int(left(AL666,1))=ROUND(sum(int(if(int(AL$2:AL$1001),LEFT(AL$2:AL$1001,1),)))/COUNTA(AL$2:AL$1001),0)),if(not(len(AL666)-1),0,right(AL666,len(AL666)-1)),),)</f>
        <v/>
      </c>
      <c r="AN666" s="39" t="str">
        <f t="array" ref="AN666">iferror(if(NOT(int(left(AM666,1))=ROUND(sum(int(if(int(AM$2:AM$1001),LEFT(AM$2:AM$1001,1),)))/COUNTA(AM$2:AM$1001),0)),if(not(len(AM666)-1),0,right(AM666,len(AM666)-1)),),)</f>
        <v/>
      </c>
      <c r="AO666" s="39" t="str">
        <f t="array" ref="AO666">iferror(if(NOT(int(left(AN666,1))=ROUND(sum(int(if(int(AN$2:AN$1001),LEFT(AN$2:AN$1001,1),)))/COUNTA(AN$2:AN$1001),0)),if(not(len(AN666)-1),0,right(AN666,len(AN666)-1)),),)</f>
        <v/>
      </c>
      <c r="AP666" s="39" t="str">
        <f t="array" ref="AP666">iferror(if(NOT(int(left(AO666,1))=ROUND(sum(int(if(int(AO$2:AO$1001),LEFT(AO$2:AO$1001,1),)))/COUNTA(AO$2:AO$1001),0)),if(not(len(AO666)-1),0,right(AO666,len(AO666)-1)),),)</f>
        <v/>
      </c>
      <c r="AQ666" s="39" t="str">
        <f t="array" ref="AQ666">iferror(if(NOT(int(left(AP666,1))=ROUND(sum(int(if(int(AP$2:AP$1001),LEFT(AP$2:AP$1001,1),)))/COUNTA(AP$2:AP$1001),0)),if(not(len(AP666)-1),0,right(AP666,len(AP666)-1)),),)</f>
        <v/>
      </c>
      <c r="AR666" s="39" t="str">
        <f t="array" ref="AR666">iferror(if(NOT(int(left(AQ666,1))=ROUND(sum(int(if(int(AQ$2:AQ$1001),LEFT(AQ$2:AQ$1001,1),)))/COUNTA(AQ$2:AQ$1001),0)),if(not(len(AQ666)-1),0,right(AQ666,len(AQ666)-1)),),)</f>
        <v/>
      </c>
      <c r="AS666" s="39" t="str">
        <f t="array" ref="AS666">iferror(if(NOT(int(left(AR666,1))=ROUND(sum(int(if(int(AR$2:AR$1001),LEFT(AR$2:AR$1001,1),)))/COUNTA(AR$2:AR$1001),0)),if(not(len(AR666)-1),0,right(AR666,len(AR666)-1)),),)</f>
        <v/>
      </c>
      <c r="AT666" s="37">
        <f t="array" ref="AT666">countif(int(AH666:AS666),"&gt;0")</f>
        <v>0</v>
      </c>
      <c r="AX666" s="39"/>
      <c r="AY666" s="39"/>
    </row>
    <row r="667">
      <c r="A667" s="31">
        <v>1111110.0</v>
      </c>
      <c r="B667" s="31"/>
      <c r="C667" s="31"/>
      <c r="D667" s="31"/>
      <c r="E667" s="36">
        <f t="shared" ref="E667:P667" si="673">int(if(E$1-1&lt;len($A667),LEFT(RIGHT($A667,E$1),1),""))</f>
        <v>0</v>
      </c>
      <c r="F667" s="36">
        <f t="shared" si="673"/>
        <v>0</v>
      </c>
      <c r="G667" s="36">
        <f t="shared" si="673"/>
        <v>0</v>
      </c>
      <c r="H667" s="36">
        <f t="shared" si="673"/>
        <v>0</v>
      </c>
      <c r="I667" s="36">
        <f t="shared" si="673"/>
        <v>0</v>
      </c>
      <c r="J667" s="36">
        <f t="shared" si="673"/>
        <v>1</v>
      </c>
      <c r="K667" s="36">
        <f t="shared" si="673"/>
        <v>1</v>
      </c>
      <c r="L667" s="36">
        <f t="shared" si="673"/>
        <v>1</v>
      </c>
      <c r="M667" s="36">
        <f t="shared" si="673"/>
        <v>1</v>
      </c>
      <c r="N667" s="36">
        <f t="shared" si="673"/>
        <v>1</v>
      </c>
      <c r="O667" s="36">
        <f t="shared" si="673"/>
        <v>1</v>
      </c>
      <c r="P667" s="36">
        <f t="shared" si="673"/>
        <v>0</v>
      </c>
      <c r="Q667" s="36" t="b">
        <f t="shared" si="4"/>
        <v>1</v>
      </c>
      <c r="R667" s="36" t="str">
        <f t="shared" si="5"/>
        <v>00001111110</v>
      </c>
      <c r="S667" s="36" t="str">
        <f t="array" ref="S667">iferror(if(int(left(R667,1))=ROUND(sum(int(if(int(R$2:R$1001),LEFT(R$2:R$1001,1),)))/COUNTA(R$2:R$1001),0),if(not(len(R667)-1),0,right(R667,len(R667)-1)),),)</f>
        <v/>
      </c>
      <c r="T667" s="36" t="str">
        <f t="array" ref="T667">iferror(if(int(left(S667,1))=ROUND(sum(int(if(int(S$2:S$1001),LEFT(S$2:S$1001,1),)))/COUNTA(S$2:S$1001),0),if(not(len(S667)-1),0,right(S667,len(S667)-1)),),)</f>
        <v/>
      </c>
      <c r="U667" s="36" t="str">
        <f t="array" ref="U667">iferror(if(int(left(T667,1))=ROUND(sum(int(if(int(T$2:T$1001),LEFT(T$2:T$1001,1),)))/COUNTA(T$2:T$1001),0),if(not(len(T667)-1),0,right(T667,len(T667)-1)),),)</f>
        <v/>
      </c>
      <c r="V667" s="36" t="str">
        <f t="array" ref="V667">iferror(if(int(left(U667,1))=ROUND(sum(int(if(int(U$2:U$1001),LEFT(U$2:U$1001,1),)))/COUNTA(U$2:U$1001),0),if(not(len(U667)-1),0,right(U667,len(U667)-1)),),)</f>
        <v/>
      </c>
      <c r="W667" s="36" t="str">
        <f t="array" ref="W667">iferror(if(int(left(V667,1))=ROUND(sum(int(if(int(V$2:V$1001),LEFT(V$2:V$1001,1),)))/COUNTA(V$2:V$1001),0),if(not(len(V667)-1),0,right(V667,len(V667)-1)),),)</f>
        <v/>
      </c>
      <c r="X667" s="36" t="str">
        <f t="array" ref="X667">iferror(if(int(left(W667,1))=ROUND(sum(int(if(int(W$2:W$1001),LEFT(W$2:W$1001,1),)))/COUNTA(W$2:W$1001),0),if(not(len(W667)-1),0,right(W667,len(W667)-1)),),)</f>
        <v/>
      </c>
      <c r="Y667" s="36" t="str">
        <f t="array" ref="Y667">iferror(if(int(left(X667,1))=ROUND(sum(int(if(int(X$2:X$1001),LEFT(X$2:X$1001,1),)))/COUNTA(X$2:X$1001),0),if(not(len(X667)-1),0,right(X667,len(X667)-1)),),)</f>
        <v/>
      </c>
      <c r="Z667" s="36" t="str">
        <f t="array" ref="Z667">iferror(if(int(left(Y667,1))=ROUND(sum(int(if(int(Y$2:Y$1001),LEFT(Y$2:Y$1001,1),)))/COUNTA(Y$2:Y$1001),0),if(not(len(Y667)-1),0,right(Y667,len(Y667)-1)),),)</f>
        <v/>
      </c>
      <c r="AA667" s="36" t="str">
        <f t="array" ref="AA667">iferror(if(int(left(Z667,1))=ROUND(sum(int(if(int(Z$2:Z$1001),LEFT(Z$2:Z$1001,1),)))/COUNTA(Z$2:Z$1001),0),if(not(len(Z667)-1),0,right(Z667,len(Z667)-1)),),)</f>
        <v/>
      </c>
      <c r="AB667" s="36" t="str">
        <f t="array" ref="AB667">iferror(if(int(left(AA667,1))=ROUND(sum(int(if(int(AA$2:AA$1001),LEFT(AA$2:AA$1001,1),)))/COUNTA(AA$2:AA$1001),0),if(not(len(AA667)-1),0,right(AA667,len(AA667)-1)),),)</f>
        <v/>
      </c>
      <c r="AC667" s="36" t="str">
        <f t="array" ref="AC667">iferror(if(int(left(AB667,1))=ROUND(sum(int(if(int(AB$2:AB$1001),LEFT(AB$2:AB$1001,1),)))/COUNTA(AB$2:AB$1001),0),if(not(len(AB667)-1),0,right(AB667,len(AB667)-1)),),)</f>
        <v/>
      </c>
      <c r="AD667" s="36" t="str">
        <f t="array" ref="AD667">iferror(if(int(left(AC667,1))=ROUND(sum(int(if(int(AC$2:AC$1001),LEFT(AC$2:AC$1001,1),)))/COUNTA(AC$2:AC$1001),0),if(not(len(AC667)-1),0,right(AC667,len(AC667)-1)),),)</f>
        <v/>
      </c>
      <c r="AE667" s="37">
        <f t="array" ref="AE667">countif(int(R667:AC667),"&gt;0")</f>
        <v>1</v>
      </c>
      <c r="AF667" s="37"/>
      <c r="AH667" s="36">
        <f t="shared" si="6"/>
        <v>0</v>
      </c>
      <c r="AI667" s="39" t="str">
        <f t="array" ref="AI667">iferror(if(NOT(int(left(AH667,1))=ROUND(sum(int(if(int(AH$2:AH$1001),LEFT(AH$2:AH$1001,1),)))/COUNTA(AH$2:AH$1001),0)),if(not(len(AH667)-1),0,right(AH667,len(AH667)-1)),),)</f>
        <v/>
      </c>
      <c r="AJ667" s="39" t="str">
        <f t="array" ref="AJ667">iferror(if(NOT(int(left(AI667,1))=ROUND(sum(int(if(int(AI$2:AI$1001),LEFT(AI$2:AI$1001,1),)))/COUNTA(AI$2:AI$1001),0)),if(not(len(AI667)-1),0,right(AI667,len(AI667)-1)),),)</f>
        <v/>
      </c>
      <c r="AK667" s="39" t="str">
        <f t="array" ref="AK667">iferror(if(NOT(int(left(AJ667,1))=ROUND(sum(int(if(int(AJ$2:AJ$1001),LEFT(AJ$2:AJ$1001,1),)))/COUNTA(AJ$2:AJ$1001),0)),if(not(len(AJ667)-1),0,right(AJ667,len(AJ667)-1)),),)</f>
        <v/>
      </c>
      <c r="AL667" s="39" t="str">
        <f t="array" ref="AL667">iferror(if(NOT(int(left(AK667,1))=ROUND(sum(int(if(int(AK$2:AK$1001),LEFT(AK$2:AK$1001,1),)))/COUNTA(AK$2:AK$1001),0)),if(not(len(AK667)-1),0,right(AK667,len(AK667)-1)),),)</f>
        <v/>
      </c>
      <c r="AM667" s="39" t="str">
        <f t="array" ref="AM667">iferror(if(NOT(int(left(AL667,1))=ROUND(sum(int(if(int(AL$2:AL$1001),LEFT(AL$2:AL$1001,1),)))/COUNTA(AL$2:AL$1001),0)),if(not(len(AL667)-1),0,right(AL667,len(AL667)-1)),),)</f>
        <v/>
      </c>
      <c r="AN667" s="39" t="str">
        <f t="array" ref="AN667">iferror(if(NOT(int(left(AM667,1))=ROUND(sum(int(if(int(AM$2:AM$1001),LEFT(AM$2:AM$1001,1),)))/COUNTA(AM$2:AM$1001),0)),if(not(len(AM667)-1),0,right(AM667,len(AM667)-1)),),)</f>
        <v/>
      </c>
      <c r="AO667" s="39" t="str">
        <f t="array" ref="AO667">iferror(if(NOT(int(left(AN667,1))=ROUND(sum(int(if(int(AN$2:AN$1001),LEFT(AN$2:AN$1001,1),)))/COUNTA(AN$2:AN$1001),0)),if(not(len(AN667)-1),0,right(AN667,len(AN667)-1)),),)</f>
        <v/>
      </c>
      <c r="AP667" s="39" t="str">
        <f t="array" ref="AP667">iferror(if(NOT(int(left(AO667,1))=ROUND(sum(int(if(int(AO$2:AO$1001),LEFT(AO$2:AO$1001,1),)))/COUNTA(AO$2:AO$1001),0)),if(not(len(AO667)-1),0,right(AO667,len(AO667)-1)),),)</f>
        <v/>
      </c>
      <c r="AQ667" s="39" t="str">
        <f t="array" ref="AQ667">iferror(if(NOT(int(left(AP667,1))=ROUND(sum(int(if(int(AP$2:AP$1001),LEFT(AP$2:AP$1001,1),)))/COUNTA(AP$2:AP$1001),0)),if(not(len(AP667)-1),0,right(AP667,len(AP667)-1)),),)</f>
        <v/>
      </c>
      <c r="AR667" s="39" t="str">
        <f t="array" ref="AR667">iferror(if(NOT(int(left(AQ667,1))=ROUND(sum(int(if(int(AQ$2:AQ$1001),LEFT(AQ$2:AQ$1001,1),)))/COUNTA(AQ$2:AQ$1001),0)),if(not(len(AQ667)-1),0,right(AQ667,len(AQ667)-1)),),)</f>
        <v/>
      </c>
      <c r="AS667" s="39" t="str">
        <f t="array" ref="AS667">iferror(if(NOT(int(left(AR667,1))=ROUND(sum(int(if(int(AR$2:AR$1001),LEFT(AR$2:AR$1001,1),)))/COUNTA(AR$2:AR$1001),0)),if(not(len(AR667)-1),0,right(AR667,len(AR667)-1)),),)</f>
        <v/>
      </c>
      <c r="AT667" s="37">
        <f t="array" ref="AT667">countif(int(AH667:AS667),"&gt;0")</f>
        <v>0</v>
      </c>
      <c r="AX667" s="39"/>
      <c r="AY667" s="39"/>
    </row>
    <row r="668">
      <c r="A668" s="31">
        <v>1.011101E7</v>
      </c>
      <c r="B668" s="31"/>
      <c r="C668" s="31"/>
      <c r="D668" s="31"/>
      <c r="E668" s="36">
        <f t="shared" ref="E668:P668" si="674">int(if(E$1-1&lt;len($A668),LEFT(RIGHT($A668,E$1),1),""))</f>
        <v>0</v>
      </c>
      <c r="F668" s="36">
        <f t="shared" si="674"/>
        <v>0</v>
      </c>
      <c r="G668" s="36">
        <f t="shared" si="674"/>
        <v>0</v>
      </c>
      <c r="H668" s="36">
        <f t="shared" si="674"/>
        <v>0</v>
      </c>
      <c r="I668" s="36">
        <f t="shared" si="674"/>
        <v>1</v>
      </c>
      <c r="J668" s="36">
        <f t="shared" si="674"/>
        <v>0</v>
      </c>
      <c r="K668" s="36">
        <f t="shared" si="674"/>
        <v>1</v>
      </c>
      <c r="L668" s="36">
        <f t="shared" si="674"/>
        <v>1</v>
      </c>
      <c r="M668" s="36">
        <f t="shared" si="674"/>
        <v>1</v>
      </c>
      <c r="N668" s="36">
        <f t="shared" si="674"/>
        <v>0</v>
      </c>
      <c r="O668" s="36">
        <f t="shared" si="674"/>
        <v>1</v>
      </c>
      <c r="P668" s="36">
        <f t="shared" si="674"/>
        <v>0</v>
      </c>
      <c r="Q668" s="36" t="b">
        <f t="shared" si="4"/>
        <v>1</v>
      </c>
      <c r="R668" s="36" t="str">
        <f t="shared" si="5"/>
        <v>00010111010</v>
      </c>
      <c r="S668" s="36" t="str">
        <f t="array" ref="S668">iferror(if(int(left(R668,1))=ROUND(sum(int(if(int(R$2:R$1001),LEFT(R$2:R$1001,1),)))/COUNTA(R$2:R$1001),0),if(not(len(R668)-1),0,right(R668,len(R668)-1)),),)</f>
        <v/>
      </c>
      <c r="T668" s="36" t="str">
        <f t="array" ref="T668">iferror(if(int(left(S668,1))=ROUND(sum(int(if(int(S$2:S$1001),LEFT(S$2:S$1001,1),)))/COUNTA(S$2:S$1001),0),if(not(len(S668)-1),0,right(S668,len(S668)-1)),),)</f>
        <v/>
      </c>
      <c r="U668" s="36" t="str">
        <f t="array" ref="U668">iferror(if(int(left(T668,1))=ROUND(sum(int(if(int(T$2:T$1001),LEFT(T$2:T$1001,1),)))/COUNTA(T$2:T$1001),0),if(not(len(T668)-1),0,right(T668,len(T668)-1)),),)</f>
        <v/>
      </c>
      <c r="V668" s="36" t="str">
        <f t="array" ref="V668">iferror(if(int(left(U668,1))=ROUND(sum(int(if(int(U$2:U$1001),LEFT(U$2:U$1001,1),)))/COUNTA(U$2:U$1001),0),if(not(len(U668)-1),0,right(U668,len(U668)-1)),),)</f>
        <v/>
      </c>
      <c r="W668" s="36" t="str">
        <f t="array" ref="W668">iferror(if(int(left(V668,1))=ROUND(sum(int(if(int(V$2:V$1001),LEFT(V$2:V$1001,1),)))/COUNTA(V$2:V$1001),0),if(not(len(V668)-1),0,right(V668,len(V668)-1)),),)</f>
        <v/>
      </c>
      <c r="X668" s="36" t="str">
        <f t="array" ref="X668">iferror(if(int(left(W668,1))=ROUND(sum(int(if(int(W$2:W$1001),LEFT(W$2:W$1001,1),)))/COUNTA(W$2:W$1001),0),if(not(len(W668)-1),0,right(W668,len(W668)-1)),),)</f>
        <v/>
      </c>
      <c r="Y668" s="36" t="str">
        <f t="array" ref="Y668">iferror(if(int(left(X668,1))=ROUND(sum(int(if(int(X$2:X$1001),LEFT(X$2:X$1001,1),)))/COUNTA(X$2:X$1001),0),if(not(len(X668)-1),0,right(X668,len(X668)-1)),),)</f>
        <v/>
      </c>
      <c r="Z668" s="36" t="str">
        <f t="array" ref="Z668">iferror(if(int(left(Y668,1))=ROUND(sum(int(if(int(Y$2:Y$1001),LEFT(Y$2:Y$1001,1),)))/COUNTA(Y$2:Y$1001),0),if(not(len(Y668)-1),0,right(Y668,len(Y668)-1)),),)</f>
        <v/>
      </c>
      <c r="AA668" s="36" t="str">
        <f t="array" ref="AA668">iferror(if(int(left(Z668,1))=ROUND(sum(int(if(int(Z$2:Z$1001),LEFT(Z$2:Z$1001,1),)))/COUNTA(Z$2:Z$1001),0),if(not(len(Z668)-1),0,right(Z668,len(Z668)-1)),),)</f>
        <v/>
      </c>
      <c r="AB668" s="36" t="str">
        <f t="array" ref="AB668">iferror(if(int(left(AA668,1))=ROUND(sum(int(if(int(AA$2:AA$1001),LEFT(AA$2:AA$1001,1),)))/COUNTA(AA$2:AA$1001),0),if(not(len(AA668)-1),0,right(AA668,len(AA668)-1)),),)</f>
        <v/>
      </c>
      <c r="AC668" s="36" t="str">
        <f t="array" ref="AC668">iferror(if(int(left(AB668,1))=ROUND(sum(int(if(int(AB$2:AB$1001),LEFT(AB$2:AB$1001,1),)))/COUNTA(AB$2:AB$1001),0),if(not(len(AB668)-1),0,right(AB668,len(AB668)-1)),),)</f>
        <v/>
      </c>
      <c r="AD668" s="36" t="str">
        <f t="array" ref="AD668">iferror(if(int(left(AC668,1))=ROUND(sum(int(if(int(AC$2:AC$1001),LEFT(AC$2:AC$1001,1),)))/COUNTA(AC$2:AC$1001),0),if(not(len(AC668)-1),0,right(AC668,len(AC668)-1)),),)</f>
        <v/>
      </c>
      <c r="AE668" s="37">
        <f t="array" ref="AE668">countif(int(R668:AC668),"&gt;0")</f>
        <v>1</v>
      </c>
      <c r="AF668" s="37"/>
      <c r="AH668" s="36">
        <f t="shared" si="6"/>
        <v>0</v>
      </c>
      <c r="AI668" s="39" t="str">
        <f t="array" ref="AI668">iferror(if(NOT(int(left(AH668,1))=ROUND(sum(int(if(int(AH$2:AH$1001),LEFT(AH$2:AH$1001,1),)))/COUNTA(AH$2:AH$1001),0)),if(not(len(AH668)-1),0,right(AH668,len(AH668)-1)),),)</f>
        <v/>
      </c>
      <c r="AJ668" s="39" t="str">
        <f t="array" ref="AJ668">iferror(if(NOT(int(left(AI668,1))=ROUND(sum(int(if(int(AI$2:AI$1001),LEFT(AI$2:AI$1001,1),)))/COUNTA(AI$2:AI$1001),0)),if(not(len(AI668)-1),0,right(AI668,len(AI668)-1)),),)</f>
        <v/>
      </c>
      <c r="AK668" s="39" t="str">
        <f t="array" ref="AK668">iferror(if(NOT(int(left(AJ668,1))=ROUND(sum(int(if(int(AJ$2:AJ$1001),LEFT(AJ$2:AJ$1001,1),)))/COUNTA(AJ$2:AJ$1001),0)),if(not(len(AJ668)-1),0,right(AJ668,len(AJ668)-1)),),)</f>
        <v/>
      </c>
      <c r="AL668" s="39" t="str">
        <f t="array" ref="AL668">iferror(if(NOT(int(left(AK668,1))=ROUND(sum(int(if(int(AK$2:AK$1001),LEFT(AK$2:AK$1001,1),)))/COUNTA(AK$2:AK$1001),0)),if(not(len(AK668)-1),0,right(AK668,len(AK668)-1)),),)</f>
        <v/>
      </c>
      <c r="AM668" s="39" t="str">
        <f t="array" ref="AM668">iferror(if(NOT(int(left(AL668,1))=ROUND(sum(int(if(int(AL$2:AL$1001),LEFT(AL$2:AL$1001,1),)))/COUNTA(AL$2:AL$1001),0)),if(not(len(AL668)-1),0,right(AL668,len(AL668)-1)),),)</f>
        <v/>
      </c>
      <c r="AN668" s="39" t="str">
        <f t="array" ref="AN668">iferror(if(NOT(int(left(AM668,1))=ROUND(sum(int(if(int(AM$2:AM$1001),LEFT(AM$2:AM$1001,1),)))/COUNTA(AM$2:AM$1001),0)),if(not(len(AM668)-1),0,right(AM668,len(AM668)-1)),),)</f>
        <v/>
      </c>
      <c r="AO668" s="39" t="str">
        <f t="array" ref="AO668">iferror(if(NOT(int(left(AN668,1))=ROUND(sum(int(if(int(AN$2:AN$1001),LEFT(AN$2:AN$1001,1),)))/COUNTA(AN$2:AN$1001),0)),if(not(len(AN668)-1),0,right(AN668,len(AN668)-1)),),)</f>
        <v/>
      </c>
      <c r="AP668" s="39" t="str">
        <f t="array" ref="AP668">iferror(if(NOT(int(left(AO668,1))=ROUND(sum(int(if(int(AO$2:AO$1001),LEFT(AO$2:AO$1001,1),)))/COUNTA(AO$2:AO$1001),0)),if(not(len(AO668)-1),0,right(AO668,len(AO668)-1)),),)</f>
        <v/>
      </c>
      <c r="AQ668" s="39" t="str">
        <f t="array" ref="AQ668">iferror(if(NOT(int(left(AP668,1))=ROUND(sum(int(if(int(AP$2:AP$1001),LEFT(AP$2:AP$1001,1),)))/COUNTA(AP$2:AP$1001),0)),if(not(len(AP668)-1),0,right(AP668,len(AP668)-1)),),)</f>
        <v/>
      </c>
      <c r="AR668" s="39" t="str">
        <f t="array" ref="AR668">iferror(if(NOT(int(left(AQ668,1))=ROUND(sum(int(if(int(AQ$2:AQ$1001),LEFT(AQ$2:AQ$1001,1),)))/COUNTA(AQ$2:AQ$1001),0)),if(not(len(AQ668)-1),0,right(AQ668,len(AQ668)-1)),),)</f>
        <v/>
      </c>
      <c r="AS668" s="39" t="str">
        <f t="array" ref="AS668">iferror(if(NOT(int(left(AR668,1))=ROUND(sum(int(if(int(AR$2:AR$1001),LEFT(AR$2:AR$1001,1),)))/COUNTA(AR$2:AR$1001),0)),if(not(len(AR668)-1),0,right(AR668,len(AR668)-1)),),)</f>
        <v/>
      </c>
      <c r="AT668" s="37">
        <f t="array" ref="AT668">countif(int(AH668:AS668),"&gt;0")</f>
        <v>0</v>
      </c>
      <c r="AX668" s="39"/>
      <c r="AY668" s="39"/>
    </row>
    <row r="669">
      <c r="A669" s="31">
        <v>1.100100111E11</v>
      </c>
      <c r="B669" s="31"/>
      <c r="C669" s="31"/>
      <c r="D669" s="31"/>
      <c r="E669" s="36">
        <f t="shared" ref="E669:P669" si="675">int(if(E$1-1&lt;len($A669),LEFT(RIGHT($A669,E$1),1),""))</f>
        <v>1</v>
      </c>
      <c r="F669" s="36">
        <f t="shared" si="675"/>
        <v>1</v>
      </c>
      <c r="G669" s="36">
        <f t="shared" si="675"/>
        <v>0</v>
      </c>
      <c r="H669" s="36">
        <f t="shared" si="675"/>
        <v>0</v>
      </c>
      <c r="I669" s="36">
        <f t="shared" si="675"/>
        <v>1</v>
      </c>
      <c r="J669" s="36">
        <f t="shared" si="675"/>
        <v>0</v>
      </c>
      <c r="K669" s="36">
        <f t="shared" si="675"/>
        <v>0</v>
      </c>
      <c r="L669" s="36">
        <f t="shared" si="675"/>
        <v>1</v>
      </c>
      <c r="M669" s="36">
        <f t="shared" si="675"/>
        <v>1</v>
      </c>
      <c r="N669" s="36">
        <f t="shared" si="675"/>
        <v>1</v>
      </c>
      <c r="O669" s="36">
        <f t="shared" si="675"/>
        <v>0</v>
      </c>
      <c r="P669" s="36">
        <f t="shared" si="675"/>
        <v>0</v>
      </c>
      <c r="Q669" s="36" t="b">
        <f t="shared" si="4"/>
        <v>0</v>
      </c>
      <c r="R669" s="36" t="str">
        <f t="shared" si="5"/>
        <v/>
      </c>
      <c r="S669" s="36" t="str">
        <f t="array" ref="S669">iferror(if(int(left(R669,1))=ROUND(sum(int(if(int(R$2:R$1001),LEFT(R$2:R$1001,1),)))/COUNTA(R$2:R$1001),0),if(not(len(R669)-1),0,right(R669,len(R669)-1)),),)</f>
        <v/>
      </c>
      <c r="T669" s="36" t="str">
        <f t="array" ref="T669">iferror(if(int(left(S669,1))=ROUND(sum(int(if(int(S$2:S$1001),LEFT(S$2:S$1001,1),)))/COUNTA(S$2:S$1001),0),if(not(len(S669)-1),0,right(S669,len(S669)-1)),),)</f>
        <v/>
      </c>
      <c r="U669" s="36" t="str">
        <f t="array" ref="U669">iferror(if(int(left(T669,1))=ROUND(sum(int(if(int(T$2:T$1001),LEFT(T$2:T$1001,1),)))/COUNTA(T$2:T$1001),0),if(not(len(T669)-1),0,right(T669,len(T669)-1)),),)</f>
        <v/>
      </c>
      <c r="V669" s="36" t="str">
        <f t="array" ref="V669">iferror(if(int(left(U669,1))=ROUND(sum(int(if(int(U$2:U$1001),LEFT(U$2:U$1001,1),)))/COUNTA(U$2:U$1001),0),if(not(len(U669)-1),0,right(U669,len(U669)-1)),),)</f>
        <v/>
      </c>
      <c r="W669" s="36" t="str">
        <f t="array" ref="W669">iferror(if(int(left(V669,1))=ROUND(sum(int(if(int(V$2:V$1001),LEFT(V$2:V$1001,1),)))/COUNTA(V$2:V$1001),0),if(not(len(V669)-1),0,right(V669,len(V669)-1)),),)</f>
        <v/>
      </c>
      <c r="X669" s="36" t="str">
        <f t="array" ref="X669">iferror(if(int(left(W669,1))=ROUND(sum(int(if(int(W$2:W$1001),LEFT(W$2:W$1001,1),)))/COUNTA(W$2:W$1001),0),if(not(len(W669)-1),0,right(W669,len(W669)-1)),),)</f>
        <v/>
      </c>
      <c r="Y669" s="36" t="str">
        <f t="array" ref="Y669">iferror(if(int(left(X669,1))=ROUND(sum(int(if(int(X$2:X$1001),LEFT(X$2:X$1001,1),)))/COUNTA(X$2:X$1001),0),if(not(len(X669)-1),0,right(X669,len(X669)-1)),),)</f>
        <v/>
      </c>
      <c r="Z669" s="36" t="str">
        <f t="array" ref="Z669">iferror(if(int(left(Y669,1))=ROUND(sum(int(if(int(Y$2:Y$1001),LEFT(Y$2:Y$1001,1),)))/COUNTA(Y$2:Y$1001),0),if(not(len(Y669)-1),0,right(Y669,len(Y669)-1)),),)</f>
        <v/>
      </c>
      <c r="AA669" s="36" t="str">
        <f t="array" ref="AA669">iferror(if(int(left(Z669,1))=ROUND(sum(int(if(int(Z$2:Z$1001),LEFT(Z$2:Z$1001,1),)))/COUNTA(Z$2:Z$1001),0),if(not(len(Z669)-1),0,right(Z669,len(Z669)-1)),),)</f>
        <v/>
      </c>
      <c r="AB669" s="36" t="str">
        <f t="array" ref="AB669">iferror(if(int(left(AA669,1))=ROUND(sum(int(if(int(AA$2:AA$1001),LEFT(AA$2:AA$1001,1),)))/COUNTA(AA$2:AA$1001),0),if(not(len(AA669)-1),0,right(AA669,len(AA669)-1)),),)</f>
        <v/>
      </c>
      <c r="AC669" s="36" t="str">
        <f t="array" ref="AC669">iferror(if(int(left(AB669,1))=ROUND(sum(int(if(int(AB$2:AB$1001),LEFT(AB$2:AB$1001,1),)))/COUNTA(AB$2:AB$1001),0),if(not(len(AB669)-1),0,right(AB669,len(AB669)-1)),),)</f>
        <v/>
      </c>
      <c r="AD669" s="36" t="str">
        <f t="array" ref="AD669">iferror(if(int(left(AC669,1))=ROUND(sum(int(if(int(AC$2:AC$1001),LEFT(AC$2:AC$1001,1),)))/COUNTA(AC$2:AC$1001),0),if(not(len(AC669)-1),0,right(AC669,len(AC669)-1)),),)</f>
        <v/>
      </c>
      <c r="AE669" s="37">
        <f t="array" ref="AE669">countif(int(R669:AC669),"&gt;0")</f>
        <v>0</v>
      </c>
      <c r="AF669" s="37"/>
      <c r="AH669" s="36" t="str">
        <f t="shared" si="6"/>
        <v>10010011100</v>
      </c>
      <c r="AI669" s="39" t="str">
        <f t="array" ref="AI669">iferror(if(NOT(int(left(AH669,1))=ROUND(sum(int(if(int(AH$2:AH$1001),LEFT(AH$2:AH$1001,1),)))/COUNTA(AH$2:AH$1001),0)),if(not(len(AH669)-1),0,right(AH669,len(AH669)-1)),),)</f>
        <v>0010011100</v>
      </c>
      <c r="AJ669" s="39" t="str">
        <f t="array" ref="AJ669">iferror(if(NOT(int(left(AI669,1))=ROUND(sum(int(if(int(AI$2:AI$1001),LEFT(AI$2:AI$1001,1),)))/COUNTA(AI$2:AI$1001),0)),if(not(len(AI669)-1),0,right(AI669,len(AI669)-1)),),)</f>
        <v>010011100</v>
      </c>
      <c r="AK669" s="39" t="str">
        <f t="array" ref="AK669">iferror(if(NOT(int(left(AJ669,1))=ROUND(sum(int(if(int(AJ$2:AJ$1001),LEFT(AJ$2:AJ$1001,1),)))/COUNTA(AJ$2:AJ$1001),0)),if(not(len(AJ669)-1),0,right(AJ669,len(AJ669)-1)),),)</f>
        <v/>
      </c>
      <c r="AL669" s="39" t="str">
        <f t="array" ref="AL669">iferror(if(NOT(int(left(AK669,1))=ROUND(sum(int(if(int(AK$2:AK$1001),LEFT(AK$2:AK$1001,1),)))/COUNTA(AK$2:AK$1001),0)),if(not(len(AK669)-1),0,right(AK669,len(AK669)-1)),),)</f>
        <v/>
      </c>
      <c r="AM669" s="39" t="str">
        <f t="array" ref="AM669">iferror(if(NOT(int(left(AL669,1))=ROUND(sum(int(if(int(AL$2:AL$1001),LEFT(AL$2:AL$1001,1),)))/COUNTA(AL$2:AL$1001),0)),if(not(len(AL669)-1),0,right(AL669,len(AL669)-1)),),)</f>
        <v/>
      </c>
      <c r="AN669" s="39" t="str">
        <f t="array" ref="AN669">iferror(if(NOT(int(left(AM669,1))=ROUND(sum(int(if(int(AM$2:AM$1001),LEFT(AM$2:AM$1001,1),)))/COUNTA(AM$2:AM$1001),0)),if(not(len(AM669)-1),0,right(AM669,len(AM669)-1)),),)</f>
        <v/>
      </c>
      <c r="AO669" s="39" t="str">
        <f t="array" ref="AO669">iferror(if(NOT(int(left(AN669,1))=ROUND(sum(int(if(int(AN$2:AN$1001),LEFT(AN$2:AN$1001,1),)))/COUNTA(AN$2:AN$1001),0)),if(not(len(AN669)-1),0,right(AN669,len(AN669)-1)),),)</f>
        <v/>
      </c>
      <c r="AP669" s="39" t="str">
        <f t="array" ref="AP669">iferror(if(NOT(int(left(AO669,1))=ROUND(sum(int(if(int(AO$2:AO$1001),LEFT(AO$2:AO$1001,1),)))/COUNTA(AO$2:AO$1001),0)),if(not(len(AO669)-1),0,right(AO669,len(AO669)-1)),),)</f>
        <v/>
      </c>
      <c r="AQ669" s="39" t="str">
        <f t="array" ref="AQ669">iferror(if(NOT(int(left(AP669,1))=ROUND(sum(int(if(int(AP$2:AP$1001),LEFT(AP$2:AP$1001,1),)))/COUNTA(AP$2:AP$1001),0)),if(not(len(AP669)-1),0,right(AP669,len(AP669)-1)),),)</f>
        <v/>
      </c>
      <c r="AR669" s="39" t="str">
        <f t="array" ref="AR669">iferror(if(NOT(int(left(AQ669,1))=ROUND(sum(int(if(int(AQ$2:AQ$1001),LEFT(AQ$2:AQ$1001,1),)))/COUNTA(AQ$2:AQ$1001),0)),if(not(len(AQ669)-1),0,right(AQ669,len(AQ669)-1)),),)</f>
        <v/>
      </c>
      <c r="AS669" s="39" t="str">
        <f t="array" ref="AS669">iferror(if(NOT(int(left(AR669,1))=ROUND(sum(int(if(int(AR$2:AR$1001),LEFT(AR$2:AR$1001,1),)))/COUNTA(AR$2:AR$1001),0)),if(not(len(AR669)-1),0,right(AR669,len(AR669)-1)),),)</f>
        <v/>
      </c>
      <c r="AT669" s="37">
        <f t="array" ref="AT669">countif(int(AH669:AS669),"&gt;0")</f>
        <v>3</v>
      </c>
      <c r="AX669" s="39"/>
      <c r="AY669" s="39"/>
    </row>
    <row r="670">
      <c r="A670" s="31">
        <v>1.1100001E9</v>
      </c>
      <c r="B670" s="31"/>
      <c r="C670" s="31"/>
      <c r="D670" s="31"/>
      <c r="E670" s="36">
        <f t="shared" ref="E670:P670" si="676">int(if(E$1-1&lt;len($A670),LEFT(RIGHT($A670,E$1),1),""))</f>
        <v>0</v>
      </c>
      <c r="F670" s="36">
        <f t="shared" si="676"/>
        <v>0</v>
      </c>
      <c r="G670" s="36">
        <f t="shared" si="676"/>
        <v>1</v>
      </c>
      <c r="H670" s="36">
        <f t="shared" si="676"/>
        <v>1</v>
      </c>
      <c r="I670" s="36">
        <f t="shared" si="676"/>
        <v>1</v>
      </c>
      <c r="J670" s="36">
        <f t="shared" si="676"/>
        <v>0</v>
      </c>
      <c r="K670" s="36">
        <f t="shared" si="676"/>
        <v>0</v>
      </c>
      <c r="L670" s="36">
        <f t="shared" si="676"/>
        <v>0</v>
      </c>
      <c r="M670" s="36">
        <f t="shared" si="676"/>
        <v>0</v>
      </c>
      <c r="N670" s="36">
        <f t="shared" si="676"/>
        <v>1</v>
      </c>
      <c r="O670" s="36">
        <f t="shared" si="676"/>
        <v>0</v>
      </c>
      <c r="P670" s="36">
        <f t="shared" si="676"/>
        <v>0</v>
      </c>
      <c r="Q670" s="36" t="b">
        <f t="shared" si="4"/>
        <v>1</v>
      </c>
      <c r="R670" s="36" t="str">
        <f t="shared" si="5"/>
        <v>01110000100</v>
      </c>
      <c r="S670" s="36" t="str">
        <f t="array" ref="S670">iferror(if(int(left(R670,1))=ROUND(sum(int(if(int(R$2:R$1001),LEFT(R$2:R$1001,1),)))/COUNTA(R$2:R$1001),0),if(not(len(R670)-1),0,right(R670,len(R670)-1)),),)</f>
        <v/>
      </c>
      <c r="T670" s="36" t="str">
        <f t="array" ref="T670">iferror(if(int(left(S670,1))=ROUND(sum(int(if(int(S$2:S$1001),LEFT(S$2:S$1001,1),)))/COUNTA(S$2:S$1001),0),if(not(len(S670)-1),0,right(S670,len(S670)-1)),),)</f>
        <v/>
      </c>
      <c r="U670" s="36" t="str">
        <f t="array" ref="U670">iferror(if(int(left(T670,1))=ROUND(sum(int(if(int(T$2:T$1001),LEFT(T$2:T$1001,1),)))/COUNTA(T$2:T$1001),0),if(not(len(T670)-1),0,right(T670,len(T670)-1)),),)</f>
        <v/>
      </c>
      <c r="V670" s="36" t="str">
        <f t="array" ref="V670">iferror(if(int(left(U670,1))=ROUND(sum(int(if(int(U$2:U$1001),LEFT(U$2:U$1001,1),)))/COUNTA(U$2:U$1001),0),if(not(len(U670)-1),0,right(U670,len(U670)-1)),),)</f>
        <v/>
      </c>
      <c r="W670" s="36" t="str">
        <f t="array" ref="W670">iferror(if(int(left(V670,1))=ROUND(sum(int(if(int(V$2:V$1001),LEFT(V$2:V$1001,1),)))/COUNTA(V$2:V$1001),0),if(not(len(V670)-1),0,right(V670,len(V670)-1)),),)</f>
        <v/>
      </c>
      <c r="X670" s="36" t="str">
        <f t="array" ref="X670">iferror(if(int(left(W670,1))=ROUND(sum(int(if(int(W$2:W$1001),LEFT(W$2:W$1001,1),)))/COUNTA(W$2:W$1001),0),if(not(len(W670)-1),0,right(W670,len(W670)-1)),),)</f>
        <v/>
      </c>
      <c r="Y670" s="36" t="str">
        <f t="array" ref="Y670">iferror(if(int(left(X670,1))=ROUND(sum(int(if(int(X$2:X$1001),LEFT(X$2:X$1001,1),)))/COUNTA(X$2:X$1001),0),if(not(len(X670)-1),0,right(X670,len(X670)-1)),),)</f>
        <v/>
      </c>
      <c r="Z670" s="36" t="str">
        <f t="array" ref="Z670">iferror(if(int(left(Y670,1))=ROUND(sum(int(if(int(Y$2:Y$1001),LEFT(Y$2:Y$1001,1),)))/COUNTA(Y$2:Y$1001),0),if(not(len(Y670)-1),0,right(Y670,len(Y670)-1)),),)</f>
        <v/>
      </c>
      <c r="AA670" s="36" t="str">
        <f t="array" ref="AA670">iferror(if(int(left(Z670,1))=ROUND(sum(int(if(int(Z$2:Z$1001),LEFT(Z$2:Z$1001,1),)))/COUNTA(Z$2:Z$1001),0),if(not(len(Z670)-1),0,right(Z670,len(Z670)-1)),),)</f>
        <v/>
      </c>
      <c r="AB670" s="36" t="str">
        <f t="array" ref="AB670">iferror(if(int(left(AA670,1))=ROUND(sum(int(if(int(AA$2:AA$1001),LEFT(AA$2:AA$1001,1),)))/COUNTA(AA$2:AA$1001),0),if(not(len(AA670)-1),0,right(AA670,len(AA670)-1)),),)</f>
        <v/>
      </c>
      <c r="AC670" s="36" t="str">
        <f t="array" ref="AC670">iferror(if(int(left(AB670,1))=ROUND(sum(int(if(int(AB$2:AB$1001),LEFT(AB$2:AB$1001,1),)))/COUNTA(AB$2:AB$1001),0),if(not(len(AB670)-1),0,right(AB670,len(AB670)-1)),),)</f>
        <v/>
      </c>
      <c r="AD670" s="36" t="str">
        <f t="array" ref="AD670">iferror(if(int(left(AC670,1))=ROUND(sum(int(if(int(AC$2:AC$1001),LEFT(AC$2:AC$1001,1),)))/COUNTA(AC$2:AC$1001),0),if(not(len(AC670)-1),0,right(AC670,len(AC670)-1)),),)</f>
        <v/>
      </c>
      <c r="AE670" s="37">
        <f t="array" ref="AE670">countif(int(R670:AC670),"&gt;0")</f>
        <v>1</v>
      </c>
      <c r="AF670" s="37"/>
      <c r="AH670" s="36">
        <f t="shared" si="6"/>
        <v>0</v>
      </c>
      <c r="AI670" s="39" t="str">
        <f t="array" ref="AI670">iferror(if(NOT(int(left(AH670,1))=ROUND(sum(int(if(int(AH$2:AH$1001),LEFT(AH$2:AH$1001,1),)))/COUNTA(AH$2:AH$1001),0)),if(not(len(AH670)-1),0,right(AH670,len(AH670)-1)),),)</f>
        <v/>
      </c>
      <c r="AJ670" s="39" t="str">
        <f t="array" ref="AJ670">iferror(if(NOT(int(left(AI670,1))=ROUND(sum(int(if(int(AI$2:AI$1001),LEFT(AI$2:AI$1001,1),)))/COUNTA(AI$2:AI$1001),0)),if(not(len(AI670)-1),0,right(AI670,len(AI670)-1)),),)</f>
        <v/>
      </c>
      <c r="AK670" s="39" t="str">
        <f t="array" ref="AK670">iferror(if(NOT(int(left(AJ670,1))=ROUND(sum(int(if(int(AJ$2:AJ$1001),LEFT(AJ$2:AJ$1001,1),)))/COUNTA(AJ$2:AJ$1001),0)),if(not(len(AJ670)-1),0,right(AJ670,len(AJ670)-1)),),)</f>
        <v/>
      </c>
      <c r="AL670" s="39" t="str">
        <f t="array" ref="AL670">iferror(if(NOT(int(left(AK670,1))=ROUND(sum(int(if(int(AK$2:AK$1001),LEFT(AK$2:AK$1001,1),)))/COUNTA(AK$2:AK$1001),0)),if(not(len(AK670)-1),0,right(AK670,len(AK670)-1)),),)</f>
        <v/>
      </c>
      <c r="AM670" s="39" t="str">
        <f t="array" ref="AM670">iferror(if(NOT(int(left(AL670,1))=ROUND(sum(int(if(int(AL$2:AL$1001),LEFT(AL$2:AL$1001,1),)))/COUNTA(AL$2:AL$1001),0)),if(not(len(AL670)-1),0,right(AL670,len(AL670)-1)),),)</f>
        <v/>
      </c>
      <c r="AN670" s="39" t="str">
        <f t="array" ref="AN670">iferror(if(NOT(int(left(AM670,1))=ROUND(sum(int(if(int(AM$2:AM$1001),LEFT(AM$2:AM$1001,1),)))/COUNTA(AM$2:AM$1001),0)),if(not(len(AM670)-1),0,right(AM670,len(AM670)-1)),),)</f>
        <v/>
      </c>
      <c r="AO670" s="39" t="str">
        <f t="array" ref="AO670">iferror(if(NOT(int(left(AN670,1))=ROUND(sum(int(if(int(AN$2:AN$1001),LEFT(AN$2:AN$1001,1),)))/COUNTA(AN$2:AN$1001),0)),if(not(len(AN670)-1),0,right(AN670,len(AN670)-1)),),)</f>
        <v/>
      </c>
      <c r="AP670" s="39" t="str">
        <f t="array" ref="AP670">iferror(if(NOT(int(left(AO670,1))=ROUND(sum(int(if(int(AO$2:AO$1001),LEFT(AO$2:AO$1001,1),)))/COUNTA(AO$2:AO$1001),0)),if(not(len(AO670)-1),0,right(AO670,len(AO670)-1)),),)</f>
        <v/>
      </c>
      <c r="AQ670" s="39" t="str">
        <f t="array" ref="AQ670">iferror(if(NOT(int(left(AP670,1))=ROUND(sum(int(if(int(AP$2:AP$1001),LEFT(AP$2:AP$1001,1),)))/COUNTA(AP$2:AP$1001),0)),if(not(len(AP670)-1),0,right(AP670,len(AP670)-1)),),)</f>
        <v/>
      </c>
      <c r="AR670" s="39" t="str">
        <f t="array" ref="AR670">iferror(if(NOT(int(left(AQ670,1))=ROUND(sum(int(if(int(AQ$2:AQ$1001),LEFT(AQ$2:AQ$1001,1),)))/COUNTA(AQ$2:AQ$1001),0)),if(not(len(AQ670)-1),0,right(AQ670,len(AQ670)-1)),),)</f>
        <v/>
      </c>
      <c r="AS670" s="39" t="str">
        <f t="array" ref="AS670">iferror(if(NOT(int(left(AR670,1))=ROUND(sum(int(if(int(AR$2:AR$1001),LEFT(AR$2:AR$1001,1),)))/COUNTA(AR$2:AR$1001),0)),if(not(len(AR670)-1),0,right(AR670,len(AR670)-1)),),)</f>
        <v/>
      </c>
      <c r="AT670" s="37">
        <f t="array" ref="AT670">countif(int(AH670:AS670),"&gt;0")</f>
        <v>0</v>
      </c>
      <c r="AX670" s="39"/>
      <c r="AY670" s="39"/>
    </row>
    <row r="671">
      <c r="A671" s="31">
        <v>1.000011E10</v>
      </c>
      <c r="B671" s="31"/>
      <c r="C671" s="31"/>
      <c r="D671" s="31"/>
      <c r="E671" s="36">
        <f t="shared" ref="E671:P671" si="677">int(if(E$1-1&lt;len($A671),LEFT(RIGHT($A671,E$1),1),""))</f>
        <v>0</v>
      </c>
      <c r="F671" s="36">
        <f t="shared" si="677"/>
        <v>1</v>
      </c>
      <c r="G671" s="36">
        <f t="shared" si="677"/>
        <v>0</v>
      </c>
      <c r="H671" s="36">
        <f t="shared" si="677"/>
        <v>0</v>
      </c>
      <c r="I671" s="36">
        <f t="shared" si="677"/>
        <v>0</v>
      </c>
      <c r="J671" s="36">
        <f t="shared" si="677"/>
        <v>0</v>
      </c>
      <c r="K671" s="36">
        <f t="shared" si="677"/>
        <v>1</v>
      </c>
      <c r="L671" s="36">
        <f t="shared" si="677"/>
        <v>1</v>
      </c>
      <c r="M671" s="36">
        <f t="shared" si="677"/>
        <v>0</v>
      </c>
      <c r="N671" s="36">
        <f t="shared" si="677"/>
        <v>0</v>
      </c>
      <c r="O671" s="36">
        <f t="shared" si="677"/>
        <v>0</v>
      </c>
      <c r="P671" s="36">
        <f t="shared" si="677"/>
        <v>0</v>
      </c>
      <c r="Q671" s="36" t="b">
        <f t="shared" si="4"/>
        <v>1</v>
      </c>
      <c r="R671" s="36" t="str">
        <f t="shared" si="5"/>
        <v>10000110000</v>
      </c>
      <c r="S671" s="36" t="str">
        <f t="array" ref="S671">iferror(if(int(left(R671,1))=ROUND(sum(int(if(int(R$2:R$1001),LEFT(R$2:R$1001,1),)))/COUNTA(R$2:R$1001),0),if(not(len(R671)-1),0,right(R671,len(R671)-1)),),)</f>
        <v>0000110000</v>
      </c>
      <c r="T671" s="36" t="str">
        <f t="array" ref="T671">iferror(if(int(left(S671,1))=ROUND(sum(int(if(int(S$2:S$1001),LEFT(S$2:S$1001,1),)))/COUNTA(S$2:S$1001),0),if(not(len(S671)-1),0,right(S671,len(S671)-1)),),)</f>
        <v>000110000</v>
      </c>
      <c r="U671" s="36" t="str">
        <f t="array" ref="U671">iferror(if(int(left(T671,1))=ROUND(sum(int(if(int(T$2:T$1001),LEFT(T$2:T$1001,1),)))/COUNTA(T$2:T$1001),0),if(not(len(T671)-1),0,right(T671,len(T671)-1)),),)</f>
        <v/>
      </c>
      <c r="V671" s="36" t="str">
        <f t="array" ref="V671">iferror(if(int(left(U671,1))=ROUND(sum(int(if(int(U$2:U$1001),LEFT(U$2:U$1001,1),)))/COUNTA(U$2:U$1001),0),if(not(len(U671)-1),0,right(U671,len(U671)-1)),),)</f>
        <v/>
      </c>
      <c r="W671" s="36" t="str">
        <f t="array" ref="W671">iferror(if(int(left(V671,1))=ROUND(sum(int(if(int(V$2:V$1001),LEFT(V$2:V$1001,1),)))/COUNTA(V$2:V$1001),0),if(not(len(V671)-1),0,right(V671,len(V671)-1)),),)</f>
        <v/>
      </c>
      <c r="X671" s="36" t="str">
        <f t="array" ref="X671">iferror(if(int(left(W671,1))=ROUND(sum(int(if(int(W$2:W$1001),LEFT(W$2:W$1001,1),)))/COUNTA(W$2:W$1001),0),if(not(len(W671)-1),0,right(W671,len(W671)-1)),),)</f>
        <v/>
      </c>
      <c r="Y671" s="36" t="str">
        <f t="array" ref="Y671">iferror(if(int(left(X671,1))=ROUND(sum(int(if(int(X$2:X$1001),LEFT(X$2:X$1001,1),)))/COUNTA(X$2:X$1001),0),if(not(len(X671)-1),0,right(X671,len(X671)-1)),),)</f>
        <v/>
      </c>
      <c r="Z671" s="36" t="str">
        <f t="array" ref="Z671">iferror(if(int(left(Y671,1))=ROUND(sum(int(if(int(Y$2:Y$1001),LEFT(Y$2:Y$1001,1),)))/COUNTA(Y$2:Y$1001),0),if(not(len(Y671)-1),0,right(Y671,len(Y671)-1)),),)</f>
        <v/>
      </c>
      <c r="AA671" s="36" t="str">
        <f t="array" ref="AA671">iferror(if(int(left(Z671,1))=ROUND(sum(int(if(int(Z$2:Z$1001),LEFT(Z$2:Z$1001,1),)))/COUNTA(Z$2:Z$1001),0),if(not(len(Z671)-1),0,right(Z671,len(Z671)-1)),),)</f>
        <v/>
      </c>
      <c r="AB671" s="36" t="str">
        <f t="array" ref="AB671">iferror(if(int(left(AA671,1))=ROUND(sum(int(if(int(AA$2:AA$1001),LEFT(AA$2:AA$1001,1),)))/COUNTA(AA$2:AA$1001),0),if(not(len(AA671)-1),0,right(AA671,len(AA671)-1)),),)</f>
        <v/>
      </c>
      <c r="AC671" s="36" t="str">
        <f t="array" ref="AC671">iferror(if(int(left(AB671,1))=ROUND(sum(int(if(int(AB$2:AB$1001),LEFT(AB$2:AB$1001,1),)))/COUNTA(AB$2:AB$1001),0),if(not(len(AB671)-1),0,right(AB671,len(AB671)-1)),),)</f>
        <v/>
      </c>
      <c r="AD671" s="36" t="str">
        <f t="array" ref="AD671">iferror(if(int(left(AC671,1))=ROUND(sum(int(if(int(AC$2:AC$1001),LEFT(AC$2:AC$1001,1),)))/COUNTA(AC$2:AC$1001),0),if(not(len(AC671)-1),0,right(AC671,len(AC671)-1)),),)</f>
        <v/>
      </c>
      <c r="AE671" s="37">
        <f t="array" ref="AE671">countif(int(R671:AC671),"&gt;0")</f>
        <v>3</v>
      </c>
      <c r="AF671" s="37"/>
      <c r="AH671" s="36">
        <f t="shared" si="6"/>
        <v>0</v>
      </c>
      <c r="AI671" s="39" t="str">
        <f t="array" ref="AI671">iferror(if(NOT(int(left(AH671,1))=ROUND(sum(int(if(int(AH$2:AH$1001),LEFT(AH$2:AH$1001,1),)))/COUNTA(AH$2:AH$1001),0)),if(not(len(AH671)-1),0,right(AH671,len(AH671)-1)),),)</f>
        <v/>
      </c>
      <c r="AJ671" s="39" t="str">
        <f t="array" ref="AJ671">iferror(if(NOT(int(left(AI671,1))=ROUND(sum(int(if(int(AI$2:AI$1001),LEFT(AI$2:AI$1001,1),)))/COUNTA(AI$2:AI$1001),0)),if(not(len(AI671)-1),0,right(AI671,len(AI671)-1)),),)</f>
        <v/>
      </c>
      <c r="AK671" s="39" t="str">
        <f t="array" ref="AK671">iferror(if(NOT(int(left(AJ671,1))=ROUND(sum(int(if(int(AJ$2:AJ$1001),LEFT(AJ$2:AJ$1001,1),)))/COUNTA(AJ$2:AJ$1001),0)),if(not(len(AJ671)-1),0,right(AJ671,len(AJ671)-1)),),)</f>
        <v/>
      </c>
      <c r="AL671" s="39" t="str">
        <f t="array" ref="AL671">iferror(if(NOT(int(left(AK671,1))=ROUND(sum(int(if(int(AK$2:AK$1001),LEFT(AK$2:AK$1001,1),)))/COUNTA(AK$2:AK$1001),0)),if(not(len(AK671)-1),0,right(AK671,len(AK671)-1)),),)</f>
        <v/>
      </c>
      <c r="AM671" s="39" t="str">
        <f t="array" ref="AM671">iferror(if(NOT(int(left(AL671,1))=ROUND(sum(int(if(int(AL$2:AL$1001),LEFT(AL$2:AL$1001,1),)))/COUNTA(AL$2:AL$1001),0)),if(not(len(AL671)-1),0,right(AL671,len(AL671)-1)),),)</f>
        <v/>
      </c>
      <c r="AN671" s="39" t="str">
        <f t="array" ref="AN671">iferror(if(NOT(int(left(AM671,1))=ROUND(sum(int(if(int(AM$2:AM$1001),LEFT(AM$2:AM$1001,1),)))/COUNTA(AM$2:AM$1001),0)),if(not(len(AM671)-1),0,right(AM671,len(AM671)-1)),),)</f>
        <v/>
      </c>
      <c r="AO671" s="39" t="str">
        <f t="array" ref="AO671">iferror(if(NOT(int(left(AN671,1))=ROUND(sum(int(if(int(AN$2:AN$1001),LEFT(AN$2:AN$1001,1),)))/COUNTA(AN$2:AN$1001),0)),if(not(len(AN671)-1),0,right(AN671,len(AN671)-1)),),)</f>
        <v/>
      </c>
      <c r="AP671" s="39" t="str">
        <f t="array" ref="AP671">iferror(if(NOT(int(left(AO671,1))=ROUND(sum(int(if(int(AO$2:AO$1001),LEFT(AO$2:AO$1001,1),)))/COUNTA(AO$2:AO$1001),0)),if(not(len(AO671)-1),0,right(AO671,len(AO671)-1)),),)</f>
        <v/>
      </c>
      <c r="AQ671" s="39" t="str">
        <f t="array" ref="AQ671">iferror(if(NOT(int(left(AP671,1))=ROUND(sum(int(if(int(AP$2:AP$1001),LEFT(AP$2:AP$1001,1),)))/COUNTA(AP$2:AP$1001),0)),if(not(len(AP671)-1),0,right(AP671,len(AP671)-1)),),)</f>
        <v/>
      </c>
      <c r="AR671" s="39" t="str">
        <f t="array" ref="AR671">iferror(if(NOT(int(left(AQ671,1))=ROUND(sum(int(if(int(AQ$2:AQ$1001),LEFT(AQ$2:AQ$1001,1),)))/COUNTA(AQ$2:AQ$1001),0)),if(not(len(AQ671)-1),0,right(AQ671,len(AQ671)-1)),),)</f>
        <v/>
      </c>
      <c r="AS671" s="39" t="str">
        <f t="array" ref="AS671">iferror(if(NOT(int(left(AR671,1))=ROUND(sum(int(if(int(AR$2:AR$1001),LEFT(AR$2:AR$1001,1),)))/COUNTA(AR$2:AR$1001),0)),if(not(len(AR671)-1),0,right(AR671,len(AR671)-1)),),)</f>
        <v/>
      </c>
      <c r="AT671" s="37">
        <f t="array" ref="AT671">countif(int(AH671:AS671),"&gt;0")</f>
        <v>0</v>
      </c>
      <c r="AX671" s="39"/>
      <c r="AY671" s="39"/>
    </row>
    <row r="672">
      <c r="A672" s="31">
        <v>1.11011111E10</v>
      </c>
      <c r="B672" s="31"/>
      <c r="C672" s="31"/>
      <c r="D672" s="31"/>
      <c r="E672" s="36">
        <f t="shared" ref="E672:P672" si="678">int(if(E$1-1&lt;len($A672),LEFT(RIGHT($A672,E$1),1),""))</f>
        <v>0</v>
      </c>
      <c r="F672" s="36">
        <f t="shared" si="678"/>
        <v>1</v>
      </c>
      <c r="G672" s="36">
        <f t="shared" si="678"/>
        <v>1</v>
      </c>
      <c r="H672" s="36">
        <f t="shared" si="678"/>
        <v>1</v>
      </c>
      <c r="I672" s="36">
        <f t="shared" si="678"/>
        <v>0</v>
      </c>
      <c r="J672" s="36">
        <f t="shared" si="678"/>
        <v>1</v>
      </c>
      <c r="K672" s="36">
        <f t="shared" si="678"/>
        <v>1</v>
      </c>
      <c r="L672" s="36">
        <f t="shared" si="678"/>
        <v>1</v>
      </c>
      <c r="M672" s="36">
        <f t="shared" si="678"/>
        <v>1</v>
      </c>
      <c r="N672" s="36">
        <f t="shared" si="678"/>
        <v>1</v>
      </c>
      <c r="O672" s="36">
        <f t="shared" si="678"/>
        <v>0</v>
      </c>
      <c r="P672" s="36">
        <f t="shared" si="678"/>
        <v>0</v>
      </c>
      <c r="Q672" s="36" t="b">
        <f t="shared" si="4"/>
        <v>1</v>
      </c>
      <c r="R672" s="36" t="str">
        <f t="shared" si="5"/>
        <v>11101111100</v>
      </c>
      <c r="S672" s="36" t="str">
        <f t="array" ref="S672">iferror(if(int(left(R672,1))=ROUND(sum(int(if(int(R$2:R$1001),LEFT(R$2:R$1001,1),)))/COUNTA(R$2:R$1001),0),if(not(len(R672)-1),0,right(R672,len(R672)-1)),),)</f>
        <v>1101111100</v>
      </c>
      <c r="T672" s="36" t="str">
        <f t="array" ref="T672">iferror(if(int(left(S672,1))=ROUND(sum(int(if(int(S$2:S$1001),LEFT(S$2:S$1001,1),)))/COUNTA(S$2:S$1001),0),if(not(len(S672)-1),0,right(S672,len(S672)-1)),),)</f>
        <v/>
      </c>
      <c r="U672" s="36" t="str">
        <f t="array" ref="U672">iferror(if(int(left(T672,1))=ROUND(sum(int(if(int(T$2:T$1001),LEFT(T$2:T$1001,1),)))/COUNTA(T$2:T$1001),0),if(not(len(T672)-1),0,right(T672,len(T672)-1)),),)</f>
        <v/>
      </c>
      <c r="V672" s="36" t="str">
        <f t="array" ref="V672">iferror(if(int(left(U672,1))=ROUND(sum(int(if(int(U$2:U$1001),LEFT(U$2:U$1001,1),)))/COUNTA(U$2:U$1001),0),if(not(len(U672)-1),0,right(U672,len(U672)-1)),),)</f>
        <v/>
      </c>
      <c r="W672" s="36" t="str">
        <f t="array" ref="W672">iferror(if(int(left(V672,1))=ROUND(sum(int(if(int(V$2:V$1001),LEFT(V$2:V$1001,1),)))/COUNTA(V$2:V$1001),0),if(not(len(V672)-1),0,right(V672,len(V672)-1)),),)</f>
        <v/>
      </c>
      <c r="X672" s="36" t="str">
        <f t="array" ref="X672">iferror(if(int(left(W672,1))=ROUND(sum(int(if(int(W$2:W$1001),LEFT(W$2:W$1001,1),)))/COUNTA(W$2:W$1001),0),if(not(len(W672)-1),0,right(W672,len(W672)-1)),),)</f>
        <v/>
      </c>
      <c r="Y672" s="36" t="str">
        <f t="array" ref="Y672">iferror(if(int(left(X672,1))=ROUND(sum(int(if(int(X$2:X$1001),LEFT(X$2:X$1001,1),)))/COUNTA(X$2:X$1001),0),if(not(len(X672)-1),0,right(X672,len(X672)-1)),),)</f>
        <v/>
      </c>
      <c r="Z672" s="36" t="str">
        <f t="array" ref="Z672">iferror(if(int(left(Y672,1))=ROUND(sum(int(if(int(Y$2:Y$1001),LEFT(Y$2:Y$1001,1),)))/COUNTA(Y$2:Y$1001),0),if(not(len(Y672)-1),0,right(Y672,len(Y672)-1)),),)</f>
        <v/>
      </c>
      <c r="AA672" s="36" t="str">
        <f t="array" ref="AA672">iferror(if(int(left(Z672,1))=ROUND(sum(int(if(int(Z$2:Z$1001),LEFT(Z$2:Z$1001,1),)))/COUNTA(Z$2:Z$1001),0),if(not(len(Z672)-1),0,right(Z672,len(Z672)-1)),),)</f>
        <v/>
      </c>
      <c r="AB672" s="36" t="str">
        <f t="array" ref="AB672">iferror(if(int(left(AA672,1))=ROUND(sum(int(if(int(AA$2:AA$1001),LEFT(AA$2:AA$1001,1),)))/COUNTA(AA$2:AA$1001),0),if(not(len(AA672)-1),0,right(AA672,len(AA672)-1)),),)</f>
        <v/>
      </c>
      <c r="AC672" s="36" t="str">
        <f t="array" ref="AC672">iferror(if(int(left(AB672,1))=ROUND(sum(int(if(int(AB$2:AB$1001),LEFT(AB$2:AB$1001,1),)))/COUNTA(AB$2:AB$1001),0),if(not(len(AB672)-1),0,right(AB672,len(AB672)-1)),),)</f>
        <v/>
      </c>
      <c r="AD672" s="36" t="str">
        <f t="array" ref="AD672">iferror(if(int(left(AC672,1))=ROUND(sum(int(if(int(AC$2:AC$1001),LEFT(AC$2:AC$1001,1),)))/COUNTA(AC$2:AC$1001),0),if(not(len(AC672)-1),0,right(AC672,len(AC672)-1)),),)</f>
        <v/>
      </c>
      <c r="AE672" s="37">
        <f t="array" ref="AE672">countif(int(R672:AC672),"&gt;0")</f>
        <v>2</v>
      </c>
      <c r="AF672" s="37"/>
      <c r="AH672" s="36">
        <f t="shared" si="6"/>
        <v>0</v>
      </c>
      <c r="AI672" s="39" t="str">
        <f t="array" ref="AI672">iferror(if(NOT(int(left(AH672,1))=ROUND(sum(int(if(int(AH$2:AH$1001),LEFT(AH$2:AH$1001,1),)))/COUNTA(AH$2:AH$1001),0)),if(not(len(AH672)-1),0,right(AH672,len(AH672)-1)),),)</f>
        <v/>
      </c>
      <c r="AJ672" s="39" t="str">
        <f t="array" ref="AJ672">iferror(if(NOT(int(left(AI672,1))=ROUND(sum(int(if(int(AI$2:AI$1001),LEFT(AI$2:AI$1001,1),)))/COUNTA(AI$2:AI$1001),0)),if(not(len(AI672)-1),0,right(AI672,len(AI672)-1)),),)</f>
        <v/>
      </c>
      <c r="AK672" s="39" t="str">
        <f t="array" ref="AK672">iferror(if(NOT(int(left(AJ672,1))=ROUND(sum(int(if(int(AJ$2:AJ$1001),LEFT(AJ$2:AJ$1001,1),)))/COUNTA(AJ$2:AJ$1001),0)),if(not(len(AJ672)-1),0,right(AJ672,len(AJ672)-1)),),)</f>
        <v/>
      </c>
      <c r="AL672" s="39" t="str">
        <f t="array" ref="AL672">iferror(if(NOT(int(left(AK672,1))=ROUND(sum(int(if(int(AK$2:AK$1001),LEFT(AK$2:AK$1001,1),)))/COUNTA(AK$2:AK$1001),0)),if(not(len(AK672)-1),0,right(AK672,len(AK672)-1)),),)</f>
        <v/>
      </c>
      <c r="AM672" s="39" t="str">
        <f t="array" ref="AM672">iferror(if(NOT(int(left(AL672,1))=ROUND(sum(int(if(int(AL$2:AL$1001),LEFT(AL$2:AL$1001,1),)))/COUNTA(AL$2:AL$1001),0)),if(not(len(AL672)-1),0,right(AL672,len(AL672)-1)),),)</f>
        <v/>
      </c>
      <c r="AN672" s="39" t="str">
        <f t="array" ref="AN672">iferror(if(NOT(int(left(AM672,1))=ROUND(sum(int(if(int(AM$2:AM$1001),LEFT(AM$2:AM$1001,1),)))/COUNTA(AM$2:AM$1001),0)),if(not(len(AM672)-1),0,right(AM672,len(AM672)-1)),),)</f>
        <v/>
      </c>
      <c r="AO672" s="39" t="str">
        <f t="array" ref="AO672">iferror(if(NOT(int(left(AN672,1))=ROUND(sum(int(if(int(AN$2:AN$1001),LEFT(AN$2:AN$1001,1),)))/COUNTA(AN$2:AN$1001),0)),if(not(len(AN672)-1),0,right(AN672,len(AN672)-1)),),)</f>
        <v/>
      </c>
      <c r="AP672" s="39" t="str">
        <f t="array" ref="AP672">iferror(if(NOT(int(left(AO672,1))=ROUND(sum(int(if(int(AO$2:AO$1001),LEFT(AO$2:AO$1001,1),)))/COUNTA(AO$2:AO$1001),0)),if(not(len(AO672)-1),0,right(AO672,len(AO672)-1)),),)</f>
        <v/>
      </c>
      <c r="AQ672" s="39" t="str">
        <f t="array" ref="AQ672">iferror(if(NOT(int(left(AP672,1))=ROUND(sum(int(if(int(AP$2:AP$1001),LEFT(AP$2:AP$1001,1),)))/COUNTA(AP$2:AP$1001),0)),if(not(len(AP672)-1),0,right(AP672,len(AP672)-1)),),)</f>
        <v/>
      </c>
      <c r="AR672" s="39" t="str">
        <f t="array" ref="AR672">iferror(if(NOT(int(left(AQ672,1))=ROUND(sum(int(if(int(AQ$2:AQ$1001),LEFT(AQ$2:AQ$1001,1),)))/COUNTA(AQ$2:AQ$1001),0)),if(not(len(AQ672)-1),0,right(AQ672,len(AQ672)-1)),),)</f>
        <v/>
      </c>
      <c r="AS672" s="39" t="str">
        <f t="array" ref="AS672">iferror(if(NOT(int(left(AR672,1))=ROUND(sum(int(if(int(AR$2:AR$1001),LEFT(AR$2:AR$1001,1),)))/COUNTA(AR$2:AR$1001),0)),if(not(len(AR672)-1),0,right(AR672,len(AR672)-1)),),)</f>
        <v/>
      </c>
      <c r="AT672" s="37">
        <f t="array" ref="AT672">countif(int(AH672:AS672),"&gt;0")</f>
        <v>0</v>
      </c>
      <c r="AX672" s="39"/>
      <c r="AY672" s="39"/>
    </row>
    <row r="673">
      <c r="A673" s="31">
        <v>1.1110101001E10</v>
      </c>
      <c r="B673" s="31"/>
      <c r="C673" s="31"/>
      <c r="D673" s="31"/>
      <c r="E673" s="36">
        <f t="shared" ref="E673:P673" si="679">int(if(E$1-1&lt;len($A673),LEFT(RIGHT($A673,E$1),1),""))</f>
        <v>0</v>
      </c>
      <c r="F673" s="36">
        <f t="shared" si="679"/>
        <v>1</v>
      </c>
      <c r="G673" s="36">
        <f t="shared" si="679"/>
        <v>1</v>
      </c>
      <c r="H673" s="36">
        <f t="shared" si="679"/>
        <v>1</v>
      </c>
      <c r="I673" s="36">
        <f t="shared" si="679"/>
        <v>1</v>
      </c>
      <c r="J673" s="36">
        <f t="shared" si="679"/>
        <v>0</v>
      </c>
      <c r="K673" s="36">
        <f t="shared" si="679"/>
        <v>1</v>
      </c>
      <c r="L673" s="36">
        <f t="shared" si="679"/>
        <v>0</v>
      </c>
      <c r="M673" s="36">
        <f t="shared" si="679"/>
        <v>1</v>
      </c>
      <c r="N673" s="36">
        <f t="shared" si="679"/>
        <v>0</v>
      </c>
      <c r="O673" s="36">
        <f t="shared" si="679"/>
        <v>0</v>
      </c>
      <c r="P673" s="36">
        <f t="shared" si="679"/>
        <v>1</v>
      </c>
      <c r="Q673" s="36" t="b">
        <f t="shared" si="4"/>
        <v>1</v>
      </c>
      <c r="R673" s="36" t="str">
        <f t="shared" si="5"/>
        <v>11110101001</v>
      </c>
      <c r="S673" s="36" t="str">
        <f t="array" ref="S673">iferror(if(int(left(R673,1))=ROUND(sum(int(if(int(R$2:R$1001),LEFT(R$2:R$1001,1),)))/COUNTA(R$2:R$1001),0),if(not(len(R673)-1),0,right(R673,len(R673)-1)),),)</f>
        <v>1110101001</v>
      </c>
      <c r="T673" s="36" t="str">
        <f t="array" ref="T673">iferror(if(int(left(S673,1))=ROUND(sum(int(if(int(S$2:S$1001),LEFT(S$2:S$1001,1),)))/COUNTA(S$2:S$1001),0),if(not(len(S673)-1),0,right(S673,len(S673)-1)),),)</f>
        <v/>
      </c>
      <c r="U673" s="36" t="str">
        <f t="array" ref="U673">iferror(if(int(left(T673,1))=ROUND(sum(int(if(int(T$2:T$1001),LEFT(T$2:T$1001,1),)))/COUNTA(T$2:T$1001),0),if(not(len(T673)-1),0,right(T673,len(T673)-1)),),)</f>
        <v/>
      </c>
      <c r="V673" s="36" t="str">
        <f t="array" ref="V673">iferror(if(int(left(U673,1))=ROUND(sum(int(if(int(U$2:U$1001),LEFT(U$2:U$1001,1),)))/COUNTA(U$2:U$1001),0),if(not(len(U673)-1),0,right(U673,len(U673)-1)),),)</f>
        <v/>
      </c>
      <c r="W673" s="36" t="str">
        <f t="array" ref="W673">iferror(if(int(left(V673,1))=ROUND(sum(int(if(int(V$2:V$1001),LEFT(V$2:V$1001,1),)))/COUNTA(V$2:V$1001),0),if(not(len(V673)-1),0,right(V673,len(V673)-1)),),)</f>
        <v/>
      </c>
      <c r="X673" s="36" t="str">
        <f t="array" ref="X673">iferror(if(int(left(W673,1))=ROUND(sum(int(if(int(W$2:W$1001),LEFT(W$2:W$1001,1),)))/COUNTA(W$2:W$1001),0),if(not(len(W673)-1),0,right(W673,len(W673)-1)),),)</f>
        <v/>
      </c>
      <c r="Y673" s="36" t="str">
        <f t="array" ref="Y673">iferror(if(int(left(X673,1))=ROUND(sum(int(if(int(X$2:X$1001),LEFT(X$2:X$1001,1),)))/COUNTA(X$2:X$1001),0),if(not(len(X673)-1),0,right(X673,len(X673)-1)),),)</f>
        <v/>
      </c>
      <c r="Z673" s="36" t="str">
        <f t="array" ref="Z673">iferror(if(int(left(Y673,1))=ROUND(sum(int(if(int(Y$2:Y$1001),LEFT(Y$2:Y$1001,1),)))/COUNTA(Y$2:Y$1001),0),if(not(len(Y673)-1),0,right(Y673,len(Y673)-1)),),)</f>
        <v/>
      </c>
      <c r="AA673" s="36" t="str">
        <f t="array" ref="AA673">iferror(if(int(left(Z673,1))=ROUND(sum(int(if(int(Z$2:Z$1001),LEFT(Z$2:Z$1001,1),)))/COUNTA(Z$2:Z$1001),0),if(not(len(Z673)-1),0,right(Z673,len(Z673)-1)),),)</f>
        <v/>
      </c>
      <c r="AB673" s="36" t="str">
        <f t="array" ref="AB673">iferror(if(int(left(AA673,1))=ROUND(sum(int(if(int(AA$2:AA$1001),LEFT(AA$2:AA$1001,1),)))/COUNTA(AA$2:AA$1001),0),if(not(len(AA673)-1),0,right(AA673,len(AA673)-1)),),)</f>
        <v/>
      </c>
      <c r="AC673" s="36" t="str">
        <f t="array" ref="AC673">iferror(if(int(left(AB673,1))=ROUND(sum(int(if(int(AB$2:AB$1001),LEFT(AB$2:AB$1001,1),)))/COUNTA(AB$2:AB$1001),0),if(not(len(AB673)-1),0,right(AB673,len(AB673)-1)),),)</f>
        <v/>
      </c>
      <c r="AD673" s="36" t="str">
        <f t="array" ref="AD673">iferror(if(int(left(AC673,1))=ROUND(sum(int(if(int(AC$2:AC$1001),LEFT(AC$2:AC$1001,1),)))/COUNTA(AC$2:AC$1001),0),if(not(len(AC673)-1),0,right(AC673,len(AC673)-1)),),)</f>
        <v/>
      </c>
      <c r="AE673" s="37">
        <f t="array" ref="AE673">countif(int(R673:AC673),"&gt;0")</f>
        <v>2</v>
      </c>
      <c r="AF673" s="37"/>
      <c r="AH673" s="36">
        <f t="shared" si="6"/>
        <v>0</v>
      </c>
      <c r="AI673" s="39" t="str">
        <f t="array" ref="AI673">iferror(if(NOT(int(left(AH673,1))=ROUND(sum(int(if(int(AH$2:AH$1001),LEFT(AH$2:AH$1001,1),)))/COUNTA(AH$2:AH$1001),0)),if(not(len(AH673)-1),0,right(AH673,len(AH673)-1)),),)</f>
        <v/>
      </c>
      <c r="AJ673" s="39" t="str">
        <f t="array" ref="AJ673">iferror(if(NOT(int(left(AI673,1))=ROUND(sum(int(if(int(AI$2:AI$1001),LEFT(AI$2:AI$1001,1),)))/COUNTA(AI$2:AI$1001),0)),if(not(len(AI673)-1),0,right(AI673,len(AI673)-1)),),)</f>
        <v/>
      </c>
      <c r="AK673" s="39" t="str">
        <f t="array" ref="AK673">iferror(if(NOT(int(left(AJ673,1))=ROUND(sum(int(if(int(AJ$2:AJ$1001),LEFT(AJ$2:AJ$1001,1),)))/COUNTA(AJ$2:AJ$1001),0)),if(not(len(AJ673)-1),0,right(AJ673,len(AJ673)-1)),),)</f>
        <v/>
      </c>
      <c r="AL673" s="39" t="str">
        <f t="array" ref="AL673">iferror(if(NOT(int(left(AK673,1))=ROUND(sum(int(if(int(AK$2:AK$1001),LEFT(AK$2:AK$1001,1),)))/COUNTA(AK$2:AK$1001),0)),if(not(len(AK673)-1),0,right(AK673,len(AK673)-1)),),)</f>
        <v/>
      </c>
      <c r="AM673" s="39" t="str">
        <f t="array" ref="AM673">iferror(if(NOT(int(left(AL673,1))=ROUND(sum(int(if(int(AL$2:AL$1001),LEFT(AL$2:AL$1001,1),)))/COUNTA(AL$2:AL$1001),0)),if(not(len(AL673)-1),0,right(AL673,len(AL673)-1)),),)</f>
        <v/>
      </c>
      <c r="AN673" s="39" t="str">
        <f t="array" ref="AN673">iferror(if(NOT(int(left(AM673,1))=ROUND(sum(int(if(int(AM$2:AM$1001),LEFT(AM$2:AM$1001,1),)))/COUNTA(AM$2:AM$1001),0)),if(not(len(AM673)-1),0,right(AM673,len(AM673)-1)),),)</f>
        <v/>
      </c>
      <c r="AO673" s="39" t="str">
        <f t="array" ref="AO673">iferror(if(NOT(int(left(AN673,1))=ROUND(sum(int(if(int(AN$2:AN$1001),LEFT(AN$2:AN$1001,1),)))/COUNTA(AN$2:AN$1001),0)),if(not(len(AN673)-1),0,right(AN673,len(AN673)-1)),),)</f>
        <v/>
      </c>
      <c r="AP673" s="39" t="str">
        <f t="array" ref="AP673">iferror(if(NOT(int(left(AO673,1))=ROUND(sum(int(if(int(AO$2:AO$1001),LEFT(AO$2:AO$1001,1),)))/COUNTA(AO$2:AO$1001),0)),if(not(len(AO673)-1),0,right(AO673,len(AO673)-1)),),)</f>
        <v/>
      </c>
      <c r="AQ673" s="39" t="str">
        <f t="array" ref="AQ673">iferror(if(NOT(int(left(AP673,1))=ROUND(sum(int(if(int(AP$2:AP$1001),LEFT(AP$2:AP$1001,1),)))/COUNTA(AP$2:AP$1001),0)),if(not(len(AP673)-1),0,right(AP673,len(AP673)-1)),),)</f>
        <v/>
      </c>
      <c r="AR673" s="39" t="str">
        <f t="array" ref="AR673">iferror(if(NOT(int(left(AQ673,1))=ROUND(sum(int(if(int(AQ$2:AQ$1001),LEFT(AQ$2:AQ$1001,1),)))/COUNTA(AQ$2:AQ$1001),0)),if(not(len(AQ673)-1),0,right(AQ673,len(AQ673)-1)),),)</f>
        <v/>
      </c>
      <c r="AS673" s="39" t="str">
        <f t="array" ref="AS673">iferror(if(NOT(int(left(AR673,1))=ROUND(sum(int(if(int(AR$2:AR$1001),LEFT(AR$2:AR$1001,1),)))/COUNTA(AR$2:AR$1001),0)),if(not(len(AR673)-1),0,right(AR673,len(AR673)-1)),),)</f>
        <v/>
      </c>
      <c r="AT673" s="37">
        <f t="array" ref="AT673">countif(int(AH673:AS673),"&gt;0")</f>
        <v>0</v>
      </c>
      <c r="AX673" s="39"/>
      <c r="AY673" s="39"/>
    </row>
    <row r="674">
      <c r="A674" s="31">
        <v>1.111000101E11</v>
      </c>
      <c r="B674" s="31"/>
      <c r="C674" s="31"/>
      <c r="D674" s="31"/>
      <c r="E674" s="36">
        <f t="shared" ref="E674:P674" si="680">int(if(E$1-1&lt;len($A674),LEFT(RIGHT($A674,E$1),1),""))</f>
        <v>1</v>
      </c>
      <c r="F674" s="36">
        <f t="shared" si="680"/>
        <v>1</v>
      </c>
      <c r="G674" s="36">
        <f t="shared" si="680"/>
        <v>1</v>
      </c>
      <c r="H674" s="36">
        <f t="shared" si="680"/>
        <v>1</v>
      </c>
      <c r="I674" s="36">
        <f t="shared" si="680"/>
        <v>0</v>
      </c>
      <c r="J674" s="36">
        <f t="shared" si="680"/>
        <v>0</v>
      </c>
      <c r="K674" s="36">
        <f t="shared" si="680"/>
        <v>0</v>
      </c>
      <c r="L674" s="36">
        <f t="shared" si="680"/>
        <v>1</v>
      </c>
      <c r="M674" s="36">
        <f t="shared" si="680"/>
        <v>0</v>
      </c>
      <c r="N674" s="36">
        <f t="shared" si="680"/>
        <v>1</v>
      </c>
      <c r="O674" s="36">
        <f t="shared" si="680"/>
        <v>0</v>
      </c>
      <c r="P674" s="36">
        <f t="shared" si="680"/>
        <v>0</v>
      </c>
      <c r="Q674" s="36" t="b">
        <f t="shared" si="4"/>
        <v>0</v>
      </c>
      <c r="R674" s="36" t="str">
        <f t="shared" si="5"/>
        <v/>
      </c>
      <c r="S674" s="36" t="str">
        <f t="array" ref="S674">iferror(if(int(left(R674,1))=ROUND(sum(int(if(int(R$2:R$1001),LEFT(R$2:R$1001,1),)))/COUNTA(R$2:R$1001),0),if(not(len(R674)-1),0,right(R674,len(R674)-1)),),)</f>
        <v/>
      </c>
      <c r="T674" s="36" t="str">
        <f t="array" ref="T674">iferror(if(int(left(S674,1))=ROUND(sum(int(if(int(S$2:S$1001),LEFT(S$2:S$1001,1),)))/COUNTA(S$2:S$1001),0),if(not(len(S674)-1),0,right(S674,len(S674)-1)),),)</f>
        <v/>
      </c>
      <c r="U674" s="36" t="str">
        <f t="array" ref="U674">iferror(if(int(left(T674,1))=ROUND(sum(int(if(int(T$2:T$1001),LEFT(T$2:T$1001,1),)))/COUNTA(T$2:T$1001),0),if(not(len(T674)-1),0,right(T674,len(T674)-1)),),)</f>
        <v/>
      </c>
      <c r="V674" s="36" t="str">
        <f t="array" ref="V674">iferror(if(int(left(U674,1))=ROUND(sum(int(if(int(U$2:U$1001),LEFT(U$2:U$1001,1),)))/COUNTA(U$2:U$1001),0),if(not(len(U674)-1),0,right(U674,len(U674)-1)),),)</f>
        <v/>
      </c>
      <c r="W674" s="36" t="str">
        <f t="array" ref="W674">iferror(if(int(left(V674,1))=ROUND(sum(int(if(int(V$2:V$1001),LEFT(V$2:V$1001,1),)))/COUNTA(V$2:V$1001),0),if(not(len(V674)-1),0,right(V674,len(V674)-1)),),)</f>
        <v/>
      </c>
      <c r="X674" s="36" t="str">
        <f t="array" ref="X674">iferror(if(int(left(W674,1))=ROUND(sum(int(if(int(W$2:W$1001),LEFT(W$2:W$1001,1),)))/COUNTA(W$2:W$1001),0),if(not(len(W674)-1),0,right(W674,len(W674)-1)),),)</f>
        <v/>
      </c>
      <c r="Y674" s="36" t="str">
        <f t="array" ref="Y674">iferror(if(int(left(X674,1))=ROUND(sum(int(if(int(X$2:X$1001),LEFT(X$2:X$1001,1),)))/COUNTA(X$2:X$1001),0),if(not(len(X674)-1),0,right(X674,len(X674)-1)),),)</f>
        <v/>
      </c>
      <c r="Z674" s="36" t="str">
        <f t="array" ref="Z674">iferror(if(int(left(Y674,1))=ROUND(sum(int(if(int(Y$2:Y$1001),LEFT(Y$2:Y$1001,1),)))/COUNTA(Y$2:Y$1001),0),if(not(len(Y674)-1),0,right(Y674,len(Y674)-1)),),)</f>
        <v/>
      </c>
      <c r="AA674" s="36" t="str">
        <f t="array" ref="AA674">iferror(if(int(left(Z674,1))=ROUND(sum(int(if(int(Z$2:Z$1001),LEFT(Z$2:Z$1001,1),)))/COUNTA(Z$2:Z$1001),0),if(not(len(Z674)-1),0,right(Z674,len(Z674)-1)),),)</f>
        <v/>
      </c>
      <c r="AB674" s="36" t="str">
        <f t="array" ref="AB674">iferror(if(int(left(AA674,1))=ROUND(sum(int(if(int(AA$2:AA$1001),LEFT(AA$2:AA$1001,1),)))/COUNTA(AA$2:AA$1001),0),if(not(len(AA674)-1),0,right(AA674,len(AA674)-1)),),)</f>
        <v/>
      </c>
      <c r="AC674" s="36" t="str">
        <f t="array" ref="AC674">iferror(if(int(left(AB674,1))=ROUND(sum(int(if(int(AB$2:AB$1001),LEFT(AB$2:AB$1001,1),)))/COUNTA(AB$2:AB$1001),0),if(not(len(AB674)-1),0,right(AB674,len(AB674)-1)),),)</f>
        <v/>
      </c>
      <c r="AD674" s="36" t="str">
        <f t="array" ref="AD674">iferror(if(int(left(AC674,1))=ROUND(sum(int(if(int(AC$2:AC$1001),LEFT(AC$2:AC$1001,1),)))/COUNTA(AC$2:AC$1001),0),if(not(len(AC674)-1),0,right(AC674,len(AC674)-1)),),)</f>
        <v/>
      </c>
      <c r="AE674" s="37">
        <f t="array" ref="AE674">countif(int(R674:AC674),"&gt;0")</f>
        <v>0</v>
      </c>
      <c r="AF674" s="37"/>
      <c r="AH674" s="36" t="str">
        <f t="shared" si="6"/>
        <v>11100010100</v>
      </c>
      <c r="AI674" s="39" t="str">
        <f t="array" ref="AI674">iferror(if(NOT(int(left(AH674,1))=ROUND(sum(int(if(int(AH$2:AH$1001),LEFT(AH$2:AH$1001,1),)))/COUNTA(AH$2:AH$1001),0)),if(not(len(AH674)-1),0,right(AH674,len(AH674)-1)),),)</f>
        <v>1100010100</v>
      </c>
      <c r="AJ674" s="39" t="str">
        <f t="array" ref="AJ674">iferror(if(NOT(int(left(AI674,1))=ROUND(sum(int(if(int(AI$2:AI$1001),LEFT(AI$2:AI$1001,1),)))/COUNTA(AI$2:AI$1001),0)),if(not(len(AI674)-1),0,right(AI674,len(AI674)-1)),),)</f>
        <v/>
      </c>
      <c r="AK674" s="39" t="str">
        <f t="array" ref="AK674">iferror(if(NOT(int(left(AJ674,1))=ROUND(sum(int(if(int(AJ$2:AJ$1001),LEFT(AJ$2:AJ$1001,1),)))/COUNTA(AJ$2:AJ$1001),0)),if(not(len(AJ674)-1),0,right(AJ674,len(AJ674)-1)),),)</f>
        <v/>
      </c>
      <c r="AL674" s="39" t="str">
        <f t="array" ref="AL674">iferror(if(NOT(int(left(AK674,1))=ROUND(sum(int(if(int(AK$2:AK$1001),LEFT(AK$2:AK$1001,1),)))/COUNTA(AK$2:AK$1001),0)),if(not(len(AK674)-1),0,right(AK674,len(AK674)-1)),),)</f>
        <v/>
      </c>
      <c r="AM674" s="39" t="str">
        <f t="array" ref="AM674">iferror(if(NOT(int(left(AL674,1))=ROUND(sum(int(if(int(AL$2:AL$1001),LEFT(AL$2:AL$1001,1),)))/COUNTA(AL$2:AL$1001),0)),if(not(len(AL674)-1),0,right(AL674,len(AL674)-1)),),)</f>
        <v/>
      </c>
      <c r="AN674" s="39" t="str">
        <f t="array" ref="AN674">iferror(if(NOT(int(left(AM674,1))=ROUND(sum(int(if(int(AM$2:AM$1001),LEFT(AM$2:AM$1001,1),)))/COUNTA(AM$2:AM$1001),0)),if(not(len(AM674)-1),0,right(AM674,len(AM674)-1)),),)</f>
        <v/>
      </c>
      <c r="AO674" s="39" t="str">
        <f t="array" ref="AO674">iferror(if(NOT(int(left(AN674,1))=ROUND(sum(int(if(int(AN$2:AN$1001),LEFT(AN$2:AN$1001,1),)))/COUNTA(AN$2:AN$1001),0)),if(not(len(AN674)-1),0,right(AN674,len(AN674)-1)),),)</f>
        <v/>
      </c>
      <c r="AP674" s="39" t="str">
        <f t="array" ref="AP674">iferror(if(NOT(int(left(AO674,1))=ROUND(sum(int(if(int(AO$2:AO$1001),LEFT(AO$2:AO$1001,1),)))/COUNTA(AO$2:AO$1001),0)),if(not(len(AO674)-1),0,right(AO674,len(AO674)-1)),),)</f>
        <v/>
      </c>
      <c r="AQ674" s="39" t="str">
        <f t="array" ref="AQ674">iferror(if(NOT(int(left(AP674,1))=ROUND(sum(int(if(int(AP$2:AP$1001),LEFT(AP$2:AP$1001,1),)))/COUNTA(AP$2:AP$1001),0)),if(not(len(AP674)-1),0,right(AP674,len(AP674)-1)),),)</f>
        <v/>
      </c>
      <c r="AR674" s="39" t="str">
        <f t="array" ref="AR674">iferror(if(NOT(int(left(AQ674,1))=ROUND(sum(int(if(int(AQ$2:AQ$1001),LEFT(AQ$2:AQ$1001,1),)))/COUNTA(AQ$2:AQ$1001),0)),if(not(len(AQ674)-1),0,right(AQ674,len(AQ674)-1)),),)</f>
        <v/>
      </c>
      <c r="AS674" s="39" t="str">
        <f t="array" ref="AS674">iferror(if(NOT(int(left(AR674,1))=ROUND(sum(int(if(int(AR$2:AR$1001),LEFT(AR$2:AR$1001,1),)))/COUNTA(AR$2:AR$1001),0)),if(not(len(AR674)-1),0,right(AR674,len(AR674)-1)),),)</f>
        <v/>
      </c>
      <c r="AT674" s="37">
        <f t="array" ref="AT674">countif(int(AH674:AS674),"&gt;0")</f>
        <v>2</v>
      </c>
      <c r="AX674" s="39"/>
      <c r="AY674" s="39"/>
    </row>
    <row r="675">
      <c r="A675" s="31">
        <v>1.010111111E11</v>
      </c>
      <c r="B675" s="31"/>
      <c r="C675" s="31"/>
      <c r="D675" s="31"/>
      <c r="E675" s="36">
        <f t="shared" ref="E675:P675" si="681">int(if(E$1-1&lt;len($A675),LEFT(RIGHT($A675,E$1),1),""))</f>
        <v>1</v>
      </c>
      <c r="F675" s="36">
        <f t="shared" si="681"/>
        <v>0</v>
      </c>
      <c r="G675" s="36">
        <f t="shared" si="681"/>
        <v>1</v>
      </c>
      <c r="H675" s="36">
        <f t="shared" si="681"/>
        <v>0</v>
      </c>
      <c r="I675" s="36">
        <f t="shared" si="681"/>
        <v>1</v>
      </c>
      <c r="J675" s="36">
        <f t="shared" si="681"/>
        <v>1</v>
      </c>
      <c r="K675" s="36">
        <f t="shared" si="681"/>
        <v>1</v>
      </c>
      <c r="L675" s="36">
        <f t="shared" si="681"/>
        <v>1</v>
      </c>
      <c r="M675" s="36">
        <f t="shared" si="681"/>
        <v>1</v>
      </c>
      <c r="N675" s="36">
        <f t="shared" si="681"/>
        <v>1</v>
      </c>
      <c r="O675" s="36">
        <f t="shared" si="681"/>
        <v>0</v>
      </c>
      <c r="P675" s="36">
        <f t="shared" si="681"/>
        <v>0</v>
      </c>
      <c r="Q675" s="36" t="b">
        <f t="shared" si="4"/>
        <v>0</v>
      </c>
      <c r="R675" s="36" t="str">
        <f t="shared" si="5"/>
        <v/>
      </c>
      <c r="S675" s="36" t="str">
        <f t="array" ref="S675">iferror(if(int(left(R675,1))=ROUND(sum(int(if(int(R$2:R$1001),LEFT(R$2:R$1001,1),)))/COUNTA(R$2:R$1001),0),if(not(len(R675)-1),0,right(R675,len(R675)-1)),),)</f>
        <v/>
      </c>
      <c r="T675" s="36" t="str">
        <f t="array" ref="T675">iferror(if(int(left(S675,1))=ROUND(sum(int(if(int(S$2:S$1001),LEFT(S$2:S$1001,1),)))/COUNTA(S$2:S$1001),0),if(not(len(S675)-1),0,right(S675,len(S675)-1)),),)</f>
        <v/>
      </c>
      <c r="U675" s="36" t="str">
        <f t="array" ref="U675">iferror(if(int(left(T675,1))=ROUND(sum(int(if(int(T$2:T$1001),LEFT(T$2:T$1001,1),)))/COUNTA(T$2:T$1001),0),if(not(len(T675)-1),0,right(T675,len(T675)-1)),),)</f>
        <v/>
      </c>
      <c r="V675" s="36" t="str">
        <f t="array" ref="V675">iferror(if(int(left(U675,1))=ROUND(sum(int(if(int(U$2:U$1001),LEFT(U$2:U$1001,1),)))/COUNTA(U$2:U$1001),0),if(not(len(U675)-1),0,right(U675,len(U675)-1)),),)</f>
        <v/>
      </c>
      <c r="W675" s="36" t="str">
        <f t="array" ref="W675">iferror(if(int(left(V675,1))=ROUND(sum(int(if(int(V$2:V$1001),LEFT(V$2:V$1001,1),)))/COUNTA(V$2:V$1001),0),if(not(len(V675)-1),0,right(V675,len(V675)-1)),),)</f>
        <v/>
      </c>
      <c r="X675" s="36" t="str">
        <f t="array" ref="X675">iferror(if(int(left(W675,1))=ROUND(sum(int(if(int(W$2:W$1001),LEFT(W$2:W$1001,1),)))/COUNTA(W$2:W$1001),0),if(not(len(W675)-1),0,right(W675,len(W675)-1)),),)</f>
        <v/>
      </c>
      <c r="Y675" s="36" t="str">
        <f t="array" ref="Y675">iferror(if(int(left(X675,1))=ROUND(sum(int(if(int(X$2:X$1001),LEFT(X$2:X$1001,1),)))/COUNTA(X$2:X$1001),0),if(not(len(X675)-1),0,right(X675,len(X675)-1)),),)</f>
        <v/>
      </c>
      <c r="Z675" s="36" t="str">
        <f t="array" ref="Z675">iferror(if(int(left(Y675,1))=ROUND(sum(int(if(int(Y$2:Y$1001),LEFT(Y$2:Y$1001,1),)))/COUNTA(Y$2:Y$1001),0),if(not(len(Y675)-1),0,right(Y675,len(Y675)-1)),),)</f>
        <v/>
      </c>
      <c r="AA675" s="36" t="str">
        <f t="array" ref="AA675">iferror(if(int(left(Z675,1))=ROUND(sum(int(if(int(Z$2:Z$1001),LEFT(Z$2:Z$1001,1),)))/COUNTA(Z$2:Z$1001),0),if(not(len(Z675)-1),0,right(Z675,len(Z675)-1)),),)</f>
        <v/>
      </c>
      <c r="AB675" s="36" t="str">
        <f t="array" ref="AB675">iferror(if(int(left(AA675,1))=ROUND(sum(int(if(int(AA$2:AA$1001),LEFT(AA$2:AA$1001,1),)))/COUNTA(AA$2:AA$1001),0),if(not(len(AA675)-1),0,right(AA675,len(AA675)-1)),),)</f>
        <v/>
      </c>
      <c r="AC675" s="36" t="str">
        <f t="array" ref="AC675">iferror(if(int(left(AB675,1))=ROUND(sum(int(if(int(AB$2:AB$1001),LEFT(AB$2:AB$1001,1),)))/COUNTA(AB$2:AB$1001),0),if(not(len(AB675)-1),0,right(AB675,len(AB675)-1)),),)</f>
        <v/>
      </c>
      <c r="AD675" s="36" t="str">
        <f t="array" ref="AD675">iferror(if(int(left(AC675,1))=ROUND(sum(int(if(int(AC$2:AC$1001),LEFT(AC$2:AC$1001,1),)))/COUNTA(AC$2:AC$1001),0),if(not(len(AC675)-1),0,right(AC675,len(AC675)-1)),),)</f>
        <v/>
      </c>
      <c r="AE675" s="37">
        <f t="array" ref="AE675">countif(int(R675:AC675),"&gt;0")</f>
        <v>0</v>
      </c>
      <c r="AF675" s="37"/>
      <c r="AH675" s="36" t="str">
        <f t="shared" si="6"/>
        <v>01011111100</v>
      </c>
      <c r="AI675" s="39" t="str">
        <f t="array" ref="AI675">iferror(if(NOT(int(left(AH675,1))=ROUND(sum(int(if(int(AH$2:AH$1001),LEFT(AH$2:AH$1001,1),)))/COUNTA(AH$2:AH$1001),0)),if(not(len(AH675)-1),0,right(AH675,len(AH675)-1)),),)</f>
        <v/>
      </c>
      <c r="AJ675" s="39" t="str">
        <f t="array" ref="AJ675">iferror(if(NOT(int(left(AI675,1))=ROUND(sum(int(if(int(AI$2:AI$1001),LEFT(AI$2:AI$1001,1),)))/COUNTA(AI$2:AI$1001),0)),if(not(len(AI675)-1),0,right(AI675,len(AI675)-1)),),)</f>
        <v/>
      </c>
      <c r="AK675" s="39" t="str">
        <f t="array" ref="AK675">iferror(if(NOT(int(left(AJ675,1))=ROUND(sum(int(if(int(AJ$2:AJ$1001),LEFT(AJ$2:AJ$1001,1),)))/COUNTA(AJ$2:AJ$1001),0)),if(not(len(AJ675)-1),0,right(AJ675,len(AJ675)-1)),),)</f>
        <v/>
      </c>
      <c r="AL675" s="39" t="str">
        <f t="array" ref="AL675">iferror(if(NOT(int(left(AK675,1))=ROUND(sum(int(if(int(AK$2:AK$1001),LEFT(AK$2:AK$1001,1),)))/COUNTA(AK$2:AK$1001),0)),if(not(len(AK675)-1),0,right(AK675,len(AK675)-1)),),)</f>
        <v/>
      </c>
      <c r="AM675" s="39" t="str">
        <f t="array" ref="AM675">iferror(if(NOT(int(left(AL675,1))=ROUND(sum(int(if(int(AL$2:AL$1001),LEFT(AL$2:AL$1001,1),)))/COUNTA(AL$2:AL$1001),0)),if(not(len(AL675)-1),0,right(AL675,len(AL675)-1)),),)</f>
        <v/>
      </c>
      <c r="AN675" s="39" t="str">
        <f t="array" ref="AN675">iferror(if(NOT(int(left(AM675,1))=ROUND(sum(int(if(int(AM$2:AM$1001),LEFT(AM$2:AM$1001,1),)))/COUNTA(AM$2:AM$1001),0)),if(not(len(AM675)-1),0,right(AM675,len(AM675)-1)),),)</f>
        <v/>
      </c>
      <c r="AO675" s="39" t="str">
        <f t="array" ref="AO675">iferror(if(NOT(int(left(AN675,1))=ROUND(sum(int(if(int(AN$2:AN$1001),LEFT(AN$2:AN$1001,1),)))/COUNTA(AN$2:AN$1001),0)),if(not(len(AN675)-1),0,right(AN675,len(AN675)-1)),),)</f>
        <v/>
      </c>
      <c r="AP675" s="39" t="str">
        <f t="array" ref="AP675">iferror(if(NOT(int(left(AO675,1))=ROUND(sum(int(if(int(AO$2:AO$1001),LEFT(AO$2:AO$1001,1),)))/COUNTA(AO$2:AO$1001),0)),if(not(len(AO675)-1),0,right(AO675,len(AO675)-1)),),)</f>
        <v/>
      </c>
      <c r="AQ675" s="39" t="str">
        <f t="array" ref="AQ675">iferror(if(NOT(int(left(AP675,1))=ROUND(sum(int(if(int(AP$2:AP$1001),LEFT(AP$2:AP$1001,1),)))/COUNTA(AP$2:AP$1001),0)),if(not(len(AP675)-1),0,right(AP675,len(AP675)-1)),),)</f>
        <v/>
      </c>
      <c r="AR675" s="39" t="str">
        <f t="array" ref="AR675">iferror(if(NOT(int(left(AQ675,1))=ROUND(sum(int(if(int(AQ$2:AQ$1001),LEFT(AQ$2:AQ$1001,1),)))/COUNTA(AQ$2:AQ$1001),0)),if(not(len(AQ675)-1),0,right(AQ675,len(AQ675)-1)),),)</f>
        <v/>
      </c>
      <c r="AS675" s="39" t="str">
        <f t="array" ref="AS675">iferror(if(NOT(int(left(AR675,1))=ROUND(sum(int(if(int(AR$2:AR$1001),LEFT(AR$2:AR$1001,1),)))/COUNTA(AR$2:AR$1001),0)),if(not(len(AR675)-1),0,right(AR675,len(AR675)-1)),),)</f>
        <v/>
      </c>
      <c r="AT675" s="37">
        <f t="array" ref="AT675">countif(int(AH675:AS675),"&gt;0")</f>
        <v>1</v>
      </c>
      <c r="AX675" s="39"/>
      <c r="AY675" s="39"/>
    </row>
    <row r="676">
      <c r="A676" s="31">
        <v>1.001001101E9</v>
      </c>
      <c r="B676" s="31"/>
      <c r="C676" s="31"/>
      <c r="D676" s="31"/>
      <c r="E676" s="36">
        <f t="shared" ref="E676:P676" si="682">int(if(E$1-1&lt;len($A676),LEFT(RIGHT($A676,E$1),1),""))</f>
        <v>0</v>
      </c>
      <c r="F676" s="36">
        <f t="shared" si="682"/>
        <v>0</v>
      </c>
      <c r="G676" s="36">
        <f t="shared" si="682"/>
        <v>1</v>
      </c>
      <c r="H676" s="36">
        <f t="shared" si="682"/>
        <v>0</v>
      </c>
      <c r="I676" s="36">
        <f t="shared" si="682"/>
        <v>0</v>
      </c>
      <c r="J676" s="36">
        <f t="shared" si="682"/>
        <v>1</v>
      </c>
      <c r="K676" s="36">
        <f t="shared" si="682"/>
        <v>0</v>
      </c>
      <c r="L676" s="36">
        <f t="shared" si="682"/>
        <v>0</v>
      </c>
      <c r="M676" s="36">
        <f t="shared" si="682"/>
        <v>1</v>
      </c>
      <c r="N676" s="36">
        <f t="shared" si="682"/>
        <v>1</v>
      </c>
      <c r="O676" s="36">
        <f t="shared" si="682"/>
        <v>0</v>
      </c>
      <c r="P676" s="36">
        <f t="shared" si="682"/>
        <v>1</v>
      </c>
      <c r="Q676" s="36" t="b">
        <f t="shared" si="4"/>
        <v>1</v>
      </c>
      <c r="R676" s="36" t="str">
        <f t="shared" si="5"/>
        <v>01001001101</v>
      </c>
      <c r="S676" s="36" t="str">
        <f t="array" ref="S676">iferror(if(int(left(R676,1))=ROUND(sum(int(if(int(R$2:R$1001),LEFT(R$2:R$1001,1),)))/COUNTA(R$2:R$1001),0),if(not(len(R676)-1),0,right(R676,len(R676)-1)),),)</f>
        <v/>
      </c>
      <c r="T676" s="36" t="str">
        <f t="array" ref="T676">iferror(if(int(left(S676,1))=ROUND(sum(int(if(int(S$2:S$1001),LEFT(S$2:S$1001,1),)))/COUNTA(S$2:S$1001),0),if(not(len(S676)-1),0,right(S676,len(S676)-1)),),)</f>
        <v/>
      </c>
      <c r="U676" s="36" t="str">
        <f t="array" ref="U676">iferror(if(int(left(T676,1))=ROUND(sum(int(if(int(T$2:T$1001),LEFT(T$2:T$1001,1),)))/COUNTA(T$2:T$1001),0),if(not(len(T676)-1),0,right(T676,len(T676)-1)),),)</f>
        <v/>
      </c>
      <c r="V676" s="36" t="str">
        <f t="array" ref="V676">iferror(if(int(left(U676,1))=ROUND(sum(int(if(int(U$2:U$1001),LEFT(U$2:U$1001,1),)))/COUNTA(U$2:U$1001),0),if(not(len(U676)-1),0,right(U676,len(U676)-1)),),)</f>
        <v/>
      </c>
      <c r="W676" s="36" t="str">
        <f t="array" ref="W676">iferror(if(int(left(V676,1))=ROUND(sum(int(if(int(V$2:V$1001),LEFT(V$2:V$1001,1),)))/COUNTA(V$2:V$1001),0),if(not(len(V676)-1),0,right(V676,len(V676)-1)),),)</f>
        <v/>
      </c>
      <c r="X676" s="36" t="str">
        <f t="array" ref="X676">iferror(if(int(left(W676,1))=ROUND(sum(int(if(int(W$2:W$1001),LEFT(W$2:W$1001,1),)))/COUNTA(W$2:W$1001),0),if(not(len(W676)-1),0,right(W676,len(W676)-1)),),)</f>
        <v/>
      </c>
      <c r="Y676" s="36" t="str">
        <f t="array" ref="Y676">iferror(if(int(left(X676,1))=ROUND(sum(int(if(int(X$2:X$1001),LEFT(X$2:X$1001,1),)))/COUNTA(X$2:X$1001),0),if(not(len(X676)-1),0,right(X676,len(X676)-1)),),)</f>
        <v/>
      </c>
      <c r="Z676" s="36" t="str">
        <f t="array" ref="Z676">iferror(if(int(left(Y676,1))=ROUND(sum(int(if(int(Y$2:Y$1001),LEFT(Y$2:Y$1001,1),)))/COUNTA(Y$2:Y$1001),0),if(not(len(Y676)-1),0,right(Y676,len(Y676)-1)),),)</f>
        <v/>
      </c>
      <c r="AA676" s="36" t="str">
        <f t="array" ref="AA676">iferror(if(int(left(Z676,1))=ROUND(sum(int(if(int(Z$2:Z$1001),LEFT(Z$2:Z$1001,1),)))/COUNTA(Z$2:Z$1001),0),if(not(len(Z676)-1),0,right(Z676,len(Z676)-1)),),)</f>
        <v/>
      </c>
      <c r="AB676" s="36" t="str">
        <f t="array" ref="AB676">iferror(if(int(left(AA676,1))=ROUND(sum(int(if(int(AA$2:AA$1001),LEFT(AA$2:AA$1001,1),)))/COUNTA(AA$2:AA$1001),0),if(not(len(AA676)-1),0,right(AA676,len(AA676)-1)),),)</f>
        <v/>
      </c>
      <c r="AC676" s="36" t="str">
        <f t="array" ref="AC676">iferror(if(int(left(AB676,1))=ROUND(sum(int(if(int(AB$2:AB$1001),LEFT(AB$2:AB$1001,1),)))/COUNTA(AB$2:AB$1001),0),if(not(len(AB676)-1),0,right(AB676,len(AB676)-1)),),)</f>
        <v/>
      </c>
      <c r="AD676" s="36" t="str">
        <f t="array" ref="AD676">iferror(if(int(left(AC676,1))=ROUND(sum(int(if(int(AC$2:AC$1001),LEFT(AC$2:AC$1001,1),)))/COUNTA(AC$2:AC$1001),0),if(not(len(AC676)-1),0,right(AC676,len(AC676)-1)),),)</f>
        <v/>
      </c>
      <c r="AE676" s="37">
        <f t="array" ref="AE676">countif(int(R676:AC676),"&gt;0")</f>
        <v>1</v>
      </c>
      <c r="AF676" s="37"/>
      <c r="AH676" s="36">
        <f t="shared" si="6"/>
        <v>0</v>
      </c>
      <c r="AI676" s="39" t="str">
        <f t="array" ref="AI676">iferror(if(NOT(int(left(AH676,1))=ROUND(sum(int(if(int(AH$2:AH$1001),LEFT(AH$2:AH$1001,1),)))/COUNTA(AH$2:AH$1001),0)),if(not(len(AH676)-1),0,right(AH676,len(AH676)-1)),),)</f>
        <v/>
      </c>
      <c r="AJ676" s="39" t="str">
        <f t="array" ref="AJ676">iferror(if(NOT(int(left(AI676,1))=ROUND(sum(int(if(int(AI$2:AI$1001),LEFT(AI$2:AI$1001,1),)))/COUNTA(AI$2:AI$1001),0)),if(not(len(AI676)-1),0,right(AI676,len(AI676)-1)),),)</f>
        <v/>
      </c>
      <c r="AK676" s="39" t="str">
        <f t="array" ref="AK676">iferror(if(NOT(int(left(AJ676,1))=ROUND(sum(int(if(int(AJ$2:AJ$1001),LEFT(AJ$2:AJ$1001,1),)))/COUNTA(AJ$2:AJ$1001),0)),if(not(len(AJ676)-1),0,right(AJ676,len(AJ676)-1)),),)</f>
        <v/>
      </c>
      <c r="AL676" s="39" t="str">
        <f t="array" ref="AL676">iferror(if(NOT(int(left(AK676,1))=ROUND(sum(int(if(int(AK$2:AK$1001),LEFT(AK$2:AK$1001,1),)))/COUNTA(AK$2:AK$1001),0)),if(not(len(AK676)-1),0,right(AK676,len(AK676)-1)),),)</f>
        <v/>
      </c>
      <c r="AM676" s="39" t="str">
        <f t="array" ref="AM676">iferror(if(NOT(int(left(AL676,1))=ROUND(sum(int(if(int(AL$2:AL$1001),LEFT(AL$2:AL$1001,1),)))/COUNTA(AL$2:AL$1001),0)),if(not(len(AL676)-1),0,right(AL676,len(AL676)-1)),),)</f>
        <v/>
      </c>
      <c r="AN676" s="39" t="str">
        <f t="array" ref="AN676">iferror(if(NOT(int(left(AM676,1))=ROUND(sum(int(if(int(AM$2:AM$1001),LEFT(AM$2:AM$1001,1),)))/COUNTA(AM$2:AM$1001),0)),if(not(len(AM676)-1),0,right(AM676,len(AM676)-1)),),)</f>
        <v/>
      </c>
      <c r="AO676" s="39" t="str">
        <f t="array" ref="AO676">iferror(if(NOT(int(left(AN676,1))=ROUND(sum(int(if(int(AN$2:AN$1001),LEFT(AN$2:AN$1001,1),)))/COUNTA(AN$2:AN$1001),0)),if(not(len(AN676)-1),0,right(AN676,len(AN676)-1)),),)</f>
        <v/>
      </c>
      <c r="AP676" s="39" t="str">
        <f t="array" ref="AP676">iferror(if(NOT(int(left(AO676,1))=ROUND(sum(int(if(int(AO$2:AO$1001),LEFT(AO$2:AO$1001,1),)))/COUNTA(AO$2:AO$1001),0)),if(not(len(AO676)-1),0,right(AO676,len(AO676)-1)),),)</f>
        <v/>
      </c>
      <c r="AQ676" s="39" t="str">
        <f t="array" ref="AQ676">iferror(if(NOT(int(left(AP676,1))=ROUND(sum(int(if(int(AP$2:AP$1001),LEFT(AP$2:AP$1001,1),)))/COUNTA(AP$2:AP$1001),0)),if(not(len(AP676)-1),0,right(AP676,len(AP676)-1)),),)</f>
        <v/>
      </c>
      <c r="AR676" s="39" t="str">
        <f t="array" ref="AR676">iferror(if(NOT(int(left(AQ676,1))=ROUND(sum(int(if(int(AQ$2:AQ$1001),LEFT(AQ$2:AQ$1001,1),)))/COUNTA(AQ$2:AQ$1001),0)),if(not(len(AQ676)-1),0,right(AQ676,len(AQ676)-1)),),)</f>
        <v/>
      </c>
      <c r="AS676" s="39" t="str">
        <f t="array" ref="AS676">iferror(if(NOT(int(left(AR676,1))=ROUND(sum(int(if(int(AR$2:AR$1001),LEFT(AR$2:AR$1001,1),)))/COUNTA(AR$2:AR$1001),0)),if(not(len(AR676)-1),0,right(AR676,len(AR676)-1)),),)</f>
        <v/>
      </c>
      <c r="AT676" s="37">
        <f t="array" ref="AT676">countif(int(AH676:AS676),"&gt;0")</f>
        <v>0</v>
      </c>
      <c r="AX676" s="39"/>
      <c r="AY676" s="39"/>
    </row>
    <row r="677">
      <c r="A677" s="31">
        <v>1.11110101E8</v>
      </c>
      <c r="B677" s="31"/>
      <c r="C677" s="31"/>
      <c r="D677" s="31"/>
      <c r="E677" s="36">
        <f t="shared" ref="E677:P677" si="683">int(if(E$1-1&lt;len($A677),LEFT(RIGHT($A677,E$1),1),""))</f>
        <v>0</v>
      </c>
      <c r="F677" s="36">
        <f t="shared" si="683"/>
        <v>0</v>
      </c>
      <c r="G677" s="36">
        <f t="shared" si="683"/>
        <v>0</v>
      </c>
      <c r="H677" s="36">
        <f t="shared" si="683"/>
        <v>1</v>
      </c>
      <c r="I677" s="36">
        <f t="shared" si="683"/>
        <v>1</v>
      </c>
      <c r="J677" s="36">
        <f t="shared" si="683"/>
        <v>1</v>
      </c>
      <c r="K677" s="36">
        <f t="shared" si="683"/>
        <v>1</v>
      </c>
      <c r="L677" s="36">
        <f t="shared" si="683"/>
        <v>1</v>
      </c>
      <c r="M677" s="36">
        <f t="shared" si="683"/>
        <v>0</v>
      </c>
      <c r="N677" s="36">
        <f t="shared" si="683"/>
        <v>1</v>
      </c>
      <c r="O677" s="36">
        <f t="shared" si="683"/>
        <v>0</v>
      </c>
      <c r="P677" s="36">
        <f t="shared" si="683"/>
        <v>1</v>
      </c>
      <c r="Q677" s="36" t="b">
        <f t="shared" si="4"/>
        <v>1</v>
      </c>
      <c r="R677" s="36" t="str">
        <f t="shared" si="5"/>
        <v>00111110101</v>
      </c>
      <c r="S677" s="36" t="str">
        <f t="array" ref="S677">iferror(if(int(left(R677,1))=ROUND(sum(int(if(int(R$2:R$1001),LEFT(R$2:R$1001,1),)))/COUNTA(R$2:R$1001),0),if(not(len(R677)-1),0,right(R677,len(R677)-1)),),)</f>
        <v/>
      </c>
      <c r="T677" s="36" t="str">
        <f t="array" ref="T677">iferror(if(int(left(S677,1))=ROUND(sum(int(if(int(S$2:S$1001),LEFT(S$2:S$1001,1),)))/COUNTA(S$2:S$1001),0),if(not(len(S677)-1),0,right(S677,len(S677)-1)),),)</f>
        <v/>
      </c>
      <c r="U677" s="36" t="str">
        <f t="array" ref="U677">iferror(if(int(left(T677,1))=ROUND(sum(int(if(int(T$2:T$1001),LEFT(T$2:T$1001,1),)))/COUNTA(T$2:T$1001),0),if(not(len(T677)-1),0,right(T677,len(T677)-1)),),)</f>
        <v/>
      </c>
      <c r="V677" s="36" t="str">
        <f t="array" ref="V677">iferror(if(int(left(U677,1))=ROUND(sum(int(if(int(U$2:U$1001),LEFT(U$2:U$1001,1),)))/COUNTA(U$2:U$1001),0),if(not(len(U677)-1),0,right(U677,len(U677)-1)),),)</f>
        <v/>
      </c>
      <c r="W677" s="36" t="str">
        <f t="array" ref="W677">iferror(if(int(left(V677,1))=ROUND(sum(int(if(int(V$2:V$1001),LEFT(V$2:V$1001,1),)))/COUNTA(V$2:V$1001),0),if(not(len(V677)-1),0,right(V677,len(V677)-1)),),)</f>
        <v/>
      </c>
      <c r="X677" s="36" t="str">
        <f t="array" ref="X677">iferror(if(int(left(W677,1))=ROUND(sum(int(if(int(W$2:W$1001),LEFT(W$2:W$1001,1),)))/COUNTA(W$2:W$1001),0),if(not(len(W677)-1),0,right(W677,len(W677)-1)),),)</f>
        <v/>
      </c>
      <c r="Y677" s="36" t="str">
        <f t="array" ref="Y677">iferror(if(int(left(X677,1))=ROUND(sum(int(if(int(X$2:X$1001),LEFT(X$2:X$1001,1),)))/COUNTA(X$2:X$1001),0),if(not(len(X677)-1),0,right(X677,len(X677)-1)),),)</f>
        <v/>
      </c>
      <c r="Z677" s="36" t="str">
        <f t="array" ref="Z677">iferror(if(int(left(Y677,1))=ROUND(sum(int(if(int(Y$2:Y$1001),LEFT(Y$2:Y$1001,1),)))/COUNTA(Y$2:Y$1001),0),if(not(len(Y677)-1),0,right(Y677,len(Y677)-1)),),)</f>
        <v/>
      </c>
      <c r="AA677" s="36" t="str">
        <f t="array" ref="AA677">iferror(if(int(left(Z677,1))=ROUND(sum(int(if(int(Z$2:Z$1001),LEFT(Z$2:Z$1001,1),)))/COUNTA(Z$2:Z$1001),0),if(not(len(Z677)-1),0,right(Z677,len(Z677)-1)),),)</f>
        <v/>
      </c>
      <c r="AB677" s="36" t="str">
        <f t="array" ref="AB677">iferror(if(int(left(AA677,1))=ROUND(sum(int(if(int(AA$2:AA$1001),LEFT(AA$2:AA$1001,1),)))/COUNTA(AA$2:AA$1001),0),if(not(len(AA677)-1),0,right(AA677,len(AA677)-1)),),)</f>
        <v/>
      </c>
      <c r="AC677" s="36" t="str">
        <f t="array" ref="AC677">iferror(if(int(left(AB677,1))=ROUND(sum(int(if(int(AB$2:AB$1001),LEFT(AB$2:AB$1001,1),)))/COUNTA(AB$2:AB$1001),0),if(not(len(AB677)-1),0,right(AB677,len(AB677)-1)),),)</f>
        <v/>
      </c>
      <c r="AD677" s="36" t="str">
        <f t="array" ref="AD677">iferror(if(int(left(AC677,1))=ROUND(sum(int(if(int(AC$2:AC$1001),LEFT(AC$2:AC$1001,1),)))/COUNTA(AC$2:AC$1001),0),if(not(len(AC677)-1),0,right(AC677,len(AC677)-1)),),)</f>
        <v/>
      </c>
      <c r="AE677" s="37">
        <f t="array" ref="AE677">countif(int(R677:AC677),"&gt;0")</f>
        <v>1</v>
      </c>
      <c r="AF677" s="37"/>
      <c r="AH677" s="36">
        <f t="shared" si="6"/>
        <v>0</v>
      </c>
      <c r="AI677" s="39" t="str">
        <f t="array" ref="AI677">iferror(if(NOT(int(left(AH677,1))=ROUND(sum(int(if(int(AH$2:AH$1001),LEFT(AH$2:AH$1001,1),)))/COUNTA(AH$2:AH$1001),0)),if(not(len(AH677)-1),0,right(AH677,len(AH677)-1)),),)</f>
        <v/>
      </c>
      <c r="AJ677" s="39" t="str">
        <f t="array" ref="AJ677">iferror(if(NOT(int(left(AI677,1))=ROUND(sum(int(if(int(AI$2:AI$1001),LEFT(AI$2:AI$1001,1),)))/COUNTA(AI$2:AI$1001),0)),if(not(len(AI677)-1),0,right(AI677,len(AI677)-1)),),)</f>
        <v/>
      </c>
      <c r="AK677" s="39" t="str">
        <f t="array" ref="AK677">iferror(if(NOT(int(left(AJ677,1))=ROUND(sum(int(if(int(AJ$2:AJ$1001),LEFT(AJ$2:AJ$1001,1),)))/COUNTA(AJ$2:AJ$1001),0)),if(not(len(AJ677)-1),0,right(AJ677,len(AJ677)-1)),),)</f>
        <v/>
      </c>
      <c r="AL677" s="39" t="str">
        <f t="array" ref="AL677">iferror(if(NOT(int(left(AK677,1))=ROUND(sum(int(if(int(AK$2:AK$1001),LEFT(AK$2:AK$1001,1),)))/COUNTA(AK$2:AK$1001),0)),if(not(len(AK677)-1),0,right(AK677,len(AK677)-1)),),)</f>
        <v/>
      </c>
      <c r="AM677" s="39" t="str">
        <f t="array" ref="AM677">iferror(if(NOT(int(left(AL677,1))=ROUND(sum(int(if(int(AL$2:AL$1001),LEFT(AL$2:AL$1001,1),)))/COUNTA(AL$2:AL$1001),0)),if(not(len(AL677)-1),0,right(AL677,len(AL677)-1)),),)</f>
        <v/>
      </c>
      <c r="AN677" s="39" t="str">
        <f t="array" ref="AN677">iferror(if(NOT(int(left(AM677,1))=ROUND(sum(int(if(int(AM$2:AM$1001),LEFT(AM$2:AM$1001,1),)))/COUNTA(AM$2:AM$1001),0)),if(not(len(AM677)-1),0,right(AM677,len(AM677)-1)),),)</f>
        <v/>
      </c>
      <c r="AO677" s="39" t="str">
        <f t="array" ref="AO677">iferror(if(NOT(int(left(AN677,1))=ROUND(sum(int(if(int(AN$2:AN$1001),LEFT(AN$2:AN$1001,1),)))/COUNTA(AN$2:AN$1001),0)),if(not(len(AN677)-1),0,right(AN677,len(AN677)-1)),),)</f>
        <v/>
      </c>
      <c r="AP677" s="39" t="str">
        <f t="array" ref="AP677">iferror(if(NOT(int(left(AO677,1))=ROUND(sum(int(if(int(AO$2:AO$1001),LEFT(AO$2:AO$1001,1),)))/COUNTA(AO$2:AO$1001),0)),if(not(len(AO677)-1),0,right(AO677,len(AO677)-1)),),)</f>
        <v/>
      </c>
      <c r="AQ677" s="39" t="str">
        <f t="array" ref="AQ677">iferror(if(NOT(int(left(AP677,1))=ROUND(sum(int(if(int(AP$2:AP$1001),LEFT(AP$2:AP$1001,1),)))/COUNTA(AP$2:AP$1001),0)),if(not(len(AP677)-1),0,right(AP677,len(AP677)-1)),),)</f>
        <v/>
      </c>
      <c r="AR677" s="39" t="str">
        <f t="array" ref="AR677">iferror(if(NOT(int(left(AQ677,1))=ROUND(sum(int(if(int(AQ$2:AQ$1001),LEFT(AQ$2:AQ$1001,1),)))/COUNTA(AQ$2:AQ$1001),0)),if(not(len(AQ677)-1),0,right(AQ677,len(AQ677)-1)),),)</f>
        <v/>
      </c>
      <c r="AS677" s="39" t="str">
        <f t="array" ref="AS677">iferror(if(NOT(int(left(AR677,1))=ROUND(sum(int(if(int(AR$2:AR$1001),LEFT(AR$2:AR$1001,1),)))/COUNTA(AR$2:AR$1001),0)),if(not(len(AR677)-1),0,right(AR677,len(AR677)-1)),),)</f>
        <v/>
      </c>
      <c r="AT677" s="37">
        <f t="array" ref="AT677">countif(int(AH677:AS677),"&gt;0")</f>
        <v>0</v>
      </c>
      <c r="AX677" s="39"/>
      <c r="AY677" s="39"/>
    </row>
    <row r="678">
      <c r="A678" s="31">
        <v>1.010111E10</v>
      </c>
      <c r="B678" s="31"/>
      <c r="C678" s="31"/>
      <c r="D678" s="31"/>
      <c r="E678" s="36">
        <f t="shared" ref="E678:P678" si="684">int(if(E$1-1&lt;len($A678),LEFT(RIGHT($A678,E$1),1),""))</f>
        <v>0</v>
      </c>
      <c r="F678" s="36">
        <f t="shared" si="684"/>
        <v>1</v>
      </c>
      <c r="G678" s="36">
        <f t="shared" si="684"/>
        <v>0</v>
      </c>
      <c r="H678" s="36">
        <f t="shared" si="684"/>
        <v>1</v>
      </c>
      <c r="I678" s="36">
        <f t="shared" si="684"/>
        <v>0</v>
      </c>
      <c r="J678" s="36">
        <f t="shared" si="684"/>
        <v>1</v>
      </c>
      <c r="K678" s="36">
        <f t="shared" si="684"/>
        <v>1</v>
      </c>
      <c r="L678" s="36">
        <f t="shared" si="684"/>
        <v>1</v>
      </c>
      <c r="M678" s="36">
        <f t="shared" si="684"/>
        <v>0</v>
      </c>
      <c r="N678" s="36">
        <f t="shared" si="684"/>
        <v>0</v>
      </c>
      <c r="O678" s="36">
        <f t="shared" si="684"/>
        <v>0</v>
      </c>
      <c r="P678" s="36">
        <f t="shared" si="684"/>
        <v>0</v>
      </c>
      <c r="Q678" s="36" t="b">
        <f t="shared" si="4"/>
        <v>1</v>
      </c>
      <c r="R678" s="36" t="str">
        <f t="shared" si="5"/>
        <v>10101110000</v>
      </c>
      <c r="S678" s="36" t="str">
        <f t="array" ref="S678">iferror(if(int(left(R678,1))=ROUND(sum(int(if(int(R$2:R$1001),LEFT(R$2:R$1001,1),)))/COUNTA(R$2:R$1001),0),if(not(len(R678)-1),0,right(R678,len(R678)-1)),),)</f>
        <v>0101110000</v>
      </c>
      <c r="T678" s="36" t="str">
        <f t="array" ref="T678">iferror(if(int(left(S678,1))=ROUND(sum(int(if(int(S$2:S$1001),LEFT(S$2:S$1001,1),)))/COUNTA(S$2:S$1001),0),if(not(len(S678)-1),0,right(S678,len(S678)-1)),),)</f>
        <v>101110000</v>
      </c>
      <c r="U678" s="36" t="str">
        <f t="array" ref="U678">iferror(if(int(left(T678,1))=ROUND(sum(int(if(int(T$2:T$1001),LEFT(T$2:T$1001,1),)))/COUNTA(T$2:T$1001),0),if(not(len(T678)-1),0,right(T678,len(T678)-1)),),)</f>
        <v>01110000</v>
      </c>
      <c r="V678" s="36" t="str">
        <f t="array" ref="V678">iferror(if(int(left(U678,1))=ROUND(sum(int(if(int(U$2:U$1001),LEFT(U$2:U$1001,1),)))/COUNTA(U$2:U$1001),0),if(not(len(U678)-1),0,right(U678,len(U678)-1)),),)</f>
        <v>1110000</v>
      </c>
      <c r="W678" s="36" t="str">
        <f t="array" ref="W678">iferror(if(int(left(V678,1))=ROUND(sum(int(if(int(V$2:V$1001),LEFT(V$2:V$1001,1),)))/COUNTA(V$2:V$1001),0),if(not(len(V678)-1),0,right(V678,len(V678)-1)),),)</f>
        <v/>
      </c>
      <c r="X678" s="36" t="str">
        <f t="array" ref="X678">iferror(if(int(left(W678,1))=ROUND(sum(int(if(int(W$2:W$1001),LEFT(W$2:W$1001,1),)))/COUNTA(W$2:W$1001),0),if(not(len(W678)-1),0,right(W678,len(W678)-1)),),)</f>
        <v/>
      </c>
      <c r="Y678" s="36" t="str">
        <f t="array" ref="Y678">iferror(if(int(left(X678,1))=ROUND(sum(int(if(int(X$2:X$1001),LEFT(X$2:X$1001,1),)))/COUNTA(X$2:X$1001),0),if(not(len(X678)-1),0,right(X678,len(X678)-1)),),)</f>
        <v/>
      </c>
      <c r="Z678" s="36" t="str">
        <f t="array" ref="Z678">iferror(if(int(left(Y678,1))=ROUND(sum(int(if(int(Y$2:Y$1001),LEFT(Y$2:Y$1001,1),)))/COUNTA(Y$2:Y$1001),0),if(not(len(Y678)-1),0,right(Y678,len(Y678)-1)),),)</f>
        <v/>
      </c>
      <c r="AA678" s="36" t="str">
        <f t="array" ref="AA678">iferror(if(int(left(Z678,1))=ROUND(sum(int(if(int(Z$2:Z$1001),LEFT(Z$2:Z$1001,1),)))/COUNTA(Z$2:Z$1001),0),if(not(len(Z678)-1),0,right(Z678,len(Z678)-1)),),)</f>
        <v/>
      </c>
      <c r="AB678" s="36" t="str">
        <f t="array" ref="AB678">iferror(if(int(left(AA678,1))=ROUND(sum(int(if(int(AA$2:AA$1001),LEFT(AA$2:AA$1001,1),)))/COUNTA(AA$2:AA$1001),0),if(not(len(AA678)-1),0,right(AA678,len(AA678)-1)),),)</f>
        <v/>
      </c>
      <c r="AC678" s="36" t="str">
        <f t="array" ref="AC678">iferror(if(int(left(AB678,1))=ROUND(sum(int(if(int(AB$2:AB$1001),LEFT(AB$2:AB$1001,1),)))/COUNTA(AB$2:AB$1001),0),if(not(len(AB678)-1),0,right(AB678,len(AB678)-1)),),)</f>
        <v/>
      </c>
      <c r="AD678" s="36" t="str">
        <f t="array" ref="AD678">iferror(if(int(left(AC678,1))=ROUND(sum(int(if(int(AC$2:AC$1001),LEFT(AC$2:AC$1001,1),)))/COUNTA(AC$2:AC$1001),0),if(not(len(AC678)-1),0,right(AC678,len(AC678)-1)),),)</f>
        <v/>
      </c>
      <c r="AE678" s="37">
        <f t="array" ref="AE678">countif(int(R678:AC678),"&gt;0")</f>
        <v>5</v>
      </c>
      <c r="AF678" s="37"/>
      <c r="AH678" s="36">
        <f t="shared" si="6"/>
        <v>0</v>
      </c>
      <c r="AI678" s="39" t="str">
        <f t="array" ref="AI678">iferror(if(NOT(int(left(AH678,1))=ROUND(sum(int(if(int(AH$2:AH$1001),LEFT(AH$2:AH$1001,1),)))/COUNTA(AH$2:AH$1001),0)),if(not(len(AH678)-1),0,right(AH678,len(AH678)-1)),),)</f>
        <v/>
      </c>
      <c r="AJ678" s="39" t="str">
        <f t="array" ref="AJ678">iferror(if(NOT(int(left(AI678,1))=ROUND(sum(int(if(int(AI$2:AI$1001),LEFT(AI$2:AI$1001,1),)))/COUNTA(AI$2:AI$1001),0)),if(not(len(AI678)-1),0,right(AI678,len(AI678)-1)),),)</f>
        <v/>
      </c>
      <c r="AK678" s="39" t="str">
        <f t="array" ref="AK678">iferror(if(NOT(int(left(AJ678,1))=ROUND(sum(int(if(int(AJ$2:AJ$1001),LEFT(AJ$2:AJ$1001,1),)))/COUNTA(AJ$2:AJ$1001),0)),if(not(len(AJ678)-1),0,right(AJ678,len(AJ678)-1)),),)</f>
        <v/>
      </c>
      <c r="AL678" s="39" t="str">
        <f t="array" ref="AL678">iferror(if(NOT(int(left(AK678,1))=ROUND(sum(int(if(int(AK$2:AK$1001),LEFT(AK$2:AK$1001,1),)))/COUNTA(AK$2:AK$1001),0)),if(not(len(AK678)-1),0,right(AK678,len(AK678)-1)),),)</f>
        <v/>
      </c>
      <c r="AM678" s="39" t="str">
        <f t="array" ref="AM678">iferror(if(NOT(int(left(AL678,1))=ROUND(sum(int(if(int(AL$2:AL$1001),LEFT(AL$2:AL$1001,1),)))/COUNTA(AL$2:AL$1001),0)),if(not(len(AL678)-1),0,right(AL678,len(AL678)-1)),),)</f>
        <v/>
      </c>
      <c r="AN678" s="39" t="str">
        <f t="array" ref="AN678">iferror(if(NOT(int(left(AM678,1))=ROUND(sum(int(if(int(AM$2:AM$1001),LEFT(AM$2:AM$1001,1),)))/COUNTA(AM$2:AM$1001),0)),if(not(len(AM678)-1),0,right(AM678,len(AM678)-1)),),)</f>
        <v/>
      </c>
      <c r="AO678" s="39" t="str">
        <f t="array" ref="AO678">iferror(if(NOT(int(left(AN678,1))=ROUND(sum(int(if(int(AN$2:AN$1001),LEFT(AN$2:AN$1001,1),)))/COUNTA(AN$2:AN$1001),0)),if(not(len(AN678)-1),0,right(AN678,len(AN678)-1)),),)</f>
        <v/>
      </c>
      <c r="AP678" s="39" t="str">
        <f t="array" ref="AP678">iferror(if(NOT(int(left(AO678,1))=ROUND(sum(int(if(int(AO$2:AO$1001),LEFT(AO$2:AO$1001,1),)))/COUNTA(AO$2:AO$1001),0)),if(not(len(AO678)-1),0,right(AO678,len(AO678)-1)),),)</f>
        <v/>
      </c>
      <c r="AQ678" s="39" t="str">
        <f t="array" ref="AQ678">iferror(if(NOT(int(left(AP678,1))=ROUND(sum(int(if(int(AP$2:AP$1001),LEFT(AP$2:AP$1001,1),)))/COUNTA(AP$2:AP$1001),0)),if(not(len(AP678)-1),0,right(AP678,len(AP678)-1)),),)</f>
        <v/>
      </c>
      <c r="AR678" s="39" t="str">
        <f t="array" ref="AR678">iferror(if(NOT(int(left(AQ678,1))=ROUND(sum(int(if(int(AQ$2:AQ$1001),LEFT(AQ$2:AQ$1001,1),)))/COUNTA(AQ$2:AQ$1001),0)),if(not(len(AQ678)-1),0,right(AQ678,len(AQ678)-1)),),)</f>
        <v/>
      </c>
      <c r="AS678" s="39" t="str">
        <f t="array" ref="AS678">iferror(if(NOT(int(left(AR678,1))=ROUND(sum(int(if(int(AR$2:AR$1001),LEFT(AR$2:AR$1001,1),)))/COUNTA(AR$2:AR$1001),0)),if(not(len(AR678)-1),0,right(AR678,len(AR678)-1)),),)</f>
        <v/>
      </c>
      <c r="AT678" s="37">
        <f t="array" ref="AT678">countif(int(AH678:AS678),"&gt;0")</f>
        <v>0</v>
      </c>
      <c r="AX678" s="39"/>
      <c r="AY678" s="39"/>
    </row>
    <row r="679">
      <c r="A679" s="31">
        <v>1.0100001011E10</v>
      </c>
      <c r="B679" s="31"/>
      <c r="C679" s="31"/>
      <c r="D679" s="31"/>
      <c r="E679" s="36">
        <f t="shared" ref="E679:P679" si="685">int(if(E$1-1&lt;len($A679),LEFT(RIGHT($A679,E$1),1),""))</f>
        <v>0</v>
      </c>
      <c r="F679" s="36">
        <f t="shared" si="685"/>
        <v>1</v>
      </c>
      <c r="G679" s="36">
        <f t="shared" si="685"/>
        <v>0</v>
      </c>
      <c r="H679" s="36">
        <f t="shared" si="685"/>
        <v>1</v>
      </c>
      <c r="I679" s="36">
        <f t="shared" si="685"/>
        <v>0</v>
      </c>
      <c r="J679" s="36">
        <f t="shared" si="685"/>
        <v>0</v>
      </c>
      <c r="K679" s="36">
        <f t="shared" si="685"/>
        <v>0</v>
      </c>
      <c r="L679" s="36">
        <f t="shared" si="685"/>
        <v>0</v>
      </c>
      <c r="M679" s="36">
        <f t="shared" si="685"/>
        <v>1</v>
      </c>
      <c r="N679" s="36">
        <f t="shared" si="685"/>
        <v>0</v>
      </c>
      <c r="O679" s="36">
        <f t="shared" si="685"/>
        <v>1</v>
      </c>
      <c r="P679" s="36">
        <f t="shared" si="685"/>
        <v>1</v>
      </c>
      <c r="Q679" s="36" t="b">
        <f t="shared" si="4"/>
        <v>1</v>
      </c>
      <c r="R679" s="36" t="str">
        <f t="shared" si="5"/>
        <v>10100001011</v>
      </c>
      <c r="S679" s="36" t="str">
        <f t="array" ref="S679">iferror(if(int(left(R679,1))=ROUND(sum(int(if(int(R$2:R$1001),LEFT(R$2:R$1001,1),)))/COUNTA(R$2:R$1001),0),if(not(len(R679)-1),0,right(R679,len(R679)-1)),),)</f>
        <v>0100001011</v>
      </c>
      <c r="T679" s="36" t="str">
        <f t="array" ref="T679">iferror(if(int(left(S679,1))=ROUND(sum(int(if(int(S$2:S$1001),LEFT(S$2:S$1001,1),)))/COUNTA(S$2:S$1001),0),if(not(len(S679)-1),0,right(S679,len(S679)-1)),),)</f>
        <v>100001011</v>
      </c>
      <c r="U679" s="36" t="str">
        <f t="array" ref="U679">iferror(if(int(left(T679,1))=ROUND(sum(int(if(int(T$2:T$1001),LEFT(T$2:T$1001,1),)))/COUNTA(T$2:T$1001),0),if(not(len(T679)-1),0,right(T679,len(T679)-1)),),)</f>
        <v>00001011</v>
      </c>
      <c r="V679" s="36" t="str">
        <f t="array" ref="V679">iferror(if(int(left(U679,1))=ROUND(sum(int(if(int(U$2:U$1001),LEFT(U$2:U$1001,1),)))/COUNTA(U$2:U$1001),0),if(not(len(U679)-1),0,right(U679,len(U679)-1)),),)</f>
        <v>0001011</v>
      </c>
      <c r="W679" s="36" t="str">
        <f t="array" ref="W679">iferror(if(int(left(V679,1))=ROUND(sum(int(if(int(V$2:V$1001),LEFT(V$2:V$1001,1),)))/COUNTA(V$2:V$1001),0),if(not(len(V679)-1),0,right(V679,len(V679)-1)),),)</f>
        <v>001011</v>
      </c>
      <c r="X679" s="36" t="str">
        <f t="array" ref="X679">iferror(if(int(left(W679,1))=ROUND(sum(int(if(int(W$2:W$1001),LEFT(W$2:W$1001,1),)))/COUNTA(W$2:W$1001),0),if(not(len(W679)-1),0,right(W679,len(W679)-1)),),)</f>
        <v/>
      </c>
      <c r="Y679" s="36" t="str">
        <f t="array" ref="Y679">iferror(if(int(left(X679,1))=ROUND(sum(int(if(int(X$2:X$1001),LEFT(X$2:X$1001,1),)))/COUNTA(X$2:X$1001),0),if(not(len(X679)-1),0,right(X679,len(X679)-1)),),)</f>
        <v/>
      </c>
      <c r="Z679" s="36" t="str">
        <f t="array" ref="Z679">iferror(if(int(left(Y679,1))=ROUND(sum(int(if(int(Y$2:Y$1001),LEFT(Y$2:Y$1001,1),)))/COUNTA(Y$2:Y$1001),0),if(not(len(Y679)-1),0,right(Y679,len(Y679)-1)),),)</f>
        <v/>
      </c>
      <c r="AA679" s="36" t="str">
        <f t="array" ref="AA679">iferror(if(int(left(Z679,1))=ROUND(sum(int(if(int(Z$2:Z$1001),LEFT(Z$2:Z$1001,1),)))/COUNTA(Z$2:Z$1001),0),if(not(len(Z679)-1),0,right(Z679,len(Z679)-1)),),)</f>
        <v/>
      </c>
      <c r="AB679" s="36" t="str">
        <f t="array" ref="AB679">iferror(if(int(left(AA679,1))=ROUND(sum(int(if(int(AA$2:AA$1001),LEFT(AA$2:AA$1001,1),)))/COUNTA(AA$2:AA$1001),0),if(not(len(AA679)-1),0,right(AA679,len(AA679)-1)),),)</f>
        <v/>
      </c>
      <c r="AC679" s="36" t="str">
        <f t="array" ref="AC679">iferror(if(int(left(AB679,1))=ROUND(sum(int(if(int(AB$2:AB$1001),LEFT(AB$2:AB$1001,1),)))/COUNTA(AB$2:AB$1001),0),if(not(len(AB679)-1),0,right(AB679,len(AB679)-1)),),)</f>
        <v/>
      </c>
      <c r="AD679" s="36" t="str">
        <f t="array" ref="AD679">iferror(if(int(left(AC679,1))=ROUND(sum(int(if(int(AC$2:AC$1001),LEFT(AC$2:AC$1001,1),)))/COUNTA(AC$2:AC$1001),0),if(not(len(AC679)-1),0,right(AC679,len(AC679)-1)),),)</f>
        <v/>
      </c>
      <c r="AE679" s="37">
        <f t="array" ref="AE679">countif(int(R679:AC679),"&gt;0")</f>
        <v>6</v>
      </c>
      <c r="AF679" s="37"/>
      <c r="AH679" s="36">
        <f t="shared" si="6"/>
        <v>0</v>
      </c>
      <c r="AI679" s="39" t="str">
        <f t="array" ref="AI679">iferror(if(NOT(int(left(AH679,1))=ROUND(sum(int(if(int(AH$2:AH$1001),LEFT(AH$2:AH$1001,1),)))/COUNTA(AH$2:AH$1001),0)),if(not(len(AH679)-1),0,right(AH679,len(AH679)-1)),),)</f>
        <v/>
      </c>
      <c r="AJ679" s="39" t="str">
        <f t="array" ref="AJ679">iferror(if(NOT(int(left(AI679,1))=ROUND(sum(int(if(int(AI$2:AI$1001),LEFT(AI$2:AI$1001,1),)))/COUNTA(AI$2:AI$1001),0)),if(not(len(AI679)-1),0,right(AI679,len(AI679)-1)),),)</f>
        <v/>
      </c>
      <c r="AK679" s="39" t="str">
        <f t="array" ref="AK679">iferror(if(NOT(int(left(AJ679,1))=ROUND(sum(int(if(int(AJ$2:AJ$1001),LEFT(AJ$2:AJ$1001,1),)))/COUNTA(AJ$2:AJ$1001),0)),if(not(len(AJ679)-1),0,right(AJ679,len(AJ679)-1)),),)</f>
        <v/>
      </c>
      <c r="AL679" s="39" t="str">
        <f t="array" ref="AL679">iferror(if(NOT(int(left(AK679,1))=ROUND(sum(int(if(int(AK$2:AK$1001),LEFT(AK$2:AK$1001,1),)))/COUNTA(AK$2:AK$1001),0)),if(not(len(AK679)-1),0,right(AK679,len(AK679)-1)),),)</f>
        <v/>
      </c>
      <c r="AM679" s="39" t="str">
        <f t="array" ref="AM679">iferror(if(NOT(int(left(AL679,1))=ROUND(sum(int(if(int(AL$2:AL$1001),LEFT(AL$2:AL$1001,1),)))/COUNTA(AL$2:AL$1001),0)),if(not(len(AL679)-1),0,right(AL679,len(AL679)-1)),),)</f>
        <v/>
      </c>
      <c r="AN679" s="39" t="str">
        <f t="array" ref="AN679">iferror(if(NOT(int(left(AM679,1))=ROUND(sum(int(if(int(AM$2:AM$1001),LEFT(AM$2:AM$1001,1),)))/COUNTA(AM$2:AM$1001),0)),if(not(len(AM679)-1),0,right(AM679,len(AM679)-1)),),)</f>
        <v/>
      </c>
      <c r="AO679" s="39" t="str">
        <f t="array" ref="AO679">iferror(if(NOT(int(left(AN679,1))=ROUND(sum(int(if(int(AN$2:AN$1001),LEFT(AN$2:AN$1001,1),)))/COUNTA(AN$2:AN$1001),0)),if(not(len(AN679)-1),0,right(AN679,len(AN679)-1)),),)</f>
        <v/>
      </c>
      <c r="AP679" s="39" t="str">
        <f t="array" ref="AP679">iferror(if(NOT(int(left(AO679,1))=ROUND(sum(int(if(int(AO$2:AO$1001),LEFT(AO$2:AO$1001,1),)))/COUNTA(AO$2:AO$1001),0)),if(not(len(AO679)-1),0,right(AO679,len(AO679)-1)),),)</f>
        <v/>
      </c>
      <c r="AQ679" s="39" t="str">
        <f t="array" ref="AQ679">iferror(if(NOT(int(left(AP679,1))=ROUND(sum(int(if(int(AP$2:AP$1001),LEFT(AP$2:AP$1001,1),)))/COUNTA(AP$2:AP$1001),0)),if(not(len(AP679)-1),0,right(AP679,len(AP679)-1)),),)</f>
        <v/>
      </c>
      <c r="AR679" s="39" t="str">
        <f t="array" ref="AR679">iferror(if(NOT(int(left(AQ679,1))=ROUND(sum(int(if(int(AQ$2:AQ$1001),LEFT(AQ$2:AQ$1001,1),)))/COUNTA(AQ$2:AQ$1001),0)),if(not(len(AQ679)-1),0,right(AQ679,len(AQ679)-1)),),)</f>
        <v/>
      </c>
      <c r="AS679" s="39" t="str">
        <f t="array" ref="AS679">iferror(if(NOT(int(left(AR679,1))=ROUND(sum(int(if(int(AR$2:AR$1001),LEFT(AR$2:AR$1001,1),)))/COUNTA(AR$2:AR$1001),0)),if(not(len(AR679)-1),0,right(AR679,len(AR679)-1)),),)</f>
        <v/>
      </c>
      <c r="AT679" s="37">
        <f t="array" ref="AT679">countif(int(AH679:AS679),"&gt;0")</f>
        <v>0</v>
      </c>
      <c r="AX679" s="39"/>
      <c r="AY679" s="39"/>
    </row>
    <row r="680">
      <c r="A680" s="31">
        <v>1.0100011101E10</v>
      </c>
      <c r="B680" s="31"/>
      <c r="C680" s="31"/>
      <c r="D680" s="31"/>
      <c r="E680" s="36">
        <f t="shared" ref="E680:P680" si="686">int(if(E$1-1&lt;len($A680),LEFT(RIGHT($A680,E$1),1),""))</f>
        <v>0</v>
      </c>
      <c r="F680" s="36">
        <f t="shared" si="686"/>
        <v>1</v>
      </c>
      <c r="G680" s="36">
        <f t="shared" si="686"/>
        <v>0</v>
      </c>
      <c r="H680" s="36">
        <f t="shared" si="686"/>
        <v>1</v>
      </c>
      <c r="I680" s="36">
        <f t="shared" si="686"/>
        <v>0</v>
      </c>
      <c r="J680" s="36">
        <f t="shared" si="686"/>
        <v>0</v>
      </c>
      <c r="K680" s="36">
        <f t="shared" si="686"/>
        <v>0</v>
      </c>
      <c r="L680" s="36">
        <f t="shared" si="686"/>
        <v>1</v>
      </c>
      <c r="M680" s="36">
        <f t="shared" si="686"/>
        <v>1</v>
      </c>
      <c r="N680" s="36">
        <f t="shared" si="686"/>
        <v>1</v>
      </c>
      <c r="O680" s="36">
        <f t="shared" si="686"/>
        <v>0</v>
      </c>
      <c r="P680" s="36">
        <f t="shared" si="686"/>
        <v>1</v>
      </c>
      <c r="Q680" s="36" t="b">
        <f t="shared" si="4"/>
        <v>1</v>
      </c>
      <c r="R680" s="36" t="str">
        <f t="shared" si="5"/>
        <v>10100011101</v>
      </c>
      <c r="S680" s="36" t="str">
        <f t="array" ref="S680">iferror(if(int(left(R680,1))=ROUND(sum(int(if(int(R$2:R$1001),LEFT(R$2:R$1001,1),)))/COUNTA(R$2:R$1001),0),if(not(len(R680)-1),0,right(R680,len(R680)-1)),),)</f>
        <v>0100011101</v>
      </c>
      <c r="T680" s="36" t="str">
        <f t="array" ref="T680">iferror(if(int(left(S680,1))=ROUND(sum(int(if(int(S$2:S$1001),LEFT(S$2:S$1001,1),)))/COUNTA(S$2:S$1001),0),if(not(len(S680)-1),0,right(S680,len(S680)-1)),),)</f>
        <v>100011101</v>
      </c>
      <c r="U680" s="36" t="str">
        <f t="array" ref="U680">iferror(if(int(left(T680,1))=ROUND(sum(int(if(int(T$2:T$1001),LEFT(T$2:T$1001,1),)))/COUNTA(T$2:T$1001),0),if(not(len(T680)-1),0,right(T680,len(T680)-1)),),)</f>
        <v>00011101</v>
      </c>
      <c r="V680" s="36" t="str">
        <f t="array" ref="V680">iferror(if(int(left(U680,1))=ROUND(sum(int(if(int(U$2:U$1001),LEFT(U$2:U$1001,1),)))/COUNTA(U$2:U$1001),0),if(not(len(U680)-1),0,right(U680,len(U680)-1)),),)</f>
        <v>0011101</v>
      </c>
      <c r="W680" s="36" t="str">
        <f t="array" ref="W680">iferror(if(int(left(V680,1))=ROUND(sum(int(if(int(V$2:V$1001),LEFT(V$2:V$1001,1),)))/COUNTA(V$2:V$1001),0),if(not(len(V680)-1),0,right(V680,len(V680)-1)),),)</f>
        <v>011101</v>
      </c>
      <c r="X680" s="36" t="str">
        <f t="array" ref="X680">iferror(if(int(left(W680,1))=ROUND(sum(int(if(int(W$2:W$1001),LEFT(W$2:W$1001,1),)))/COUNTA(W$2:W$1001),0),if(not(len(W680)-1),0,right(W680,len(W680)-1)),),)</f>
        <v/>
      </c>
      <c r="Y680" s="36" t="str">
        <f t="array" ref="Y680">iferror(if(int(left(X680,1))=ROUND(sum(int(if(int(X$2:X$1001),LEFT(X$2:X$1001,1),)))/COUNTA(X$2:X$1001),0),if(not(len(X680)-1),0,right(X680,len(X680)-1)),),)</f>
        <v/>
      </c>
      <c r="Z680" s="36" t="str">
        <f t="array" ref="Z680">iferror(if(int(left(Y680,1))=ROUND(sum(int(if(int(Y$2:Y$1001),LEFT(Y$2:Y$1001,1),)))/COUNTA(Y$2:Y$1001),0),if(not(len(Y680)-1),0,right(Y680,len(Y680)-1)),),)</f>
        <v/>
      </c>
      <c r="AA680" s="36" t="str">
        <f t="array" ref="AA680">iferror(if(int(left(Z680,1))=ROUND(sum(int(if(int(Z$2:Z$1001),LEFT(Z$2:Z$1001,1),)))/COUNTA(Z$2:Z$1001),0),if(not(len(Z680)-1),0,right(Z680,len(Z680)-1)),),)</f>
        <v/>
      </c>
      <c r="AB680" s="36" t="str">
        <f t="array" ref="AB680">iferror(if(int(left(AA680,1))=ROUND(sum(int(if(int(AA$2:AA$1001),LEFT(AA$2:AA$1001,1),)))/COUNTA(AA$2:AA$1001),0),if(not(len(AA680)-1),0,right(AA680,len(AA680)-1)),),)</f>
        <v/>
      </c>
      <c r="AC680" s="36" t="str">
        <f t="array" ref="AC680">iferror(if(int(left(AB680,1))=ROUND(sum(int(if(int(AB$2:AB$1001),LEFT(AB$2:AB$1001,1),)))/COUNTA(AB$2:AB$1001),0),if(not(len(AB680)-1),0,right(AB680,len(AB680)-1)),),)</f>
        <v/>
      </c>
      <c r="AD680" s="36" t="str">
        <f t="array" ref="AD680">iferror(if(int(left(AC680,1))=ROUND(sum(int(if(int(AC$2:AC$1001),LEFT(AC$2:AC$1001,1),)))/COUNTA(AC$2:AC$1001),0),if(not(len(AC680)-1),0,right(AC680,len(AC680)-1)),),)</f>
        <v/>
      </c>
      <c r="AE680" s="37">
        <f t="array" ref="AE680">countif(int(R680:AC680),"&gt;0")</f>
        <v>6</v>
      </c>
      <c r="AF680" s="37"/>
      <c r="AH680" s="36">
        <f t="shared" si="6"/>
        <v>0</v>
      </c>
      <c r="AI680" s="39" t="str">
        <f t="array" ref="AI680">iferror(if(NOT(int(left(AH680,1))=ROUND(sum(int(if(int(AH$2:AH$1001),LEFT(AH$2:AH$1001,1),)))/COUNTA(AH$2:AH$1001),0)),if(not(len(AH680)-1),0,right(AH680,len(AH680)-1)),),)</f>
        <v/>
      </c>
      <c r="AJ680" s="39" t="str">
        <f t="array" ref="AJ680">iferror(if(NOT(int(left(AI680,1))=ROUND(sum(int(if(int(AI$2:AI$1001),LEFT(AI$2:AI$1001,1),)))/COUNTA(AI$2:AI$1001),0)),if(not(len(AI680)-1),0,right(AI680,len(AI680)-1)),),)</f>
        <v/>
      </c>
      <c r="AK680" s="39" t="str">
        <f t="array" ref="AK680">iferror(if(NOT(int(left(AJ680,1))=ROUND(sum(int(if(int(AJ$2:AJ$1001),LEFT(AJ$2:AJ$1001,1),)))/COUNTA(AJ$2:AJ$1001),0)),if(not(len(AJ680)-1),0,right(AJ680,len(AJ680)-1)),),)</f>
        <v/>
      </c>
      <c r="AL680" s="39" t="str">
        <f t="array" ref="AL680">iferror(if(NOT(int(left(AK680,1))=ROUND(sum(int(if(int(AK$2:AK$1001),LEFT(AK$2:AK$1001,1),)))/COUNTA(AK$2:AK$1001),0)),if(not(len(AK680)-1),0,right(AK680,len(AK680)-1)),),)</f>
        <v/>
      </c>
      <c r="AM680" s="39" t="str">
        <f t="array" ref="AM680">iferror(if(NOT(int(left(AL680,1))=ROUND(sum(int(if(int(AL$2:AL$1001),LEFT(AL$2:AL$1001,1),)))/COUNTA(AL$2:AL$1001),0)),if(not(len(AL680)-1),0,right(AL680,len(AL680)-1)),),)</f>
        <v/>
      </c>
      <c r="AN680" s="39" t="str">
        <f t="array" ref="AN680">iferror(if(NOT(int(left(AM680,1))=ROUND(sum(int(if(int(AM$2:AM$1001),LEFT(AM$2:AM$1001,1),)))/COUNTA(AM$2:AM$1001),0)),if(not(len(AM680)-1),0,right(AM680,len(AM680)-1)),),)</f>
        <v/>
      </c>
      <c r="AO680" s="39" t="str">
        <f t="array" ref="AO680">iferror(if(NOT(int(left(AN680,1))=ROUND(sum(int(if(int(AN$2:AN$1001),LEFT(AN$2:AN$1001,1),)))/COUNTA(AN$2:AN$1001),0)),if(not(len(AN680)-1),0,right(AN680,len(AN680)-1)),),)</f>
        <v/>
      </c>
      <c r="AP680" s="39" t="str">
        <f t="array" ref="AP680">iferror(if(NOT(int(left(AO680,1))=ROUND(sum(int(if(int(AO$2:AO$1001),LEFT(AO$2:AO$1001,1),)))/COUNTA(AO$2:AO$1001),0)),if(not(len(AO680)-1),0,right(AO680,len(AO680)-1)),),)</f>
        <v/>
      </c>
      <c r="AQ680" s="39" t="str">
        <f t="array" ref="AQ680">iferror(if(NOT(int(left(AP680,1))=ROUND(sum(int(if(int(AP$2:AP$1001),LEFT(AP$2:AP$1001,1),)))/COUNTA(AP$2:AP$1001),0)),if(not(len(AP680)-1),0,right(AP680,len(AP680)-1)),),)</f>
        <v/>
      </c>
      <c r="AR680" s="39" t="str">
        <f t="array" ref="AR680">iferror(if(NOT(int(left(AQ680,1))=ROUND(sum(int(if(int(AQ$2:AQ$1001),LEFT(AQ$2:AQ$1001,1),)))/COUNTA(AQ$2:AQ$1001),0)),if(not(len(AQ680)-1),0,right(AQ680,len(AQ680)-1)),),)</f>
        <v/>
      </c>
      <c r="AS680" s="39" t="str">
        <f t="array" ref="AS680">iferror(if(NOT(int(left(AR680,1))=ROUND(sum(int(if(int(AR$2:AR$1001),LEFT(AR$2:AR$1001,1),)))/COUNTA(AR$2:AR$1001),0)),if(not(len(AR680)-1),0,right(AR680,len(AR680)-1)),),)</f>
        <v/>
      </c>
      <c r="AT680" s="37">
        <f t="array" ref="AT680">countif(int(AH680:AS680),"&gt;0")</f>
        <v>0</v>
      </c>
      <c r="AX680" s="39"/>
      <c r="AY680" s="39"/>
    </row>
    <row r="681">
      <c r="A681" s="31">
        <v>1.1100111101E10</v>
      </c>
      <c r="B681" s="31"/>
      <c r="C681" s="31"/>
      <c r="D681" s="31"/>
      <c r="E681" s="36">
        <f t="shared" ref="E681:P681" si="687">int(if(E$1-1&lt;len($A681),LEFT(RIGHT($A681,E$1),1),""))</f>
        <v>0</v>
      </c>
      <c r="F681" s="36">
        <f t="shared" si="687"/>
        <v>1</v>
      </c>
      <c r="G681" s="36">
        <f t="shared" si="687"/>
        <v>1</v>
      </c>
      <c r="H681" s="36">
        <f t="shared" si="687"/>
        <v>1</v>
      </c>
      <c r="I681" s="36">
        <f t="shared" si="687"/>
        <v>0</v>
      </c>
      <c r="J681" s="36">
        <f t="shared" si="687"/>
        <v>0</v>
      </c>
      <c r="K681" s="36">
        <f t="shared" si="687"/>
        <v>1</v>
      </c>
      <c r="L681" s="36">
        <f t="shared" si="687"/>
        <v>1</v>
      </c>
      <c r="M681" s="36">
        <f t="shared" si="687"/>
        <v>1</v>
      </c>
      <c r="N681" s="36">
        <f t="shared" si="687"/>
        <v>1</v>
      </c>
      <c r="O681" s="36">
        <f t="shared" si="687"/>
        <v>0</v>
      </c>
      <c r="P681" s="36">
        <f t="shared" si="687"/>
        <v>1</v>
      </c>
      <c r="Q681" s="36" t="b">
        <f t="shared" si="4"/>
        <v>1</v>
      </c>
      <c r="R681" s="36" t="str">
        <f t="shared" si="5"/>
        <v>11100111101</v>
      </c>
      <c r="S681" s="36" t="str">
        <f t="array" ref="S681">iferror(if(int(left(R681,1))=ROUND(sum(int(if(int(R$2:R$1001),LEFT(R$2:R$1001,1),)))/COUNTA(R$2:R$1001),0),if(not(len(R681)-1),0,right(R681,len(R681)-1)),),)</f>
        <v>1100111101</v>
      </c>
      <c r="T681" s="36" t="str">
        <f t="array" ref="T681">iferror(if(int(left(S681,1))=ROUND(sum(int(if(int(S$2:S$1001),LEFT(S$2:S$1001,1),)))/COUNTA(S$2:S$1001),0),if(not(len(S681)-1),0,right(S681,len(S681)-1)),),)</f>
        <v/>
      </c>
      <c r="U681" s="36" t="str">
        <f t="array" ref="U681">iferror(if(int(left(T681,1))=ROUND(sum(int(if(int(T$2:T$1001),LEFT(T$2:T$1001,1),)))/COUNTA(T$2:T$1001),0),if(not(len(T681)-1),0,right(T681,len(T681)-1)),),)</f>
        <v/>
      </c>
      <c r="V681" s="36" t="str">
        <f t="array" ref="V681">iferror(if(int(left(U681,1))=ROUND(sum(int(if(int(U$2:U$1001),LEFT(U$2:U$1001,1),)))/COUNTA(U$2:U$1001),0),if(not(len(U681)-1),0,right(U681,len(U681)-1)),),)</f>
        <v/>
      </c>
      <c r="W681" s="36" t="str">
        <f t="array" ref="W681">iferror(if(int(left(V681,1))=ROUND(sum(int(if(int(V$2:V$1001),LEFT(V$2:V$1001,1),)))/COUNTA(V$2:V$1001),0),if(not(len(V681)-1),0,right(V681,len(V681)-1)),),)</f>
        <v/>
      </c>
      <c r="X681" s="36" t="str">
        <f t="array" ref="X681">iferror(if(int(left(W681,1))=ROUND(sum(int(if(int(W$2:W$1001),LEFT(W$2:W$1001,1),)))/COUNTA(W$2:W$1001),0),if(not(len(W681)-1),0,right(W681,len(W681)-1)),),)</f>
        <v/>
      </c>
      <c r="Y681" s="36" t="str">
        <f t="array" ref="Y681">iferror(if(int(left(X681,1))=ROUND(sum(int(if(int(X$2:X$1001),LEFT(X$2:X$1001,1),)))/COUNTA(X$2:X$1001),0),if(not(len(X681)-1),0,right(X681,len(X681)-1)),),)</f>
        <v/>
      </c>
      <c r="Z681" s="36" t="str">
        <f t="array" ref="Z681">iferror(if(int(left(Y681,1))=ROUND(sum(int(if(int(Y$2:Y$1001),LEFT(Y$2:Y$1001,1),)))/COUNTA(Y$2:Y$1001),0),if(not(len(Y681)-1),0,right(Y681,len(Y681)-1)),),)</f>
        <v/>
      </c>
      <c r="AA681" s="36" t="str">
        <f t="array" ref="AA681">iferror(if(int(left(Z681,1))=ROUND(sum(int(if(int(Z$2:Z$1001),LEFT(Z$2:Z$1001,1),)))/COUNTA(Z$2:Z$1001),0),if(not(len(Z681)-1),0,right(Z681,len(Z681)-1)),),)</f>
        <v/>
      </c>
      <c r="AB681" s="36" t="str">
        <f t="array" ref="AB681">iferror(if(int(left(AA681,1))=ROUND(sum(int(if(int(AA$2:AA$1001),LEFT(AA$2:AA$1001,1),)))/COUNTA(AA$2:AA$1001),0),if(not(len(AA681)-1),0,right(AA681,len(AA681)-1)),),)</f>
        <v/>
      </c>
      <c r="AC681" s="36" t="str">
        <f t="array" ref="AC681">iferror(if(int(left(AB681,1))=ROUND(sum(int(if(int(AB$2:AB$1001),LEFT(AB$2:AB$1001,1),)))/COUNTA(AB$2:AB$1001),0),if(not(len(AB681)-1),0,right(AB681,len(AB681)-1)),),)</f>
        <v/>
      </c>
      <c r="AD681" s="36" t="str">
        <f t="array" ref="AD681">iferror(if(int(left(AC681,1))=ROUND(sum(int(if(int(AC$2:AC$1001),LEFT(AC$2:AC$1001,1),)))/COUNTA(AC$2:AC$1001),0),if(not(len(AC681)-1),0,right(AC681,len(AC681)-1)),),)</f>
        <v/>
      </c>
      <c r="AE681" s="37">
        <f t="array" ref="AE681">countif(int(R681:AC681),"&gt;0")</f>
        <v>2</v>
      </c>
      <c r="AF681" s="37"/>
      <c r="AH681" s="36">
        <f t="shared" si="6"/>
        <v>0</v>
      </c>
      <c r="AI681" s="39" t="str">
        <f t="array" ref="AI681">iferror(if(NOT(int(left(AH681,1))=ROUND(sum(int(if(int(AH$2:AH$1001),LEFT(AH$2:AH$1001,1),)))/COUNTA(AH$2:AH$1001),0)),if(not(len(AH681)-1),0,right(AH681,len(AH681)-1)),),)</f>
        <v/>
      </c>
      <c r="AJ681" s="39" t="str">
        <f t="array" ref="AJ681">iferror(if(NOT(int(left(AI681,1))=ROUND(sum(int(if(int(AI$2:AI$1001),LEFT(AI$2:AI$1001,1),)))/COUNTA(AI$2:AI$1001),0)),if(not(len(AI681)-1),0,right(AI681,len(AI681)-1)),),)</f>
        <v/>
      </c>
      <c r="AK681" s="39" t="str">
        <f t="array" ref="AK681">iferror(if(NOT(int(left(AJ681,1))=ROUND(sum(int(if(int(AJ$2:AJ$1001),LEFT(AJ$2:AJ$1001,1),)))/COUNTA(AJ$2:AJ$1001),0)),if(not(len(AJ681)-1),0,right(AJ681,len(AJ681)-1)),),)</f>
        <v/>
      </c>
      <c r="AL681" s="39" t="str">
        <f t="array" ref="AL681">iferror(if(NOT(int(left(AK681,1))=ROUND(sum(int(if(int(AK$2:AK$1001),LEFT(AK$2:AK$1001,1),)))/COUNTA(AK$2:AK$1001),0)),if(not(len(AK681)-1),0,right(AK681,len(AK681)-1)),),)</f>
        <v/>
      </c>
      <c r="AM681" s="39" t="str">
        <f t="array" ref="AM681">iferror(if(NOT(int(left(AL681,1))=ROUND(sum(int(if(int(AL$2:AL$1001),LEFT(AL$2:AL$1001,1),)))/COUNTA(AL$2:AL$1001),0)),if(not(len(AL681)-1),0,right(AL681,len(AL681)-1)),),)</f>
        <v/>
      </c>
      <c r="AN681" s="39" t="str">
        <f t="array" ref="AN681">iferror(if(NOT(int(left(AM681,1))=ROUND(sum(int(if(int(AM$2:AM$1001),LEFT(AM$2:AM$1001,1),)))/COUNTA(AM$2:AM$1001),0)),if(not(len(AM681)-1),0,right(AM681,len(AM681)-1)),),)</f>
        <v/>
      </c>
      <c r="AO681" s="39" t="str">
        <f t="array" ref="AO681">iferror(if(NOT(int(left(AN681,1))=ROUND(sum(int(if(int(AN$2:AN$1001),LEFT(AN$2:AN$1001,1),)))/COUNTA(AN$2:AN$1001),0)),if(not(len(AN681)-1),0,right(AN681,len(AN681)-1)),),)</f>
        <v/>
      </c>
      <c r="AP681" s="39" t="str">
        <f t="array" ref="AP681">iferror(if(NOT(int(left(AO681,1))=ROUND(sum(int(if(int(AO$2:AO$1001),LEFT(AO$2:AO$1001,1),)))/COUNTA(AO$2:AO$1001),0)),if(not(len(AO681)-1),0,right(AO681,len(AO681)-1)),),)</f>
        <v/>
      </c>
      <c r="AQ681" s="39" t="str">
        <f t="array" ref="AQ681">iferror(if(NOT(int(left(AP681,1))=ROUND(sum(int(if(int(AP$2:AP$1001),LEFT(AP$2:AP$1001,1),)))/COUNTA(AP$2:AP$1001),0)),if(not(len(AP681)-1),0,right(AP681,len(AP681)-1)),),)</f>
        <v/>
      </c>
      <c r="AR681" s="39" t="str">
        <f t="array" ref="AR681">iferror(if(NOT(int(left(AQ681,1))=ROUND(sum(int(if(int(AQ$2:AQ$1001),LEFT(AQ$2:AQ$1001,1),)))/COUNTA(AQ$2:AQ$1001),0)),if(not(len(AQ681)-1),0,right(AQ681,len(AQ681)-1)),),)</f>
        <v/>
      </c>
      <c r="AS681" s="39" t="str">
        <f t="array" ref="AS681">iferror(if(NOT(int(left(AR681,1))=ROUND(sum(int(if(int(AR$2:AR$1001),LEFT(AR$2:AR$1001,1),)))/COUNTA(AR$2:AR$1001),0)),if(not(len(AR681)-1),0,right(AR681,len(AR681)-1)),),)</f>
        <v/>
      </c>
      <c r="AT681" s="37">
        <f t="array" ref="AT681">countif(int(AH681:AS681),"&gt;0")</f>
        <v>0</v>
      </c>
      <c r="AX681" s="39"/>
      <c r="AY681" s="39"/>
    </row>
    <row r="682">
      <c r="A682" s="31">
        <v>1.0010000011E10</v>
      </c>
      <c r="B682" s="31"/>
      <c r="C682" s="31"/>
      <c r="D682" s="31"/>
      <c r="E682" s="36">
        <f t="shared" ref="E682:P682" si="688">int(if(E$1-1&lt;len($A682),LEFT(RIGHT($A682,E$1),1),""))</f>
        <v>0</v>
      </c>
      <c r="F682" s="36">
        <f t="shared" si="688"/>
        <v>1</v>
      </c>
      <c r="G682" s="36">
        <f t="shared" si="688"/>
        <v>0</v>
      </c>
      <c r="H682" s="36">
        <f t="shared" si="688"/>
        <v>0</v>
      </c>
      <c r="I682" s="36">
        <f t="shared" si="688"/>
        <v>1</v>
      </c>
      <c r="J682" s="36">
        <f t="shared" si="688"/>
        <v>0</v>
      </c>
      <c r="K682" s="36">
        <f t="shared" si="688"/>
        <v>0</v>
      </c>
      <c r="L682" s="36">
        <f t="shared" si="688"/>
        <v>0</v>
      </c>
      <c r="M682" s="36">
        <f t="shared" si="688"/>
        <v>0</v>
      </c>
      <c r="N682" s="36">
        <f t="shared" si="688"/>
        <v>0</v>
      </c>
      <c r="O682" s="36">
        <f t="shared" si="688"/>
        <v>1</v>
      </c>
      <c r="P682" s="36">
        <f t="shared" si="688"/>
        <v>1</v>
      </c>
      <c r="Q682" s="36" t="b">
        <f t="shared" si="4"/>
        <v>1</v>
      </c>
      <c r="R682" s="36" t="str">
        <f t="shared" si="5"/>
        <v>10010000011</v>
      </c>
      <c r="S682" s="36" t="str">
        <f t="array" ref="S682">iferror(if(int(left(R682,1))=ROUND(sum(int(if(int(R$2:R$1001),LEFT(R$2:R$1001,1),)))/COUNTA(R$2:R$1001),0),if(not(len(R682)-1),0,right(R682,len(R682)-1)),),)</f>
        <v>0010000011</v>
      </c>
      <c r="T682" s="36" t="str">
        <f t="array" ref="T682">iferror(if(int(left(S682,1))=ROUND(sum(int(if(int(S$2:S$1001),LEFT(S$2:S$1001,1),)))/COUNTA(S$2:S$1001),0),if(not(len(S682)-1),0,right(S682,len(S682)-1)),),)</f>
        <v>010000011</v>
      </c>
      <c r="U682" s="36" t="str">
        <f t="array" ref="U682">iferror(if(int(left(T682,1))=ROUND(sum(int(if(int(T$2:T$1001),LEFT(T$2:T$1001,1),)))/COUNTA(T$2:T$1001),0),if(not(len(T682)-1),0,right(T682,len(T682)-1)),),)</f>
        <v/>
      </c>
      <c r="V682" s="36" t="str">
        <f t="array" ref="V682">iferror(if(int(left(U682,1))=ROUND(sum(int(if(int(U$2:U$1001),LEFT(U$2:U$1001,1),)))/COUNTA(U$2:U$1001),0),if(not(len(U682)-1),0,right(U682,len(U682)-1)),),)</f>
        <v/>
      </c>
      <c r="W682" s="36" t="str">
        <f t="array" ref="W682">iferror(if(int(left(V682,1))=ROUND(sum(int(if(int(V$2:V$1001),LEFT(V$2:V$1001,1),)))/COUNTA(V$2:V$1001),0),if(not(len(V682)-1),0,right(V682,len(V682)-1)),),)</f>
        <v/>
      </c>
      <c r="X682" s="36" t="str">
        <f t="array" ref="X682">iferror(if(int(left(W682,1))=ROUND(sum(int(if(int(W$2:W$1001),LEFT(W$2:W$1001,1),)))/COUNTA(W$2:W$1001),0),if(not(len(W682)-1),0,right(W682,len(W682)-1)),),)</f>
        <v/>
      </c>
      <c r="Y682" s="36" t="str">
        <f t="array" ref="Y682">iferror(if(int(left(X682,1))=ROUND(sum(int(if(int(X$2:X$1001),LEFT(X$2:X$1001,1),)))/COUNTA(X$2:X$1001),0),if(not(len(X682)-1),0,right(X682,len(X682)-1)),),)</f>
        <v/>
      </c>
      <c r="Z682" s="36" t="str">
        <f t="array" ref="Z682">iferror(if(int(left(Y682,1))=ROUND(sum(int(if(int(Y$2:Y$1001),LEFT(Y$2:Y$1001,1),)))/COUNTA(Y$2:Y$1001),0),if(not(len(Y682)-1),0,right(Y682,len(Y682)-1)),),)</f>
        <v/>
      </c>
      <c r="AA682" s="36" t="str">
        <f t="array" ref="AA682">iferror(if(int(left(Z682,1))=ROUND(sum(int(if(int(Z$2:Z$1001),LEFT(Z$2:Z$1001,1),)))/COUNTA(Z$2:Z$1001),0),if(not(len(Z682)-1),0,right(Z682,len(Z682)-1)),),)</f>
        <v/>
      </c>
      <c r="AB682" s="36" t="str">
        <f t="array" ref="AB682">iferror(if(int(left(AA682,1))=ROUND(sum(int(if(int(AA$2:AA$1001),LEFT(AA$2:AA$1001,1),)))/COUNTA(AA$2:AA$1001),0),if(not(len(AA682)-1),0,right(AA682,len(AA682)-1)),),)</f>
        <v/>
      </c>
      <c r="AC682" s="36" t="str">
        <f t="array" ref="AC682">iferror(if(int(left(AB682,1))=ROUND(sum(int(if(int(AB$2:AB$1001),LEFT(AB$2:AB$1001,1),)))/COUNTA(AB$2:AB$1001),0),if(not(len(AB682)-1),0,right(AB682,len(AB682)-1)),),)</f>
        <v/>
      </c>
      <c r="AD682" s="36" t="str">
        <f t="array" ref="AD682">iferror(if(int(left(AC682,1))=ROUND(sum(int(if(int(AC$2:AC$1001),LEFT(AC$2:AC$1001,1),)))/COUNTA(AC$2:AC$1001),0),if(not(len(AC682)-1),0,right(AC682,len(AC682)-1)),),)</f>
        <v/>
      </c>
      <c r="AE682" s="37">
        <f t="array" ref="AE682">countif(int(R682:AC682),"&gt;0")</f>
        <v>3</v>
      </c>
      <c r="AF682" s="37"/>
      <c r="AH682" s="36">
        <f t="shared" si="6"/>
        <v>0</v>
      </c>
      <c r="AI682" s="39" t="str">
        <f t="array" ref="AI682">iferror(if(NOT(int(left(AH682,1))=ROUND(sum(int(if(int(AH$2:AH$1001),LEFT(AH$2:AH$1001,1),)))/COUNTA(AH$2:AH$1001),0)),if(not(len(AH682)-1),0,right(AH682,len(AH682)-1)),),)</f>
        <v/>
      </c>
      <c r="AJ682" s="39" t="str">
        <f t="array" ref="AJ682">iferror(if(NOT(int(left(AI682,1))=ROUND(sum(int(if(int(AI$2:AI$1001),LEFT(AI$2:AI$1001,1),)))/COUNTA(AI$2:AI$1001),0)),if(not(len(AI682)-1),0,right(AI682,len(AI682)-1)),),)</f>
        <v/>
      </c>
      <c r="AK682" s="39" t="str">
        <f t="array" ref="AK682">iferror(if(NOT(int(left(AJ682,1))=ROUND(sum(int(if(int(AJ$2:AJ$1001),LEFT(AJ$2:AJ$1001,1),)))/COUNTA(AJ$2:AJ$1001),0)),if(not(len(AJ682)-1),0,right(AJ682,len(AJ682)-1)),),)</f>
        <v/>
      </c>
      <c r="AL682" s="39" t="str">
        <f t="array" ref="AL682">iferror(if(NOT(int(left(AK682,1))=ROUND(sum(int(if(int(AK$2:AK$1001),LEFT(AK$2:AK$1001,1),)))/COUNTA(AK$2:AK$1001),0)),if(not(len(AK682)-1),0,right(AK682,len(AK682)-1)),),)</f>
        <v/>
      </c>
      <c r="AM682" s="39" t="str">
        <f t="array" ref="AM682">iferror(if(NOT(int(left(AL682,1))=ROUND(sum(int(if(int(AL$2:AL$1001),LEFT(AL$2:AL$1001,1),)))/COUNTA(AL$2:AL$1001),0)),if(not(len(AL682)-1),0,right(AL682,len(AL682)-1)),),)</f>
        <v/>
      </c>
      <c r="AN682" s="39" t="str">
        <f t="array" ref="AN682">iferror(if(NOT(int(left(AM682,1))=ROUND(sum(int(if(int(AM$2:AM$1001),LEFT(AM$2:AM$1001,1),)))/COUNTA(AM$2:AM$1001),0)),if(not(len(AM682)-1),0,right(AM682,len(AM682)-1)),),)</f>
        <v/>
      </c>
      <c r="AO682" s="39" t="str">
        <f t="array" ref="AO682">iferror(if(NOT(int(left(AN682,1))=ROUND(sum(int(if(int(AN$2:AN$1001),LEFT(AN$2:AN$1001,1),)))/COUNTA(AN$2:AN$1001),0)),if(not(len(AN682)-1),0,right(AN682,len(AN682)-1)),),)</f>
        <v/>
      </c>
      <c r="AP682" s="39" t="str">
        <f t="array" ref="AP682">iferror(if(NOT(int(left(AO682,1))=ROUND(sum(int(if(int(AO$2:AO$1001),LEFT(AO$2:AO$1001,1),)))/COUNTA(AO$2:AO$1001),0)),if(not(len(AO682)-1),0,right(AO682,len(AO682)-1)),),)</f>
        <v/>
      </c>
      <c r="AQ682" s="39" t="str">
        <f t="array" ref="AQ682">iferror(if(NOT(int(left(AP682,1))=ROUND(sum(int(if(int(AP$2:AP$1001),LEFT(AP$2:AP$1001,1),)))/COUNTA(AP$2:AP$1001),0)),if(not(len(AP682)-1),0,right(AP682,len(AP682)-1)),),)</f>
        <v/>
      </c>
      <c r="AR682" s="39" t="str">
        <f t="array" ref="AR682">iferror(if(NOT(int(left(AQ682,1))=ROUND(sum(int(if(int(AQ$2:AQ$1001),LEFT(AQ$2:AQ$1001,1),)))/COUNTA(AQ$2:AQ$1001),0)),if(not(len(AQ682)-1),0,right(AQ682,len(AQ682)-1)),),)</f>
        <v/>
      </c>
      <c r="AS682" s="39" t="str">
        <f t="array" ref="AS682">iferror(if(NOT(int(left(AR682,1))=ROUND(sum(int(if(int(AR$2:AR$1001),LEFT(AR$2:AR$1001,1),)))/COUNTA(AR$2:AR$1001),0)),if(not(len(AR682)-1),0,right(AR682,len(AR682)-1)),),)</f>
        <v/>
      </c>
      <c r="AT682" s="37">
        <f t="array" ref="AT682">countif(int(AH682:AS682),"&gt;0")</f>
        <v>0</v>
      </c>
      <c r="AX682" s="39"/>
      <c r="AY682" s="39"/>
    </row>
    <row r="683">
      <c r="A683" s="31">
        <v>1.00101111E10</v>
      </c>
      <c r="B683" s="31"/>
      <c r="C683" s="31"/>
      <c r="D683" s="31"/>
      <c r="E683" s="36">
        <f t="shared" ref="E683:P683" si="689">int(if(E$1-1&lt;len($A683),LEFT(RIGHT($A683,E$1),1),""))</f>
        <v>0</v>
      </c>
      <c r="F683" s="36">
        <f t="shared" si="689"/>
        <v>1</v>
      </c>
      <c r="G683" s="36">
        <f t="shared" si="689"/>
        <v>0</v>
      </c>
      <c r="H683" s="36">
        <f t="shared" si="689"/>
        <v>0</v>
      </c>
      <c r="I683" s="36">
        <f t="shared" si="689"/>
        <v>1</v>
      </c>
      <c r="J683" s="36">
        <f t="shared" si="689"/>
        <v>0</v>
      </c>
      <c r="K683" s="36">
        <f t="shared" si="689"/>
        <v>1</v>
      </c>
      <c r="L683" s="36">
        <f t="shared" si="689"/>
        <v>1</v>
      </c>
      <c r="M683" s="36">
        <f t="shared" si="689"/>
        <v>1</v>
      </c>
      <c r="N683" s="36">
        <f t="shared" si="689"/>
        <v>1</v>
      </c>
      <c r="O683" s="36">
        <f t="shared" si="689"/>
        <v>0</v>
      </c>
      <c r="P683" s="36">
        <f t="shared" si="689"/>
        <v>0</v>
      </c>
      <c r="Q683" s="36" t="b">
        <f t="shared" si="4"/>
        <v>1</v>
      </c>
      <c r="R683" s="36" t="str">
        <f t="shared" si="5"/>
        <v>10010111100</v>
      </c>
      <c r="S683" s="36" t="str">
        <f t="array" ref="S683">iferror(if(int(left(R683,1))=ROUND(sum(int(if(int(R$2:R$1001),LEFT(R$2:R$1001,1),)))/COUNTA(R$2:R$1001),0),if(not(len(R683)-1),0,right(R683,len(R683)-1)),),)</f>
        <v>0010111100</v>
      </c>
      <c r="T683" s="36" t="str">
        <f t="array" ref="T683">iferror(if(int(left(S683,1))=ROUND(sum(int(if(int(S$2:S$1001),LEFT(S$2:S$1001,1),)))/COUNTA(S$2:S$1001),0),if(not(len(S683)-1),0,right(S683,len(S683)-1)),),)</f>
        <v>010111100</v>
      </c>
      <c r="U683" s="36" t="str">
        <f t="array" ref="U683">iferror(if(int(left(T683,1))=ROUND(sum(int(if(int(T$2:T$1001),LEFT(T$2:T$1001,1),)))/COUNTA(T$2:T$1001),0),if(not(len(T683)-1),0,right(T683,len(T683)-1)),),)</f>
        <v/>
      </c>
      <c r="V683" s="36" t="str">
        <f t="array" ref="V683">iferror(if(int(left(U683,1))=ROUND(sum(int(if(int(U$2:U$1001),LEFT(U$2:U$1001,1),)))/COUNTA(U$2:U$1001),0),if(not(len(U683)-1),0,right(U683,len(U683)-1)),),)</f>
        <v/>
      </c>
      <c r="W683" s="36" t="str">
        <f t="array" ref="W683">iferror(if(int(left(V683,1))=ROUND(sum(int(if(int(V$2:V$1001),LEFT(V$2:V$1001,1),)))/COUNTA(V$2:V$1001),0),if(not(len(V683)-1),0,right(V683,len(V683)-1)),),)</f>
        <v/>
      </c>
      <c r="X683" s="36" t="str">
        <f t="array" ref="X683">iferror(if(int(left(W683,1))=ROUND(sum(int(if(int(W$2:W$1001),LEFT(W$2:W$1001,1),)))/COUNTA(W$2:W$1001),0),if(not(len(W683)-1),0,right(W683,len(W683)-1)),),)</f>
        <v/>
      </c>
      <c r="Y683" s="36" t="str">
        <f t="array" ref="Y683">iferror(if(int(left(X683,1))=ROUND(sum(int(if(int(X$2:X$1001),LEFT(X$2:X$1001,1),)))/COUNTA(X$2:X$1001),0),if(not(len(X683)-1),0,right(X683,len(X683)-1)),),)</f>
        <v/>
      </c>
      <c r="Z683" s="36" t="str">
        <f t="array" ref="Z683">iferror(if(int(left(Y683,1))=ROUND(sum(int(if(int(Y$2:Y$1001),LEFT(Y$2:Y$1001,1),)))/COUNTA(Y$2:Y$1001),0),if(not(len(Y683)-1),0,right(Y683,len(Y683)-1)),),)</f>
        <v/>
      </c>
      <c r="AA683" s="36" t="str">
        <f t="array" ref="AA683">iferror(if(int(left(Z683,1))=ROUND(sum(int(if(int(Z$2:Z$1001),LEFT(Z$2:Z$1001,1),)))/COUNTA(Z$2:Z$1001),0),if(not(len(Z683)-1),0,right(Z683,len(Z683)-1)),),)</f>
        <v/>
      </c>
      <c r="AB683" s="36" t="str">
        <f t="array" ref="AB683">iferror(if(int(left(AA683,1))=ROUND(sum(int(if(int(AA$2:AA$1001),LEFT(AA$2:AA$1001,1),)))/COUNTA(AA$2:AA$1001),0),if(not(len(AA683)-1),0,right(AA683,len(AA683)-1)),),)</f>
        <v/>
      </c>
      <c r="AC683" s="36" t="str">
        <f t="array" ref="AC683">iferror(if(int(left(AB683,1))=ROUND(sum(int(if(int(AB$2:AB$1001),LEFT(AB$2:AB$1001,1),)))/COUNTA(AB$2:AB$1001),0),if(not(len(AB683)-1),0,right(AB683,len(AB683)-1)),),)</f>
        <v/>
      </c>
      <c r="AD683" s="36" t="str">
        <f t="array" ref="AD683">iferror(if(int(left(AC683,1))=ROUND(sum(int(if(int(AC$2:AC$1001),LEFT(AC$2:AC$1001,1),)))/COUNTA(AC$2:AC$1001),0),if(not(len(AC683)-1),0,right(AC683,len(AC683)-1)),),)</f>
        <v/>
      </c>
      <c r="AE683" s="37">
        <f t="array" ref="AE683">countif(int(R683:AC683),"&gt;0")</f>
        <v>3</v>
      </c>
      <c r="AF683" s="37"/>
      <c r="AH683" s="36">
        <f t="shared" si="6"/>
        <v>0</v>
      </c>
      <c r="AI683" s="39" t="str">
        <f t="array" ref="AI683">iferror(if(NOT(int(left(AH683,1))=ROUND(sum(int(if(int(AH$2:AH$1001),LEFT(AH$2:AH$1001,1),)))/COUNTA(AH$2:AH$1001),0)),if(not(len(AH683)-1),0,right(AH683,len(AH683)-1)),),)</f>
        <v/>
      </c>
      <c r="AJ683" s="39" t="str">
        <f t="array" ref="AJ683">iferror(if(NOT(int(left(AI683,1))=ROUND(sum(int(if(int(AI$2:AI$1001),LEFT(AI$2:AI$1001,1),)))/COUNTA(AI$2:AI$1001),0)),if(not(len(AI683)-1),0,right(AI683,len(AI683)-1)),),)</f>
        <v/>
      </c>
      <c r="AK683" s="39" t="str">
        <f t="array" ref="AK683">iferror(if(NOT(int(left(AJ683,1))=ROUND(sum(int(if(int(AJ$2:AJ$1001),LEFT(AJ$2:AJ$1001,1),)))/COUNTA(AJ$2:AJ$1001),0)),if(not(len(AJ683)-1),0,right(AJ683,len(AJ683)-1)),),)</f>
        <v/>
      </c>
      <c r="AL683" s="39" t="str">
        <f t="array" ref="AL683">iferror(if(NOT(int(left(AK683,1))=ROUND(sum(int(if(int(AK$2:AK$1001),LEFT(AK$2:AK$1001,1),)))/COUNTA(AK$2:AK$1001),0)),if(not(len(AK683)-1),0,right(AK683,len(AK683)-1)),),)</f>
        <v/>
      </c>
      <c r="AM683" s="39" t="str">
        <f t="array" ref="AM683">iferror(if(NOT(int(left(AL683,1))=ROUND(sum(int(if(int(AL$2:AL$1001),LEFT(AL$2:AL$1001,1),)))/COUNTA(AL$2:AL$1001),0)),if(not(len(AL683)-1),0,right(AL683,len(AL683)-1)),),)</f>
        <v/>
      </c>
      <c r="AN683" s="39" t="str">
        <f t="array" ref="AN683">iferror(if(NOT(int(left(AM683,1))=ROUND(sum(int(if(int(AM$2:AM$1001),LEFT(AM$2:AM$1001,1),)))/COUNTA(AM$2:AM$1001),0)),if(not(len(AM683)-1),0,right(AM683,len(AM683)-1)),),)</f>
        <v/>
      </c>
      <c r="AO683" s="39" t="str">
        <f t="array" ref="AO683">iferror(if(NOT(int(left(AN683,1))=ROUND(sum(int(if(int(AN$2:AN$1001),LEFT(AN$2:AN$1001,1),)))/COUNTA(AN$2:AN$1001),0)),if(not(len(AN683)-1),0,right(AN683,len(AN683)-1)),),)</f>
        <v/>
      </c>
      <c r="AP683" s="39" t="str">
        <f t="array" ref="AP683">iferror(if(NOT(int(left(AO683,1))=ROUND(sum(int(if(int(AO$2:AO$1001),LEFT(AO$2:AO$1001,1),)))/COUNTA(AO$2:AO$1001),0)),if(not(len(AO683)-1),0,right(AO683,len(AO683)-1)),),)</f>
        <v/>
      </c>
      <c r="AQ683" s="39" t="str">
        <f t="array" ref="AQ683">iferror(if(NOT(int(left(AP683,1))=ROUND(sum(int(if(int(AP$2:AP$1001),LEFT(AP$2:AP$1001,1),)))/COUNTA(AP$2:AP$1001),0)),if(not(len(AP683)-1),0,right(AP683,len(AP683)-1)),),)</f>
        <v/>
      </c>
      <c r="AR683" s="39" t="str">
        <f t="array" ref="AR683">iferror(if(NOT(int(left(AQ683,1))=ROUND(sum(int(if(int(AQ$2:AQ$1001),LEFT(AQ$2:AQ$1001,1),)))/COUNTA(AQ$2:AQ$1001),0)),if(not(len(AQ683)-1),0,right(AQ683,len(AQ683)-1)),),)</f>
        <v/>
      </c>
      <c r="AS683" s="39" t="str">
        <f t="array" ref="AS683">iferror(if(NOT(int(left(AR683,1))=ROUND(sum(int(if(int(AR$2:AR$1001),LEFT(AR$2:AR$1001,1),)))/COUNTA(AR$2:AR$1001),0)),if(not(len(AR683)-1),0,right(AR683,len(AR683)-1)),),)</f>
        <v/>
      </c>
      <c r="AT683" s="37">
        <f t="array" ref="AT683">countif(int(AH683:AS683),"&gt;0")</f>
        <v>0</v>
      </c>
      <c r="AX683" s="39"/>
      <c r="AY683" s="39"/>
    </row>
    <row r="684">
      <c r="A684" s="31">
        <v>1.00001100011E11</v>
      </c>
      <c r="B684" s="31"/>
      <c r="C684" s="31"/>
      <c r="D684" s="31"/>
      <c r="E684" s="36">
        <f t="shared" ref="E684:P684" si="690">int(if(E$1-1&lt;len($A684),LEFT(RIGHT($A684,E$1),1),""))</f>
        <v>1</v>
      </c>
      <c r="F684" s="36">
        <f t="shared" si="690"/>
        <v>0</v>
      </c>
      <c r="G684" s="36">
        <f t="shared" si="690"/>
        <v>0</v>
      </c>
      <c r="H684" s="36">
        <f t="shared" si="690"/>
        <v>0</v>
      </c>
      <c r="I684" s="36">
        <f t="shared" si="690"/>
        <v>0</v>
      </c>
      <c r="J684" s="36">
        <f t="shared" si="690"/>
        <v>1</v>
      </c>
      <c r="K684" s="36">
        <f t="shared" si="690"/>
        <v>1</v>
      </c>
      <c r="L684" s="36">
        <f t="shared" si="690"/>
        <v>0</v>
      </c>
      <c r="M684" s="36">
        <f t="shared" si="690"/>
        <v>0</v>
      </c>
      <c r="N684" s="36">
        <f t="shared" si="690"/>
        <v>0</v>
      </c>
      <c r="O684" s="36">
        <f t="shared" si="690"/>
        <v>1</v>
      </c>
      <c r="P684" s="36">
        <f t="shared" si="690"/>
        <v>1</v>
      </c>
      <c r="Q684" s="36" t="b">
        <f t="shared" si="4"/>
        <v>0</v>
      </c>
      <c r="R684" s="36" t="str">
        <f t="shared" si="5"/>
        <v/>
      </c>
      <c r="S684" s="36" t="str">
        <f t="array" ref="S684">iferror(if(int(left(R684,1))=ROUND(sum(int(if(int(R$2:R$1001),LEFT(R$2:R$1001,1),)))/COUNTA(R$2:R$1001),0),if(not(len(R684)-1),0,right(R684,len(R684)-1)),),)</f>
        <v/>
      </c>
      <c r="T684" s="36" t="str">
        <f t="array" ref="T684">iferror(if(int(left(S684,1))=ROUND(sum(int(if(int(S$2:S$1001),LEFT(S$2:S$1001,1),)))/COUNTA(S$2:S$1001),0),if(not(len(S684)-1),0,right(S684,len(S684)-1)),),)</f>
        <v/>
      </c>
      <c r="U684" s="36" t="str">
        <f t="array" ref="U684">iferror(if(int(left(T684,1))=ROUND(sum(int(if(int(T$2:T$1001),LEFT(T$2:T$1001,1),)))/COUNTA(T$2:T$1001),0),if(not(len(T684)-1),0,right(T684,len(T684)-1)),),)</f>
        <v/>
      </c>
      <c r="V684" s="36" t="str">
        <f t="array" ref="V684">iferror(if(int(left(U684,1))=ROUND(sum(int(if(int(U$2:U$1001),LEFT(U$2:U$1001,1),)))/COUNTA(U$2:U$1001),0),if(not(len(U684)-1),0,right(U684,len(U684)-1)),),)</f>
        <v/>
      </c>
      <c r="W684" s="36" t="str">
        <f t="array" ref="W684">iferror(if(int(left(V684,1))=ROUND(sum(int(if(int(V$2:V$1001),LEFT(V$2:V$1001,1),)))/COUNTA(V$2:V$1001),0),if(not(len(V684)-1),0,right(V684,len(V684)-1)),),)</f>
        <v/>
      </c>
      <c r="X684" s="36" t="str">
        <f t="array" ref="X684">iferror(if(int(left(W684,1))=ROUND(sum(int(if(int(W$2:W$1001),LEFT(W$2:W$1001,1),)))/COUNTA(W$2:W$1001),0),if(not(len(W684)-1),0,right(W684,len(W684)-1)),),)</f>
        <v/>
      </c>
      <c r="Y684" s="36" t="str">
        <f t="array" ref="Y684">iferror(if(int(left(X684,1))=ROUND(sum(int(if(int(X$2:X$1001),LEFT(X$2:X$1001,1),)))/COUNTA(X$2:X$1001),0),if(not(len(X684)-1),0,right(X684,len(X684)-1)),),)</f>
        <v/>
      </c>
      <c r="Z684" s="36" t="str">
        <f t="array" ref="Z684">iferror(if(int(left(Y684,1))=ROUND(sum(int(if(int(Y$2:Y$1001),LEFT(Y$2:Y$1001,1),)))/COUNTA(Y$2:Y$1001),0),if(not(len(Y684)-1),0,right(Y684,len(Y684)-1)),),)</f>
        <v/>
      </c>
      <c r="AA684" s="36" t="str">
        <f t="array" ref="AA684">iferror(if(int(left(Z684,1))=ROUND(sum(int(if(int(Z$2:Z$1001),LEFT(Z$2:Z$1001,1),)))/COUNTA(Z$2:Z$1001),0),if(not(len(Z684)-1),0,right(Z684,len(Z684)-1)),),)</f>
        <v/>
      </c>
      <c r="AB684" s="36" t="str">
        <f t="array" ref="AB684">iferror(if(int(left(AA684,1))=ROUND(sum(int(if(int(AA$2:AA$1001),LEFT(AA$2:AA$1001,1),)))/COUNTA(AA$2:AA$1001),0),if(not(len(AA684)-1),0,right(AA684,len(AA684)-1)),),)</f>
        <v/>
      </c>
      <c r="AC684" s="36" t="str">
        <f t="array" ref="AC684">iferror(if(int(left(AB684,1))=ROUND(sum(int(if(int(AB$2:AB$1001),LEFT(AB$2:AB$1001,1),)))/COUNTA(AB$2:AB$1001),0),if(not(len(AB684)-1),0,right(AB684,len(AB684)-1)),),)</f>
        <v/>
      </c>
      <c r="AD684" s="36" t="str">
        <f t="array" ref="AD684">iferror(if(int(left(AC684,1))=ROUND(sum(int(if(int(AC$2:AC$1001),LEFT(AC$2:AC$1001,1),)))/COUNTA(AC$2:AC$1001),0),if(not(len(AC684)-1),0,right(AC684,len(AC684)-1)),),)</f>
        <v/>
      </c>
      <c r="AE684" s="37">
        <f t="array" ref="AE684">countif(int(R684:AC684),"&gt;0")</f>
        <v>0</v>
      </c>
      <c r="AF684" s="37"/>
      <c r="AH684" s="36" t="str">
        <f t="shared" si="6"/>
        <v>00001100011</v>
      </c>
      <c r="AI684" s="39" t="str">
        <f t="array" ref="AI684">iferror(if(NOT(int(left(AH684,1))=ROUND(sum(int(if(int(AH$2:AH$1001),LEFT(AH$2:AH$1001,1),)))/COUNTA(AH$2:AH$1001),0)),if(not(len(AH684)-1),0,right(AH684,len(AH684)-1)),),)</f>
        <v/>
      </c>
      <c r="AJ684" s="39" t="str">
        <f t="array" ref="AJ684">iferror(if(NOT(int(left(AI684,1))=ROUND(sum(int(if(int(AI$2:AI$1001),LEFT(AI$2:AI$1001,1),)))/COUNTA(AI$2:AI$1001),0)),if(not(len(AI684)-1),0,right(AI684,len(AI684)-1)),),)</f>
        <v/>
      </c>
      <c r="AK684" s="39" t="str">
        <f t="array" ref="AK684">iferror(if(NOT(int(left(AJ684,1))=ROUND(sum(int(if(int(AJ$2:AJ$1001),LEFT(AJ$2:AJ$1001,1),)))/COUNTA(AJ$2:AJ$1001),0)),if(not(len(AJ684)-1),0,right(AJ684,len(AJ684)-1)),),)</f>
        <v/>
      </c>
      <c r="AL684" s="39" t="str">
        <f t="array" ref="AL684">iferror(if(NOT(int(left(AK684,1))=ROUND(sum(int(if(int(AK$2:AK$1001),LEFT(AK$2:AK$1001,1),)))/COUNTA(AK$2:AK$1001),0)),if(not(len(AK684)-1),0,right(AK684,len(AK684)-1)),),)</f>
        <v/>
      </c>
      <c r="AM684" s="39" t="str">
        <f t="array" ref="AM684">iferror(if(NOT(int(left(AL684,1))=ROUND(sum(int(if(int(AL$2:AL$1001),LEFT(AL$2:AL$1001,1),)))/COUNTA(AL$2:AL$1001),0)),if(not(len(AL684)-1),0,right(AL684,len(AL684)-1)),),)</f>
        <v/>
      </c>
      <c r="AN684" s="39" t="str">
        <f t="array" ref="AN684">iferror(if(NOT(int(left(AM684,1))=ROUND(sum(int(if(int(AM$2:AM$1001),LEFT(AM$2:AM$1001,1),)))/COUNTA(AM$2:AM$1001),0)),if(not(len(AM684)-1),0,right(AM684,len(AM684)-1)),),)</f>
        <v/>
      </c>
      <c r="AO684" s="39" t="str">
        <f t="array" ref="AO684">iferror(if(NOT(int(left(AN684,1))=ROUND(sum(int(if(int(AN$2:AN$1001),LEFT(AN$2:AN$1001,1),)))/COUNTA(AN$2:AN$1001),0)),if(not(len(AN684)-1),0,right(AN684,len(AN684)-1)),),)</f>
        <v/>
      </c>
      <c r="AP684" s="39" t="str">
        <f t="array" ref="AP684">iferror(if(NOT(int(left(AO684,1))=ROUND(sum(int(if(int(AO$2:AO$1001),LEFT(AO$2:AO$1001,1),)))/COUNTA(AO$2:AO$1001),0)),if(not(len(AO684)-1),0,right(AO684,len(AO684)-1)),),)</f>
        <v/>
      </c>
      <c r="AQ684" s="39" t="str">
        <f t="array" ref="AQ684">iferror(if(NOT(int(left(AP684,1))=ROUND(sum(int(if(int(AP$2:AP$1001),LEFT(AP$2:AP$1001,1),)))/COUNTA(AP$2:AP$1001),0)),if(not(len(AP684)-1),0,right(AP684,len(AP684)-1)),),)</f>
        <v/>
      </c>
      <c r="AR684" s="39" t="str">
        <f t="array" ref="AR684">iferror(if(NOT(int(left(AQ684,1))=ROUND(sum(int(if(int(AQ$2:AQ$1001),LEFT(AQ$2:AQ$1001,1),)))/COUNTA(AQ$2:AQ$1001),0)),if(not(len(AQ684)-1),0,right(AQ684,len(AQ684)-1)),),)</f>
        <v/>
      </c>
      <c r="AS684" s="39" t="str">
        <f t="array" ref="AS684">iferror(if(NOT(int(left(AR684,1))=ROUND(sum(int(if(int(AR$2:AR$1001),LEFT(AR$2:AR$1001,1),)))/COUNTA(AR$2:AR$1001),0)),if(not(len(AR684)-1),0,right(AR684,len(AR684)-1)),),)</f>
        <v/>
      </c>
      <c r="AT684" s="37">
        <f t="array" ref="AT684">countif(int(AH684:AS684),"&gt;0")</f>
        <v>1</v>
      </c>
      <c r="AX684" s="39"/>
      <c r="AY684" s="39"/>
    </row>
    <row r="685">
      <c r="A685" s="31">
        <v>1.011101E10</v>
      </c>
      <c r="B685" s="31"/>
      <c r="C685" s="31"/>
      <c r="D685" s="31"/>
      <c r="E685" s="36">
        <f t="shared" ref="E685:P685" si="691">int(if(E$1-1&lt;len($A685),LEFT(RIGHT($A685,E$1),1),""))</f>
        <v>0</v>
      </c>
      <c r="F685" s="36">
        <f t="shared" si="691"/>
        <v>1</v>
      </c>
      <c r="G685" s="36">
        <f t="shared" si="691"/>
        <v>0</v>
      </c>
      <c r="H685" s="36">
        <f t="shared" si="691"/>
        <v>1</v>
      </c>
      <c r="I685" s="36">
        <f t="shared" si="691"/>
        <v>1</v>
      </c>
      <c r="J685" s="36">
        <f t="shared" si="691"/>
        <v>1</v>
      </c>
      <c r="K685" s="36">
        <f t="shared" si="691"/>
        <v>0</v>
      </c>
      <c r="L685" s="36">
        <f t="shared" si="691"/>
        <v>1</v>
      </c>
      <c r="M685" s="36">
        <f t="shared" si="691"/>
        <v>0</v>
      </c>
      <c r="N685" s="36">
        <f t="shared" si="691"/>
        <v>0</v>
      </c>
      <c r="O685" s="36">
        <f t="shared" si="691"/>
        <v>0</v>
      </c>
      <c r="P685" s="36">
        <f t="shared" si="691"/>
        <v>0</v>
      </c>
      <c r="Q685" s="36" t="b">
        <f t="shared" si="4"/>
        <v>1</v>
      </c>
      <c r="R685" s="36" t="str">
        <f t="shared" si="5"/>
        <v>10111010000</v>
      </c>
      <c r="S685" s="36" t="str">
        <f t="array" ref="S685">iferror(if(int(left(R685,1))=ROUND(sum(int(if(int(R$2:R$1001),LEFT(R$2:R$1001,1),)))/COUNTA(R$2:R$1001),0),if(not(len(R685)-1),0,right(R685,len(R685)-1)),),)</f>
        <v>0111010000</v>
      </c>
      <c r="T685" s="36" t="str">
        <f t="array" ref="T685">iferror(if(int(left(S685,1))=ROUND(sum(int(if(int(S$2:S$1001),LEFT(S$2:S$1001,1),)))/COUNTA(S$2:S$1001),0),if(not(len(S685)-1),0,right(S685,len(S685)-1)),),)</f>
        <v>111010000</v>
      </c>
      <c r="U685" s="36" t="str">
        <f t="array" ref="U685">iferror(if(int(left(T685,1))=ROUND(sum(int(if(int(T$2:T$1001),LEFT(T$2:T$1001,1),)))/COUNTA(T$2:T$1001),0),if(not(len(T685)-1),0,right(T685,len(T685)-1)),),)</f>
        <v>11010000</v>
      </c>
      <c r="V685" s="36" t="str">
        <f t="array" ref="V685">iferror(if(int(left(U685,1))=ROUND(sum(int(if(int(U$2:U$1001),LEFT(U$2:U$1001,1),)))/COUNTA(U$2:U$1001),0),if(not(len(U685)-1),0,right(U685,len(U685)-1)),),)</f>
        <v/>
      </c>
      <c r="W685" s="36" t="str">
        <f t="array" ref="W685">iferror(if(int(left(V685,1))=ROUND(sum(int(if(int(V$2:V$1001),LEFT(V$2:V$1001,1),)))/COUNTA(V$2:V$1001),0),if(not(len(V685)-1),0,right(V685,len(V685)-1)),),)</f>
        <v/>
      </c>
      <c r="X685" s="36" t="str">
        <f t="array" ref="X685">iferror(if(int(left(W685,1))=ROUND(sum(int(if(int(W$2:W$1001),LEFT(W$2:W$1001,1),)))/COUNTA(W$2:W$1001),0),if(not(len(W685)-1),0,right(W685,len(W685)-1)),),)</f>
        <v/>
      </c>
      <c r="Y685" s="36" t="str">
        <f t="array" ref="Y685">iferror(if(int(left(X685,1))=ROUND(sum(int(if(int(X$2:X$1001),LEFT(X$2:X$1001,1),)))/COUNTA(X$2:X$1001),0),if(not(len(X685)-1),0,right(X685,len(X685)-1)),),)</f>
        <v/>
      </c>
      <c r="Z685" s="36" t="str">
        <f t="array" ref="Z685">iferror(if(int(left(Y685,1))=ROUND(sum(int(if(int(Y$2:Y$1001),LEFT(Y$2:Y$1001,1),)))/COUNTA(Y$2:Y$1001),0),if(not(len(Y685)-1),0,right(Y685,len(Y685)-1)),),)</f>
        <v/>
      </c>
      <c r="AA685" s="36" t="str">
        <f t="array" ref="AA685">iferror(if(int(left(Z685,1))=ROUND(sum(int(if(int(Z$2:Z$1001),LEFT(Z$2:Z$1001,1),)))/COUNTA(Z$2:Z$1001),0),if(not(len(Z685)-1),0,right(Z685,len(Z685)-1)),),)</f>
        <v/>
      </c>
      <c r="AB685" s="36" t="str">
        <f t="array" ref="AB685">iferror(if(int(left(AA685,1))=ROUND(sum(int(if(int(AA$2:AA$1001),LEFT(AA$2:AA$1001,1),)))/COUNTA(AA$2:AA$1001),0),if(not(len(AA685)-1),0,right(AA685,len(AA685)-1)),),)</f>
        <v/>
      </c>
      <c r="AC685" s="36" t="str">
        <f t="array" ref="AC685">iferror(if(int(left(AB685,1))=ROUND(sum(int(if(int(AB$2:AB$1001),LEFT(AB$2:AB$1001,1),)))/COUNTA(AB$2:AB$1001),0),if(not(len(AB685)-1),0,right(AB685,len(AB685)-1)),),)</f>
        <v/>
      </c>
      <c r="AD685" s="36" t="str">
        <f t="array" ref="AD685">iferror(if(int(left(AC685,1))=ROUND(sum(int(if(int(AC$2:AC$1001),LEFT(AC$2:AC$1001,1),)))/COUNTA(AC$2:AC$1001),0),if(not(len(AC685)-1),0,right(AC685,len(AC685)-1)),),)</f>
        <v/>
      </c>
      <c r="AE685" s="37">
        <f t="array" ref="AE685">countif(int(R685:AC685),"&gt;0")</f>
        <v>4</v>
      </c>
      <c r="AF685" s="37"/>
      <c r="AH685" s="36">
        <f t="shared" si="6"/>
        <v>0</v>
      </c>
      <c r="AI685" s="39" t="str">
        <f t="array" ref="AI685">iferror(if(NOT(int(left(AH685,1))=ROUND(sum(int(if(int(AH$2:AH$1001),LEFT(AH$2:AH$1001,1),)))/COUNTA(AH$2:AH$1001),0)),if(not(len(AH685)-1),0,right(AH685,len(AH685)-1)),),)</f>
        <v/>
      </c>
      <c r="AJ685" s="39" t="str">
        <f t="array" ref="AJ685">iferror(if(NOT(int(left(AI685,1))=ROUND(sum(int(if(int(AI$2:AI$1001),LEFT(AI$2:AI$1001,1),)))/COUNTA(AI$2:AI$1001),0)),if(not(len(AI685)-1),0,right(AI685,len(AI685)-1)),),)</f>
        <v/>
      </c>
      <c r="AK685" s="39" t="str">
        <f t="array" ref="AK685">iferror(if(NOT(int(left(AJ685,1))=ROUND(sum(int(if(int(AJ$2:AJ$1001),LEFT(AJ$2:AJ$1001,1),)))/COUNTA(AJ$2:AJ$1001),0)),if(not(len(AJ685)-1),0,right(AJ685,len(AJ685)-1)),),)</f>
        <v/>
      </c>
      <c r="AL685" s="39" t="str">
        <f t="array" ref="AL685">iferror(if(NOT(int(left(AK685,1))=ROUND(sum(int(if(int(AK$2:AK$1001),LEFT(AK$2:AK$1001,1),)))/COUNTA(AK$2:AK$1001),0)),if(not(len(AK685)-1),0,right(AK685,len(AK685)-1)),),)</f>
        <v/>
      </c>
      <c r="AM685" s="39" t="str">
        <f t="array" ref="AM685">iferror(if(NOT(int(left(AL685,1))=ROUND(sum(int(if(int(AL$2:AL$1001),LEFT(AL$2:AL$1001,1),)))/COUNTA(AL$2:AL$1001),0)),if(not(len(AL685)-1),0,right(AL685,len(AL685)-1)),),)</f>
        <v/>
      </c>
      <c r="AN685" s="39" t="str">
        <f t="array" ref="AN685">iferror(if(NOT(int(left(AM685,1))=ROUND(sum(int(if(int(AM$2:AM$1001),LEFT(AM$2:AM$1001,1),)))/COUNTA(AM$2:AM$1001),0)),if(not(len(AM685)-1),0,right(AM685,len(AM685)-1)),),)</f>
        <v/>
      </c>
      <c r="AO685" s="39" t="str">
        <f t="array" ref="AO685">iferror(if(NOT(int(left(AN685,1))=ROUND(sum(int(if(int(AN$2:AN$1001),LEFT(AN$2:AN$1001,1),)))/COUNTA(AN$2:AN$1001),0)),if(not(len(AN685)-1),0,right(AN685,len(AN685)-1)),),)</f>
        <v/>
      </c>
      <c r="AP685" s="39" t="str">
        <f t="array" ref="AP685">iferror(if(NOT(int(left(AO685,1))=ROUND(sum(int(if(int(AO$2:AO$1001),LEFT(AO$2:AO$1001,1),)))/COUNTA(AO$2:AO$1001),0)),if(not(len(AO685)-1),0,right(AO685,len(AO685)-1)),),)</f>
        <v/>
      </c>
      <c r="AQ685" s="39" t="str">
        <f t="array" ref="AQ685">iferror(if(NOT(int(left(AP685,1))=ROUND(sum(int(if(int(AP$2:AP$1001),LEFT(AP$2:AP$1001,1),)))/COUNTA(AP$2:AP$1001),0)),if(not(len(AP685)-1),0,right(AP685,len(AP685)-1)),),)</f>
        <v/>
      </c>
      <c r="AR685" s="39" t="str">
        <f t="array" ref="AR685">iferror(if(NOT(int(left(AQ685,1))=ROUND(sum(int(if(int(AQ$2:AQ$1001),LEFT(AQ$2:AQ$1001,1),)))/COUNTA(AQ$2:AQ$1001),0)),if(not(len(AQ685)-1),0,right(AQ685,len(AQ685)-1)),),)</f>
        <v/>
      </c>
      <c r="AS685" s="39" t="str">
        <f t="array" ref="AS685">iferror(if(NOT(int(left(AR685,1))=ROUND(sum(int(if(int(AR$2:AR$1001),LEFT(AR$2:AR$1001,1),)))/COUNTA(AR$2:AR$1001),0)),if(not(len(AR685)-1),0,right(AR685,len(AR685)-1)),),)</f>
        <v/>
      </c>
      <c r="AT685" s="37">
        <f t="array" ref="AT685">countif(int(AH685:AS685),"&gt;0")</f>
        <v>0</v>
      </c>
      <c r="AX685" s="39"/>
      <c r="AY685" s="39"/>
    </row>
    <row r="686">
      <c r="A686" s="31">
        <v>1.0100110001E10</v>
      </c>
      <c r="B686" s="31"/>
      <c r="C686" s="31"/>
      <c r="D686" s="31"/>
      <c r="E686" s="36">
        <f t="shared" ref="E686:P686" si="692">int(if(E$1-1&lt;len($A686),LEFT(RIGHT($A686,E$1),1),""))</f>
        <v>0</v>
      </c>
      <c r="F686" s="36">
        <f t="shared" si="692"/>
        <v>1</v>
      </c>
      <c r="G686" s="36">
        <f t="shared" si="692"/>
        <v>0</v>
      </c>
      <c r="H686" s="36">
        <f t="shared" si="692"/>
        <v>1</v>
      </c>
      <c r="I686" s="36">
        <f t="shared" si="692"/>
        <v>0</v>
      </c>
      <c r="J686" s="36">
        <f t="shared" si="692"/>
        <v>0</v>
      </c>
      <c r="K686" s="36">
        <f t="shared" si="692"/>
        <v>1</v>
      </c>
      <c r="L686" s="36">
        <f t="shared" si="692"/>
        <v>1</v>
      </c>
      <c r="M686" s="36">
        <f t="shared" si="692"/>
        <v>0</v>
      </c>
      <c r="N686" s="36">
        <f t="shared" si="692"/>
        <v>0</v>
      </c>
      <c r="O686" s="36">
        <f t="shared" si="692"/>
        <v>0</v>
      </c>
      <c r="P686" s="36">
        <f t="shared" si="692"/>
        <v>1</v>
      </c>
      <c r="Q686" s="36" t="b">
        <f t="shared" si="4"/>
        <v>1</v>
      </c>
      <c r="R686" s="36" t="str">
        <f t="shared" si="5"/>
        <v>10100110001</v>
      </c>
      <c r="S686" s="36" t="str">
        <f t="array" ref="S686">iferror(if(int(left(R686,1))=ROUND(sum(int(if(int(R$2:R$1001),LEFT(R$2:R$1001,1),)))/COUNTA(R$2:R$1001),0),if(not(len(R686)-1),0,right(R686,len(R686)-1)),),)</f>
        <v>0100110001</v>
      </c>
      <c r="T686" s="36" t="str">
        <f t="array" ref="T686">iferror(if(int(left(S686,1))=ROUND(sum(int(if(int(S$2:S$1001),LEFT(S$2:S$1001,1),)))/COUNTA(S$2:S$1001),0),if(not(len(S686)-1),0,right(S686,len(S686)-1)),),)</f>
        <v>100110001</v>
      </c>
      <c r="U686" s="36" t="str">
        <f t="array" ref="U686">iferror(if(int(left(T686,1))=ROUND(sum(int(if(int(T$2:T$1001),LEFT(T$2:T$1001,1),)))/COUNTA(T$2:T$1001),0),if(not(len(T686)-1),0,right(T686,len(T686)-1)),),)</f>
        <v>00110001</v>
      </c>
      <c r="V686" s="36" t="str">
        <f t="array" ref="V686">iferror(if(int(left(U686,1))=ROUND(sum(int(if(int(U$2:U$1001),LEFT(U$2:U$1001,1),)))/COUNTA(U$2:U$1001),0),if(not(len(U686)-1),0,right(U686,len(U686)-1)),),)</f>
        <v>0110001</v>
      </c>
      <c r="W686" s="36" t="str">
        <f t="array" ref="W686">iferror(if(int(left(V686,1))=ROUND(sum(int(if(int(V$2:V$1001),LEFT(V$2:V$1001,1),)))/COUNTA(V$2:V$1001),0),if(not(len(V686)-1),0,right(V686,len(V686)-1)),),)</f>
        <v>110001</v>
      </c>
      <c r="X686" s="36" t="str">
        <f t="array" ref="X686">iferror(if(int(left(W686,1))=ROUND(sum(int(if(int(W$2:W$1001),LEFT(W$2:W$1001,1),)))/COUNTA(W$2:W$1001),0),if(not(len(W686)-1),0,right(W686,len(W686)-1)),),)</f>
        <v>10001</v>
      </c>
      <c r="Y686" s="36" t="str">
        <f t="array" ref="Y686">iferror(if(int(left(X686,1))=ROUND(sum(int(if(int(X$2:X$1001),LEFT(X$2:X$1001,1),)))/COUNTA(X$2:X$1001),0),if(not(len(X686)-1),0,right(X686,len(X686)-1)),),)</f>
        <v/>
      </c>
      <c r="Z686" s="36" t="str">
        <f t="array" ref="Z686">iferror(if(int(left(Y686,1))=ROUND(sum(int(if(int(Y$2:Y$1001),LEFT(Y$2:Y$1001,1),)))/COUNTA(Y$2:Y$1001),0),if(not(len(Y686)-1),0,right(Y686,len(Y686)-1)),),)</f>
        <v/>
      </c>
      <c r="AA686" s="36" t="str">
        <f t="array" ref="AA686">iferror(if(int(left(Z686,1))=ROUND(sum(int(if(int(Z$2:Z$1001),LEFT(Z$2:Z$1001,1),)))/COUNTA(Z$2:Z$1001),0),if(not(len(Z686)-1),0,right(Z686,len(Z686)-1)),),)</f>
        <v/>
      </c>
      <c r="AB686" s="36" t="str">
        <f t="array" ref="AB686">iferror(if(int(left(AA686,1))=ROUND(sum(int(if(int(AA$2:AA$1001),LEFT(AA$2:AA$1001,1),)))/COUNTA(AA$2:AA$1001),0),if(not(len(AA686)-1),0,right(AA686,len(AA686)-1)),),)</f>
        <v/>
      </c>
      <c r="AC686" s="36" t="str">
        <f t="array" ref="AC686">iferror(if(int(left(AB686,1))=ROUND(sum(int(if(int(AB$2:AB$1001),LEFT(AB$2:AB$1001,1),)))/COUNTA(AB$2:AB$1001),0),if(not(len(AB686)-1),0,right(AB686,len(AB686)-1)),),)</f>
        <v/>
      </c>
      <c r="AD686" s="36" t="str">
        <f t="array" ref="AD686">iferror(if(int(left(AC686,1))=ROUND(sum(int(if(int(AC$2:AC$1001),LEFT(AC$2:AC$1001,1),)))/COUNTA(AC$2:AC$1001),0),if(not(len(AC686)-1),0,right(AC686,len(AC686)-1)),),)</f>
        <v/>
      </c>
      <c r="AE686" s="37">
        <f t="array" ref="AE686">countif(int(R686:AC686),"&gt;0")</f>
        <v>7</v>
      </c>
      <c r="AF686" s="37"/>
      <c r="AH686" s="36">
        <f t="shared" si="6"/>
        <v>0</v>
      </c>
      <c r="AI686" s="39" t="str">
        <f t="array" ref="AI686">iferror(if(NOT(int(left(AH686,1))=ROUND(sum(int(if(int(AH$2:AH$1001),LEFT(AH$2:AH$1001,1),)))/COUNTA(AH$2:AH$1001),0)),if(not(len(AH686)-1),0,right(AH686,len(AH686)-1)),),)</f>
        <v/>
      </c>
      <c r="AJ686" s="39" t="str">
        <f t="array" ref="AJ686">iferror(if(NOT(int(left(AI686,1))=ROUND(sum(int(if(int(AI$2:AI$1001),LEFT(AI$2:AI$1001,1),)))/COUNTA(AI$2:AI$1001),0)),if(not(len(AI686)-1),0,right(AI686,len(AI686)-1)),),)</f>
        <v/>
      </c>
      <c r="AK686" s="39" t="str">
        <f t="array" ref="AK686">iferror(if(NOT(int(left(AJ686,1))=ROUND(sum(int(if(int(AJ$2:AJ$1001),LEFT(AJ$2:AJ$1001,1),)))/COUNTA(AJ$2:AJ$1001),0)),if(not(len(AJ686)-1),0,right(AJ686,len(AJ686)-1)),),)</f>
        <v/>
      </c>
      <c r="AL686" s="39" t="str">
        <f t="array" ref="AL686">iferror(if(NOT(int(left(AK686,1))=ROUND(sum(int(if(int(AK$2:AK$1001),LEFT(AK$2:AK$1001,1),)))/COUNTA(AK$2:AK$1001),0)),if(not(len(AK686)-1),0,right(AK686,len(AK686)-1)),),)</f>
        <v/>
      </c>
      <c r="AM686" s="39" t="str">
        <f t="array" ref="AM686">iferror(if(NOT(int(left(AL686,1))=ROUND(sum(int(if(int(AL$2:AL$1001),LEFT(AL$2:AL$1001,1),)))/COUNTA(AL$2:AL$1001),0)),if(not(len(AL686)-1),0,right(AL686,len(AL686)-1)),),)</f>
        <v/>
      </c>
      <c r="AN686" s="39" t="str">
        <f t="array" ref="AN686">iferror(if(NOT(int(left(AM686,1))=ROUND(sum(int(if(int(AM$2:AM$1001),LEFT(AM$2:AM$1001,1),)))/COUNTA(AM$2:AM$1001),0)),if(not(len(AM686)-1),0,right(AM686,len(AM686)-1)),),)</f>
        <v/>
      </c>
      <c r="AO686" s="39" t="str">
        <f t="array" ref="AO686">iferror(if(NOT(int(left(AN686,1))=ROUND(sum(int(if(int(AN$2:AN$1001),LEFT(AN$2:AN$1001,1),)))/COUNTA(AN$2:AN$1001),0)),if(not(len(AN686)-1),0,right(AN686,len(AN686)-1)),),)</f>
        <v/>
      </c>
      <c r="AP686" s="39" t="str">
        <f t="array" ref="AP686">iferror(if(NOT(int(left(AO686,1))=ROUND(sum(int(if(int(AO$2:AO$1001),LEFT(AO$2:AO$1001,1),)))/COUNTA(AO$2:AO$1001),0)),if(not(len(AO686)-1),0,right(AO686,len(AO686)-1)),),)</f>
        <v/>
      </c>
      <c r="AQ686" s="39" t="str">
        <f t="array" ref="AQ686">iferror(if(NOT(int(left(AP686,1))=ROUND(sum(int(if(int(AP$2:AP$1001),LEFT(AP$2:AP$1001,1),)))/COUNTA(AP$2:AP$1001),0)),if(not(len(AP686)-1),0,right(AP686,len(AP686)-1)),),)</f>
        <v/>
      </c>
      <c r="AR686" s="39" t="str">
        <f t="array" ref="AR686">iferror(if(NOT(int(left(AQ686,1))=ROUND(sum(int(if(int(AQ$2:AQ$1001),LEFT(AQ$2:AQ$1001,1),)))/COUNTA(AQ$2:AQ$1001),0)),if(not(len(AQ686)-1),0,right(AQ686,len(AQ686)-1)),),)</f>
        <v/>
      </c>
      <c r="AS686" s="39" t="str">
        <f t="array" ref="AS686">iferror(if(NOT(int(left(AR686,1))=ROUND(sum(int(if(int(AR$2:AR$1001),LEFT(AR$2:AR$1001,1),)))/COUNTA(AR$2:AR$1001),0)),if(not(len(AR686)-1),0,right(AR686,len(AR686)-1)),),)</f>
        <v/>
      </c>
      <c r="AT686" s="37">
        <f t="array" ref="AT686">countif(int(AH686:AS686),"&gt;0")</f>
        <v>0</v>
      </c>
      <c r="AX686" s="39"/>
      <c r="AY686" s="39"/>
    </row>
    <row r="687">
      <c r="A687" s="31">
        <v>1.00100010111E11</v>
      </c>
      <c r="B687" s="31"/>
      <c r="C687" s="31"/>
      <c r="D687" s="31"/>
      <c r="E687" s="36">
        <f t="shared" ref="E687:P687" si="693">int(if(E$1-1&lt;len($A687),LEFT(RIGHT($A687,E$1),1),""))</f>
        <v>1</v>
      </c>
      <c r="F687" s="36">
        <f t="shared" si="693"/>
        <v>0</v>
      </c>
      <c r="G687" s="36">
        <f t="shared" si="693"/>
        <v>0</v>
      </c>
      <c r="H687" s="36">
        <f t="shared" si="693"/>
        <v>1</v>
      </c>
      <c r="I687" s="36">
        <f t="shared" si="693"/>
        <v>0</v>
      </c>
      <c r="J687" s="36">
        <f t="shared" si="693"/>
        <v>0</v>
      </c>
      <c r="K687" s="36">
        <f t="shared" si="693"/>
        <v>0</v>
      </c>
      <c r="L687" s="36">
        <f t="shared" si="693"/>
        <v>1</v>
      </c>
      <c r="M687" s="36">
        <f t="shared" si="693"/>
        <v>0</v>
      </c>
      <c r="N687" s="36">
        <f t="shared" si="693"/>
        <v>1</v>
      </c>
      <c r="O687" s="36">
        <f t="shared" si="693"/>
        <v>1</v>
      </c>
      <c r="P687" s="36">
        <f t="shared" si="693"/>
        <v>1</v>
      </c>
      <c r="Q687" s="36" t="b">
        <f t="shared" si="4"/>
        <v>0</v>
      </c>
      <c r="R687" s="36" t="str">
        <f t="shared" si="5"/>
        <v/>
      </c>
      <c r="S687" s="36" t="str">
        <f t="array" ref="S687">iferror(if(int(left(R687,1))=ROUND(sum(int(if(int(R$2:R$1001),LEFT(R$2:R$1001,1),)))/COUNTA(R$2:R$1001),0),if(not(len(R687)-1),0,right(R687,len(R687)-1)),),)</f>
        <v/>
      </c>
      <c r="T687" s="36" t="str">
        <f t="array" ref="T687">iferror(if(int(left(S687,1))=ROUND(sum(int(if(int(S$2:S$1001),LEFT(S$2:S$1001,1),)))/COUNTA(S$2:S$1001),0),if(not(len(S687)-1),0,right(S687,len(S687)-1)),),)</f>
        <v/>
      </c>
      <c r="U687" s="36" t="str">
        <f t="array" ref="U687">iferror(if(int(left(T687,1))=ROUND(sum(int(if(int(T$2:T$1001),LEFT(T$2:T$1001,1),)))/COUNTA(T$2:T$1001),0),if(not(len(T687)-1),0,right(T687,len(T687)-1)),),)</f>
        <v/>
      </c>
      <c r="V687" s="36" t="str">
        <f t="array" ref="V687">iferror(if(int(left(U687,1))=ROUND(sum(int(if(int(U$2:U$1001),LEFT(U$2:U$1001,1),)))/COUNTA(U$2:U$1001),0),if(not(len(U687)-1),0,right(U687,len(U687)-1)),),)</f>
        <v/>
      </c>
      <c r="W687" s="36" t="str">
        <f t="array" ref="W687">iferror(if(int(left(V687,1))=ROUND(sum(int(if(int(V$2:V$1001),LEFT(V$2:V$1001,1),)))/COUNTA(V$2:V$1001),0),if(not(len(V687)-1),0,right(V687,len(V687)-1)),),)</f>
        <v/>
      </c>
      <c r="X687" s="36" t="str">
        <f t="array" ref="X687">iferror(if(int(left(W687,1))=ROUND(sum(int(if(int(W$2:W$1001),LEFT(W$2:W$1001,1),)))/COUNTA(W$2:W$1001),0),if(not(len(W687)-1),0,right(W687,len(W687)-1)),),)</f>
        <v/>
      </c>
      <c r="Y687" s="36" t="str">
        <f t="array" ref="Y687">iferror(if(int(left(X687,1))=ROUND(sum(int(if(int(X$2:X$1001),LEFT(X$2:X$1001,1),)))/COUNTA(X$2:X$1001),0),if(not(len(X687)-1),0,right(X687,len(X687)-1)),),)</f>
        <v/>
      </c>
      <c r="Z687" s="36" t="str">
        <f t="array" ref="Z687">iferror(if(int(left(Y687,1))=ROUND(sum(int(if(int(Y$2:Y$1001),LEFT(Y$2:Y$1001,1),)))/COUNTA(Y$2:Y$1001),0),if(not(len(Y687)-1),0,right(Y687,len(Y687)-1)),),)</f>
        <v/>
      </c>
      <c r="AA687" s="36" t="str">
        <f t="array" ref="AA687">iferror(if(int(left(Z687,1))=ROUND(sum(int(if(int(Z$2:Z$1001),LEFT(Z$2:Z$1001,1),)))/COUNTA(Z$2:Z$1001),0),if(not(len(Z687)-1),0,right(Z687,len(Z687)-1)),),)</f>
        <v/>
      </c>
      <c r="AB687" s="36" t="str">
        <f t="array" ref="AB687">iferror(if(int(left(AA687,1))=ROUND(sum(int(if(int(AA$2:AA$1001),LEFT(AA$2:AA$1001,1),)))/COUNTA(AA$2:AA$1001),0),if(not(len(AA687)-1),0,right(AA687,len(AA687)-1)),),)</f>
        <v/>
      </c>
      <c r="AC687" s="36" t="str">
        <f t="array" ref="AC687">iferror(if(int(left(AB687,1))=ROUND(sum(int(if(int(AB$2:AB$1001),LEFT(AB$2:AB$1001,1),)))/COUNTA(AB$2:AB$1001),0),if(not(len(AB687)-1),0,right(AB687,len(AB687)-1)),),)</f>
        <v/>
      </c>
      <c r="AD687" s="36" t="str">
        <f t="array" ref="AD687">iferror(if(int(left(AC687,1))=ROUND(sum(int(if(int(AC$2:AC$1001),LEFT(AC$2:AC$1001,1),)))/COUNTA(AC$2:AC$1001),0),if(not(len(AC687)-1),0,right(AC687,len(AC687)-1)),),)</f>
        <v/>
      </c>
      <c r="AE687" s="37">
        <f t="array" ref="AE687">countif(int(R687:AC687),"&gt;0")</f>
        <v>0</v>
      </c>
      <c r="AF687" s="37"/>
      <c r="AH687" s="36" t="str">
        <f t="shared" si="6"/>
        <v>00100010111</v>
      </c>
      <c r="AI687" s="39" t="str">
        <f t="array" ref="AI687">iferror(if(NOT(int(left(AH687,1))=ROUND(sum(int(if(int(AH$2:AH$1001),LEFT(AH$2:AH$1001,1),)))/COUNTA(AH$2:AH$1001),0)),if(not(len(AH687)-1),0,right(AH687,len(AH687)-1)),),)</f>
        <v/>
      </c>
      <c r="AJ687" s="39" t="str">
        <f t="array" ref="AJ687">iferror(if(NOT(int(left(AI687,1))=ROUND(sum(int(if(int(AI$2:AI$1001),LEFT(AI$2:AI$1001,1),)))/COUNTA(AI$2:AI$1001),0)),if(not(len(AI687)-1),0,right(AI687,len(AI687)-1)),),)</f>
        <v/>
      </c>
      <c r="AK687" s="39" t="str">
        <f t="array" ref="AK687">iferror(if(NOT(int(left(AJ687,1))=ROUND(sum(int(if(int(AJ$2:AJ$1001),LEFT(AJ$2:AJ$1001,1),)))/COUNTA(AJ$2:AJ$1001),0)),if(not(len(AJ687)-1),0,right(AJ687,len(AJ687)-1)),),)</f>
        <v/>
      </c>
      <c r="AL687" s="39" t="str">
        <f t="array" ref="AL687">iferror(if(NOT(int(left(AK687,1))=ROUND(sum(int(if(int(AK$2:AK$1001),LEFT(AK$2:AK$1001,1),)))/COUNTA(AK$2:AK$1001),0)),if(not(len(AK687)-1),0,right(AK687,len(AK687)-1)),),)</f>
        <v/>
      </c>
      <c r="AM687" s="39" t="str">
        <f t="array" ref="AM687">iferror(if(NOT(int(left(AL687,1))=ROUND(sum(int(if(int(AL$2:AL$1001),LEFT(AL$2:AL$1001,1),)))/COUNTA(AL$2:AL$1001),0)),if(not(len(AL687)-1),0,right(AL687,len(AL687)-1)),),)</f>
        <v/>
      </c>
      <c r="AN687" s="39" t="str">
        <f t="array" ref="AN687">iferror(if(NOT(int(left(AM687,1))=ROUND(sum(int(if(int(AM$2:AM$1001),LEFT(AM$2:AM$1001,1),)))/COUNTA(AM$2:AM$1001),0)),if(not(len(AM687)-1),0,right(AM687,len(AM687)-1)),),)</f>
        <v/>
      </c>
      <c r="AO687" s="39" t="str">
        <f t="array" ref="AO687">iferror(if(NOT(int(left(AN687,1))=ROUND(sum(int(if(int(AN$2:AN$1001),LEFT(AN$2:AN$1001,1),)))/COUNTA(AN$2:AN$1001),0)),if(not(len(AN687)-1),0,right(AN687,len(AN687)-1)),),)</f>
        <v/>
      </c>
      <c r="AP687" s="39" t="str">
        <f t="array" ref="AP687">iferror(if(NOT(int(left(AO687,1))=ROUND(sum(int(if(int(AO$2:AO$1001),LEFT(AO$2:AO$1001,1),)))/COUNTA(AO$2:AO$1001),0)),if(not(len(AO687)-1),0,right(AO687,len(AO687)-1)),),)</f>
        <v/>
      </c>
      <c r="AQ687" s="39" t="str">
        <f t="array" ref="AQ687">iferror(if(NOT(int(left(AP687,1))=ROUND(sum(int(if(int(AP$2:AP$1001),LEFT(AP$2:AP$1001,1),)))/COUNTA(AP$2:AP$1001),0)),if(not(len(AP687)-1),0,right(AP687,len(AP687)-1)),),)</f>
        <v/>
      </c>
      <c r="AR687" s="39" t="str">
        <f t="array" ref="AR687">iferror(if(NOT(int(left(AQ687,1))=ROUND(sum(int(if(int(AQ$2:AQ$1001),LEFT(AQ$2:AQ$1001,1),)))/COUNTA(AQ$2:AQ$1001),0)),if(not(len(AQ687)-1),0,right(AQ687,len(AQ687)-1)),),)</f>
        <v/>
      </c>
      <c r="AS687" s="39" t="str">
        <f t="array" ref="AS687">iferror(if(NOT(int(left(AR687,1))=ROUND(sum(int(if(int(AR$2:AR$1001),LEFT(AR$2:AR$1001,1),)))/COUNTA(AR$2:AR$1001),0)),if(not(len(AR687)-1),0,right(AR687,len(AR687)-1)),),)</f>
        <v/>
      </c>
      <c r="AT687" s="37">
        <f t="array" ref="AT687">countif(int(AH687:AS687),"&gt;0")</f>
        <v>1</v>
      </c>
      <c r="AX687" s="39"/>
      <c r="AY687" s="39"/>
    </row>
    <row r="688">
      <c r="A688" s="31">
        <v>1.0100011E10</v>
      </c>
      <c r="B688" s="31"/>
      <c r="C688" s="31"/>
      <c r="D688" s="31"/>
      <c r="E688" s="36">
        <f t="shared" ref="E688:P688" si="694">int(if(E$1-1&lt;len($A688),LEFT(RIGHT($A688,E$1),1),""))</f>
        <v>0</v>
      </c>
      <c r="F688" s="36">
        <f t="shared" si="694"/>
        <v>1</v>
      </c>
      <c r="G688" s="36">
        <f t="shared" si="694"/>
        <v>0</v>
      </c>
      <c r="H688" s="36">
        <f t="shared" si="694"/>
        <v>1</v>
      </c>
      <c r="I688" s="36">
        <f t="shared" si="694"/>
        <v>0</v>
      </c>
      <c r="J688" s="36">
        <f t="shared" si="694"/>
        <v>0</v>
      </c>
      <c r="K688" s="36">
        <f t="shared" si="694"/>
        <v>0</v>
      </c>
      <c r="L688" s="36">
        <f t="shared" si="694"/>
        <v>1</v>
      </c>
      <c r="M688" s="36">
        <f t="shared" si="694"/>
        <v>1</v>
      </c>
      <c r="N688" s="36">
        <f t="shared" si="694"/>
        <v>0</v>
      </c>
      <c r="O688" s="36">
        <f t="shared" si="694"/>
        <v>0</v>
      </c>
      <c r="P688" s="36">
        <f t="shared" si="694"/>
        <v>0</v>
      </c>
      <c r="Q688" s="36" t="b">
        <f t="shared" si="4"/>
        <v>1</v>
      </c>
      <c r="R688" s="36" t="str">
        <f t="shared" si="5"/>
        <v>10100011000</v>
      </c>
      <c r="S688" s="36" t="str">
        <f t="array" ref="S688">iferror(if(int(left(R688,1))=ROUND(sum(int(if(int(R$2:R$1001),LEFT(R$2:R$1001,1),)))/COUNTA(R$2:R$1001),0),if(not(len(R688)-1),0,right(R688,len(R688)-1)),),)</f>
        <v>0100011000</v>
      </c>
      <c r="T688" s="36" t="str">
        <f t="array" ref="T688">iferror(if(int(left(S688,1))=ROUND(sum(int(if(int(S$2:S$1001),LEFT(S$2:S$1001,1),)))/COUNTA(S$2:S$1001),0),if(not(len(S688)-1),0,right(S688,len(S688)-1)),),)</f>
        <v>100011000</v>
      </c>
      <c r="U688" s="36" t="str">
        <f t="array" ref="U688">iferror(if(int(left(T688,1))=ROUND(sum(int(if(int(T$2:T$1001),LEFT(T$2:T$1001,1),)))/COUNTA(T$2:T$1001),0),if(not(len(T688)-1),0,right(T688,len(T688)-1)),),)</f>
        <v>00011000</v>
      </c>
      <c r="V688" s="36" t="str">
        <f t="array" ref="V688">iferror(if(int(left(U688,1))=ROUND(sum(int(if(int(U$2:U$1001),LEFT(U$2:U$1001,1),)))/COUNTA(U$2:U$1001),0),if(not(len(U688)-1),0,right(U688,len(U688)-1)),),)</f>
        <v>0011000</v>
      </c>
      <c r="W688" s="36" t="str">
        <f t="array" ref="W688">iferror(if(int(left(V688,1))=ROUND(sum(int(if(int(V$2:V$1001),LEFT(V$2:V$1001,1),)))/COUNTA(V$2:V$1001),0),if(not(len(V688)-1),0,right(V688,len(V688)-1)),),)</f>
        <v>011000</v>
      </c>
      <c r="X688" s="36" t="str">
        <f t="array" ref="X688">iferror(if(int(left(W688,1))=ROUND(sum(int(if(int(W$2:W$1001),LEFT(W$2:W$1001,1),)))/COUNTA(W$2:W$1001),0),if(not(len(W688)-1),0,right(W688,len(W688)-1)),),)</f>
        <v/>
      </c>
      <c r="Y688" s="36" t="str">
        <f t="array" ref="Y688">iferror(if(int(left(X688,1))=ROUND(sum(int(if(int(X$2:X$1001),LEFT(X$2:X$1001,1),)))/COUNTA(X$2:X$1001),0),if(not(len(X688)-1),0,right(X688,len(X688)-1)),),)</f>
        <v/>
      </c>
      <c r="Z688" s="36" t="str">
        <f t="array" ref="Z688">iferror(if(int(left(Y688,1))=ROUND(sum(int(if(int(Y$2:Y$1001),LEFT(Y$2:Y$1001,1),)))/COUNTA(Y$2:Y$1001),0),if(not(len(Y688)-1),0,right(Y688,len(Y688)-1)),),)</f>
        <v/>
      </c>
      <c r="AA688" s="36" t="str">
        <f t="array" ref="AA688">iferror(if(int(left(Z688,1))=ROUND(sum(int(if(int(Z$2:Z$1001),LEFT(Z$2:Z$1001,1),)))/COUNTA(Z$2:Z$1001),0),if(not(len(Z688)-1),0,right(Z688,len(Z688)-1)),),)</f>
        <v/>
      </c>
      <c r="AB688" s="36" t="str">
        <f t="array" ref="AB688">iferror(if(int(left(AA688,1))=ROUND(sum(int(if(int(AA$2:AA$1001),LEFT(AA$2:AA$1001,1),)))/COUNTA(AA$2:AA$1001),0),if(not(len(AA688)-1),0,right(AA688,len(AA688)-1)),),)</f>
        <v/>
      </c>
      <c r="AC688" s="36" t="str">
        <f t="array" ref="AC688">iferror(if(int(left(AB688,1))=ROUND(sum(int(if(int(AB$2:AB$1001),LEFT(AB$2:AB$1001,1),)))/COUNTA(AB$2:AB$1001),0),if(not(len(AB688)-1),0,right(AB688,len(AB688)-1)),),)</f>
        <v/>
      </c>
      <c r="AD688" s="36" t="str">
        <f t="array" ref="AD688">iferror(if(int(left(AC688,1))=ROUND(sum(int(if(int(AC$2:AC$1001),LEFT(AC$2:AC$1001,1),)))/COUNTA(AC$2:AC$1001),0),if(not(len(AC688)-1),0,right(AC688,len(AC688)-1)),),)</f>
        <v/>
      </c>
      <c r="AE688" s="37">
        <f t="array" ref="AE688">countif(int(R688:AC688),"&gt;0")</f>
        <v>6</v>
      </c>
      <c r="AF688" s="37"/>
      <c r="AH688" s="36">
        <f t="shared" si="6"/>
        <v>0</v>
      </c>
      <c r="AI688" s="39" t="str">
        <f t="array" ref="AI688">iferror(if(NOT(int(left(AH688,1))=ROUND(sum(int(if(int(AH$2:AH$1001),LEFT(AH$2:AH$1001,1),)))/COUNTA(AH$2:AH$1001),0)),if(not(len(AH688)-1),0,right(AH688,len(AH688)-1)),),)</f>
        <v/>
      </c>
      <c r="AJ688" s="39" t="str">
        <f t="array" ref="AJ688">iferror(if(NOT(int(left(AI688,1))=ROUND(sum(int(if(int(AI$2:AI$1001),LEFT(AI$2:AI$1001,1),)))/COUNTA(AI$2:AI$1001),0)),if(not(len(AI688)-1),0,right(AI688,len(AI688)-1)),),)</f>
        <v/>
      </c>
      <c r="AK688" s="39" t="str">
        <f t="array" ref="AK688">iferror(if(NOT(int(left(AJ688,1))=ROUND(sum(int(if(int(AJ$2:AJ$1001),LEFT(AJ$2:AJ$1001,1),)))/COUNTA(AJ$2:AJ$1001),0)),if(not(len(AJ688)-1),0,right(AJ688,len(AJ688)-1)),),)</f>
        <v/>
      </c>
      <c r="AL688" s="39" t="str">
        <f t="array" ref="AL688">iferror(if(NOT(int(left(AK688,1))=ROUND(sum(int(if(int(AK$2:AK$1001),LEFT(AK$2:AK$1001,1),)))/COUNTA(AK$2:AK$1001),0)),if(not(len(AK688)-1),0,right(AK688,len(AK688)-1)),),)</f>
        <v/>
      </c>
      <c r="AM688" s="39" t="str">
        <f t="array" ref="AM688">iferror(if(NOT(int(left(AL688,1))=ROUND(sum(int(if(int(AL$2:AL$1001),LEFT(AL$2:AL$1001,1),)))/COUNTA(AL$2:AL$1001),0)),if(not(len(AL688)-1),0,right(AL688,len(AL688)-1)),),)</f>
        <v/>
      </c>
      <c r="AN688" s="39" t="str">
        <f t="array" ref="AN688">iferror(if(NOT(int(left(AM688,1))=ROUND(sum(int(if(int(AM$2:AM$1001),LEFT(AM$2:AM$1001,1),)))/COUNTA(AM$2:AM$1001),0)),if(not(len(AM688)-1),0,right(AM688,len(AM688)-1)),),)</f>
        <v/>
      </c>
      <c r="AO688" s="39" t="str">
        <f t="array" ref="AO688">iferror(if(NOT(int(left(AN688,1))=ROUND(sum(int(if(int(AN$2:AN$1001),LEFT(AN$2:AN$1001,1),)))/COUNTA(AN$2:AN$1001),0)),if(not(len(AN688)-1),0,right(AN688,len(AN688)-1)),),)</f>
        <v/>
      </c>
      <c r="AP688" s="39" t="str">
        <f t="array" ref="AP688">iferror(if(NOT(int(left(AO688,1))=ROUND(sum(int(if(int(AO$2:AO$1001),LEFT(AO$2:AO$1001,1),)))/COUNTA(AO$2:AO$1001),0)),if(not(len(AO688)-1),0,right(AO688,len(AO688)-1)),),)</f>
        <v/>
      </c>
      <c r="AQ688" s="39" t="str">
        <f t="array" ref="AQ688">iferror(if(NOT(int(left(AP688,1))=ROUND(sum(int(if(int(AP$2:AP$1001),LEFT(AP$2:AP$1001,1),)))/COUNTA(AP$2:AP$1001),0)),if(not(len(AP688)-1),0,right(AP688,len(AP688)-1)),),)</f>
        <v/>
      </c>
      <c r="AR688" s="39" t="str">
        <f t="array" ref="AR688">iferror(if(NOT(int(left(AQ688,1))=ROUND(sum(int(if(int(AQ$2:AQ$1001),LEFT(AQ$2:AQ$1001,1),)))/COUNTA(AQ$2:AQ$1001),0)),if(not(len(AQ688)-1),0,right(AQ688,len(AQ688)-1)),),)</f>
        <v/>
      </c>
      <c r="AS688" s="39" t="str">
        <f t="array" ref="AS688">iferror(if(NOT(int(left(AR688,1))=ROUND(sum(int(if(int(AR$2:AR$1001),LEFT(AR$2:AR$1001,1),)))/COUNTA(AR$2:AR$1001),0)),if(not(len(AR688)-1),0,right(AR688,len(AR688)-1)),),)</f>
        <v/>
      </c>
      <c r="AT688" s="37">
        <f t="array" ref="AT688">countif(int(AH688:AS688),"&gt;0")</f>
        <v>0</v>
      </c>
      <c r="AX688" s="39"/>
      <c r="AY688" s="39"/>
    </row>
    <row r="689">
      <c r="A689" s="31">
        <v>1.11011111E11</v>
      </c>
      <c r="B689" s="31"/>
      <c r="C689" s="31"/>
      <c r="D689" s="31"/>
      <c r="E689" s="36">
        <f t="shared" ref="E689:P689" si="695">int(if(E$1-1&lt;len($A689),LEFT(RIGHT($A689,E$1),1),""))</f>
        <v>1</v>
      </c>
      <c r="F689" s="36">
        <f t="shared" si="695"/>
        <v>1</v>
      </c>
      <c r="G689" s="36">
        <f t="shared" si="695"/>
        <v>1</v>
      </c>
      <c r="H689" s="36">
        <f t="shared" si="695"/>
        <v>0</v>
      </c>
      <c r="I689" s="36">
        <f t="shared" si="695"/>
        <v>1</v>
      </c>
      <c r="J689" s="36">
        <f t="shared" si="695"/>
        <v>1</v>
      </c>
      <c r="K689" s="36">
        <f t="shared" si="695"/>
        <v>1</v>
      </c>
      <c r="L689" s="36">
        <f t="shared" si="695"/>
        <v>1</v>
      </c>
      <c r="M689" s="36">
        <f t="shared" si="695"/>
        <v>1</v>
      </c>
      <c r="N689" s="36">
        <f t="shared" si="695"/>
        <v>0</v>
      </c>
      <c r="O689" s="36">
        <f t="shared" si="695"/>
        <v>0</v>
      </c>
      <c r="P689" s="36">
        <f t="shared" si="695"/>
        <v>0</v>
      </c>
      <c r="Q689" s="36" t="b">
        <f t="shared" si="4"/>
        <v>0</v>
      </c>
      <c r="R689" s="36" t="str">
        <f t="shared" si="5"/>
        <v/>
      </c>
      <c r="S689" s="36" t="str">
        <f t="array" ref="S689">iferror(if(int(left(R689,1))=ROUND(sum(int(if(int(R$2:R$1001),LEFT(R$2:R$1001,1),)))/COUNTA(R$2:R$1001),0),if(not(len(R689)-1),0,right(R689,len(R689)-1)),),)</f>
        <v/>
      </c>
      <c r="T689" s="36" t="str">
        <f t="array" ref="T689">iferror(if(int(left(S689,1))=ROUND(sum(int(if(int(S$2:S$1001),LEFT(S$2:S$1001,1),)))/COUNTA(S$2:S$1001),0),if(not(len(S689)-1),0,right(S689,len(S689)-1)),),)</f>
        <v/>
      </c>
      <c r="U689" s="36" t="str">
        <f t="array" ref="U689">iferror(if(int(left(T689,1))=ROUND(sum(int(if(int(T$2:T$1001),LEFT(T$2:T$1001,1),)))/COUNTA(T$2:T$1001),0),if(not(len(T689)-1),0,right(T689,len(T689)-1)),),)</f>
        <v/>
      </c>
      <c r="V689" s="36" t="str">
        <f t="array" ref="V689">iferror(if(int(left(U689,1))=ROUND(sum(int(if(int(U$2:U$1001),LEFT(U$2:U$1001,1),)))/COUNTA(U$2:U$1001),0),if(not(len(U689)-1),0,right(U689,len(U689)-1)),),)</f>
        <v/>
      </c>
      <c r="W689" s="36" t="str">
        <f t="array" ref="W689">iferror(if(int(left(V689,1))=ROUND(sum(int(if(int(V$2:V$1001),LEFT(V$2:V$1001,1),)))/COUNTA(V$2:V$1001),0),if(not(len(V689)-1),0,right(V689,len(V689)-1)),),)</f>
        <v/>
      </c>
      <c r="X689" s="36" t="str">
        <f t="array" ref="X689">iferror(if(int(left(W689,1))=ROUND(sum(int(if(int(W$2:W$1001),LEFT(W$2:W$1001,1),)))/COUNTA(W$2:W$1001),0),if(not(len(W689)-1),0,right(W689,len(W689)-1)),),)</f>
        <v/>
      </c>
      <c r="Y689" s="36" t="str">
        <f t="array" ref="Y689">iferror(if(int(left(X689,1))=ROUND(sum(int(if(int(X$2:X$1001),LEFT(X$2:X$1001,1),)))/COUNTA(X$2:X$1001),0),if(not(len(X689)-1),0,right(X689,len(X689)-1)),),)</f>
        <v/>
      </c>
      <c r="Z689" s="36" t="str">
        <f t="array" ref="Z689">iferror(if(int(left(Y689,1))=ROUND(sum(int(if(int(Y$2:Y$1001),LEFT(Y$2:Y$1001,1),)))/COUNTA(Y$2:Y$1001),0),if(not(len(Y689)-1),0,right(Y689,len(Y689)-1)),),)</f>
        <v/>
      </c>
      <c r="AA689" s="36" t="str">
        <f t="array" ref="AA689">iferror(if(int(left(Z689,1))=ROUND(sum(int(if(int(Z$2:Z$1001),LEFT(Z$2:Z$1001,1),)))/COUNTA(Z$2:Z$1001),0),if(not(len(Z689)-1),0,right(Z689,len(Z689)-1)),),)</f>
        <v/>
      </c>
      <c r="AB689" s="36" t="str">
        <f t="array" ref="AB689">iferror(if(int(left(AA689,1))=ROUND(sum(int(if(int(AA$2:AA$1001),LEFT(AA$2:AA$1001,1),)))/COUNTA(AA$2:AA$1001),0),if(not(len(AA689)-1),0,right(AA689,len(AA689)-1)),),)</f>
        <v/>
      </c>
      <c r="AC689" s="36" t="str">
        <f t="array" ref="AC689">iferror(if(int(left(AB689,1))=ROUND(sum(int(if(int(AB$2:AB$1001),LEFT(AB$2:AB$1001,1),)))/COUNTA(AB$2:AB$1001),0),if(not(len(AB689)-1),0,right(AB689,len(AB689)-1)),),)</f>
        <v/>
      </c>
      <c r="AD689" s="36" t="str">
        <f t="array" ref="AD689">iferror(if(int(left(AC689,1))=ROUND(sum(int(if(int(AC$2:AC$1001),LEFT(AC$2:AC$1001,1),)))/COUNTA(AC$2:AC$1001),0),if(not(len(AC689)-1),0,right(AC689,len(AC689)-1)),),)</f>
        <v/>
      </c>
      <c r="AE689" s="37">
        <f t="array" ref="AE689">countif(int(R689:AC689),"&gt;0")</f>
        <v>0</v>
      </c>
      <c r="AF689" s="37"/>
      <c r="AH689" s="36" t="str">
        <f t="shared" si="6"/>
        <v>11011111000</v>
      </c>
      <c r="AI689" s="39" t="str">
        <f t="array" ref="AI689">iferror(if(NOT(int(left(AH689,1))=ROUND(sum(int(if(int(AH$2:AH$1001),LEFT(AH$2:AH$1001,1),)))/COUNTA(AH$2:AH$1001),0)),if(not(len(AH689)-1),0,right(AH689,len(AH689)-1)),),)</f>
        <v>1011111000</v>
      </c>
      <c r="AJ689" s="39" t="str">
        <f t="array" ref="AJ689">iferror(if(NOT(int(left(AI689,1))=ROUND(sum(int(if(int(AI$2:AI$1001),LEFT(AI$2:AI$1001,1),)))/COUNTA(AI$2:AI$1001),0)),if(not(len(AI689)-1),0,right(AI689,len(AI689)-1)),),)</f>
        <v/>
      </c>
      <c r="AK689" s="39" t="str">
        <f t="array" ref="AK689">iferror(if(NOT(int(left(AJ689,1))=ROUND(sum(int(if(int(AJ$2:AJ$1001),LEFT(AJ$2:AJ$1001,1),)))/COUNTA(AJ$2:AJ$1001),0)),if(not(len(AJ689)-1),0,right(AJ689,len(AJ689)-1)),),)</f>
        <v/>
      </c>
      <c r="AL689" s="39" t="str">
        <f t="array" ref="AL689">iferror(if(NOT(int(left(AK689,1))=ROUND(sum(int(if(int(AK$2:AK$1001),LEFT(AK$2:AK$1001,1),)))/COUNTA(AK$2:AK$1001),0)),if(not(len(AK689)-1),0,right(AK689,len(AK689)-1)),),)</f>
        <v/>
      </c>
      <c r="AM689" s="39" t="str">
        <f t="array" ref="AM689">iferror(if(NOT(int(left(AL689,1))=ROUND(sum(int(if(int(AL$2:AL$1001),LEFT(AL$2:AL$1001,1),)))/COUNTA(AL$2:AL$1001),0)),if(not(len(AL689)-1),0,right(AL689,len(AL689)-1)),),)</f>
        <v/>
      </c>
      <c r="AN689" s="39" t="str">
        <f t="array" ref="AN689">iferror(if(NOT(int(left(AM689,1))=ROUND(sum(int(if(int(AM$2:AM$1001),LEFT(AM$2:AM$1001,1),)))/COUNTA(AM$2:AM$1001),0)),if(not(len(AM689)-1),0,right(AM689,len(AM689)-1)),),)</f>
        <v/>
      </c>
      <c r="AO689" s="39" t="str">
        <f t="array" ref="AO689">iferror(if(NOT(int(left(AN689,1))=ROUND(sum(int(if(int(AN$2:AN$1001),LEFT(AN$2:AN$1001,1),)))/COUNTA(AN$2:AN$1001),0)),if(not(len(AN689)-1),0,right(AN689,len(AN689)-1)),),)</f>
        <v/>
      </c>
      <c r="AP689" s="39" t="str">
        <f t="array" ref="AP689">iferror(if(NOT(int(left(AO689,1))=ROUND(sum(int(if(int(AO$2:AO$1001),LEFT(AO$2:AO$1001,1),)))/COUNTA(AO$2:AO$1001),0)),if(not(len(AO689)-1),0,right(AO689,len(AO689)-1)),),)</f>
        <v/>
      </c>
      <c r="AQ689" s="39" t="str">
        <f t="array" ref="AQ689">iferror(if(NOT(int(left(AP689,1))=ROUND(sum(int(if(int(AP$2:AP$1001),LEFT(AP$2:AP$1001,1),)))/COUNTA(AP$2:AP$1001),0)),if(not(len(AP689)-1),0,right(AP689,len(AP689)-1)),),)</f>
        <v/>
      </c>
      <c r="AR689" s="39" t="str">
        <f t="array" ref="AR689">iferror(if(NOT(int(left(AQ689,1))=ROUND(sum(int(if(int(AQ$2:AQ$1001),LEFT(AQ$2:AQ$1001,1),)))/COUNTA(AQ$2:AQ$1001),0)),if(not(len(AQ689)-1),0,right(AQ689,len(AQ689)-1)),),)</f>
        <v/>
      </c>
      <c r="AS689" s="39" t="str">
        <f t="array" ref="AS689">iferror(if(NOT(int(left(AR689,1))=ROUND(sum(int(if(int(AR$2:AR$1001),LEFT(AR$2:AR$1001,1),)))/COUNTA(AR$2:AR$1001),0)),if(not(len(AR689)-1),0,right(AR689,len(AR689)-1)),),)</f>
        <v/>
      </c>
      <c r="AT689" s="37">
        <f t="array" ref="AT689">countif(int(AH689:AS689),"&gt;0")</f>
        <v>2</v>
      </c>
      <c r="AX689" s="39"/>
      <c r="AY689" s="39"/>
    </row>
    <row r="690">
      <c r="A690" s="31">
        <v>1.1001101001E11</v>
      </c>
      <c r="B690" s="31"/>
      <c r="C690" s="31"/>
      <c r="D690" s="31"/>
      <c r="E690" s="36">
        <f t="shared" ref="E690:P690" si="696">int(if(E$1-1&lt;len($A690),LEFT(RIGHT($A690,E$1),1),""))</f>
        <v>1</v>
      </c>
      <c r="F690" s="36">
        <f t="shared" si="696"/>
        <v>1</v>
      </c>
      <c r="G690" s="36">
        <f t="shared" si="696"/>
        <v>0</v>
      </c>
      <c r="H690" s="36">
        <f t="shared" si="696"/>
        <v>0</v>
      </c>
      <c r="I690" s="36">
        <f t="shared" si="696"/>
        <v>1</v>
      </c>
      <c r="J690" s="36">
        <f t="shared" si="696"/>
        <v>1</v>
      </c>
      <c r="K690" s="36">
        <f t="shared" si="696"/>
        <v>0</v>
      </c>
      <c r="L690" s="36">
        <f t="shared" si="696"/>
        <v>1</v>
      </c>
      <c r="M690" s="36">
        <f t="shared" si="696"/>
        <v>0</v>
      </c>
      <c r="N690" s="36">
        <f t="shared" si="696"/>
        <v>0</v>
      </c>
      <c r="O690" s="36">
        <f t="shared" si="696"/>
        <v>1</v>
      </c>
      <c r="P690" s="36">
        <f t="shared" si="696"/>
        <v>0</v>
      </c>
      <c r="Q690" s="36" t="b">
        <f t="shared" si="4"/>
        <v>0</v>
      </c>
      <c r="R690" s="36" t="str">
        <f t="shared" si="5"/>
        <v/>
      </c>
      <c r="S690" s="36" t="str">
        <f t="array" ref="S690">iferror(if(int(left(R690,1))=ROUND(sum(int(if(int(R$2:R$1001),LEFT(R$2:R$1001,1),)))/COUNTA(R$2:R$1001),0),if(not(len(R690)-1),0,right(R690,len(R690)-1)),),)</f>
        <v/>
      </c>
      <c r="T690" s="36" t="str">
        <f t="array" ref="T690">iferror(if(int(left(S690,1))=ROUND(sum(int(if(int(S$2:S$1001),LEFT(S$2:S$1001,1),)))/COUNTA(S$2:S$1001),0),if(not(len(S690)-1),0,right(S690,len(S690)-1)),),)</f>
        <v/>
      </c>
      <c r="U690" s="36" t="str">
        <f t="array" ref="U690">iferror(if(int(left(T690,1))=ROUND(sum(int(if(int(T$2:T$1001),LEFT(T$2:T$1001,1),)))/COUNTA(T$2:T$1001),0),if(not(len(T690)-1),0,right(T690,len(T690)-1)),),)</f>
        <v/>
      </c>
      <c r="V690" s="36" t="str">
        <f t="array" ref="V690">iferror(if(int(left(U690,1))=ROUND(sum(int(if(int(U$2:U$1001),LEFT(U$2:U$1001,1),)))/COUNTA(U$2:U$1001),0),if(not(len(U690)-1),0,right(U690,len(U690)-1)),),)</f>
        <v/>
      </c>
      <c r="W690" s="36" t="str">
        <f t="array" ref="W690">iferror(if(int(left(V690,1))=ROUND(sum(int(if(int(V$2:V$1001),LEFT(V$2:V$1001,1),)))/COUNTA(V$2:V$1001),0),if(not(len(V690)-1),0,right(V690,len(V690)-1)),),)</f>
        <v/>
      </c>
      <c r="X690" s="36" t="str">
        <f t="array" ref="X690">iferror(if(int(left(W690,1))=ROUND(sum(int(if(int(W$2:W$1001),LEFT(W$2:W$1001,1),)))/COUNTA(W$2:W$1001),0),if(not(len(W690)-1),0,right(W690,len(W690)-1)),),)</f>
        <v/>
      </c>
      <c r="Y690" s="36" t="str">
        <f t="array" ref="Y690">iferror(if(int(left(X690,1))=ROUND(sum(int(if(int(X$2:X$1001),LEFT(X$2:X$1001,1),)))/COUNTA(X$2:X$1001),0),if(not(len(X690)-1),0,right(X690,len(X690)-1)),),)</f>
        <v/>
      </c>
      <c r="Z690" s="36" t="str">
        <f t="array" ref="Z690">iferror(if(int(left(Y690,1))=ROUND(sum(int(if(int(Y$2:Y$1001),LEFT(Y$2:Y$1001,1),)))/COUNTA(Y$2:Y$1001),0),if(not(len(Y690)-1),0,right(Y690,len(Y690)-1)),),)</f>
        <v/>
      </c>
      <c r="AA690" s="36" t="str">
        <f t="array" ref="AA690">iferror(if(int(left(Z690,1))=ROUND(sum(int(if(int(Z$2:Z$1001),LEFT(Z$2:Z$1001,1),)))/COUNTA(Z$2:Z$1001),0),if(not(len(Z690)-1),0,right(Z690,len(Z690)-1)),),)</f>
        <v/>
      </c>
      <c r="AB690" s="36" t="str">
        <f t="array" ref="AB690">iferror(if(int(left(AA690,1))=ROUND(sum(int(if(int(AA$2:AA$1001),LEFT(AA$2:AA$1001,1),)))/COUNTA(AA$2:AA$1001),0),if(not(len(AA690)-1),0,right(AA690,len(AA690)-1)),),)</f>
        <v/>
      </c>
      <c r="AC690" s="36" t="str">
        <f t="array" ref="AC690">iferror(if(int(left(AB690,1))=ROUND(sum(int(if(int(AB$2:AB$1001),LEFT(AB$2:AB$1001,1),)))/COUNTA(AB$2:AB$1001),0),if(not(len(AB690)-1),0,right(AB690,len(AB690)-1)),),)</f>
        <v/>
      </c>
      <c r="AD690" s="36" t="str">
        <f t="array" ref="AD690">iferror(if(int(left(AC690,1))=ROUND(sum(int(if(int(AC$2:AC$1001),LEFT(AC$2:AC$1001,1),)))/COUNTA(AC$2:AC$1001),0),if(not(len(AC690)-1),0,right(AC690,len(AC690)-1)),),)</f>
        <v/>
      </c>
      <c r="AE690" s="37">
        <f t="array" ref="AE690">countif(int(R690:AC690),"&gt;0")</f>
        <v>0</v>
      </c>
      <c r="AF690" s="37"/>
      <c r="AH690" s="36" t="str">
        <f t="shared" si="6"/>
        <v>10011010010</v>
      </c>
      <c r="AI690" s="39" t="str">
        <f t="array" ref="AI690">iferror(if(NOT(int(left(AH690,1))=ROUND(sum(int(if(int(AH$2:AH$1001),LEFT(AH$2:AH$1001,1),)))/COUNTA(AH$2:AH$1001),0)),if(not(len(AH690)-1),0,right(AH690,len(AH690)-1)),),)</f>
        <v>0011010010</v>
      </c>
      <c r="AJ690" s="39" t="str">
        <f t="array" ref="AJ690">iferror(if(NOT(int(left(AI690,1))=ROUND(sum(int(if(int(AI$2:AI$1001),LEFT(AI$2:AI$1001,1),)))/COUNTA(AI$2:AI$1001),0)),if(not(len(AI690)-1),0,right(AI690,len(AI690)-1)),),)</f>
        <v>011010010</v>
      </c>
      <c r="AK690" s="39" t="str">
        <f t="array" ref="AK690">iferror(if(NOT(int(left(AJ690,1))=ROUND(sum(int(if(int(AJ$2:AJ$1001),LEFT(AJ$2:AJ$1001,1),)))/COUNTA(AJ$2:AJ$1001),0)),if(not(len(AJ690)-1),0,right(AJ690,len(AJ690)-1)),),)</f>
        <v/>
      </c>
      <c r="AL690" s="39" t="str">
        <f t="array" ref="AL690">iferror(if(NOT(int(left(AK690,1))=ROUND(sum(int(if(int(AK$2:AK$1001),LEFT(AK$2:AK$1001,1),)))/COUNTA(AK$2:AK$1001),0)),if(not(len(AK690)-1),0,right(AK690,len(AK690)-1)),),)</f>
        <v/>
      </c>
      <c r="AM690" s="39" t="str">
        <f t="array" ref="AM690">iferror(if(NOT(int(left(AL690,1))=ROUND(sum(int(if(int(AL$2:AL$1001),LEFT(AL$2:AL$1001,1),)))/COUNTA(AL$2:AL$1001),0)),if(not(len(AL690)-1),0,right(AL690,len(AL690)-1)),),)</f>
        <v/>
      </c>
      <c r="AN690" s="39" t="str">
        <f t="array" ref="AN690">iferror(if(NOT(int(left(AM690,1))=ROUND(sum(int(if(int(AM$2:AM$1001),LEFT(AM$2:AM$1001,1),)))/COUNTA(AM$2:AM$1001),0)),if(not(len(AM690)-1),0,right(AM690,len(AM690)-1)),),)</f>
        <v/>
      </c>
      <c r="AO690" s="39" t="str">
        <f t="array" ref="AO690">iferror(if(NOT(int(left(AN690,1))=ROUND(sum(int(if(int(AN$2:AN$1001),LEFT(AN$2:AN$1001,1),)))/COUNTA(AN$2:AN$1001),0)),if(not(len(AN690)-1),0,right(AN690,len(AN690)-1)),),)</f>
        <v/>
      </c>
      <c r="AP690" s="39" t="str">
        <f t="array" ref="AP690">iferror(if(NOT(int(left(AO690,1))=ROUND(sum(int(if(int(AO$2:AO$1001),LEFT(AO$2:AO$1001,1),)))/COUNTA(AO$2:AO$1001),0)),if(not(len(AO690)-1),0,right(AO690,len(AO690)-1)),),)</f>
        <v/>
      </c>
      <c r="AQ690" s="39" t="str">
        <f t="array" ref="AQ690">iferror(if(NOT(int(left(AP690,1))=ROUND(sum(int(if(int(AP$2:AP$1001),LEFT(AP$2:AP$1001,1),)))/COUNTA(AP$2:AP$1001),0)),if(not(len(AP690)-1),0,right(AP690,len(AP690)-1)),),)</f>
        <v/>
      </c>
      <c r="AR690" s="39" t="str">
        <f t="array" ref="AR690">iferror(if(NOT(int(left(AQ690,1))=ROUND(sum(int(if(int(AQ$2:AQ$1001),LEFT(AQ$2:AQ$1001,1),)))/COUNTA(AQ$2:AQ$1001),0)),if(not(len(AQ690)-1),0,right(AQ690,len(AQ690)-1)),),)</f>
        <v/>
      </c>
      <c r="AS690" s="39" t="str">
        <f t="array" ref="AS690">iferror(if(NOT(int(left(AR690,1))=ROUND(sum(int(if(int(AR$2:AR$1001),LEFT(AR$2:AR$1001,1),)))/COUNTA(AR$2:AR$1001),0)),if(not(len(AR690)-1),0,right(AR690,len(AR690)-1)),),)</f>
        <v/>
      </c>
      <c r="AT690" s="37">
        <f t="array" ref="AT690">countif(int(AH690:AS690),"&gt;0")</f>
        <v>3</v>
      </c>
      <c r="AX690" s="39"/>
      <c r="AY690" s="39"/>
    </row>
    <row r="691">
      <c r="A691" s="31">
        <v>1.00010100001E11</v>
      </c>
      <c r="B691" s="31"/>
      <c r="C691" s="31"/>
      <c r="D691" s="31"/>
      <c r="E691" s="36">
        <f t="shared" ref="E691:P691" si="697">int(if(E$1-1&lt;len($A691),LEFT(RIGHT($A691,E$1),1),""))</f>
        <v>1</v>
      </c>
      <c r="F691" s="36">
        <f t="shared" si="697"/>
        <v>0</v>
      </c>
      <c r="G691" s="36">
        <f t="shared" si="697"/>
        <v>0</v>
      </c>
      <c r="H691" s="36">
        <f t="shared" si="697"/>
        <v>0</v>
      </c>
      <c r="I691" s="36">
        <f t="shared" si="697"/>
        <v>1</v>
      </c>
      <c r="J691" s="36">
        <f t="shared" si="697"/>
        <v>0</v>
      </c>
      <c r="K691" s="36">
        <f t="shared" si="697"/>
        <v>1</v>
      </c>
      <c r="L691" s="36">
        <f t="shared" si="697"/>
        <v>0</v>
      </c>
      <c r="M691" s="36">
        <f t="shared" si="697"/>
        <v>0</v>
      </c>
      <c r="N691" s="36">
        <f t="shared" si="697"/>
        <v>0</v>
      </c>
      <c r="O691" s="36">
        <f t="shared" si="697"/>
        <v>0</v>
      </c>
      <c r="P691" s="36">
        <f t="shared" si="697"/>
        <v>1</v>
      </c>
      <c r="Q691" s="36" t="b">
        <f t="shared" si="4"/>
        <v>0</v>
      </c>
      <c r="R691" s="36" t="str">
        <f t="shared" si="5"/>
        <v/>
      </c>
      <c r="S691" s="36" t="str">
        <f t="array" ref="S691">iferror(if(int(left(R691,1))=ROUND(sum(int(if(int(R$2:R$1001),LEFT(R$2:R$1001,1),)))/COUNTA(R$2:R$1001),0),if(not(len(R691)-1),0,right(R691,len(R691)-1)),),)</f>
        <v/>
      </c>
      <c r="T691" s="36" t="str">
        <f t="array" ref="T691">iferror(if(int(left(S691,1))=ROUND(sum(int(if(int(S$2:S$1001),LEFT(S$2:S$1001,1),)))/COUNTA(S$2:S$1001),0),if(not(len(S691)-1),0,right(S691,len(S691)-1)),),)</f>
        <v/>
      </c>
      <c r="U691" s="36" t="str">
        <f t="array" ref="U691">iferror(if(int(left(T691,1))=ROUND(sum(int(if(int(T$2:T$1001),LEFT(T$2:T$1001,1),)))/COUNTA(T$2:T$1001),0),if(not(len(T691)-1),0,right(T691,len(T691)-1)),),)</f>
        <v/>
      </c>
      <c r="V691" s="36" t="str">
        <f t="array" ref="V691">iferror(if(int(left(U691,1))=ROUND(sum(int(if(int(U$2:U$1001),LEFT(U$2:U$1001,1),)))/COUNTA(U$2:U$1001),0),if(not(len(U691)-1),0,right(U691,len(U691)-1)),),)</f>
        <v/>
      </c>
      <c r="W691" s="36" t="str">
        <f t="array" ref="W691">iferror(if(int(left(V691,1))=ROUND(sum(int(if(int(V$2:V$1001),LEFT(V$2:V$1001,1),)))/COUNTA(V$2:V$1001),0),if(not(len(V691)-1),0,right(V691,len(V691)-1)),),)</f>
        <v/>
      </c>
      <c r="X691" s="36" t="str">
        <f t="array" ref="X691">iferror(if(int(left(W691,1))=ROUND(sum(int(if(int(W$2:W$1001),LEFT(W$2:W$1001,1),)))/COUNTA(W$2:W$1001),0),if(not(len(W691)-1),0,right(W691,len(W691)-1)),),)</f>
        <v/>
      </c>
      <c r="Y691" s="36" t="str">
        <f t="array" ref="Y691">iferror(if(int(left(X691,1))=ROUND(sum(int(if(int(X$2:X$1001),LEFT(X$2:X$1001,1),)))/COUNTA(X$2:X$1001),0),if(not(len(X691)-1),0,right(X691,len(X691)-1)),),)</f>
        <v/>
      </c>
      <c r="Z691" s="36" t="str">
        <f t="array" ref="Z691">iferror(if(int(left(Y691,1))=ROUND(sum(int(if(int(Y$2:Y$1001),LEFT(Y$2:Y$1001,1),)))/COUNTA(Y$2:Y$1001),0),if(not(len(Y691)-1),0,right(Y691,len(Y691)-1)),),)</f>
        <v/>
      </c>
      <c r="AA691" s="36" t="str">
        <f t="array" ref="AA691">iferror(if(int(left(Z691,1))=ROUND(sum(int(if(int(Z$2:Z$1001),LEFT(Z$2:Z$1001,1),)))/COUNTA(Z$2:Z$1001),0),if(not(len(Z691)-1),0,right(Z691,len(Z691)-1)),),)</f>
        <v/>
      </c>
      <c r="AB691" s="36" t="str">
        <f t="array" ref="AB691">iferror(if(int(left(AA691,1))=ROUND(sum(int(if(int(AA$2:AA$1001),LEFT(AA$2:AA$1001,1),)))/COUNTA(AA$2:AA$1001),0),if(not(len(AA691)-1),0,right(AA691,len(AA691)-1)),),)</f>
        <v/>
      </c>
      <c r="AC691" s="36" t="str">
        <f t="array" ref="AC691">iferror(if(int(left(AB691,1))=ROUND(sum(int(if(int(AB$2:AB$1001),LEFT(AB$2:AB$1001,1),)))/COUNTA(AB$2:AB$1001),0),if(not(len(AB691)-1),0,right(AB691,len(AB691)-1)),),)</f>
        <v/>
      </c>
      <c r="AD691" s="36" t="str">
        <f t="array" ref="AD691">iferror(if(int(left(AC691,1))=ROUND(sum(int(if(int(AC$2:AC$1001),LEFT(AC$2:AC$1001,1),)))/COUNTA(AC$2:AC$1001),0),if(not(len(AC691)-1),0,right(AC691,len(AC691)-1)),),)</f>
        <v/>
      </c>
      <c r="AE691" s="37">
        <f t="array" ref="AE691">countif(int(R691:AC691),"&gt;0")</f>
        <v>0</v>
      </c>
      <c r="AF691" s="37"/>
      <c r="AH691" s="36" t="str">
        <f t="shared" si="6"/>
        <v>00010100001</v>
      </c>
      <c r="AI691" s="39" t="str">
        <f t="array" ref="AI691">iferror(if(NOT(int(left(AH691,1))=ROUND(sum(int(if(int(AH$2:AH$1001),LEFT(AH$2:AH$1001,1),)))/COUNTA(AH$2:AH$1001),0)),if(not(len(AH691)-1),0,right(AH691,len(AH691)-1)),),)</f>
        <v/>
      </c>
      <c r="AJ691" s="39" t="str">
        <f t="array" ref="AJ691">iferror(if(NOT(int(left(AI691,1))=ROUND(sum(int(if(int(AI$2:AI$1001),LEFT(AI$2:AI$1001,1),)))/COUNTA(AI$2:AI$1001),0)),if(not(len(AI691)-1),0,right(AI691,len(AI691)-1)),),)</f>
        <v/>
      </c>
      <c r="AK691" s="39" t="str">
        <f t="array" ref="AK691">iferror(if(NOT(int(left(AJ691,1))=ROUND(sum(int(if(int(AJ$2:AJ$1001),LEFT(AJ$2:AJ$1001,1),)))/COUNTA(AJ$2:AJ$1001),0)),if(not(len(AJ691)-1),0,right(AJ691,len(AJ691)-1)),),)</f>
        <v/>
      </c>
      <c r="AL691" s="39" t="str">
        <f t="array" ref="AL691">iferror(if(NOT(int(left(AK691,1))=ROUND(sum(int(if(int(AK$2:AK$1001),LEFT(AK$2:AK$1001,1),)))/COUNTA(AK$2:AK$1001),0)),if(not(len(AK691)-1),0,right(AK691,len(AK691)-1)),),)</f>
        <v/>
      </c>
      <c r="AM691" s="39" t="str">
        <f t="array" ref="AM691">iferror(if(NOT(int(left(AL691,1))=ROUND(sum(int(if(int(AL$2:AL$1001),LEFT(AL$2:AL$1001,1),)))/COUNTA(AL$2:AL$1001),0)),if(not(len(AL691)-1),0,right(AL691,len(AL691)-1)),),)</f>
        <v/>
      </c>
      <c r="AN691" s="39" t="str">
        <f t="array" ref="AN691">iferror(if(NOT(int(left(AM691,1))=ROUND(sum(int(if(int(AM$2:AM$1001),LEFT(AM$2:AM$1001,1),)))/COUNTA(AM$2:AM$1001),0)),if(not(len(AM691)-1),0,right(AM691,len(AM691)-1)),),)</f>
        <v/>
      </c>
      <c r="AO691" s="39" t="str">
        <f t="array" ref="AO691">iferror(if(NOT(int(left(AN691,1))=ROUND(sum(int(if(int(AN$2:AN$1001),LEFT(AN$2:AN$1001,1),)))/COUNTA(AN$2:AN$1001),0)),if(not(len(AN691)-1),0,right(AN691,len(AN691)-1)),),)</f>
        <v/>
      </c>
      <c r="AP691" s="39" t="str">
        <f t="array" ref="AP691">iferror(if(NOT(int(left(AO691,1))=ROUND(sum(int(if(int(AO$2:AO$1001),LEFT(AO$2:AO$1001,1),)))/COUNTA(AO$2:AO$1001),0)),if(not(len(AO691)-1),0,right(AO691,len(AO691)-1)),),)</f>
        <v/>
      </c>
      <c r="AQ691" s="39" t="str">
        <f t="array" ref="AQ691">iferror(if(NOT(int(left(AP691,1))=ROUND(sum(int(if(int(AP$2:AP$1001),LEFT(AP$2:AP$1001,1),)))/COUNTA(AP$2:AP$1001),0)),if(not(len(AP691)-1),0,right(AP691,len(AP691)-1)),),)</f>
        <v/>
      </c>
      <c r="AR691" s="39" t="str">
        <f t="array" ref="AR691">iferror(if(NOT(int(left(AQ691,1))=ROUND(sum(int(if(int(AQ$2:AQ$1001),LEFT(AQ$2:AQ$1001,1),)))/COUNTA(AQ$2:AQ$1001),0)),if(not(len(AQ691)-1),0,right(AQ691,len(AQ691)-1)),),)</f>
        <v/>
      </c>
      <c r="AS691" s="39" t="str">
        <f t="array" ref="AS691">iferror(if(NOT(int(left(AR691,1))=ROUND(sum(int(if(int(AR$2:AR$1001),LEFT(AR$2:AR$1001,1),)))/COUNTA(AR$2:AR$1001),0)),if(not(len(AR691)-1),0,right(AR691,len(AR691)-1)),),)</f>
        <v/>
      </c>
      <c r="AT691" s="37">
        <f t="array" ref="AT691">countif(int(AH691:AS691),"&gt;0")</f>
        <v>1</v>
      </c>
      <c r="AX691" s="39"/>
      <c r="AY691" s="39"/>
    </row>
    <row r="692">
      <c r="A692" s="31">
        <v>1.111101111E11</v>
      </c>
      <c r="B692" s="31"/>
      <c r="C692" s="31"/>
      <c r="D692" s="31"/>
      <c r="E692" s="36">
        <f t="shared" ref="E692:P692" si="698">int(if(E$1-1&lt;len($A692),LEFT(RIGHT($A692,E$1),1),""))</f>
        <v>1</v>
      </c>
      <c r="F692" s="36">
        <f t="shared" si="698"/>
        <v>1</v>
      </c>
      <c r="G692" s="36">
        <f t="shared" si="698"/>
        <v>1</v>
      </c>
      <c r="H692" s="36">
        <f t="shared" si="698"/>
        <v>1</v>
      </c>
      <c r="I692" s="36">
        <f t="shared" si="698"/>
        <v>1</v>
      </c>
      <c r="J692" s="36">
        <f t="shared" si="698"/>
        <v>0</v>
      </c>
      <c r="K692" s="36">
        <f t="shared" si="698"/>
        <v>1</v>
      </c>
      <c r="L692" s="36">
        <f t="shared" si="698"/>
        <v>1</v>
      </c>
      <c r="M692" s="36">
        <f t="shared" si="698"/>
        <v>1</v>
      </c>
      <c r="N692" s="36">
        <f t="shared" si="698"/>
        <v>1</v>
      </c>
      <c r="O692" s="36">
        <f t="shared" si="698"/>
        <v>0</v>
      </c>
      <c r="P692" s="36">
        <f t="shared" si="698"/>
        <v>0</v>
      </c>
      <c r="Q692" s="36" t="b">
        <f t="shared" si="4"/>
        <v>0</v>
      </c>
      <c r="R692" s="36" t="str">
        <f t="shared" si="5"/>
        <v/>
      </c>
      <c r="S692" s="36" t="str">
        <f t="array" ref="S692">iferror(if(int(left(R692,1))=ROUND(sum(int(if(int(R$2:R$1001),LEFT(R$2:R$1001,1),)))/COUNTA(R$2:R$1001),0),if(not(len(R692)-1),0,right(R692,len(R692)-1)),),)</f>
        <v/>
      </c>
      <c r="T692" s="36" t="str">
        <f t="array" ref="T692">iferror(if(int(left(S692,1))=ROUND(sum(int(if(int(S$2:S$1001),LEFT(S$2:S$1001,1),)))/COUNTA(S$2:S$1001),0),if(not(len(S692)-1),0,right(S692,len(S692)-1)),),)</f>
        <v/>
      </c>
      <c r="U692" s="36" t="str">
        <f t="array" ref="U692">iferror(if(int(left(T692,1))=ROUND(sum(int(if(int(T$2:T$1001),LEFT(T$2:T$1001,1),)))/COUNTA(T$2:T$1001),0),if(not(len(T692)-1),0,right(T692,len(T692)-1)),),)</f>
        <v/>
      </c>
      <c r="V692" s="36" t="str">
        <f t="array" ref="V692">iferror(if(int(left(U692,1))=ROUND(sum(int(if(int(U$2:U$1001),LEFT(U$2:U$1001,1),)))/COUNTA(U$2:U$1001),0),if(not(len(U692)-1),0,right(U692,len(U692)-1)),),)</f>
        <v/>
      </c>
      <c r="W692" s="36" t="str">
        <f t="array" ref="W692">iferror(if(int(left(V692,1))=ROUND(sum(int(if(int(V$2:V$1001),LEFT(V$2:V$1001,1),)))/COUNTA(V$2:V$1001),0),if(not(len(V692)-1),0,right(V692,len(V692)-1)),),)</f>
        <v/>
      </c>
      <c r="X692" s="36" t="str">
        <f t="array" ref="X692">iferror(if(int(left(W692,1))=ROUND(sum(int(if(int(W$2:W$1001),LEFT(W$2:W$1001,1),)))/COUNTA(W$2:W$1001),0),if(not(len(W692)-1),0,right(W692,len(W692)-1)),),)</f>
        <v/>
      </c>
      <c r="Y692" s="36" t="str">
        <f t="array" ref="Y692">iferror(if(int(left(X692,1))=ROUND(sum(int(if(int(X$2:X$1001),LEFT(X$2:X$1001,1),)))/COUNTA(X$2:X$1001),0),if(not(len(X692)-1),0,right(X692,len(X692)-1)),),)</f>
        <v/>
      </c>
      <c r="Z692" s="36" t="str">
        <f t="array" ref="Z692">iferror(if(int(left(Y692,1))=ROUND(sum(int(if(int(Y$2:Y$1001),LEFT(Y$2:Y$1001,1),)))/COUNTA(Y$2:Y$1001),0),if(not(len(Y692)-1),0,right(Y692,len(Y692)-1)),),)</f>
        <v/>
      </c>
      <c r="AA692" s="36" t="str">
        <f t="array" ref="AA692">iferror(if(int(left(Z692,1))=ROUND(sum(int(if(int(Z$2:Z$1001),LEFT(Z$2:Z$1001,1),)))/COUNTA(Z$2:Z$1001),0),if(not(len(Z692)-1),0,right(Z692,len(Z692)-1)),),)</f>
        <v/>
      </c>
      <c r="AB692" s="36" t="str">
        <f t="array" ref="AB692">iferror(if(int(left(AA692,1))=ROUND(sum(int(if(int(AA$2:AA$1001),LEFT(AA$2:AA$1001,1),)))/COUNTA(AA$2:AA$1001),0),if(not(len(AA692)-1),0,right(AA692,len(AA692)-1)),),)</f>
        <v/>
      </c>
      <c r="AC692" s="36" t="str">
        <f t="array" ref="AC692">iferror(if(int(left(AB692,1))=ROUND(sum(int(if(int(AB$2:AB$1001),LEFT(AB$2:AB$1001,1),)))/COUNTA(AB$2:AB$1001),0),if(not(len(AB692)-1),0,right(AB692,len(AB692)-1)),),)</f>
        <v/>
      </c>
      <c r="AD692" s="36" t="str">
        <f t="array" ref="AD692">iferror(if(int(left(AC692,1))=ROUND(sum(int(if(int(AC$2:AC$1001),LEFT(AC$2:AC$1001,1),)))/COUNTA(AC$2:AC$1001),0),if(not(len(AC692)-1),0,right(AC692,len(AC692)-1)),),)</f>
        <v/>
      </c>
      <c r="AE692" s="37">
        <f t="array" ref="AE692">countif(int(R692:AC692),"&gt;0")</f>
        <v>0</v>
      </c>
      <c r="AF692" s="37"/>
      <c r="AH692" s="36" t="str">
        <f t="shared" si="6"/>
        <v>11110111100</v>
      </c>
      <c r="AI692" s="39" t="str">
        <f t="array" ref="AI692">iferror(if(NOT(int(left(AH692,1))=ROUND(sum(int(if(int(AH$2:AH$1001),LEFT(AH$2:AH$1001,1),)))/COUNTA(AH$2:AH$1001),0)),if(not(len(AH692)-1),0,right(AH692,len(AH692)-1)),),)</f>
        <v>1110111100</v>
      </c>
      <c r="AJ692" s="39" t="str">
        <f t="array" ref="AJ692">iferror(if(NOT(int(left(AI692,1))=ROUND(sum(int(if(int(AI$2:AI$1001),LEFT(AI$2:AI$1001,1),)))/COUNTA(AI$2:AI$1001),0)),if(not(len(AI692)-1),0,right(AI692,len(AI692)-1)),),)</f>
        <v/>
      </c>
      <c r="AK692" s="39" t="str">
        <f t="array" ref="AK692">iferror(if(NOT(int(left(AJ692,1))=ROUND(sum(int(if(int(AJ$2:AJ$1001),LEFT(AJ$2:AJ$1001,1),)))/COUNTA(AJ$2:AJ$1001),0)),if(not(len(AJ692)-1),0,right(AJ692,len(AJ692)-1)),),)</f>
        <v/>
      </c>
      <c r="AL692" s="39" t="str">
        <f t="array" ref="AL692">iferror(if(NOT(int(left(AK692,1))=ROUND(sum(int(if(int(AK$2:AK$1001),LEFT(AK$2:AK$1001,1),)))/COUNTA(AK$2:AK$1001),0)),if(not(len(AK692)-1),0,right(AK692,len(AK692)-1)),),)</f>
        <v/>
      </c>
      <c r="AM692" s="39" t="str">
        <f t="array" ref="AM692">iferror(if(NOT(int(left(AL692,1))=ROUND(sum(int(if(int(AL$2:AL$1001),LEFT(AL$2:AL$1001,1),)))/COUNTA(AL$2:AL$1001),0)),if(not(len(AL692)-1),0,right(AL692,len(AL692)-1)),),)</f>
        <v/>
      </c>
      <c r="AN692" s="39" t="str">
        <f t="array" ref="AN692">iferror(if(NOT(int(left(AM692,1))=ROUND(sum(int(if(int(AM$2:AM$1001),LEFT(AM$2:AM$1001,1),)))/COUNTA(AM$2:AM$1001),0)),if(not(len(AM692)-1),0,right(AM692,len(AM692)-1)),),)</f>
        <v/>
      </c>
      <c r="AO692" s="39" t="str">
        <f t="array" ref="AO692">iferror(if(NOT(int(left(AN692,1))=ROUND(sum(int(if(int(AN$2:AN$1001),LEFT(AN$2:AN$1001,1),)))/COUNTA(AN$2:AN$1001),0)),if(not(len(AN692)-1),0,right(AN692,len(AN692)-1)),),)</f>
        <v/>
      </c>
      <c r="AP692" s="39" t="str">
        <f t="array" ref="AP692">iferror(if(NOT(int(left(AO692,1))=ROUND(sum(int(if(int(AO$2:AO$1001),LEFT(AO$2:AO$1001,1),)))/COUNTA(AO$2:AO$1001),0)),if(not(len(AO692)-1),0,right(AO692,len(AO692)-1)),),)</f>
        <v/>
      </c>
      <c r="AQ692" s="39" t="str">
        <f t="array" ref="AQ692">iferror(if(NOT(int(left(AP692,1))=ROUND(sum(int(if(int(AP$2:AP$1001),LEFT(AP$2:AP$1001,1),)))/COUNTA(AP$2:AP$1001),0)),if(not(len(AP692)-1),0,right(AP692,len(AP692)-1)),),)</f>
        <v/>
      </c>
      <c r="AR692" s="39" t="str">
        <f t="array" ref="AR692">iferror(if(NOT(int(left(AQ692,1))=ROUND(sum(int(if(int(AQ$2:AQ$1001),LEFT(AQ$2:AQ$1001,1),)))/COUNTA(AQ$2:AQ$1001),0)),if(not(len(AQ692)-1),0,right(AQ692,len(AQ692)-1)),),)</f>
        <v/>
      </c>
      <c r="AS692" s="39" t="str">
        <f t="array" ref="AS692">iferror(if(NOT(int(left(AR692,1))=ROUND(sum(int(if(int(AR$2:AR$1001),LEFT(AR$2:AR$1001,1),)))/COUNTA(AR$2:AR$1001),0)),if(not(len(AR692)-1),0,right(AR692,len(AR692)-1)),),)</f>
        <v/>
      </c>
      <c r="AT692" s="37">
        <f t="array" ref="AT692">countif(int(AH692:AS692),"&gt;0")</f>
        <v>2</v>
      </c>
      <c r="AX692" s="39"/>
      <c r="AY692" s="39"/>
    </row>
    <row r="693">
      <c r="A693" s="31">
        <v>1.10101001E8</v>
      </c>
      <c r="B693" s="31"/>
      <c r="C693" s="31"/>
      <c r="D693" s="31"/>
      <c r="E693" s="36">
        <f t="shared" ref="E693:P693" si="699">int(if(E$1-1&lt;len($A693),LEFT(RIGHT($A693,E$1),1),""))</f>
        <v>0</v>
      </c>
      <c r="F693" s="36">
        <f t="shared" si="699"/>
        <v>0</v>
      </c>
      <c r="G693" s="36">
        <f t="shared" si="699"/>
        <v>0</v>
      </c>
      <c r="H693" s="36">
        <f t="shared" si="699"/>
        <v>1</v>
      </c>
      <c r="I693" s="36">
        <f t="shared" si="699"/>
        <v>1</v>
      </c>
      <c r="J693" s="36">
        <f t="shared" si="699"/>
        <v>0</v>
      </c>
      <c r="K693" s="36">
        <f t="shared" si="699"/>
        <v>1</v>
      </c>
      <c r="L693" s="36">
        <f t="shared" si="699"/>
        <v>0</v>
      </c>
      <c r="M693" s="36">
        <f t="shared" si="699"/>
        <v>1</v>
      </c>
      <c r="N693" s="36">
        <f t="shared" si="699"/>
        <v>0</v>
      </c>
      <c r="O693" s="36">
        <f t="shared" si="699"/>
        <v>0</v>
      </c>
      <c r="P693" s="36">
        <f t="shared" si="699"/>
        <v>1</v>
      </c>
      <c r="Q693" s="36" t="b">
        <f t="shared" si="4"/>
        <v>1</v>
      </c>
      <c r="R693" s="36" t="str">
        <f t="shared" si="5"/>
        <v>00110101001</v>
      </c>
      <c r="S693" s="36" t="str">
        <f t="array" ref="S693">iferror(if(int(left(R693,1))=ROUND(sum(int(if(int(R$2:R$1001),LEFT(R$2:R$1001,1),)))/COUNTA(R$2:R$1001),0),if(not(len(R693)-1),0,right(R693,len(R693)-1)),),)</f>
        <v/>
      </c>
      <c r="T693" s="36" t="str">
        <f t="array" ref="T693">iferror(if(int(left(S693,1))=ROUND(sum(int(if(int(S$2:S$1001),LEFT(S$2:S$1001,1),)))/COUNTA(S$2:S$1001),0),if(not(len(S693)-1),0,right(S693,len(S693)-1)),),)</f>
        <v/>
      </c>
      <c r="U693" s="36" t="str">
        <f t="array" ref="U693">iferror(if(int(left(T693,1))=ROUND(sum(int(if(int(T$2:T$1001),LEFT(T$2:T$1001,1),)))/COUNTA(T$2:T$1001),0),if(not(len(T693)-1),0,right(T693,len(T693)-1)),),)</f>
        <v/>
      </c>
      <c r="V693" s="36" t="str">
        <f t="array" ref="V693">iferror(if(int(left(U693,1))=ROUND(sum(int(if(int(U$2:U$1001),LEFT(U$2:U$1001,1),)))/COUNTA(U$2:U$1001),0),if(not(len(U693)-1),0,right(U693,len(U693)-1)),),)</f>
        <v/>
      </c>
      <c r="W693" s="36" t="str">
        <f t="array" ref="W693">iferror(if(int(left(V693,1))=ROUND(sum(int(if(int(V$2:V$1001),LEFT(V$2:V$1001,1),)))/COUNTA(V$2:V$1001),0),if(not(len(V693)-1),0,right(V693,len(V693)-1)),),)</f>
        <v/>
      </c>
      <c r="X693" s="36" t="str">
        <f t="array" ref="X693">iferror(if(int(left(W693,1))=ROUND(sum(int(if(int(W$2:W$1001),LEFT(W$2:W$1001,1),)))/COUNTA(W$2:W$1001),0),if(not(len(W693)-1),0,right(W693,len(W693)-1)),),)</f>
        <v/>
      </c>
      <c r="Y693" s="36" t="str">
        <f t="array" ref="Y693">iferror(if(int(left(X693,1))=ROUND(sum(int(if(int(X$2:X$1001),LEFT(X$2:X$1001,1),)))/COUNTA(X$2:X$1001),0),if(not(len(X693)-1),0,right(X693,len(X693)-1)),),)</f>
        <v/>
      </c>
      <c r="Z693" s="36" t="str">
        <f t="array" ref="Z693">iferror(if(int(left(Y693,1))=ROUND(sum(int(if(int(Y$2:Y$1001),LEFT(Y$2:Y$1001,1),)))/COUNTA(Y$2:Y$1001),0),if(not(len(Y693)-1),0,right(Y693,len(Y693)-1)),),)</f>
        <v/>
      </c>
      <c r="AA693" s="36" t="str">
        <f t="array" ref="AA693">iferror(if(int(left(Z693,1))=ROUND(sum(int(if(int(Z$2:Z$1001),LEFT(Z$2:Z$1001,1),)))/COUNTA(Z$2:Z$1001),0),if(not(len(Z693)-1),0,right(Z693,len(Z693)-1)),),)</f>
        <v/>
      </c>
      <c r="AB693" s="36" t="str">
        <f t="array" ref="AB693">iferror(if(int(left(AA693,1))=ROUND(sum(int(if(int(AA$2:AA$1001),LEFT(AA$2:AA$1001,1),)))/COUNTA(AA$2:AA$1001),0),if(not(len(AA693)-1),0,right(AA693,len(AA693)-1)),),)</f>
        <v/>
      </c>
      <c r="AC693" s="36" t="str">
        <f t="array" ref="AC693">iferror(if(int(left(AB693,1))=ROUND(sum(int(if(int(AB$2:AB$1001),LEFT(AB$2:AB$1001,1),)))/COUNTA(AB$2:AB$1001),0),if(not(len(AB693)-1),0,right(AB693,len(AB693)-1)),),)</f>
        <v/>
      </c>
      <c r="AD693" s="36" t="str">
        <f t="array" ref="AD693">iferror(if(int(left(AC693,1))=ROUND(sum(int(if(int(AC$2:AC$1001),LEFT(AC$2:AC$1001,1),)))/COUNTA(AC$2:AC$1001),0),if(not(len(AC693)-1),0,right(AC693,len(AC693)-1)),),)</f>
        <v/>
      </c>
      <c r="AE693" s="37">
        <f t="array" ref="AE693">countif(int(R693:AC693),"&gt;0")</f>
        <v>1</v>
      </c>
      <c r="AF693" s="37"/>
      <c r="AH693" s="36">
        <f t="shared" si="6"/>
        <v>0</v>
      </c>
      <c r="AI693" s="39" t="str">
        <f t="array" ref="AI693">iferror(if(NOT(int(left(AH693,1))=ROUND(sum(int(if(int(AH$2:AH$1001),LEFT(AH$2:AH$1001,1),)))/COUNTA(AH$2:AH$1001),0)),if(not(len(AH693)-1),0,right(AH693,len(AH693)-1)),),)</f>
        <v/>
      </c>
      <c r="AJ693" s="39" t="str">
        <f t="array" ref="AJ693">iferror(if(NOT(int(left(AI693,1))=ROUND(sum(int(if(int(AI$2:AI$1001),LEFT(AI$2:AI$1001,1),)))/COUNTA(AI$2:AI$1001),0)),if(not(len(AI693)-1),0,right(AI693,len(AI693)-1)),),)</f>
        <v/>
      </c>
      <c r="AK693" s="39" t="str">
        <f t="array" ref="AK693">iferror(if(NOT(int(left(AJ693,1))=ROUND(sum(int(if(int(AJ$2:AJ$1001),LEFT(AJ$2:AJ$1001,1),)))/COUNTA(AJ$2:AJ$1001),0)),if(not(len(AJ693)-1),0,right(AJ693,len(AJ693)-1)),),)</f>
        <v/>
      </c>
      <c r="AL693" s="39" t="str">
        <f t="array" ref="AL693">iferror(if(NOT(int(left(AK693,1))=ROUND(sum(int(if(int(AK$2:AK$1001),LEFT(AK$2:AK$1001,1),)))/COUNTA(AK$2:AK$1001),0)),if(not(len(AK693)-1),0,right(AK693,len(AK693)-1)),),)</f>
        <v/>
      </c>
      <c r="AM693" s="39" t="str">
        <f t="array" ref="AM693">iferror(if(NOT(int(left(AL693,1))=ROUND(sum(int(if(int(AL$2:AL$1001),LEFT(AL$2:AL$1001,1),)))/COUNTA(AL$2:AL$1001),0)),if(not(len(AL693)-1),0,right(AL693,len(AL693)-1)),),)</f>
        <v/>
      </c>
      <c r="AN693" s="39" t="str">
        <f t="array" ref="AN693">iferror(if(NOT(int(left(AM693,1))=ROUND(sum(int(if(int(AM$2:AM$1001),LEFT(AM$2:AM$1001,1),)))/COUNTA(AM$2:AM$1001),0)),if(not(len(AM693)-1),0,right(AM693,len(AM693)-1)),),)</f>
        <v/>
      </c>
      <c r="AO693" s="39" t="str">
        <f t="array" ref="AO693">iferror(if(NOT(int(left(AN693,1))=ROUND(sum(int(if(int(AN$2:AN$1001),LEFT(AN$2:AN$1001,1),)))/COUNTA(AN$2:AN$1001),0)),if(not(len(AN693)-1),0,right(AN693,len(AN693)-1)),),)</f>
        <v/>
      </c>
      <c r="AP693" s="39" t="str">
        <f t="array" ref="AP693">iferror(if(NOT(int(left(AO693,1))=ROUND(sum(int(if(int(AO$2:AO$1001),LEFT(AO$2:AO$1001,1),)))/COUNTA(AO$2:AO$1001),0)),if(not(len(AO693)-1),0,right(AO693,len(AO693)-1)),),)</f>
        <v/>
      </c>
      <c r="AQ693" s="39" t="str">
        <f t="array" ref="AQ693">iferror(if(NOT(int(left(AP693,1))=ROUND(sum(int(if(int(AP$2:AP$1001),LEFT(AP$2:AP$1001,1),)))/COUNTA(AP$2:AP$1001),0)),if(not(len(AP693)-1),0,right(AP693,len(AP693)-1)),),)</f>
        <v/>
      </c>
      <c r="AR693" s="39" t="str">
        <f t="array" ref="AR693">iferror(if(NOT(int(left(AQ693,1))=ROUND(sum(int(if(int(AQ$2:AQ$1001),LEFT(AQ$2:AQ$1001,1),)))/COUNTA(AQ$2:AQ$1001),0)),if(not(len(AQ693)-1),0,right(AQ693,len(AQ693)-1)),),)</f>
        <v/>
      </c>
      <c r="AS693" s="39" t="str">
        <f t="array" ref="AS693">iferror(if(NOT(int(left(AR693,1))=ROUND(sum(int(if(int(AR$2:AR$1001),LEFT(AR$2:AR$1001,1),)))/COUNTA(AR$2:AR$1001),0)),if(not(len(AR693)-1),0,right(AR693,len(AR693)-1)),),)</f>
        <v/>
      </c>
      <c r="AT693" s="37">
        <f t="array" ref="AT693">countif(int(AH693:AS693),"&gt;0")</f>
        <v>0</v>
      </c>
      <c r="AX693" s="39"/>
      <c r="AY693" s="39"/>
    </row>
    <row r="694">
      <c r="A694" s="31">
        <v>1.1010000101E11</v>
      </c>
      <c r="B694" s="31"/>
      <c r="C694" s="31"/>
      <c r="D694" s="31"/>
      <c r="E694" s="36">
        <f t="shared" ref="E694:P694" si="700">int(if(E$1-1&lt;len($A694),LEFT(RIGHT($A694,E$1),1),""))</f>
        <v>1</v>
      </c>
      <c r="F694" s="36">
        <f t="shared" si="700"/>
        <v>1</v>
      </c>
      <c r="G694" s="36">
        <f t="shared" si="700"/>
        <v>0</v>
      </c>
      <c r="H694" s="36">
        <f t="shared" si="700"/>
        <v>1</v>
      </c>
      <c r="I694" s="36">
        <f t="shared" si="700"/>
        <v>0</v>
      </c>
      <c r="J694" s="36">
        <f t="shared" si="700"/>
        <v>0</v>
      </c>
      <c r="K694" s="36">
        <f t="shared" si="700"/>
        <v>0</v>
      </c>
      <c r="L694" s="36">
        <f t="shared" si="700"/>
        <v>0</v>
      </c>
      <c r="M694" s="36">
        <f t="shared" si="700"/>
        <v>1</v>
      </c>
      <c r="N694" s="36">
        <f t="shared" si="700"/>
        <v>0</v>
      </c>
      <c r="O694" s="36">
        <f t="shared" si="700"/>
        <v>1</v>
      </c>
      <c r="P694" s="36">
        <f t="shared" si="700"/>
        <v>0</v>
      </c>
      <c r="Q694" s="36" t="b">
        <f t="shared" si="4"/>
        <v>0</v>
      </c>
      <c r="R694" s="36" t="str">
        <f t="shared" si="5"/>
        <v/>
      </c>
      <c r="S694" s="36" t="str">
        <f t="array" ref="S694">iferror(if(int(left(R694,1))=ROUND(sum(int(if(int(R$2:R$1001),LEFT(R$2:R$1001,1),)))/COUNTA(R$2:R$1001),0),if(not(len(R694)-1),0,right(R694,len(R694)-1)),),)</f>
        <v/>
      </c>
      <c r="T694" s="36" t="str">
        <f t="array" ref="T694">iferror(if(int(left(S694,1))=ROUND(sum(int(if(int(S$2:S$1001),LEFT(S$2:S$1001,1),)))/COUNTA(S$2:S$1001),0),if(not(len(S694)-1),0,right(S694,len(S694)-1)),),)</f>
        <v/>
      </c>
      <c r="U694" s="36" t="str">
        <f t="array" ref="U694">iferror(if(int(left(T694,1))=ROUND(sum(int(if(int(T$2:T$1001),LEFT(T$2:T$1001,1),)))/COUNTA(T$2:T$1001),0),if(not(len(T694)-1),0,right(T694,len(T694)-1)),),)</f>
        <v/>
      </c>
      <c r="V694" s="36" t="str">
        <f t="array" ref="V694">iferror(if(int(left(U694,1))=ROUND(sum(int(if(int(U$2:U$1001),LEFT(U$2:U$1001,1),)))/COUNTA(U$2:U$1001),0),if(not(len(U694)-1),0,right(U694,len(U694)-1)),),)</f>
        <v/>
      </c>
      <c r="W694" s="36" t="str">
        <f t="array" ref="W694">iferror(if(int(left(V694,1))=ROUND(sum(int(if(int(V$2:V$1001),LEFT(V$2:V$1001,1),)))/COUNTA(V$2:V$1001),0),if(not(len(V694)-1),0,right(V694,len(V694)-1)),),)</f>
        <v/>
      </c>
      <c r="X694" s="36" t="str">
        <f t="array" ref="X694">iferror(if(int(left(W694,1))=ROUND(sum(int(if(int(W$2:W$1001),LEFT(W$2:W$1001,1),)))/COUNTA(W$2:W$1001),0),if(not(len(W694)-1),0,right(W694,len(W694)-1)),),)</f>
        <v/>
      </c>
      <c r="Y694" s="36" t="str">
        <f t="array" ref="Y694">iferror(if(int(left(X694,1))=ROUND(sum(int(if(int(X$2:X$1001),LEFT(X$2:X$1001,1),)))/COUNTA(X$2:X$1001),0),if(not(len(X694)-1),0,right(X694,len(X694)-1)),),)</f>
        <v/>
      </c>
      <c r="Z694" s="36" t="str">
        <f t="array" ref="Z694">iferror(if(int(left(Y694,1))=ROUND(sum(int(if(int(Y$2:Y$1001),LEFT(Y$2:Y$1001,1),)))/COUNTA(Y$2:Y$1001),0),if(not(len(Y694)-1),0,right(Y694,len(Y694)-1)),),)</f>
        <v/>
      </c>
      <c r="AA694" s="36" t="str">
        <f t="array" ref="AA694">iferror(if(int(left(Z694,1))=ROUND(sum(int(if(int(Z$2:Z$1001),LEFT(Z$2:Z$1001,1),)))/COUNTA(Z$2:Z$1001),0),if(not(len(Z694)-1),0,right(Z694,len(Z694)-1)),),)</f>
        <v/>
      </c>
      <c r="AB694" s="36" t="str">
        <f t="array" ref="AB694">iferror(if(int(left(AA694,1))=ROUND(sum(int(if(int(AA$2:AA$1001),LEFT(AA$2:AA$1001,1),)))/COUNTA(AA$2:AA$1001),0),if(not(len(AA694)-1),0,right(AA694,len(AA694)-1)),),)</f>
        <v/>
      </c>
      <c r="AC694" s="36" t="str">
        <f t="array" ref="AC694">iferror(if(int(left(AB694,1))=ROUND(sum(int(if(int(AB$2:AB$1001),LEFT(AB$2:AB$1001,1),)))/COUNTA(AB$2:AB$1001),0),if(not(len(AB694)-1),0,right(AB694,len(AB694)-1)),),)</f>
        <v/>
      </c>
      <c r="AD694" s="36" t="str">
        <f t="array" ref="AD694">iferror(if(int(left(AC694,1))=ROUND(sum(int(if(int(AC$2:AC$1001),LEFT(AC$2:AC$1001,1),)))/COUNTA(AC$2:AC$1001),0),if(not(len(AC694)-1),0,right(AC694,len(AC694)-1)),),)</f>
        <v/>
      </c>
      <c r="AE694" s="37">
        <f t="array" ref="AE694">countif(int(R694:AC694),"&gt;0")</f>
        <v>0</v>
      </c>
      <c r="AF694" s="37"/>
      <c r="AH694" s="36" t="str">
        <f t="shared" si="6"/>
        <v>10100001010</v>
      </c>
      <c r="AI694" s="39" t="str">
        <f t="array" ref="AI694">iferror(if(NOT(int(left(AH694,1))=ROUND(sum(int(if(int(AH$2:AH$1001),LEFT(AH$2:AH$1001,1),)))/COUNTA(AH$2:AH$1001),0)),if(not(len(AH694)-1),0,right(AH694,len(AH694)-1)),),)</f>
        <v>0100001010</v>
      </c>
      <c r="AJ694" s="39" t="str">
        <f t="array" ref="AJ694">iferror(if(NOT(int(left(AI694,1))=ROUND(sum(int(if(int(AI$2:AI$1001),LEFT(AI$2:AI$1001,1),)))/COUNTA(AI$2:AI$1001),0)),if(not(len(AI694)-1),0,right(AI694,len(AI694)-1)),),)</f>
        <v>100001010</v>
      </c>
      <c r="AK694" s="39" t="str">
        <f t="array" ref="AK694">iferror(if(NOT(int(left(AJ694,1))=ROUND(sum(int(if(int(AJ$2:AJ$1001),LEFT(AJ$2:AJ$1001,1),)))/COUNTA(AJ$2:AJ$1001),0)),if(not(len(AJ694)-1),0,right(AJ694,len(AJ694)-1)),),)</f>
        <v>00001010</v>
      </c>
      <c r="AL694" s="39" t="str">
        <f t="array" ref="AL694">iferror(if(NOT(int(left(AK694,1))=ROUND(sum(int(if(int(AK$2:AK$1001),LEFT(AK$2:AK$1001,1),)))/COUNTA(AK$2:AK$1001),0)),if(not(len(AK694)-1),0,right(AK694,len(AK694)-1)),),)</f>
        <v>0001010</v>
      </c>
      <c r="AM694" s="39" t="str">
        <f t="array" ref="AM694">iferror(if(NOT(int(left(AL694,1))=ROUND(sum(int(if(int(AL$2:AL$1001),LEFT(AL$2:AL$1001,1),)))/COUNTA(AL$2:AL$1001),0)),if(not(len(AL694)-1),0,right(AL694,len(AL694)-1)),),)</f>
        <v/>
      </c>
      <c r="AN694" s="39" t="str">
        <f t="array" ref="AN694">iferror(if(NOT(int(left(AM694,1))=ROUND(sum(int(if(int(AM$2:AM$1001),LEFT(AM$2:AM$1001,1),)))/COUNTA(AM$2:AM$1001),0)),if(not(len(AM694)-1),0,right(AM694,len(AM694)-1)),),)</f>
        <v/>
      </c>
      <c r="AO694" s="39" t="str">
        <f t="array" ref="AO694">iferror(if(NOT(int(left(AN694,1))=ROUND(sum(int(if(int(AN$2:AN$1001),LEFT(AN$2:AN$1001,1),)))/COUNTA(AN$2:AN$1001),0)),if(not(len(AN694)-1),0,right(AN694,len(AN694)-1)),),)</f>
        <v/>
      </c>
      <c r="AP694" s="39" t="str">
        <f t="array" ref="AP694">iferror(if(NOT(int(left(AO694,1))=ROUND(sum(int(if(int(AO$2:AO$1001),LEFT(AO$2:AO$1001,1),)))/COUNTA(AO$2:AO$1001),0)),if(not(len(AO694)-1),0,right(AO694,len(AO694)-1)),),)</f>
        <v/>
      </c>
      <c r="AQ694" s="39" t="str">
        <f t="array" ref="AQ694">iferror(if(NOT(int(left(AP694,1))=ROUND(sum(int(if(int(AP$2:AP$1001),LEFT(AP$2:AP$1001,1),)))/COUNTA(AP$2:AP$1001),0)),if(not(len(AP694)-1),0,right(AP694,len(AP694)-1)),),)</f>
        <v/>
      </c>
      <c r="AR694" s="39" t="str">
        <f t="array" ref="AR694">iferror(if(NOT(int(left(AQ694,1))=ROUND(sum(int(if(int(AQ$2:AQ$1001),LEFT(AQ$2:AQ$1001,1),)))/COUNTA(AQ$2:AQ$1001),0)),if(not(len(AQ694)-1),0,right(AQ694,len(AQ694)-1)),),)</f>
        <v/>
      </c>
      <c r="AS694" s="39" t="str">
        <f t="array" ref="AS694">iferror(if(NOT(int(left(AR694,1))=ROUND(sum(int(if(int(AR$2:AR$1001),LEFT(AR$2:AR$1001,1),)))/COUNTA(AR$2:AR$1001),0)),if(not(len(AR694)-1),0,right(AR694,len(AR694)-1)),),)</f>
        <v/>
      </c>
      <c r="AT694" s="37">
        <f t="array" ref="AT694">countif(int(AH694:AS694),"&gt;0")</f>
        <v>5</v>
      </c>
      <c r="AX694" s="39"/>
      <c r="AY694" s="39"/>
    </row>
    <row r="695">
      <c r="A695" s="31">
        <v>1.1011E9</v>
      </c>
      <c r="B695" s="31"/>
      <c r="C695" s="31"/>
      <c r="D695" s="31"/>
      <c r="E695" s="36">
        <f t="shared" ref="E695:P695" si="701">int(if(E$1-1&lt;len($A695),LEFT(RIGHT($A695,E$1),1),""))</f>
        <v>0</v>
      </c>
      <c r="F695" s="36">
        <f t="shared" si="701"/>
        <v>0</v>
      </c>
      <c r="G695" s="36">
        <f t="shared" si="701"/>
        <v>1</v>
      </c>
      <c r="H695" s="36">
        <f t="shared" si="701"/>
        <v>1</v>
      </c>
      <c r="I695" s="36">
        <f t="shared" si="701"/>
        <v>0</v>
      </c>
      <c r="J695" s="36">
        <f t="shared" si="701"/>
        <v>1</v>
      </c>
      <c r="K695" s="36">
        <f t="shared" si="701"/>
        <v>1</v>
      </c>
      <c r="L695" s="36">
        <f t="shared" si="701"/>
        <v>0</v>
      </c>
      <c r="M695" s="36">
        <f t="shared" si="701"/>
        <v>0</v>
      </c>
      <c r="N695" s="36">
        <f t="shared" si="701"/>
        <v>0</v>
      </c>
      <c r="O695" s="36">
        <f t="shared" si="701"/>
        <v>0</v>
      </c>
      <c r="P695" s="36">
        <f t="shared" si="701"/>
        <v>0</v>
      </c>
      <c r="Q695" s="36" t="b">
        <f t="shared" si="4"/>
        <v>1</v>
      </c>
      <c r="R695" s="36" t="str">
        <f t="shared" si="5"/>
        <v>01101100000</v>
      </c>
      <c r="S695" s="36" t="str">
        <f t="array" ref="S695">iferror(if(int(left(R695,1))=ROUND(sum(int(if(int(R$2:R$1001),LEFT(R$2:R$1001,1),)))/COUNTA(R$2:R$1001),0),if(not(len(R695)-1),0,right(R695,len(R695)-1)),),)</f>
        <v/>
      </c>
      <c r="T695" s="36" t="str">
        <f t="array" ref="T695">iferror(if(int(left(S695,1))=ROUND(sum(int(if(int(S$2:S$1001),LEFT(S$2:S$1001,1),)))/COUNTA(S$2:S$1001),0),if(not(len(S695)-1),0,right(S695,len(S695)-1)),),)</f>
        <v/>
      </c>
      <c r="U695" s="36" t="str">
        <f t="array" ref="U695">iferror(if(int(left(T695,1))=ROUND(sum(int(if(int(T$2:T$1001),LEFT(T$2:T$1001,1),)))/COUNTA(T$2:T$1001),0),if(not(len(T695)-1),0,right(T695,len(T695)-1)),),)</f>
        <v/>
      </c>
      <c r="V695" s="36" t="str">
        <f t="array" ref="V695">iferror(if(int(left(U695,1))=ROUND(sum(int(if(int(U$2:U$1001),LEFT(U$2:U$1001,1),)))/COUNTA(U$2:U$1001),0),if(not(len(U695)-1),0,right(U695,len(U695)-1)),),)</f>
        <v/>
      </c>
      <c r="W695" s="36" t="str">
        <f t="array" ref="W695">iferror(if(int(left(V695,1))=ROUND(sum(int(if(int(V$2:V$1001),LEFT(V$2:V$1001,1),)))/COUNTA(V$2:V$1001),0),if(not(len(V695)-1),0,right(V695,len(V695)-1)),),)</f>
        <v/>
      </c>
      <c r="X695" s="36" t="str">
        <f t="array" ref="X695">iferror(if(int(left(W695,1))=ROUND(sum(int(if(int(W$2:W$1001),LEFT(W$2:W$1001,1),)))/COUNTA(W$2:W$1001),0),if(not(len(W695)-1),0,right(W695,len(W695)-1)),),)</f>
        <v/>
      </c>
      <c r="Y695" s="36" t="str">
        <f t="array" ref="Y695">iferror(if(int(left(X695,1))=ROUND(sum(int(if(int(X$2:X$1001),LEFT(X$2:X$1001,1),)))/COUNTA(X$2:X$1001),0),if(not(len(X695)-1),0,right(X695,len(X695)-1)),),)</f>
        <v/>
      </c>
      <c r="Z695" s="36" t="str">
        <f t="array" ref="Z695">iferror(if(int(left(Y695,1))=ROUND(sum(int(if(int(Y$2:Y$1001),LEFT(Y$2:Y$1001,1),)))/COUNTA(Y$2:Y$1001),0),if(not(len(Y695)-1),0,right(Y695,len(Y695)-1)),),)</f>
        <v/>
      </c>
      <c r="AA695" s="36" t="str">
        <f t="array" ref="AA695">iferror(if(int(left(Z695,1))=ROUND(sum(int(if(int(Z$2:Z$1001),LEFT(Z$2:Z$1001,1),)))/COUNTA(Z$2:Z$1001),0),if(not(len(Z695)-1),0,right(Z695,len(Z695)-1)),),)</f>
        <v/>
      </c>
      <c r="AB695" s="36" t="str">
        <f t="array" ref="AB695">iferror(if(int(left(AA695,1))=ROUND(sum(int(if(int(AA$2:AA$1001),LEFT(AA$2:AA$1001,1),)))/COUNTA(AA$2:AA$1001),0),if(not(len(AA695)-1),0,right(AA695,len(AA695)-1)),),)</f>
        <v/>
      </c>
      <c r="AC695" s="36" t="str">
        <f t="array" ref="AC695">iferror(if(int(left(AB695,1))=ROUND(sum(int(if(int(AB$2:AB$1001),LEFT(AB$2:AB$1001,1),)))/COUNTA(AB$2:AB$1001),0),if(not(len(AB695)-1),0,right(AB695,len(AB695)-1)),),)</f>
        <v/>
      </c>
      <c r="AD695" s="36" t="str">
        <f t="array" ref="AD695">iferror(if(int(left(AC695,1))=ROUND(sum(int(if(int(AC$2:AC$1001),LEFT(AC$2:AC$1001,1),)))/COUNTA(AC$2:AC$1001),0),if(not(len(AC695)-1),0,right(AC695,len(AC695)-1)),),)</f>
        <v/>
      </c>
      <c r="AE695" s="37">
        <f t="array" ref="AE695">countif(int(R695:AC695),"&gt;0")</f>
        <v>1</v>
      </c>
      <c r="AF695" s="37"/>
      <c r="AH695" s="36">
        <f t="shared" si="6"/>
        <v>0</v>
      </c>
      <c r="AI695" s="39" t="str">
        <f t="array" ref="AI695">iferror(if(NOT(int(left(AH695,1))=ROUND(sum(int(if(int(AH$2:AH$1001),LEFT(AH$2:AH$1001,1),)))/COUNTA(AH$2:AH$1001),0)),if(not(len(AH695)-1),0,right(AH695,len(AH695)-1)),),)</f>
        <v/>
      </c>
      <c r="AJ695" s="39" t="str">
        <f t="array" ref="AJ695">iferror(if(NOT(int(left(AI695,1))=ROUND(sum(int(if(int(AI$2:AI$1001),LEFT(AI$2:AI$1001,1),)))/COUNTA(AI$2:AI$1001),0)),if(not(len(AI695)-1),0,right(AI695,len(AI695)-1)),),)</f>
        <v/>
      </c>
      <c r="AK695" s="39" t="str">
        <f t="array" ref="AK695">iferror(if(NOT(int(left(AJ695,1))=ROUND(sum(int(if(int(AJ$2:AJ$1001),LEFT(AJ$2:AJ$1001,1),)))/COUNTA(AJ$2:AJ$1001),0)),if(not(len(AJ695)-1),0,right(AJ695,len(AJ695)-1)),),)</f>
        <v/>
      </c>
      <c r="AL695" s="39" t="str">
        <f t="array" ref="AL695">iferror(if(NOT(int(left(AK695,1))=ROUND(sum(int(if(int(AK$2:AK$1001),LEFT(AK$2:AK$1001,1),)))/COUNTA(AK$2:AK$1001),0)),if(not(len(AK695)-1),0,right(AK695,len(AK695)-1)),),)</f>
        <v/>
      </c>
      <c r="AM695" s="39" t="str">
        <f t="array" ref="AM695">iferror(if(NOT(int(left(AL695,1))=ROUND(sum(int(if(int(AL$2:AL$1001),LEFT(AL$2:AL$1001,1),)))/COUNTA(AL$2:AL$1001),0)),if(not(len(AL695)-1),0,right(AL695,len(AL695)-1)),),)</f>
        <v/>
      </c>
      <c r="AN695" s="39" t="str">
        <f t="array" ref="AN695">iferror(if(NOT(int(left(AM695,1))=ROUND(sum(int(if(int(AM$2:AM$1001),LEFT(AM$2:AM$1001,1),)))/COUNTA(AM$2:AM$1001),0)),if(not(len(AM695)-1),0,right(AM695,len(AM695)-1)),),)</f>
        <v/>
      </c>
      <c r="AO695" s="39" t="str">
        <f t="array" ref="AO695">iferror(if(NOT(int(left(AN695,1))=ROUND(sum(int(if(int(AN$2:AN$1001),LEFT(AN$2:AN$1001,1),)))/COUNTA(AN$2:AN$1001),0)),if(not(len(AN695)-1),0,right(AN695,len(AN695)-1)),),)</f>
        <v/>
      </c>
      <c r="AP695" s="39" t="str">
        <f t="array" ref="AP695">iferror(if(NOT(int(left(AO695,1))=ROUND(sum(int(if(int(AO$2:AO$1001),LEFT(AO$2:AO$1001,1),)))/COUNTA(AO$2:AO$1001),0)),if(not(len(AO695)-1),0,right(AO695,len(AO695)-1)),),)</f>
        <v/>
      </c>
      <c r="AQ695" s="39" t="str">
        <f t="array" ref="AQ695">iferror(if(NOT(int(left(AP695,1))=ROUND(sum(int(if(int(AP$2:AP$1001),LEFT(AP$2:AP$1001,1),)))/COUNTA(AP$2:AP$1001),0)),if(not(len(AP695)-1),0,right(AP695,len(AP695)-1)),),)</f>
        <v/>
      </c>
      <c r="AR695" s="39" t="str">
        <f t="array" ref="AR695">iferror(if(NOT(int(left(AQ695,1))=ROUND(sum(int(if(int(AQ$2:AQ$1001),LEFT(AQ$2:AQ$1001,1),)))/COUNTA(AQ$2:AQ$1001),0)),if(not(len(AQ695)-1),0,right(AQ695,len(AQ695)-1)),),)</f>
        <v/>
      </c>
      <c r="AS695" s="39" t="str">
        <f t="array" ref="AS695">iferror(if(NOT(int(left(AR695,1))=ROUND(sum(int(if(int(AR$2:AR$1001),LEFT(AR$2:AR$1001,1),)))/COUNTA(AR$2:AR$1001),0)),if(not(len(AR695)-1),0,right(AR695,len(AR695)-1)),),)</f>
        <v/>
      </c>
      <c r="AT695" s="37">
        <f t="array" ref="AT695">countif(int(AH695:AS695),"&gt;0")</f>
        <v>0</v>
      </c>
      <c r="AX695" s="39"/>
      <c r="AY695" s="39"/>
    </row>
    <row r="696">
      <c r="A696" s="31">
        <v>1.1111000111E11</v>
      </c>
      <c r="B696" s="31"/>
      <c r="C696" s="31"/>
      <c r="D696" s="31"/>
      <c r="E696" s="36">
        <f t="shared" ref="E696:P696" si="702">int(if(E$1-1&lt;len($A696),LEFT(RIGHT($A696,E$1),1),""))</f>
        <v>1</v>
      </c>
      <c r="F696" s="36">
        <f t="shared" si="702"/>
        <v>1</v>
      </c>
      <c r="G696" s="36">
        <f t="shared" si="702"/>
        <v>1</v>
      </c>
      <c r="H696" s="36">
        <f t="shared" si="702"/>
        <v>1</v>
      </c>
      <c r="I696" s="36">
        <f t="shared" si="702"/>
        <v>1</v>
      </c>
      <c r="J696" s="36">
        <f t="shared" si="702"/>
        <v>0</v>
      </c>
      <c r="K696" s="36">
        <f t="shared" si="702"/>
        <v>0</v>
      </c>
      <c r="L696" s="36">
        <f t="shared" si="702"/>
        <v>0</v>
      </c>
      <c r="M696" s="36">
        <f t="shared" si="702"/>
        <v>1</v>
      </c>
      <c r="N696" s="36">
        <f t="shared" si="702"/>
        <v>1</v>
      </c>
      <c r="O696" s="36">
        <f t="shared" si="702"/>
        <v>1</v>
      </c>
      <c r="P696" s="36">
        <f t="shared" si="702"/>
        <v>0</v>
      </c>
      <c r="Q696" s="36" t="b">
        <f t="shared" si="4"/>
        <v>0</v>
      </c>
      <c r="R696" s="36" t="str">
        <f t="shared" si="5"/>
        <v/>
      </c>
      <c r="S696" s="36" t="str">
        <f t="array" ref="S696">iferror(if(int(left(R696,1))=ROUND(sum(int(if(int(R$2:R$1001),LEFT(R$2:R$1001,1),)))/COUNTA(R$2:R$1001),0),if(not(len(R696)-1),0,right(R696,len(R696)-1)),),)</f>
        <v/>
      </c>
      <c r="T696" s="36" t="str">
        <f t="array" ref="T696">iferror(if(int(left(S696,1))=ROUND(sum(int(if(int(S$2:S$1001),LEFT(S$2:S$1001,1),)))/COUNTA(S$2:S$1001),0),if(not(len(S696)-1),0,right(S696,len(S696)-1)),),)</f>
        <v/>
      </c>
      <c r="U696" s="36" t="str">
        <f t="array" ref="U696">iferror(if(int(left(T696,1))=ROUND(sum(int(if(int(T$2:T$1001),LEFT(T$2:T$1001,1),)))/COUNTA(T$2:T$1001),0),if(not(len(T696)-1),0,right(T696,len(T696)-1)),),)</f>
        <v/>
      </c>
      <c r="V696" s="36" t="str">
        <f t="array" ref="V696">iferror(if(int(left(U696,1))=ROUND(sum(int(if(int(U$2:U$1001),LEFT(U$2:U$1001,1),)))/COUNTA(U$2:U$1001),0),if(not(len(U696)-1),0,right(U696,len(U696)-1)),),)</f>
        <v/>
      </c>
      <c r="W696" s="36" t="str">
        <f t="array" ref="W696">iferror(if(int(left(V696,1))=ROUND(sum(int(if(int(V$2:V$1001),LEFT(V$2:V$1001,1),)))/COUNTA(V$2:V$1001),0),if(not(len(V696)-1),0,right(V696,len(V696)-1)),),)</f>
        <v/>
      </c>
      <c r="X696" s="36" t="str">
        <f t="array" ref="X696">iferror(if(int(left(W696,1))=ROUND(sum(int(if(int(W$2:W$1001),LEFT(W$2:W$1001,1),)))/COUNTA(W$2:W$1001),0),if(not(len(W696)-1),0,right(W696,len(W696)-1)),),)</f>
        <v/>
      </c>
      <c r="Y696" s="36" t="str">
        <f t="array" ref="Y696">iferror(if(int(left(X696,1))=ROUND(sum(int(if(int(X$2:X$1001),LEFT(X$2:X$1001,1),)))/COUNTA(X$2:X$1001),0),if(not(len(X696)-1),0,right(X696,len(X696)-1)),),)</f>
        <v/>
      </c>
      <c r="Z696" s="36" t="str">
        <f t="array" ref="Z696">iferror(if(int(left(Y696,1))=ROUND(sum(int(if(int(Y$2:Y$1001),LEFT(Y$2:Y$1001,1),)))/COUNTA(Y$2:Y$1001),0),if(not(len(Y696)-1),0,right(Y696,len(Y696)-1)),),)</f>
        <v/>
      </c>
      <c r="AA696" s="36" t="str">
        <f t="array" ref="AA696">iferror(if(int(left(Z696,1))=ROUND(sum(int(if(int(Z$2:Z$1001),LEFT(Z$2:Z$1001,1),)))/COUNTA(Z$2:Z$1001),0),if(not(len(Z696)-1),0,right(Z696,len(Z696)-1)),),)</f>
        <v/>
      </c>
      <c r="AB696" s="36" t="str">
        <f t="array" ref="AB696">iferror(if(int(left(AA696,1))=ROUND(sum(int(if(int(AA$2:AA$1001),LEFT(AA$2:AA$1001,1),)))/COUNTA(AA$2:AA$1001),0),if(not(len(AA696)-1),0,right(AA696,len(AA696)-1)),),)</f>
        <v/>
      </c>
      <c r="AC696" s="36" t="str">
        <f t="array" ref="AC696">iferror(if(int(left(AB696,1))=ROUND(sum(int(if(int(AB$2:AB$1001),LEFT(AB$2:AB$1001,1),)))/COUNTA(AB$2:AB$1001),0),if(not(len(AB696)-1),0,right(AB696,len(AB696)-1)),),)</f>
        <v/>
      </c>
      <c r="AD696" s="36" t="str">
        <f t="array" ref="AD696">iferror(if(int(left(AC696,1))=ROUND(sum(int(if(int(AC$2:AC$1001),LEFT(AC$2:AC$1001,1),)))/COUNTA(AC$2:AC$1001),0),if(not(len(AC696)-1),0,right(AC696,len(AC696)-1)),),)</f>
        <v/>
      </c>
      <c r="AE696" s="37">
        <f t="array" ref="AE696">countif(int(R696:AC696),"&gt;0")</f>
        <v>0</v>
      </c>
      <c r="AF696" s="37"/>
      <c r="AH696" s="36" t="str">
        <f t="shared" si="6"/>
        <v>11110001110</v>
      </c>
      <c r="AI696" s="39" t="str">
        <f t="array" ref="AI696">iferror(if(NOT(int(left(AH696,1))=ROUND(sum(int(if(int(AH$2:AH$1001),LEFT(AH$2:AH$1001,1),)))/COUNTA(AH$2:AH$1001),0)),if(not(len(AH696)-1),0,right(AH696,len(AH696)-1)),),)</f>
        <v>1110001110</v>
      </c>
      <c r="AJ696" s="39" t="str">
        <f t="array" ref="AJ696">iferror(if(NOT(int(left(AI696,1))=ROUND(sum(int(if(int(AI$2:AI$1001),LEFT(AI$2:AI$1001,1),)))/COUNTA(AI$2:AI$1001),0)),if(not(len(AI696)-1),0,right(AI696,len(AI696)-1)),),)</f>
        <v/>
      </c>
      <c r="AK696" s="39" t="str">
        <f t="array" ref="AK696">iferror(if(NOT(int(left(AJ696,1))=ROUND(sum(int(if(int(AJ$2:AJ$1001),LEFT(AJ$2:AJ$1001,1),)))/COUNTA(AJ$2:AJ$1001),0)),if(not(len(AJ696)-1),0,right(AJ696,len(AJ696)-1)),),)</f>
        <v/>
      </c>
      <c r="AL696" s="39" t="str">
        <f t="array" ref="AL696">iferror(if(NOT(int(left(AK696,1))=ROUND(sum(int(if(int(AK$2:AK$1001),LEFT(AK$2:AK$1001,1),)))/COUNTA(AK$2:AK$1001),0)),if(not(len(AK696)-1),0,right(AK696,len(AK696)-1)),),)</f>
        <v/>
      </c>
      <c r="AM696" s="39" t="str">
        <f t="array" ref="AM696">iferror(if(NOT(int(left(AL696,1))=ROUND(sum(int(if(int(AL$2:AL$1001),LEFT(AL$2:AL$1001,1),)))/COUNTA(AL$2:AL$1001),0)),if(not(len(AL696)-1),0,right(AL696,len(AL696)-1)),),)</f>
        <v/>
      </c>
      <c r="AN696" s="39" t="str">
        <f t="array" ref="AN696">iferror(if(NOT(int(left(AM696,1))=ROUND(sum(int(if(int(AM$2:AM$1001),LEFT(AM$2:AM$1001,1),)))/COUNTA(AM$2:AM$1001),0)),if(not(len(AM696)-1),0,right(AM696,len(AM696)-1)),),)</f>
        <v/>
      </c>
      <c r="AO696" s="39" t="str">
        <f t="array" ref="AO696">iferror(if(NOT(int(left(AN696,1))=ROUND(sum(int(if(int(AN$2:AN$1001),LEFT(AN$2:AN$1001,1),)))/COUNTA(AN$2:AN$1001),0)),if(not(len(AN696)-1),0,right(AN696,len(AN696)-1)),),)</f>
        <v/>
      </c>
      <c r="AP696" s="39" t="str">
        <f t="array" ref="AP696">iferror(if(NOT(int(left(AO696,1))=ROUND(sum(int(if(int(AO$2:AO$1001),LEFT(AO$2:AO$1001,1),)))/COUNTA(AO$2:AO$1001),0)),if(not(len(AO696)-1),0,right(AO696,len(AO696)-1)),),)</f>
        <v/>
      </c>
      <c r="AQ696" s="39" t="str">
        <f t="array" ref="AQ696">iferror(if(NOT(int(left(AP696,1))=ROUND(sum(int(if(int(AP$2:AP$1001),LEFT(AP$2:AP$1001,1),)))/COUNTA(AP$2:AP$1001),0)),if(not(len(AP696)-1),0,right(AP696,len(AP696)-1)),),)</f>
        <v/>
      </c>
      <c r="AR696" s="39" t="str">
        <f t="array" ref="AR696">iferror(if(NOT(int(left(AQ696,1))=ROUND(sum(int(if(int(AQ$2:AQ$1001),LEFT(AQ$2:AQ$1001,1),)))/COUNTA(AQ$2:AQ$1001),0)),if(not(len(AQ696)-1),0,right(AQ696,len(AQ696)-1)),),)</f>
        <v/>
      </c>
      <c r="AS696" s="39" t="str">
        <f t="array" ref="AS696">iferror(if(NOT(int(left(AR696,1))=ROUND(sum(int(if(int(AR$2:AR$1001),LEFT(AR$2:AR$1001,1),)))/COUNTA(AR$2:AR$1001),0)),if(not(len(AR696)-1),0,right(AR696,len(AR696)-1)),),)</f>
        <v/>
      </c>
      <c r="AT696" s="37">
        <f t="array" ref="AT696">countif(int(AH696:AS696),"&gt;0")</f>
        <v>2</v>
      </c>
      <c r="AX696" s="39"/>
      <c r="AY696" s="39"/>
    </row>
    <row r="697">
      <c r="A697" s="31">
        <v>1.1010100101E10</v>
      </c>
      <c r="B697" s="31"/>
      <c r="C697" s="31"/>
      <c r="D697" s="31"/>
      <c r="E697" s="36">
        <f t="shared" ref="E697:P697" si="703">int(if(E$1-1&lt;len($A697),LEFT(RIGHT($A697,E$1),1),""))</f>
        <v>0</v>
      </c>
      <c r="F697" s="36">
        <f t="shared" si="703"/>
        <v>1</v>
      </c>
      <c r="G697" s="36">
        <f t="shared" si="703"/>
        <v>1</v>
      </c>
      <c r="H697" s="36">
        <f t="shared" si="703"/>
        <v>0</v>
      </c>
      <c r="I697" s="36">
        <f t="shared" si="703"/>
        <v>1</v>
      </c>
      <c r="J697" s="36">
        <f t="shared" si="703"/>
        <v>0</v>
      </c>
      <c r="K697" s="36">
        <f t="shared" si="703"/>
        <v>1</v>
      </c>
      <c r="L697" s="36">
        <f t="shared" si="703"/>
        <v>0</v>
      </c>
      <c r="M697" s="36">
        <f t="shared" si="703"/>
        <v>0</v>
      </c>
      <c r="N697" s="36">
        <f t="shared" si="703"/>
        <v>1</v>
      </c>
      <c r="O697" s="36">
        <f t="shared" si="703"/>
        <v>0</v>
      </c>
      <c r="P697" s="36">
        <f t="shared" si="703"/>
        <v>1</v>
      </c>
      <c r="Q697" s="36" t="b">
        <f t="shared" si="4"/>
        <v>1</v>
      </c>
      <c r="R697" s="36" t="str">
        <f t="shared" si="5"/>
        <v>11010100101</v>
      </c>
      <c r="S697" s="36" t="str">
        <f t="array" ref="S697">iferror(if(int(left(R697,1))=ROUND(sum(int(if(int(R$2:R$1001),LEFT(R$2:R$1001,1),)))/COUNTA(R$2:R$1001),0),if(not(len(R697)-1),0,right(R697,len(R697)-1)),),)</f>
        <v>1010100101</v>
      </c>
      <c r="T697" s="36" t="str">
        <f t="array" ref="T697">iferror(if(int(left(S697,1))=ROUND(sum(int(if(int(S$2:S$1001),LEFT(S$2:S$1001,1),)))/COUNTA(S$2:S$1001),0),if(not(len(S697)-1),0,right(S697,len(S697)-1)),),)</f>
        <v/>
      </c>
      <c r="U697" s="36" t="str">
        <f t="array" ref="U697">iferror(if(int(left(T697,1))=ROUND(sum(int(if(int(T$2:T$1001),LEFT(T$2:T$1001,1),)))/COUNTA(T$2:T$1001),0),if(not(len(T697)-1),0,right(T697,len(T697)-1)),),)</f>
        <v/>
      </c>
      <c r="V697" s="36" t="str">
        <f t="array" ref="V697">iferror(if(int(left(U697,1))=ROUND(sum(int(if(int(U$2:U$1001),LEFT(U$2:U$1001,1),)))/COUNTA(U$2:U$1001),0),if(not(len(U697)-1),0,right(U697,len(U697)-1)),),)</f>
        <v/>
      </c>
      <c r="W697" s="36" t="str">
        <f t="array" ref="W697">iferror(if(int(left(V697,1))=ROUND(sum(int(if(int(V$2:V$1001),LEFT(V$2:V$1001,1),)))/COUNTA(V$2:V$1001),0),if(not(len(V697)-1),0,right(V697,len(V697)-1)),),)</f>
        <v/>
      </c>
      <c r="X697" s="36" t="str">
        <f t="array" ref="X697">iferror(if(int(left(W697,1))=ROUND(sum(int(if(int(W$2:W$1001),LEFT(W$2:W$1001,1),)))/COUNTA(W$2:W$1001),0),if(not(len(W697)-1),0,right(W697,len(W697)-1)),),)</f>
        <v/>
      </c>
      <c r="Y697" s="36" t="str">
        <f t="array" ref="Y697">iferror(if(int(left(X697,1))=ROUND(sum(int(if(int(X$2:X$1001),LEFT(X$2:X$1001,1),)))/COUNTA(X$2:X$1001),0),if(not(len(X697)-1),0,right(X697,len(X697)-1)),),)</f>
        <v/>
      </c>
      <c r="Z697" s="36" t="str">
        <f t="array" ref="Z697">iferror(if(int(left(Y697,1))=ROUND(sum(int(if(int(Y$2:Y$1001),LEFT(Y$2:Y$1001,1),)))/COUNTA(Y$2:Y$1001),0),if(not(len(Y697)-1),0,right(Y697,len(Y697)-1)),),)</f>
        <v/>
      </c>
      <c r="AA697" s="36" t="str">
        <f t="array" ref="AA697">iferror(if(int(left(Z697,1))=ROUND(sum(int(if(int(Z$2:Z$1001),LEFT(Z$2:Z$1001,1),)))/COUNTA(Z$2:Z$1001),0),if(not(len(Z697)-1),0,right(Z697,len(Z697)-1)),),)</f>
        <v/>
      </c>
      <c r="AB697" s="36" t="str">
        <f t="array" ref="AB697">iferror(if(int(left(AA697,1))=ROUND(sum(int(if(int(AA$2:AA$1001),LEFT(AA$2:AA$1001,1),)))/COUNTA(AA$2:AA$1001),0),if(not(len(AA697)-1),0,right(AA697,len(AA697)-1)),),)</f>
        <v/>
      </c>
      <c r="AC697" s="36" t="str">
        <f t="array" ref="AC697">iferror(if(int(left(AB697,1))=ROUND(sum(int(if(int(AB$2:AB$1001),LEFT(AB$2:AB$1001,1),)))/COUNTA(AB$2:AB$1001),0),if(not(len(AB697)-1),0,right(AB697,len(AB697)-1)),),)</f>
        <v/>
      </c>
      <c r="AD697" s="36" t="str">
        <f t="array" ref="AD697">iferror(if(int(left(AC697,1))=ROUND(sum(int(if(int(AC$2:AC$1001),LEFT(AC$2:AC$1001,1),)))/COUNTA(AC$2:AC$1001),0),if(not(len(AC697)-1),0,right(AC697,len(AC697)-1)),),)</f>
        <v/>
      </c>
      <c r="AE697" s="37">
        <f t="array" ref="AE697">countif(int(R697:AC697),"&gt;0")</f>
        <v>2</v>
      </c>
      <c r="AF697" s="37"/>
      <c r="AH697" s="36">
        <f t="shared" si="6"/>
        <v>0</v>
      </c>
      <c r="AI697" s="39" t="str">
        <f t="array" ref="AI697">iferror(if(NOT(int(left(AH697,1))=ROUND(sum(int(if(int(AH$2:AH$1001),LEFT(AH$2:AH$1001,1),)))/COUNTA(AH$2:AH$1001),0)),if(not(len(AH697)-1),0,right(AH697,len(AH697)-1)),),)</f>
        <v/>
      </c>
      <c r="AJ697" s="39" t="str">
        <f t="array" ref="AJ697">iferror(if(NOT(int(left(AI697,1))=ROUND(sum(int(if(int(AI$2:AI$1001),LEFT(AI$2:AI$1001,1),)))/COUNTA(AI$2:AI$1001),0)),if(not(len(AI697)-1),0,right(AI697,len(AI697)-1)),),)</f>
        <v/>
      </c>
      <c r="AK697" s="39" t="str">
        <f t="array" ref="AK697">iferror(if(NOT(int(left(AJ697,1))=ROUND(sum(int(if(int(AJ$2:AJ$1001),LEFT(AJ$2:AJ$1001,1),)))/COUNTA(AJ$2:AJ$1001),0)),if(not(len(AJ697)-1),0,right(AJ697,len(AJ697)-1)),),)</f>
        <v/>
      </c>
      <c r="AL697" s="39" t="str">
        <f t="array" ref="AL697">iferror(if(NOT(int(left(AK697,1))=ROUND(sum(int(if(int(AK$2:AK$1001),LEFT(AK$2:AK$1001,1),)))/COUNTA(AK$2:AK$1001),0)),if(not(len(AK697)-1),0,right(AK697,len(AK697)-1)),),)</f>
        <v/>
      </c>
      <c r="AM697" s="39" t="str">
        <f t="array" ref="AM697">iferror(if(NOT(int(left(AL697,1))=ROUND(sum(int(if(int(AL$2:AL$1001),LEFT(AL$2:AL$1001,1),)))/COUNTA(AL$2:AL$1001),0)),if(not(len(AL697)-1),0,right(AL697,len(AL697)-1)),),)</f>
        <v/>
      </c>
      <c r="AN697" s="39" t="str">
        <f t="array" ref="AN697">iferror(if(NOT(int(left(AM697,1))=ROUND(sum(int(if(int(AM$2:AM$1001),LEFT(AM$2:AM$1001,1),)))/COUNTA(AM$2:AM$1001),0)),if(not(len(AM697)-1),0,right(AM697,len(AM697)-1)),),)</f>
        <v/>
      </c>
      <c r="AO697" s="39" t="str">
        <f t="array" ref="AO697">iferror(if(NOT(int(left(AN697,1))=ROUND(sum(int(if(int(AN$2:AN$1001),LEFT(AN$2:AN$1001,1),)))/COUNTA(AN$2:AN$1001),0)),if(not(len(AN697)-1),0,right(AN697,len(AN697)-1)),),)</f>
        <v/>
      </c>
      <c r="AP697" s="39" t="str">
        <f t="array" ref="AP697">iferror(if(NOT(int(left(AO697,1))=ROUND(sum(int(if(int(AO$2:AO$1001),LEFT(AO$2:AO$1001,1),)))/COUNTA(AO$2:AO$1001),0)),if(not(len(AO697)-1),0,right(AO697,len(AO697)-1)),),)</f>
        <v/>
      </c>
      <c r="AQ697" s="39" t="str">
        <f t="array" ref="AQ697">iferror(if(NOT(int(left(AP697,1))=ROUND(sum(int(if(int(AP$2:AP$1001),LEFT(AP$2:AP$1001,1),)))/COUNTA(AP$2:AP$1001),0)),if(not(len(AP697)-1),0,right(AP697,len(AP697)-1)),),)</f>
        <v/>
      </c>
      <c r="AR697" s="39" t="str">
        <f t="array" ref="AR697">iferror(if(NOT(int(left(AQ697,1))=ROUND(sum(int(if(int(AQ$2:AQ$1001),LEFT(AQ$2:AQ$1001,1),)))/COUNTA(AQ$2:AQ$1001),0)),if(not(len(AQ697)-1),0,right(AQ697,len(AQ697)-1)),),)</f>
        <v/>
      </c>
      <c r="AS697" s="39" t="str">
        <f t="array" ref="AS697">iferror(if(NOT(int(left(AR697,1))=ROUND(sum(int(if(int(AR$2:AR$1001),LEFT(AR$2:AR$1001,1),)))/COUNTA(AR$2:AR$1001),0)),if(not(len(AR697)-1),0,right(AR697,len(AR697)-1)),),)</f>
        <v/>
      </c>
      <c r="AT697" s="37">
        <f t="array" ref="AT697">countif(int(AH697:AS697),"&gt;0")</f>
        <v>0</v>
      </c>
      <c r="AX697" s="39"/>
      <c r="AY697" s="39"/>
    </row>
    <row r="698">
      <c r="A698" s="31">
        <v>1.1101111E9</v>
      </c>
      <c r="B698" s="31"/>
      <c r="C698" s="31"/>
      <c r="D698" s="31"/>
      <c r="E698" s="36">
        <f t="shared" ref="E698:P698" si="704">int(if(E$1-1&lt;len($A698),LEFT(RIGHT($A698,E$1),1),""))</f>
        <v>0</v>
      </c>
      <c r="F698" s="36">
        <f t="shared" si="704"/>
        <v>0</v>
      </c>
      <c r="G698" s="36">
        <f t="shared" si="704"/>
        <v>1</v>
      </c>
      <c r="H698" s="36">
        <f t="shared" si="704"/>
        <v>1</v>
      </c>
      <c r="I698" s="36">
        <f t="shared" si="704"/>
        <v>1</v>
      </c>
      <c r="J698" s="36">
        <f t="shared" si="704"/>
        <v>0</v>
      </c>
      <c r="K698" s="36">
        <f t="shared" si="704"/>
        <v>1</v>
      </c>
      <c r="L698" s="36">
        <f t="shared" si="704"/>
        <v>1</v>
      </c>
      <c r="M698" s="36">
        <f t="shared" si="704"/>
        <v>1</v>
      </c>
      <c r="N698" s="36">
        <f t="shared" si="704"/>
        <v>1</v>
      </c>
      <c r="O698" s="36">
        <f t="shared" si="704"/>
        <v>0</v>
      </c>
      <c r="P698" s="36">
        <f t="shared" si="704"/>
        <v>0</v>
      </c>
      <c r="Q698" s="36" t="b">
        <f t="shared" si="4"/>
        <v>1</v>
      </c>
      <c r="R698" s="36" t="str">
        <f t="shared" si="5"/>
        <v>01110111100</v>
      </c>
      <c r="S698" s="36" t="str">
        <f t="array" ref="S698">iferror(if(int(left(R698,1))=ROUND(sum(int(if(int(R$2:R$1001),LEFT(R$2:R$1001,1),)))/COUNTA(R$2:R$1001),0),if(not(len(R698)-1),0,right(R698,len(R698)-1)),),)</f>
        <v/>
      </c>
      <c r="T698" s="36" t="str">
        <f t="array" ref="T698">iferror(if(int(left(S698,1))=ROUND(sum(int(if(int(S$2:S$1001),LEFT(S$2:S$1001,1),)))/COUNTA(S$2:S$1001),0),if(not(len(S698)-1),0,right(S698,len(S698)-1)),),)</f>
        <v/>
      </c>
      <c r="U698" s="36" t="str">
        <f t="array" ref="U698">iferror(if(int(left(T698,1))=ROUND(sum(int(if(int(T$2:T$1001),LEFT(T$2:T$1001,1),)))/COUNTA(T$2:T$1001),0),if(not(len(T698)-1),0,right(T698,len(T698)-1)),),)</f>
        <v/>
      </c>
      <c r="V698" s="36" t="str">
        <f t="array" ref="V698">iferror(if(int(left(U698,1))=ROUND(sum(int(if(int(U$2:U$1001),LEFT(U$2:U$1001,1),)))/COUNTA(U$2:U$1001),0),if(not(len(U698)-1),0,right(U698,len(U698)-1)),),)</f>
        <v/>
      </c>
      <c r="W698" s="36" t="str">
        <f t="array" ref="W698">iferror(if(int(left(V698,1))=ROUND(sum(int(if(int(V$2:V$1001),LEFT(V$2:V$1001,1),)))/COUNTA(V$2:V$1001),0),if(not(len(V698)-1),0,right(V698,len(V698)-1)),),)</f>
        <v/>
      </c>
      <c r="X698" s="36" t="str">
        <f t="array" ref="X698">iferror(if(int(left(W698,1))=ROUND(sum(int(if(int(W$2:W$1001),LEFT(W$2:W$1001,1),)))/COUNTA(W$2:W$1001),0),if(not(len(W698)-1),0,right(W698,len(W698)-1)),),)</f>
        <v/>
      </c>
      <c r="Y698" s="36" t="str">
        <f t="array" ref="Y698">iferror(if(int(left(X698,1))=ROUND(sum(int(if(int(X$2:X$1001),LEFT(X$2:X$1001,1),)))/COUNTA(X$2:X$1001),0),if(not(len(X698)-1),0,right(X698,len(X698)-1)),),)</f>
        <v/>
      </c>
      <c r="Z698" s="36" t="str">
        <f t="array" ref="Z698">iferror(if(int(left(Y698,1))=ROUND(sum(int(if(int(Y$2:Y$1001),LEFT(Y$2:Y$1001,1),)))/COUNTA(Y$2:Y$1001),0),if(not(len(Y698)-1),0,right(Y698,len(Y698)-1)),),)</f>
        <v/>
      </c>
      <c r="AA698" s="36" t="str">
        <f t="array" ref="AA698">iferror(if(int(left(Z698,1))=ROUND(sum(int(if(int(Z$2:Z$1001),LEFT(Z$2:Z$1001,1),)))/COUNTA(Z$2:Z$1001),0),if(not(len(Z698)-1),0,right(Z698,len(Z698)-1)),),)</f>
        <v/>
      </c>
      <c r="AB698" s="36" t="str">
        <f t="array" ref="AB698">iferror(if(int(left(AA698,1))=ROUND(sum(int(if(int(AA$2:AA$1001),LEFT(AA$2:AA$1001,1),)))/COUNTA(AA$2:AA$1001),0),if(not(len(AA698)-1),0,right(AA698,len(AA698)-1)),),)</f>
        <v/>
      </c>
      <c r="AC698" s="36" t="str">
        <f t="array" ref="AC698">iferror(if(int(left(AB698,1))=ROUND(sum(int(if(int(AB$2:AB$1001),LEFT(AB$2:AB$1001,1),)))/COUNTA(AB$2:AB$1001),0),if(not(len(AB698)-1),0,right(AB698,len(AB698)-1)),),)</f>
        <v/>
      </c>
      <c r="AD698" s="36" t="str">
        <f t="array" ref="AD698">iferror(if(int(left(AC698,1))=ROUND(sum(int(if(int(AC$2:AC$1001),LEFT(AC$2:AC$1001,1),)))/COUNTA(AC$2:AC$1001),0),if(not(len(AC698)-1),0,right(AC698,len(AC698)-1)),),)</f>
        <v/>
      </c>
      <c r="AE698" s="37">
        <f t="array" ref="AE698">countif(int(R698:AC698),"&gt;0")</f>
        <v>1</v>
      </c>
      <c r="AF698" s="37"/>
      <c r="AH698" s="36">
        <f t="shared" si="6"/>
        <v>0</v>
      </c>
      <c r="AI698" s="39" t="str">
        <f t="array" ref="AI698">iferror(if(NOT(int(left(AH698,1))=ROUND(sum(int(if(int(AH$2:AH$1001),LEFT(AH$2:AH$1001,1),)))/COUNTA(AH$2:AH$1001),0)),if(not(len(AH698)-1),0,right(AH698,len(AH698)-1)),),)</f>
        <v/>
      </c>
      <c r="AJ698" s="39" t="str">
        <f t="array" ref="AJ698">iferror(if(NOT(int(left(AI698,1))=ROUND(sum(int(if(int(AI$2:AI$1001),LEFT(AI$2:AI$1001,1),)))/COUNTA(AI$2:AI$1001),0)),if(not(len(AI698)-1),0,right(AI698,len(AI698)-1)),),)</f>
        <v/>
      </c>
      <c r="AK698" s="39" t="str">
        <f t="array" ref="AK698">iferror(if(NOT(int(left(AJ698,1))=ROUND(sum(int(if(int(AJ$2:AJ$1001),LEFT(AJ$2:AJ$1001,1),)))/COUNTA(AJ$2:AJ$1001),0)),if(not(len(AJ698)-1),0,right(AJ698,len(AJ698)-1)),),)</f>
        <v/>
      </c>
      <c r="AL698" s="39" t="str">
        <f t="array" ref="AL698">iferror(if(NOT(int(left(AK698,1))=ROUND(sum(int(if(int(AK$2:AK$1001),LEFT(AK$2:AK$1001,1),)))/COUNTA(AK$2:AK$1001),0)),if(not(len(AK698)-1),0,right(AK698,len(AK698)-1)),),)</f>
        <v/>
      </c>
      <c r="AM698" s="39" t="str">
        <f t="array" ref="AM698">iferror(if(NOT(int(left(AL698,1))=ROUND(sum(int(if(int(AL$2:AL$1001),LEFT(AL$2:AL$1001,1),)))/COUNTA(AL$2:AL$1001),0)),if(not(len(AL698)-1),0,right(AL698,len(AL698)-1)),),)</f>
        <v/>
      </c>
      <c r="AN698" s="39" t="str">
        <f t="array" ref="AN698">iferror(if(NOT(int(left(AM698,1))=ROUND(sum(int(if(int(AM$2:AM$1001),LEFT(AM$2:AM$1001,1),)))/COUNTA(AM$2:AM$1001),0)),if(not(len(AM698)-1),0,right(AM698,len(AM698)-1)),),)</f>
        <v/>
      </c>
      <c r="AO698" s="39" t="str">
        <f t="array" ref="AO698">iferror(if(NOT(int(left(AN698,1))=ROUND(sum(int(if(int(AN$2:AN$1001),LEFT(AN$2:AN$1001,1),)))/COUNTA(AN$2:AN$1001),0)),if(not(len(AN698)-1),0,right(AN698,len(AN698)-1)),),)</f>
        <v/>
      </c>
      <c r="AP698" s="39" t="str">
        <f t="array" ref="AP698">iferror(if(NOT(int(left(AO698,1))=ROUND(sum(int(if(int(AO$2:AO$1001),LEFT(AO$2:AO$1001,1),)))/COUNTA(AO$2:AO$1001),0)),if(not(len(AO698)-1),0,right(AO698,len(AO698)-1)),),)</f>
        <v/>
      </c>
      <c r="AQ698" s="39" t="str">
        <f t="array" ref="AQ698">iferror(if(NOT(int(left(AP698,1))=ROUND(sum(int(if(int(AP$2:AP$1001),LEFT(AP$2:AP$1001,1),)))/COUNTA(AP$2:AP$1001),0)),if(not(len(AP698)-1),0,right(AP698,len(AP698)-1)),),)</f>
        <v/>
      </c>
      <c r="AR698" s="39" t="str">
        <f t="array" ref="AR698">iferror(if(NOT(int(left(AQ698,1))=ROUND(sum(int(if(int(AQ$2:AQ$1001),LEFT(AQ$2:AQ$1001,1),)))/COUNTA(AQ$2:AQ$1001),0)),if(not(len(AQ698)-1),0,right(AQ698,len(AQ698)-1)),),)</f>
        <v/>
      </c>
      <c r="AS698" s="39" t="str">
        <f t="array" ref="AS698">iferror(if(NOT(int(left(AR698,1))=ROUND(sum(int(if(int(AR$2:AR$1001),LEFT(AR$2:AR$1001,1),)))/COUNTA(AR$2:AR$1001),0)),if(not(len(AR698)-1),0,right(AR698,len(AR698)-1)),),)</f>
        <v/>
      </c>
      <c r="AT698" s="37">
        <f t="array" ref="AT698">countif(int(AH698:AS698),"&gt;0")</f>
        <v>0</v>
      </c>
      <c r="AX698" s="39"/>
      <c r="AY698" s="39"/>
    </row>
    <row r="699">
      <c r="A699" s="31">
        <v>1.010011001E11</v>
      </c>
      <c r="B699" s="31"/>
      <c r="C699" s="31"/>
      <c r="D699" s="31"/>
      <c r="E699" s="36">
        <f t="shared" ref="E699:P699" si="705">int(if(E$1-1&lt;len($A699),LEFT(RIGHT($A699,E$1),1),""))</f>
        <v>1</v>
      </c>
      <c r="F699" s="36">
        <f t="shared" si="705"/>
        <v>0</v>
      </c>
      <c r="G699" s="36">
        <f t="shared" si="705"/>
        <v>1</v>
      </c>
      <c r="H699" s="36">
        <f t="shared" si="705"/>
        <v>0</v>
      </c>
      <c r="I699" s="36">
        <f t="shared" si="705"/>
        <v>0</v>
      </c>
      <c r="J699" s="36">
        <f t="shared" si="705"/>
        <v>1</v>
      </c>
      <c r="K699" s="36">
        <f t="shared" si="705"/>
        <v>1</v>
      </c>
      <c r="L699" s="36">
        <f t="shared" si="705"/>
        <v>0</v>
      </c>
      <c r="M699" s="36">
        <f t="shared" si="705"/>
        <v>0</v>
      </c>
      <c r="N699" s="36">
        <f t="shared" si="705"/>
        <v>1</v>
      </c>
      <c r="O699" s="36">
        <f t="shared" si="705"/>
        <v>0</v>
      </c>
      <c r="P699" s="36">
        <f t="shared" si="705"/>
        <v>0</v>
      </c>
      <c r="Q699" s="36" t="b">
        <f t="shared" si="4"/>
        <v>0</v>
      </c>
      <c r="R699" s="36" t="str">
        <f t="shared" si="5"/>
        <v/>
      </c>
      <c r="S699" s="36" t="str">
        <f t="array" ref="S699">iferror(if(int(left(R699,1))=ROUND(sum(int(if(int(R$2:R$1001),LEFT(R$2:R$1001,1),)))/COUNTA(R$2:R$1001),0),if(not(len(R699)-1),0,right(R699,len(R699)-1)),),)</f>
        <v/>
      </c>
      <c r="T699" s="36" t="str">
        <f t="array" ref="T699">iferror(if(int(left(S699,1))=ROUND(sum(int(if(int(S$2:S$1001),LEFT(S$2:S$1001,1),)))/COUNTA(S$2:S$1001),0),if(not(len(S699)-1),0,right(S699,len(S699)-1)),),)</f>
        <v/>
      </c>
      <c r="U699" s="36" t="str">
        <f t="array" ref="U699">iferror(if(int(left(T699,1))=ROUND(sum(int(if(int(T$2:T$1001),LEFT(T$2:T$1001,1),)))/COUNTA(T$2:T$1001),0),if(not(len(T699)-1),0,right(T699,len(T699)-1)),),)</f>
        <v/>
      </c>
      <c r="V699" s="36" t="str">
        <f t="array" ref="V699">iferror(if(int(left(U699,1))=ROUND(sum(int(if(int(U$2:U$1001),LEFT(U$2:U$1001,1),)))/COUNTA(U$2:U$1001),0),if(not(len(U699)-1),0,right(U699,len(U699)-1)),),)</f>
        <v/>
      </c>
      <c r="W699" s="36" t="str">
        <f t="array" ref="W699">iferror(if(int(left(V699,1))=ROUND(sum(int(if(int(V$2:V$1001),LEFT(V$2:V$1001,1),)))/COUNTA(V$2:V$1001),0),if(not(len(V699)-1),0,right(V699,len(V699)-1)),),)</f>
        <v/>
      </c>
      <c r="X699" s="36" t="str">
        <f t="array" ref="X699">iferror(if(int(left(W699,1))=ROUND(sum(int(if(int(W$2:W$1001),LEFT(W$2:W$1001,1),)))/COUNTA(W$2:W$1001),0),if(not(len(W699)-1),0,right(W699,len(W699)-1)),),)</f>
        <v/>
      </c>
      <c r="Y699" s="36" t="str">
        <f t="array" ref="Y699">iferror(if(int(left(X699,1))=ROUND(sum(int(if(int(X$2:X$1001),LEFT(X$2:X$1001,1),)))/COUNTA(X$2:X$1001),0),if(not(len(X699)-1),0,right(X699,len(X699)-1)),),)</f>
        <v/>
      </c>
      <c r="Z699" s="36" t="str">
        <f t="array" ref="Z699">iferror(if(int(left(Y699,1))=ROUND(sum(int(if(int(Y$2:Y$1001),LEFT(Y$2:Y$1001,1),)))/COUNTA(Y$2:Y$1001),0),if(not(len(Y699)-1),0,right(Y699,len(Y699)-1)),),)</f>
        <v/>
      </c>
      <c r="AA699" s="36" t="str">
        <f t="array" ref="AA699">iferror(if(int(left(Z699,1))=ROUND(sum(int(if(int(Z$2:Z$1001),LEFT(Z$2:Z$1001,1),)))/COUNTA(Z$2:Z$1001),0),if(not(len(Z699)-1),0,right(Z699,len(Z699)-1)),),)</f>
        <v/>
      </c>
      <c r="AB699" s="36" t="str">
        <f t="array" ref="AB699">iferror(if(int(left(AA699,1))=ROUND(sum(int(if(int(AA$2:AA$1001),LEFT(AA$2:AA$1001,1),)))/COUNTA(AA$2:AA$1001),0),if(not(len(AA699)-1),0,right(AA699,len(AA699)-1)),),)</f>
        <v/>
      </c>
      <c r="AC699" s="36" t="str">
        <f t="array" ref="AC699">iferror(if(int(left(AB699,1))=ROUND(sum(int(if(int(AB$2:AB$1001),LEFT(AB$2:AB$1001,1),)))/COUNTA(AB$2:AB$1001),0),if(not(len(AB699)-1),0,right(AB699,len(AB699)-1)),),)</f>
        <v/>
      </c>
      <c r="AD699" s="36" t="str">
        <f t="array" ref="AD699">iferror(if(int(left(AC699,1))=ROUND(sum(int(if(int(AC$2:AC$1001),LEFT(AC$2:AC$1001,1),)))/COUNTA(AC$2:AC$1001),0),if(not(len(AC699)-1),0,right(AC699,len(AC699)-1)),),)</f>
        <v/>
      </c>
      <c r="AE699" s="37">
        <f t="array" ref="AE699">countif(int(R699:AC699),"&gt;0")</f>
        <v>0</v>
      </c>
      <c r="AF699" s="37"/>
      <c r="AH699" s="36" t="str">
        <f t="shared" si="6"/>
        <v>01001100100</v>
      </c>
      <c r="AI699" s="39" t="str">
        <f t="array" ref="AI699">iferror(if(NOT(int(left(AH699,1))=ROUND(sum(int(if(int(AH$2:AH$1001),LEFT(AH$2:AH$1001,1),)))/COUNTA(AH$2:AH$1001),0)),if(not(len(AH699)-1),0,right(AH699,len(AH699)-1)),),)</f>
        <v/>
      </c>
      <c r="AJ699" s="39" t="str">
        <f t="array" ref="AJ699">iferror(if(NOT(int(left(AI699,1))=ROUND(sum(int(if(int(AI$2:AI$1001),LEFT(AI$2:AI$1001,1),)))/COUNTA(AI$2:AI$1001),0)),if(not(len(AI699)-1),0,right(AI699,len(AI699)-1)),),)</f>
        <v/>
      </c>
      <c r="AK699" s="39" t="str">
        <f t="array" ref="AK699">iferror(if(NOT(int(left(AJ699,1))=ROUND(sum(int(if(int(AJ$2:AJ$1001),LEFT(AJ$2:AJ$1001,1),)))/COUNTA(AJ$2:AJ$1001),0)),if(not(len(AJ699)-1),0,right(AJ699,len(AJ699)-1)),),)</f>
        <v/>
      </c>
      <c r="AL699" s="39" t="str">
        <f t="array" ref="AL699">iferror(if(NOT(int(left(AK699,1))=ROUND(sum(int(if(int(AK$2:AK$1001),LEFT(AK$2:AK$1001,1),)))/COUNTA(AK$2:AK$1001),0)),if(not(len(AK699)-1),0,right(AK699,len(AK699)-1)),),)</f>
        <v/>
      </c>
      <c r="AM699" s="39" t="str">
        <f t="array" ref="AM699">iferror(if(NOT(int(left(AL699,1))=ROUND(sum(int(if(int(AL$2:AL$1001),LEFT(AL$2:AL$1001,1),)))/COUNTA(AL$2:AL$1001),0)),if(not(len(AL699)-1),0,right(AL699,len(AL699)-1)),),)</f>
        <v/>
      </c>
      <c r="AN699" s="39" t="str">
        <f t="array" ref="AN699">iferror(if(NOT(int(left(AM699,1))=ROUND(sum(int(if(int(AM$2:AM$1001),LEFT(AM$2:AM$1001,1),)))/COUNTA(AM$2:AM$1001),0)),if(not(len(AM699)-1),0,right(AM699,len(AM699)-1)),),)</f>
        <v/>
      </c>
      <c r="AO699" s="39" t="str">
        <f t="array" ref="AO699">iferror(if(NOT(int(left(AN699,1))=ROUND(sum(int(if(int(AN$2:AN$1001),LEFT(AN$2:AN$1001,1),)))/COUNTA(AN$2:AN$1001),0)),if(not(len(AN699)-1),0,right(AN699,len(AN699)-1)),),)</f>
        <v/>
      </c>
      <c r="AP699" s="39" t="str">
        <f t="array" ref="AP699">iferror(if(NOT(int(left(AO699,1))=ROUND(sum(int(if(int(AO$2:AO$1001),LEFT(AO$2:AO$1001,1),)))/COUNTA(AO$2:AO$1001),0)),if(not(len(AO699)-1),0,right(AO699,len(AO699)-1)),),)</f>
        <v/>
      </c>
      <c r="AQ699" s="39" t="str">
        <f t="array" ref="AQ699">iferror(if(NOT(int(left(AP699,1))=ROUND(sum(int(if(int(AP$2:AP$1001),LEFT(AP$2:AP$1001,1),)))/COUNTA(AP$2:AP$1001),0)),if(not(len(AP699)-1),0,right(AP699,len(AP699)-1)),),)</f>
        <v/>
      </c>
      <c r="AR699" s="39" t="str">
        <f t="array" ref="AR699">iferror(if(NOT(int(left(AQ699,1))=ROUND(sum(int(if(int(AQ$2:AQ$1001),LEFT(AQ$2:AQ$1001,1),)))/COUNTA(AQ$2:AQ$1001),0)),if(not(len(AQ699)-1),0,right(AQ699,len(AQ699)-1)),),)</f>
        <v/>
      </c>
      <c r="AS699" s="39" t="str">
        <f t="array" ref="AS699">iferror(if(NOT(int(left(AR699,1))=ROUND(sum(int(if(int(AR$2:AR$1001),LEFT(AR$2:AR$1001,1),)))/COUNTA(AR$2:AR$1001),0)),if(not(len(AR699)-1),0,right(AR699,len(AR699)-1)),),)</f>
        <v/>
      </c>
      <c r="AT699" s="37">
        <f t="array" ref="AT699">countif(int(AH699:AS699),"&gt;0")</f>
        <v>1</v>
      </c>
      <c r="AX699" s="39"/>
      <c r="AY699" s="39"/>
    </row>
    <row r="700">
      <c r="A700" s="31">
        <v>1.1011011E8</v>
      </c>
      <c r="B700" s="31"/>
      <c r="C700" s="31"/>
      <c r="D700" s="31"/>
      <c r="E700" s="36">
        <f t="shared" ref="E700:P700" si="706">int(if(E$1-1&lt;len($A700),LEFT(RIGHT($A700,E$1),1),""))</f>
        <v>0</v>
      </c>
      <c r="F700" s="36">
        <f t="shared" si="706"/>
        <v>0</v>
      </c>
      <c r="G700" s="36">
        <f t="shared" si="706"/>
        <v>0</v>
      </c>
      <c r="H700" s="36">
        <f t="shared" si="706"/>
        <v>1</v>
      </c>
      <c r="I700" s="36">
        <f t="shared" si="706"/>
        <v>1</v>
      </c>
      <c r="J700" s="36">
        <f t="shared" si="706"/>
        <v>0</v>
      </c>
      <c r="K700" s="36">
        <f t="shared" si="706"/>
        <v>1</v>
      </c>
      <c r="L700" s="36">
        <f t="shared" si="706"/>
        <v>1</v>
      </c>
      <c r="M700" s="36">
        <f t="shared" si="706"/>
        <v>0</v>
      </c>
      <c r="N700" s="36">
        <f t="shared" si="706"/>
        <v>1</v>
      </c>
      <c r="O700" s="36">
        <f t="shared" si="706"/>
        <v>1</v>
      </c>
      <c r="P700" s="36">
        <f t="shared" si="706"/>
        <v>0</v>
      </c>
      <c r="Q700" s="36" t="b">
        <f t="shared" si="4"/>
        <v>1</v>
      </c>
      <c r="R700" s="36" t="str">
        <f t="shared" si="5"/>
        <v>00110110110</v>
      </c>
      <c r="S700" s="36" t="str">
        <f t="array" ref="S700">iferror(if(int(left(R700,1))=ROUND(sum(int(if(int(R$2:R$1001),LEFT(R$2:R$1001,1),)))/COUNTA(R$2:R$1001),0),if(not(len(R700)-1),0,right(R700,len(R700)-1)),),)</f>
        <v/>
      </c>
      <c r="T700" s="36" t="str">
        <f t="array" ref="T700">iferror(if(int(left(S700,1))=ROUND(sum(int(if(int(S$2:S$1001),LEFT(S$2:S$1001,1),)))/COUNTA(S$2:S$1001),0),if(not(len(S700)-1),0,right(S700,len(S700)-1)),),)</f>
        <v/>
      </c>
      <c r="U700" s="36" t="str">
        <f t="array" ref="U700">iferror(if(int(left(T700,1))=ROUND(sum(int(if(int(T$2:T$1001),LEFT(T$2:T$1001,1),)))/COUNTA(T$2:T$1001),0),if(not(len(T700)-1),0,right(T700,len(T700)-1)),),)</f>
        <v/>
      </c>
      <c r="V700" s="36" t="str">
        <f t="array" ref="V700">iferror(if(int(left(U700,1))=ROUND(sum(int(if(int(U$2:U$1001),LEFT(U$2:U$1001,1),)))/COUNTA(U$2:U$1001),0),if(not(len(U700)-1),0,right(U700,len(U700)-1)),),)</f>
        <v/>
      </c>
      <c r="W700" s="36" t="str">
        <f t="array" ref="W700">iferror(if(int(left(V700,1))=ROUND(sum(int(if(int(V$2:V$1001),LEFT(V$2:V$1001,1),)))/COUNTA(V$2:V$1001),0),if(not(len(V700)-1),0,right(V700,len(V700)-1)),),)</f>
        <v/>
      </c>
      <c r="X700" s="36" t="str">
        <f t="array" ref="X700">iferror(if(int(left(W700,1))=ROUND(sum(int(if(int(W$2:W$1001),LEFT(W$2:W$1001,1),)))/COUNTA(W$2:W$1001),0),if(not(len(W700)-1),0,right(W700,len(W700)-1)),),)</f>
        <v/>
      </c>
      <c r="Y700" s="36" t="str">
        <f t="array" ref="Y700">iferror(if(int(left(X700,1))=ROUND(sum(int(if(int(X$2:X$1001),LEFT(X$2:X$1001,1),)))/COUNTA(X$2:X$1001),0),if(not(len(X700)-1),0,right(X700,len(X700)-1)),),)</f>
        <v/>
      </c>
      <c r="Z700" s="36" t="str">
        <f t="array" ref="Z700">iferror(if(int(left(Y700,1))=ROUND(sum(int(if(int(Y$2:Y$1001),LEFT(Y$2:Y$1001,1),)))/COUNTA(Y$2:Y$1001),0),if(not(len(Y700)-1),0,right(Y700,len(Y700)-1)),),)</f>
        <v/>
      </c>
      <c r="AA700" s="36" t="str">
        <f t="array" ref="AA700">iferror(if(int(left(Z700,1))=ROUND(sum(int(if(int(Z$2:Z$1001),LEFT(Z$2:Z$1001,1),)))/COUNTA(Z$2:Z$1001),0),if(not(len(Z700)-1),0,right(Z700,len(Z700)-1)),),)</f>
        <v/>
      </c>
      <c r="AB700" s="36" t="str">
        <f t="array" ref="AB700">iferror(if(int(left(AA700,1))=ROUND(sum(int(if(int(AA$2:AA$1001),LEFT(AA$2:AA$1001,1),)))/COUNTA(AA$2:AA$1001),0),if(not(len(AA700)-1),0,right(AA700,len(AA700)-1)),),)</f>
        <v/>
      </c>
      <c r="AC700" s="36" t="str">
        <f t="array" ref="AC700">iferror(if(int(left(AB700,1))=ROUND(sum(int(if(int(AB$2:AB$1001),LEFT(AB$2:AB$1001,1),)))/COUNTA(AB$2:AB$1001),0),if(not(len(AB700)-1),0,right(AB700,len(AB700)-1)),),)</f>
        <v/>
      </c>
      <c r="AD700" s="36" t="str">
        <f t="array" ref="AD700">iferror(if(int(left(AC700,1))=ROUND(sum(int(if(int(AC$2:AC$1001),LEFT(AC$2:AC$1001,1),)))/COUNTA(AC$2:AC$1001),0),if(not(len(AC700)-1),0,right(AC700,len(AC700)-1)),),)</f>
        <v/>
      </c>
      <c r="AE700" s="37">
        <f t="array" ref="AE700">countif(int(R700:AC700),"&gt;0")</f>
        <v>1</v>
      </c>
      <c r="AF700" s="37"/>
      <c r="AH700" s="36">
        <f t="shared" si="6"/>
        <v>0</v>
      </c>
      <c r="AI700" s="39" t="str">
        <f t="array" ref="AI700">iferror(if(NOT(int(left(AH700,1))=ROUND(sum(int(if(int(AH$2:AH$1001),LEFT(AH$2:AH$1001,1),)))/COUNTA(AH$2:AH$1001),0)),if(not(len(AH700)-1),0,right(AH700,len(AH700)-1)),),)</f>
        <v/>
      </c>
      <c r="AJ700" s="39" t="str">
        <f t="array" ref="AJ700">iferror(if(NOT(int(left(AI700,1))=ROUND(sum(int(if(int(AI$2:AI$1001),LEFT(AI$2:AI$1001,1),)))/COUNTA(AI$2:AI$1001),0)),if(not(len(AI700)-1),0,right(AI700,len(AI700)-1)),),)</f>
        <v/>
      </c>
      <c r="AK700" s="39" t="str">
        <f t="array" ref="AK700">iferror(if(NOT(int(left(AJ700,1))=ROUND(sum(int(if(int(AJ$2:AJ$1001),LEFT(AJ$2:AJ$1001,1),)))/COUNTA(AJ$2:AJ$1001),0)),if(not(len(AJ700)-1),0,right(AJ700,len(AJ700)-1)),),)</f>
        <v/>
      </c>
      <c r="AL700" s="39" t="str">
        <f t="array" ref="AL700">iferror(if(NOT(int(left(AK700,1))=ROUND(sum(int(if(int(AK$2:AK$1001),LEFT(AK$2:AK$1001,1),)))/COUNTA(AK$2:AK$1001),0)),if(not(len(AK700)-1),0,right(AK700,len(AK700)-1)),),)</f>
        <v/>
      </c>
      <c r="AM700" s="39" t="str">
        <f t="array" ref="AM700">iferror(if(NOT(int(left(AL700,1))=ROUND(sum(int(if(int(AL$2:AL$1001),LEFT(AL$2:AL$1001,1),)))/COUNTA(AL$2:AL$1001),0)),if(not(len(AL700)-1),0,right(AL700,len(AL700)-1)),),)</f>
        <v/>
      </c>
      <c r="AN700" s="39" t="str">
        <f t="array" ref="AN700">iferror(if(NOT(int(left(AM700,1))=ROUND(sum(int(if(int(AM$2:AM$1001),LEFT(AM$2:AM$1001,1),)))/COUNTA(AM$2:AM$1001),0)),if(not(len(AM700)-1),0,right(AM700,len(AM700)-1)),),)</f>
        <v/>
      </c>
      <c r="AO700" s="39" t="str">
        <f t="array" ref="AO700">iferror(if(NOT(int(left(AN700,1))=ROUND(sum(int(if(int(AN$2:AN$1001),LEFT(AN$2:AN$1001,1),)))/COUNTA(AN$2:AN$1001),0)),if(not(len(AN700)-1),0,right(AN700,len(AN700)-1)),),)</f>
        <v/>
      </c>
      <c r="AP700" s="39" t="str">
        <f t="array" ref="AP700">iferror(if(NOT(int(left(AO700,1))=ROUND(sum(int(if(int(AO$2:AO$1001),LEFT(AO$2:AO$1001,1),)))/COUNTA(AO$2:AO$1001),0)),if(not(len(AO700)-1),0,right(AO700,len(AO700)-1)),),)</f>
        <v/>
      </c>
      <c r="AQ700" s="39" t="str">
        <f t="array" ref="AQ700">iferror(if(NOT(int(left(AP700,1))=ROUND(sum(int(if(int(AP$2:AP$1001),LEFT(AP$2:AP$1001,1),)))/COUNTA(AP$2:AP$1001),0)),if(not(len(AP700)-1),0,right(AP700,len(AP700)-1)),),)</f>
        <v/>
      </c>
      <c r="AR700" s="39" t="str">
        <f t="array" ref="AR700">iferror(if(NOT(int(left(AQ700,1))=ROUND(sum(int(if(int(AQ$2:AQ$1001),LEFT(AQ$2:AQ$1001,1),)))/COUNTA(AQ$2:AQ$1001),0)),if(not(len(AQ700)-1),0,right(AQ700,len(AQ700)-1)),),)</f>
        <v/>
      </c>
      <c r="AS700" s="39" t="str">
        <f t="array" ref="AS700">iferror(if(NOT(int(left(AR700,1))=ROUND(sum(int(if(int(AR$2:AR$1001),LEFT(AR$2:AR$1001,1),)))/COUNTA(AR$2:AR$1001),0)),if(not(len(AR700)-1),0,right(AR700,len(AR700)-1)),),)</f>
        <v/>
      </c>
      <c r="AT700" s="37">
        <f t="array" ref="AT700">countif(int(AH700:AS700),"&gt;0")</f>
        <v>0</v>
      </c>
      <c r="AX700" s="39"/>
      <c r="AY700" s="39"/>
    </row>
    <row r="701">
      <c r="A701" s="31">
        <v>1.11011E8</v>
      </c>
      <c r="B701" s="31"/>
      <c r="C701" s="31"/>
      <c r="D701" s="31"/>
      <c r="E701" s="36">
        <f t="shared" ref="E701:P701" si="707">int(if(E$1-1&lt;len($A701),LEFT(RIGHT($A701,E$1),1),""))</f>
        <v>0</v>
      </c>
      <c r="F701" s="36">
        <f t="shared" si="707"/>
        <v>0</v>
      </c>
      <c r="G701" s="36">
        <f t="shared" si="707"/>
        <v>0</v>
      </c>
      <c r="H701" s="36">
        <f t="shared" si="707"/>
        <v>1</v>
      </c>
      <c r="I701" s="36">
        <f t="shared" si="707"/>
        <v>1</v>
      </c>
      <c r="J701" s="36">
        <f t="shared" si="707"/>
        <v>1</v>
      </c>
      <c r="K701" s="36">
        <f t="shared" si="707"/>
        <v>0</v>
      </c>
      <c r="L701" s="36">
        <f t="shared" si="707"/>
        <v>1</v>
      </c>
      <c r="M701" s="36">
        <f t="shared" si="707"/>
        <v>1</v>
      </c>
      <c r="N701" s="36">
        <f t="shared" si="707"/>
        <v>0</v>
      </c>
      <c r="O701" s="36">
        <f t="shared" si="707"/>
        <v>0</v>
      </c>
      <c r="P701" s="36">
        <f t="shared" si="707"/>
        <v>0</v>
      </c>
      <c r="Q701" s="36" t="b">
        <f t="shared" si="4"/>
        <v>1</v>
      </c>
      <c r="R701" s="36" t="str">
        <f t="shared" si="5"/>
        <v>00111011000</v>
      </c>
      <c r="S701" s="36" t="str">
        <f t="array" ref="S701">iferror(if(int(left(R701,1))=ROUND(sum(int(if(int(R$2:R$1001),LEFT(R$2:R$1001,1),)))/COUNTA(R$2:R$1001),0),if(not(len(R701)-1),0,right(R701,len(R701)-1)),),)</f>
        <v/>
      </c>
      <c r="T701" s="36" t="str">
        <f t="array" ref="T701">iferror(if(int(left(S701,1))=ROUND(sum(int(if(int(S$2:S$1001),LEFT(S$2:S$1001,1),)))/COUNTA(S$2:S$1001),0),if(not(len(S701)-1),0,right(S701,len(S701)-1)),),)</f>
        <v/>
      </c>
      <c r="U701" s="36" t="str">
        <f t="array" ref="U701">iferror(if(int(left(T701,1))=ROUND(sum(int(if(int(T$2:T$1001),LEFT(T$2:T$1001,1),)))/COUNTA(T$2:T$1001),0),if(not(len(T701)-1),0,right(T701,len(T701)-1)),),)</f>
        <v/>
      </c>
      <c r="V701" s="36" t="str">
        <f t="array" ref="V701">iferror(if(int(left(U701,1))=ROUND(sum(int(if(int(U$2:U$1001),LEFT(U$2:U$1001,1),)))/COUNTA(U$2:U$1001),0),if(not(len(U701)-1),0,right(U701,len(U701)-1)),),)</f>
        <v/>
      </c>
      <c r="W701" s="36" t="str">
        <f t="array" ref="W701">iferror(if(int(left(V701,1))=ROUND(sum(int(if(int(V$2:V$1001),LEFT(V$2:V$1001,1),)))/COUNTA(V$2:V$1001),0),if(not(len(V701)-1),0,right(V701,len(V701)-1)),),)</f>
        <v/>
      </c>
      <c r="X701" s="36" t="str">
        <f t="array" ref="X701">iferror(if(int(left(W701,1))=ROUND(sum(int(if(int(W$2:W$1001),LEFT(W$2:W$1001,1),)))/COUNTA(W$2:W$1001),0),if(not(len(W701)-1),0,right(W701,len(W701)-1)),),)</f>
        <v/>
      </c>
      <c r="Y701" s="36" t="str">
        <f t="array" ref="Y701">iferror(if(int(left(X701,1))=ROUND(sum(int(if(int(X$2:X$1001),LEFT(X$2:X$1001,1),)))/COUNTA(X$2:X$1001),0),if(not(len(X701)-1),0,right(X701,len(X701)-1)),),)</f>
        <v/>
      </c>
      <c r="Z701" s="36" t="str">
        <f t="array" ref="Z701">iferror(if(int(left(Y701,1))=ROUND(sum(int(if(int(Y$2:Y$1001),LEFT(Y$2:Y$1001,1),)))/COUNTA(Y$2:Y$1001),0),if(not(len(Y701)-1),0,right(Y701,len(Y701)-1)),),)</f>
        <v/>
      </c>
      <c r="AA701" s="36" t="str">
        <f t="array" ref="AA701">iferror(if(int(left(Z701,1))=ROUND(sum(int(if(int(Z$2:Z$1001),LEFT(Z$2:Z$1001,1),)))/COUNTA(Z$2:Z$1001),0),if(not(len(Z701)-1),0,right(Z701,len(Z701)-1)),),)</f>
        <v/>
      </c>
      <c r="AB701" s="36" t="str">
        <f t="array" ref="AB701">iferror(if(int(left(AA701,1))=ROUND(sum(int(if(int(AA$2:AA$1001),LEFT(AA$2:AA$1001,1),)))/COUNTA(AA$2:AA$1001),0),if(not(len(AA701)-1),0,right(AA701,len(AA701)-1)),),)</f>
        <v/>
      </c>
      <c r="AC701" s="36" t="str">
        <f t="array" ref="AC701">iferror(if(int(left(AB701,1))=ROUND(sum(int(if(int(AB$2:AB$1001),LEFT(AB$2:AB$1001,1),)))/COUNTA(AB$2:AB$1001),0),if(not(len(AB701)-1),0,right(AB701,len(AB701)-1)),),)</f>
        <v/>
      </c>
      <c r="AD701" s="36" t="str">
        <f t="array" ref="AD701">iferror(if(int(left(AC701,1))=ROUND(sum(int(if(int(AC$2:AC$1001),LEFT(AC$2:AC$1001,1),)))/COUNTA(AC$2:AC$1001),0),if(not(len(AC701)-1),0,right(AC701,len(AC701)-1)),),)</f>
        <v/>
      </c>
      <c r="AE701" s="37">
        <f t="array" ref="AE701">countif(int(R701:AC701),"&gt;0")</f>
        <v>1</v>
      </c>
      <c r="AF701" s="37"/>
      <c r="AH701" s="36">
        <f t="shared" si="6"/>
        <v>0</v>
      </c>
      <c r="AI701" s="39" t="str">
        <f t="array" ref="AI701">iferror(if(NOT(int(left(AH701,1))=ROUND(sum(int(if(int(AH$2:AH$1001),LEFT(AH$2:AH$1001,1),)))/COUNTA(AH$2:AH$1001),0)),if(not(len(AH701)-1),0,right(AH701,len(AH701)-1)),),)</f>
        <v/>
      </c>
      <c r="AJ701" s="39" t="str">
        <f t="array" ref="AJ701">iferror(if(NOT(int(left(AI701,1))=ROUND(sum(int(if(int(AI$2:AI$1001),LEFT(AI$2:AI$1001,1),)))/COUNTA(AI$2:AI$1001),0)),if(not(len(AI701)-1),0,right(AI701,len(AI701)-1)),),)</f>
        <v/>
      </c>
      <c r="AK701" s="39" t="str">
        <f t="array" ref="AK701">iferror(if(NOT(int(left(AJ701,1))=ROUND(sum(int(if(int(AJ$2:AJ$1001),LEFT(AJ$2:AJ$1001,1),)))/COUNTA(AJ$2:AJ$1001),0)),if(not(len(AJ701)-1),0,right(AJ701,len(AJ701)-1)),),)</f>
        <v/>
      </c>
      <c r="AL701" s="39" t="str">
        <f t="array" ref="AL701">iferror(if(NOT(int(left(AK701,1))=ROUND(sum(int(if(int(AK$2:AK$1001),LEFT(AK$2:AK$1001,1),)))/COUNTA(AK$2:AK$1001),0)),if(not(len(AK701)-1),0,right(AK701,len(AK701)-1)),),)</f>
        <v/>
      </c>
      <c r="AM701" s="39" t="str">
        <f t="array" ref="AM701">iferror(if(NOT(int(left(AL701,1))=ROUND(sum(int(if(int(AL$2:AL$1001),LEFT(AL$2:AL$1001,1),)))/COUNTA(AL$2:AL$1001),0)),if(not(len(AL701)-1),0,right(AL701,len(AL701)-1)),),)</f>
        <v/>
      </c>
      <c r="AN701" s="39" t="str">
        <f t="array" ref="AN701">iferror(if(NOT(int(left(AM701,1))=ROUND(sum(int(if(int(AM$2:AM$1001),LEFT(AM$2:AM$1001,1),)))/COUNTA(AM$2:AM$1001),0)),if(not(len(AM701)-1),0,right(AM701,len(AM701)-1)),),)</f>
        <v/>
      </c>
      <c r="AO701" s="39" t="str">
        <f t="array" ref="AO701">iferror(if(NOT(int(left(AN701,1))=ROUND(sum(int(if(int(AN$2:AN$1001),LEFT(AN$2:AN$1001,1),)))/COUNTA(AN$2:AN$1001),0)),if(not(len(AN701)-1),0,right(AN701,len(AN701)-1)),),)</f>
        <v/>
      </c>
      <c r="AP701" s="39" t="str">
        <f t="array" ref="AP701">iferror(if(NOT(int(left(AO701,1))=ROUND(sum(int(if(int(AO$2:AO$1001),LEFT(AO$2:AO$1001,1),)))/COUNTA(AO$2:AO$1001),0)),if(not(len(AO701)-1),0,right(AO701,len(AO701)-1)),),)</f>
        <v/>
      </c>
      <c r="AQ701" s="39" t="str">
        <f t="array" ref="AQ701">iferror(if(NOT(int(left(AP701,1))=ROUND(sum(int(if(int(AP$2:AP$1001),LEFT(AP$2:AP$1001,1),)))/COUNTA(AP$2:AP$1001),0)),if(not(len(AP701)-1),0,right(AP701,len(AP701)-1)),),)</f>
        <v/>
      </c>
      <c r="AR701" s="39" t="str">
        <f t="array" ref="AR701">iferror(if(NOT(int(left(AQ701,1))=ROUND(sum(int(if(int(AQ$2:AQ$1001),LEFT(AQ$2:AQ$1001,1),)))/COUNTA(AQ$2:AQ$1001),0)),if(not(len(AQ701)-1),0,right(AQ701,len(AQ701)-1)),),)</f>
        <v/>
      </c>
      <c r="AS701" s="39" t="str">
        <f t="array" ref="AS701">iferror(if(NOT(int(left(AR701,1))=ROUND(sum(int(if(int(AR$2:AR$1001),LEFT(AR$2:AR$1001,1),)))/COUNTA(AR$2:AR$1001),0)),if(not(len(AR701)-1),0,right(AR701,len(AR701)-1)),),)</f>
        <v/>
      </c>
      <c r="AT701" s="37">
        <f t="array" ref="AT701">countif(int(AH701:AS701),"&gt;0")</f>
        <v>0</v>
      </c>
      <c r="AX701" s="39"/>
      <c r="AY701" s="39"/>
    </row>
    <row r="702">
      <c r="A702" s="31">
        <v>10111.0</v>
      </c>
      <c r="B702" s="31"/>
      <c r="C702" s="31"/>
      <c r="D702" s="31"/>
      <c r="E702" s="36">
        <f t="shared" ref="E702:P702" si="708">int(if(E$1-1&lt;len($A702),LEFT(RIGHT($A702,E$1),1),""))</f>
        <v>0</v>
      </c>
      <c r="F702" s="36">
        <f t="shared" si="708"/>
        <v>0</v>
      </c>
      <c r="G702" s="36">
        <f t="shared" si="708"/>
        <v>0</v>
      </c>
      <c r="H702" s="36">
        <f t="shared" si="708"/>
        <v>0</v>
      </c>
      <c r="I702" s="36">
        <f t="shared" si="708"/>
        <v>0</v>
      </c>
      <c r="J702" s="36">
        <f t="shared" si="708"/>
        <v>0</v>
      </c>
      <c r="K702" s="36">
        <f t="shared" si="708"/>
        <v>0</v>
      </c>
      <c r="L702" s="36">
        <f t="shared" si="708"/>
        <v>1</v>
      </c>
      <c r="M702" s="36">
        <f t="shared" si="708"/>
        <v>0</v>
      </c>
      <c r="N702" s="36">
        <f t="shared" si="708"/>
        <v>1</v>
      </c>
      <c r="O702" s="36">
        <f t="shared" si="708"/>
        <v>1</v>
      </c>
      <c r="P702" s="36">
        <f t="shared" si="708"/>
        <v>1</v>
      </c>
      <c r="Q702" s="36" t="b">
        <f t="shared" si="4"/>
        <v>1</v>
      </c>
      <c r="R702" s="36" t="str">
        <f t="shared" si="5"/>
        <v>00000010111</v>
      </c>
      <c r="S702" s="36" t="str">
        <f t="array" ref="S702">iferror(if(int(left(R702,1))=ROUND(sum(int(if(int(R$2:R$1001),LEFT(R$2:R$1001,1),)))/COUNTA(R$2:R$1001),0),if(not(len(R702)-1),0,right(R702,len(R702)-1)),),)</f>
        <v/>
      </c>
      <c r="T702" s="36" t="str">
        <f t="array" ref="T702">iferror(if(int(left(S702,1))=ROUND(sum(int(if(int(S$2:S$1001),LEFT(S$2:S$1001,1),)))/COUNTA(S$2:S$1001),0),if(not(len(S702)-1),0,right(S702,len(S702)-1)),),)</f>
        <v/>
      </c>
      <c r="U702" s="36" t="str">
        <f t="array" ref="U702">iferror(if(int(left(T702,1))=ROUND(sum(int(if(int(T$2:T$1001),LEFT(T$2:T$1001,1),)))/COUNTA(T$2:T$1001),0),if(not(len(T702)-1),0,right(T702,len(T702)-1)),),)</f>
        <v/>
      </c>
      <c r="V702" s="36" t="str">
        <f t="array" ref="V702">iferror(if(int(left(U702,1))=ROUND(sum(int(if(int(U$2:U$1001),LEFT(U$2:U$1001,1),)))/COUNTA(U$2:U$1001),0),if(not(len(U702)-1),0,right(U702,len(U702)-1)),),)</f>
        <v/>
      </c>
      <c r="W702" s="36" t="str">
        <f t="array" ref="W702">iferror(if(int(left(V702,1))=ROUND(sum(int(if(int(V$2:V$1001),LEFT(V$2:V$1001,1),)))/COUNTA(V$2:V$1001),0),if(not(len(V702)-1),0,right(V702,len(V702)-1)),),)</f>
        <v/>
      </c>
      <c r="X702" s="36" t="str">
        <f t="array" ref="X702">iferror(if(int(left(W702,1))=ROUND(sum(int(if(int(W$2:W$1001),LEFT(W$2:W$1001,1),)))/COUNTA(W$2:W$1001),0),if(not(len(W702)-1),0,right(W702,len(W702)-1)),),)</f>
        <v/>
      </c>
      <c r="Y702" s="36" t="str">
        <f t="array" ref="Y702">iferror(if(int(left(X702,1))=ROUND(sum(int(if(int(X$2:X$1001),LEFT(X$2:X$1001,1),)))/COUNTA(X$2:X$1001),0),if(not(len(X702)-1),0,right(X702,len(X702)-1)),),)</f>
        <v/>
      </c>
      <c r="Z702" s="36" t="str">
        <f t="array" ref="Z702">iferror(if(int(left(Y702,1))=ROUND(sum(int(if(int(Y$2:Y$1001),LEFT(Y$2:Y$1001,1),)))/COUNTA(Y$2:Y$1001),0),if(not(len(Y702)-1),0,right(Y702,len(Y702)-1)),),)</f>
        <v/>
      </c>
      <c r="AA702" s="36" t="str">
        <f t="array" ref="AA702">iferror(if(int(left(Z702,1))=ROUND(sum(int(if(int(Z$2:Z$1001),LEFT(Z$2:Z$1001,1),)))/COUNTA(Z$2:Z$1001),0),if(not(len(Z702)-1),0,right(Z702,len(Z702)-1)),),)</f>
        <v/>
      </c>
      <c r="AB702" s="36" t="str">
        <f t="array" ref="AB702">iferror(if(int(left(AA702,1))=ROUND(sum(int(if(int(AA$2:AA$1001),LEFT(AA$2:AA$1001,1),)))/COUNTA(AA$2:AA$1001),0),if(not(len(AA702)-1),0,right(AA702,len(AA702)-1)),),)</f>
        <v/>
      </c>
      <c r="AC702" s="36" t="str">
        <f t="array" ref="AC702">iferror(if(int(left(AB702,1))=ROUND(sum(int(if(int(AB$2:AB$1001),LEFT(AB$2:AB$1001,1),)))/COUNTA(AB$2:AB$1001),0),if(not(len(AB702)-1),0,right(AB702,len(AB702)-1)),),)</f>
        <v/>
      </c>
      <c r="AD702" s="36" t="str">
        <f t="array" ref="AD702">iferror(if(int(left(AC702,1))=ROUND(sum(int(if(int(AC$2:AC$1001),LEFT(AC$2:AC$1001,1),)))/COUNTA(AC$2:AC$1001),0),if(not(len(AC702)-1),0,right(AC702,len(AC702)-1)),),)</f>
        <v/>
      </c>
      <c r="AE702" s="37">
        <f t="array" ref="AE702">countif(int(R702:AC702),"&gt;0")</f>
        <v>1</v>
      </c>
      <c r="AF702" s="37"/>
      <c r="AH702" s="36">
        <f t="shared" si="6"/>
        <v>0</v>
      </c>
      <c r="AI702" s="39" t="str">
        <f t="array" ref="AI702">iferror(if(NOT(int(left(AH702,1))=ROUND(sum(int(if(int(AH$2:AH$1001),LEFT(AH$2:AH$1001,1),)))/COUNTA(AH$2:AH$1001),0)),if(not(len(AH702)-1),0,right(AH702,len(AH702)-1)),),)</f>
        <v/>
      </c>
      <c r="AJ702" s="39" t="str">
        <f t="array" ref="AJ702">iferror(if(NOT(int(left(AI702,1))=ROUND(sum(int(if(int(AI$2:AI$1001),LEFT(AI$2:AI$1001,1),)))/COUNTA(AI$2:AI$1001),0)),if(not(len(AI702)-1),0,right(AI702,len(AI702)-1)),),)</f>
        <v/>
      </c>
      <c r="AK702" s="39" t="str">
        <f t="array" ref="AK702">iferror(if(NOT(int(left(AJ702,1))=ROUND(sum(int(if(int(AJ$2:AJ$1001),LEFT(AJ$2:AJ$1001,1),)))/COUNTA(AJ$2:AJ$1001),0)),if(not(len(AJ702)-1),0,right(AJ702,len(AJ702)-1)),),)</f>
        <v/>
      </c>
      <c r="AL702" s="39" t="str">
        <f t="array" ref="AL702">iferror(if(NOT(int(left(AK702,1))=ROUND(sum(int(if(int(AK$2:AK$1001),LEFT(AK$2:AK$1001,1),)))/COUNTA(AK$2:AK$1001),0)),if(not(len(AK702)-1),0,right(AK702,len(AK702)-1)),),)</f>
        <v/>
      </c>
      <c r="AM702" s="39" t="str">
        <f t="array" ref="AM702">iferror(if(NOT(int(left(AL702,1))=ROUND(sum(int(if(int(AL$2:AL$1001),LEFT(AL$2:AL$1001,1),)))/COUNTA(AL$2:AL$1001),0)),if(not(len(AL702)-1),0,right(AL702,len(AL702)-1)),),)</f>
        <v/>
      </c>
      <c r="AN702" s="39" t="str">
        <f t="array" ref="AN702">iferror(if(NOT(int(left(AM702,1))=ROUND(sum(int(if(int(AM$2:AM$1001),LEFT(AM$2:AM$1001,1),)))/COUNTA(AM$2:AM$1001),0)),if(not(len(AM702)-1),0,right(AM702,len(AM702)-1)),),)</f>
        <v/>
      </c>
      <c r="AO702" s="39" t="str">
        <f t="array" ref="AO702">iferror(if(NOT(int(left(AN702,1))=ROUND(sum(int(if(int(AN$2:AN$1001),LEFT(AN$2:AN$1001,1),)))/COUNTA(AN$2:AN$1001),0)),if(not(len(AN702)-1),0,right(AN702,len(AN702)-1)),),)</f>
        <v/>
      </c>
      <c r="AP702" s="39" t="str">
        <f t="array" ref="AP702">iferror(if(NOT(int(left(AO702,1))=ROUND(sum(int(if(int(AO$2:AO$1001),LEFT(AO$2:AO$1001,1),)))/COUNTA(AO$2:AO$1001),0)),if(not(len(AO702)-1),0,right(AO702,len(AO702)-1)),),)</f>
        <v/>
      </c>
      <c r="AQ702" s="39" t="str">
        <f t="array" ref="AQ702">iferror(if(NOT(int(left(AP702,1))=ROUND(sum(int(if(int(AP$2:AP$1001),LEFT(AP$2:AP$1001,1),)))/COUNTA(AP$2:AP$1001),0)),if(not(len(AP702)-1),0,right(AP702,len(AP702)-1)),),)</f>
        <v/>
      </c>
      <c r="AR702" s="39" t="str">
        <f t="array" ref="AR702">iferror(if(NOT(int(left(AQ702,1))=ROUND(sum(int(if(int(AQ$2:AQ$1001),LEFT(AQ$2:AQ$1001,1),)))/COUNTA(AQ$2:AQ$1001),0)),if(not(len(AQ702)-1),0,right(AQ702,len(AQ702)-1)),),)</f>
        <v/>
      </c>
      <c r="AS702" s="39" t="str">
        <f t="array" ref="AS702">iferror(if(NOT(int(left(AR702,1))=ROUND(sum(int(if(int(AR$2:AR$1001),LEFT(AR$2:AR$1001,1),)))/COUNTA(AR$2:AR$1001),0)),if(not(len(AR702)-1),0,right(AR702,len(AR702)-1)),),)</f>
        <v/>
      </c>
      <c r="AT702" s="37">
        <f t="array" ref="AT702">countif(int(AH702:AS702),"&gt;0")</f>
        <v>0</v>
      </c>
      <c r="AX702" s="39"/>
      <c r="AY702" s="39"/>
    </row>
    <row r="703">
      <c r="A703" s="31">
        <v>1.1010101101E11</v>
      </c>
      <c r="B703" s="31"/>
      <c r="C703" s="31"/>
      <c r="D703" s="31"/>
      <c r="E703" s="36">
        <f t="shared" ref="E703:P703" si="709">int(if(E$1-1&lt;len($A703),LEFT(RIGHT($A703,E$1),1),""))</f>
        <v>1</v>
      </c>
      <c r="F703" s="36">
        <f t="shared" si="709"/>
        <v>1</v>
      </c>
      <c r="G703" s="36">
        <f t="shared" si="709"/>
        <v>0</v>
      </c>
      <c r="H703" s="36">
        <f t="shared" si="709"/>
        <v>1</v>
      </c>
      <c r="I703" s="36">
        <f t="shared" si="709"/>
        <v>0</v>
      </c>
      <c r="J703" s="36">
        <f t="shared" si="709"/>
        <v>1</v>
      </c>
      <c r="K703" s="36">
        <f t="shared" si="709"/>
        <v>0</v>
      </c>
      <c r="L703" s="36">
        <f t="shared" si="709"/>
        <v>1</v>
      </c>
      <c r="M703" s="36">
        <f t="shared" si="709"/>
        <v>1</v>
      </c>
      <c r="N703" s="36">
        <f t="shared" si="709"/>
        <v>0</v>
      </c>
      <c r="O703" s="36">
        <f t="shared" si="709"/>
        <v>1</v>
      </c>
      <c r="P703" s="36">
        <f t="shared" si="709"/>
        <v>0</v>
      </c>
      <c r="Q703" s="36" t="b">
        <f t="shared" si="4"/>
        <v>0</v>
      </c>
      <c r="R703" s="36" t="str">
        <f t="shared" si="5"/>
        <v/>
      </c>
      <c r="S703" s="36" t="str">
        <f t="array" ref="S703">iferror(if(int(left(R703,1))=ROUND(sum(int(if(int(R$2:R$1001),LEFT(R$2:R$1001,1),)))/COUNTA(R$2:R$1001),0),if(not(len(R703)-1),0,right(R703,len(R703)-1)),),)</f>
        <v/>
      </c>
      <c r="T703" s="36" t="str">
        <f t="array" ref="T703">iferror(if(int(left(S703,1))=ROUND(sum(int(if(int(S$2:S$1001),LEFT(S$2:S$1001,1),)))/COUNTA(S$2:S$1001),0),if(not(len(S703)-1),0,right(S703,len(S703)-1)),),)</f>
        <v/>
      </c>
      <c r="U703" s="36" t="str">
        <f t="array" ref="U703">iferror(if(int(left(T703,1))=ROUND(sum(int(if(int(T$2:T$1001),LEFT(T$2:T$1001,1),)))/COUNTA(T$2:T$1001),0),if(not(len(T703)-1),0,right(T703,len(T703)-1)),),)</f>
        <v/>
      </c>
      <c r="V703" s="36" t="str">
        <f t="array" ref="V703">iferror(if(int(left(U703,1))=ROUND(sum(int(if(int(U$2:U$1001),LEFT(U$2:U$1001,1),)))/COUNTA(U$2:U$1001),0),if(not(len(U703)-1),0,right(U703,len(U703)-1)),),)</f>
        <v/>
      </c>
      <c r="W703" s="36" t="str">
        <f t="array" ref="W703">iferror(if(int(left(V703,1))=ROUND(sum(int(if(int(V$2:V$1001),LEFT(V$2:V$1001,1),)))/COUNTA(V$2:V$1001),0),if(not(len(V703)-1),0,right(V703,len(V703)-1)),),)</f>
        <v/>
      </c>
      <c r="X703" s="36" t="str">
        <f t="array" ref="X703">iferror(if(int(left(W703,1))=ROUND(sum(int(if(int(W$2:W$1001),LEFT(W$2:W$1001,1),)))/COUNTA(W$2:W$1001),0),if(not(len(W703)-1),0,right(W703,len(W703)-1)),),)</f>
        <v/>
      </c>
      <c r="Y703" s="36" t="str">
        <f t="array" ref="Y703">iferror(if(int(left(X703,1))=ROUND(sum(int(if(int(X$2:X$1001),LEFT(X$2:X$1001,1),)))/COUNTA(X$2:X$1001),0),if(not(len(X703)-1),0,right(X703,len(X703)-1)),),)</f>
        <v/>
      </c>
      <c r="Z703" s="36" t="str">
        <f t="array" ref="Z703">iferror(if(int(left(Y703,1))=ROUND(sum(int(if(int(Y$2:Y$1001),LEFT(Y$2:Y$1001,1),)))/COUNTA(Y$2:Y$1001),0),if(not(len(Y703)-1),0,right(Y703,len(Y703)-1)),),)</f>
        <v/>
      </c>
      <c r="AA703" s="36" t="str">
        <f t="array" ref="AA703">iferror(if(int(left(Z703,1))=ROUND(sum(int(if(int(Z$2:Z$1001),LEFT(Z$2:Z$1001,1),)))/COUNTA(Z$2:Z$1001),0),if(not(len(Z703)-1),0,right(Z703,len(Z703)-1)),),)</f>
        <v/>
      </c>
      <c r="AB703" s="36" t="str">
        <f t="array" ref="AB703">iferror(if(int(left(AA703,1))=ROUND(sum(int(if(int(AA$2:AA$1001),LEFT(AA$2:AA$1001,1),)))/COUNTA(AA$2:AA$1001),0),if(not(len(AA703)-1),0,right(AA703,len(AA703)-1)),),)</f>
        <v/>
      </c>
      <c r="AC703" s="36" t="str">
        <f t="array" ref="AC703">iferror(if(int(left(AB703,1))=ROUND(sum(int(if(int(AB$2:AB$1001),LEFT(AB$2:AB$1001,1),)))/COUNTA(AB$2:AB$1001),0),if(not(len(AB703)-1),0,right(AB703,len(AB703)-1)),),)</f>
        <v/>
      </c>
      <c r="AD703" s="36" t="str">
        <f t="array" ref="AD703">iferror(if(int(left(AC703,1))=ROUND(sum(int(if(int(AC$2:AC$1001),LEFT(AC$2:AC$1001,1),)))/COUNTA(AC$2:AC$1001),0),if(not(len(AC703)-1),0,right(AC703,len(AC703)-1)),),)</f>
        <v/>
      </c>
      <c r="AE703" s="37">
        <f t="array" ref="AE703">countif(int(R703:AC703),"&gt;0")</f>
        <v>0</v>
      </c>
      <c r="AF703" s="37"/>
      <c r="AH703" s="36" t="str">
        <f t="shared" si="6"/>
        <v>10101011010</v>
      </c>
      <c r="AI703" s="39" t="str">
        <f t="array" ref="AI703">iferror(if(NOT(int(left(AH703,1))=ROUND(sum(int(if(int(AH$2:AH$1001),LEFT(AH$2:AH$1001,1),)))/COUNTA(AH$2:AH$1001),0)),if(not(len(AH703)-1),0,right(AH703,len(AH703)-1)),),)</f>
        <v>0101011010</v>
      </c>
      <c r="AJ703" s="39" t="str">
        <f t="array" ref="AJ703">iferror(if(NOT(int(left(AI703,1))=ROUND(sum(int(if(int(AI$2:AI$1001),LEFT(AI$2:AI$1001,1),)))/COUNTA(AI$2:AI$1001),0)),if(not(len(AI703)-1),0,right(AI703,len(AI703)-1)),),)</f>
        <v>101011010</v>
      </c>
      <c r="AK703" s="39" t="str">
        <f t="array" ref="AK703">iferror(if(NOT(int(left(AJ703,1))=ROUND(sum(int(if(int(AJ$2:AJ$1001),LEFT(AJ$2:AJ$1001,1),)))/COUNTA(AJ$2:AJ$1001),0)),if(not(len(AJ703)-1),0,right(AJ703,len(AJ703)-1)),),)</f>
        <v>01011010</v>
      </c>
      <c r="AL703" s="39" t="str">
        <f t="array" ref="AL703">iferror(if(NOT(int(left(AK703,1))=ROUND(sum(int(if(int(AK$2:AK$1001),LEFT(AK$2:AK$1001,1),)))/COUNTA(AK$2:AK$1001),0)),if(not(len(AK703)-1),0,right(AK703,len(AK703)-1)),),)</f>
        <v>1011010</v>
      </c>
      <c r="AM703" s="39" t="str">
        <f t="array" ref="AM703">iferror(if(NOT(int(left(AL703,1))=ROUND(sum(int(if(int(AL$2:AL$1001),LEFT(AL$2:AL$1001,1),)))/COUNTA(AL$2:AL$1001),0)),if(not(len(AL703)-1),0,right(AL703,len(AL703)-1)),),)</f>
        <v>011010</v>
      </c>
      <c r="AN703" s="39" t="str">
        <f t="array" ref="AN703">iferror(if(NOT(int(left(AM703,1))=ROUND(sum(int(if(int(AM$2:AM$1001),LEFT(AM$2:AM$1001,1),)))/COUNTA(AM$2:AM$1001),0)),if(not(len(AM703)-1),0,right(AM703,len(AM703)-1)),),)</f>
        <v/>
      </c>
      <c r="AO703" s="39" t="str">
        <f t="array" ref="AO703">iferror(if(NOT(int(left(AN703,1))=ROUND(sum(int(if(int(AN$2:AN$1001),LEFT(AN$2:AN$1001,1),)))/COUNTA(AN$2:AN$1001),0)),if(not(len(AN703)-1),0,right(AN703,len(AN703)-1)),),)</f>
        <v/>
      </c>
      <c r="AP703" s="39" t="str">
        <f t="array" ref="AP703">iferror(if(NOT(int(left(AO703,1))=ROUND(sum(int(if(int(AO$2:AO$1001),LEFT(AO$2:AO$1001,1),)))/COUNTA(AO$2:AO$1001),0)),if(not(len(AO703)-1),0,right(AO703,len(AO703)-1)),),)</f>
        <v/>
      </c>
      <c r="AQ703" s="39" t="str">
        <f t="array" ref="AQ703">iferror(if(NOT(int(left(AP703,1))=ROUND(sum(int(if(int(AP$2:AP$1001),LEFT(AP$2:AP$1001,1),)))/COUNTA(AP$2:AP$1001),0)),if(not(len(AP703)-1),0,right(AP703,len(AP703)-1)),),)</f>
        <v/>
      </c>
      <c r="AR703" s="39" t="str">
        <f t="array" ref="AR703">iferror(if(NOT(int(left(AQ703,1))=ROUND(sum(int(if(int(AQ$2:AQ$1001),LEFT(AQ$2:AQ$1001,1),)))/COUNTA(AQ$2:AQ$1001),0)),if(not(len(AQ703)-1),0,right(AQ703,len(AQ703)-1)),),)</f>
        <v/>
      </c>
      <c r="AS703" s="39" t="str">
        <f t="array" ref="AS703">iferror(if(NOT(int(left(AR703,1))=ROUND(sum(int(if(int(AR$2:AR$1001),LEFT(AR$2:AR$1001,1),)))/COUNTA(AR$2:AR$1001),0)),if(not(len(AR703)-1),0,right(AR703,len(AR703)-1)),),)</f>
        <v/>
      </c>
      <c r="AT703" s="37">
        <f t="array" ref="AT703">countif(int(AH703:AS703),"&gt;0")</f>
        <v>6</v>
      </c>
      <c r="AX703" s="39"/>
      <c r="AY703" s="39"/>
    </row>
    <row r="704">
      <c r="A704" s="31">
        <v>1.10100010011E11</v>
      </c>
      <c r="B704" s="31"/>
      <c r="C704" s="31"/>
      <c r="D704" s="31"/>
      <c r="E704" s="36">
        <f t="shared" ref="E704:P704" si="710">int(if(E$1-1&lt;len($A704),LEFT(RIGHT($A704,E$1),1),""))</f>
        <v>1</v>
      </c>
      <c r="F704" s="36">
        <f t="shared" si="710"/>
        <v>1</v>
      </c>
      <c r="G704" s="36">
        <f t="shared" si="710"/>
        <v>0</v>
      </c>
      <c r="H704" s="36">
        <f t="shared" si="710"/>
        <v>1</v>
      </c>
      <c r="I704" s="36">
        <f t="shared" si="710"/>
        <v>0</v>
      </c>
      <c r="J704" s="36">
        <f t="shared" si="710"/>
        <v>0</v>
      </c>
      <c r="K704" s="36">
        <f t="shared" si="710"/>
        <v>0</v>
      </c>
      <c r="L704" s="36">
        <f t="shared" si="710"/>
        <v>1</v>
      </c>
      <c r="M704" s="36">
        <f t="shared" si="710"/>
        <v>0</v>
      </c>
      <c r="N704" s="36">
        <f t="shared" si="710"/>
        <v>0</v>
      </c>
      <c r="O704" s="36">
        <f t="shared" si="710"/>
        <v>1</v>
      </c>
      <c r="P704" s="36">
        <f t="shared" si="710"/>
        <v>1</v>
      </c>
      <c r="Q704" s="36" t="b">
        <f t="shared" si="4"/>
        <v>0</v>
      </c>
      <c r="R704" s="36" t="str">
        <f t="shared" si="5"/>
        <v/>
      </c>
      <c r="S704" s="36" t="str">
        <f t="array" ref="S704">iferror(if(int(left(R704,1))=ROUND(sum(int(if(int(R$2:R$1001),LEFT(R$2:R$1001,1),)))/COUNTA(R$2:R$1001),0),if(not(len(R704)-1),0,right(R704,len(R704)-1)),),)</f>
        <v/>
      </c>
      <c r="T704" s="36" t="str">
        <f t="array" ref="T704">iferror(if(int(left(S704,1))=ROUND(sum(int(if(int(S$2:S$1001),LEFT(S$2:S$1001,1),)))/COUNTA(S$2:S$1001),0),if(not(len(S704)-1),0,right(S704,len(S704)-1)),),)</f>
        <v/>
      </c>
      <c r="U704" s="36" t="str">
        <f t="array" ref="U704">iferror(if(int(left(T704,1))=ROUND(sum(int(if(int(T$2:T$1001),LEFT(T$2:T$1001,1),)))/COUNTA(T$2:T$1001),0),if(not(len(T704)-1),0,right(T704,len(T704)-1)),),)</f>
        <v/>
      </c>
      <c r="V704" s="36" t="str">
        <f t="array" ref="V704">iferror(if(int(left(U704,1))=ROUND(sum(int(if(int(U$2:U$1001),LEFT(U$2:U$1001,1),)))/COUNTA(U$2:U$1001),0),if(not(len(U704)-1),0,right(U704,len(U704)-1)),),)</f>
        <v/>
      </c>
      <c r="W704" s="36" t="str">
        <f t="array" ref="W704">iferror(if(int(left(V704,1))=ROUND(sum(int(if(int(V$2:V$1001),LEFT(V$2:V$1001,1),)))/COUNTA(V$2:V$1001),0),if(not(len(V704)-1),0,right(V704,len(V704)-1)),),)</f>
        <v/>
      </c>
      <c r="X704" s="36" t="str">
        <f t="array" ref="X704">iferror(if(int(left(W704,1))=ROUND(sum(int(if(int(W$2:W$1001),LEFT(W$2:W$1001,1),)))/COUNTA(W$2:W$1001),0),if(not(len(W704)-1),0,right(W704,len(W704)-1)),),)</f>
        <v/>
      </c>
      <c r="Y704" s="36" t="str">
        <f t="array" ref="Y704">iferror(if(int(left(X704,1))=ROUND(sum(int(if(int(X$2:X$1001),LEFT(X$2:X$1001,1),)))/COUNTA(X$2:X$1001),0),if(not(len(X704)-1),0,right(X704,len(X704)-1)),),)</f>
        <v/>
      </c>
      <c r="Z704" s="36" t="str">
        <f t="array" ref="Z704">iferror(if(int(left(Y704,1))=ROUND(sum(int(if(int(Y$2:Y$1001),LEFT(Y$2:Y$1001,1),)))/COUNTA(Y$2:Y$1001),0),if(not(len(Y704)-1),0,right(Y704,len(Y704)-1)),),)</f>
        <v/>
      </c>
      <c r="AA704" s="36" t="str">
        <f t="array" ref="AA704">iferror(if(int(left(Z704,1))=ROUND(sum(int(if(int(Z$2:Z$1001),LEFT(Z$2:Z$1001,1),)))/COUNTA(Z$2:Z$1001),0),if(not(len(Z704)-1),0,right(Z704,len(Z704)-1)),),)</f>
        <v/>
      </c>
      <c r="AB704" s="36" t="str">
        <f t="array" ref="AB704">iferror(if(int(left(AA704,1))=ROUND(sum(int(if(int(AA$2:AA$1001),LEFT(AA$2:AA$1001,1),)))/COUNTA(AA$2:AA$1001),0),if(not(len(AA704)-1),0,right(AA704,len(AA704)-1)),),)</f>
        <v/>
      </c>
      <c r="AC704" s="36" t="str">
        <f t="array" ref="AC704">iferror(if(int(left(AB704,1))=ROUND(sum(int(if(int(AB$2:AB$1001),LEFT(AB$2:AB$1001,1),)))/COUNTA(AB$2:AB$1001),0),if(not(len(AB704)-1),0,right(AB704,len(AB704)-1)),),)</f>
        <v/>
      </c>
      <c r="AD704" s="36" t="str">
        <f t="array" ref="AD704">iferror(if(int(left(AC704,1))=ROUND(sum(int(if(int(AC$2:AC$1001),LEFT(AC$2:AC$1001,1),)))/COUNTA(AC$2:AC$1001),0),if(not(len(AC704)-1),0,right(AC704,len(AC704)-1)),),)</f>
        <v/>
      </c>
      <c r="AE704" s="37">
        <f t="array" ref="AE704">countif(int(R704:AC704),"&gt;0")</f>
        <v>0</v>
      </c>
      <c r="AF704" s="37"/>
      <c r="AH704" s="36" t="str">
        <f t="shared" si="6"/>
        <v>10100010011</v>
      </c>
      <c r="AI704" s="39" t="str">
        <f t="array" ref="AI704">iferror(if(NOT(int(left(AH704,1))=ROUND(sum(int(if(int(AH$2:AH$1001),LEFT(AH$2:AH$1001,1),)))/COUNTA(AH$2:AH$1001),0)),if(not(len(AH704)-1),0,right(AH704,len(AH704)-1)),),)</f>
        <v>0100010011</v>
      </c>
      <c r="AJ704" s="39" t="str">
        <f t="array" ref="AJ704">iferror(if(NOT(int(left(AI704,1))=ROUND(sum(int(if(int(AI$2:AI$1001),LEFT(AI$2:AI$1001,1),)))/COUNTA(AI$2:AI$1001),0)),if(not(len(AI704)-1),0,right(AI704,len(AI704)-1)),),)</f>
        <v>100010011</v>
      </c>
      <c r="AK704" s="39" t="str">
        <f t="array" ref="AK704">iferror(if(NOT(int(left(AJ704,1))=ROUND(sum(int(if(int(AJ$2:AJ$1001),LEFT(AJ$2:AJ$1001,1),)))/COUNTA(AJ$2:AJ$1001),0)),if(not(len(AJ704)-1),0,right(AJ704,len(AJ704)-1)),),)</f>
        <v>00010011</v>
      </c>
      <c r="AL704" s="39" t="str">
        <f t="array" ref="AL704">iferror(if(NOT(int(left(AK704,1))=ROUND(sum(int(if(int(AK$2:AK$1001),LEFT(AK$2:AK$1001,1),)))/COUNTA(AK$2:AK$1001),0)),if(not(len(AK704)-1),0,right(AK704,len(AK704)-1)),),)</f>
        <v>0010011</v>
      </c>
      <c r="AM704" s="39" t="str">
        <f t="array" ref="AM704">iferror(if(NOT(int(left(AL704,1))=ROUND(sum(int(if(int(AL$2:AL$1001),LEFT(AL$2:AL$1001,1),)))/COUNTA(AL$2:AL$1001),0)),if(not(len(AL704)-1),0,right(AL704,len(AL704)-1)),),)</f>
        <v/>
      </c>
      <c r="AN704" s="39" t="str">
        <f t="array" ref="AN704">iferror(if(NOT(int(left(AM704,1))=ROUND(sum(int(if(int(AM$2:AM$1001),LEFT(AM$2:AM$1001,1),)))/COUNTA(AM$2:AM$1001),0)),if(not(len(AM704)-1),0,right(AM704,len(AM704)-1)),),)</f>
        <v/>
      </c>
      <c r="AO704" s="39" t="str">
        <f t="array" ref="AO704">iferror(if(NOT(int(left(AN704,1))=ROUND(sum(int(if(int(AN$2:AN$1001),LEFT(AN$2:AN$1001,1),)))/COUNTA(AN$2:AN$1001),0)),if(not(len(AN704)-1),0,right(AN704,len(AN704)-1)),),)</f>
        <v/>
      </c>
      <c r="AP704" s="39" t="str">
        <f t="array" ref="AP704">iferror(if(NOT(int(left(AO704,1))=ROUND(sum(int(if(int(AO$2:AO$1001),LEFT(AO$2:AO$1001,1),)))/COUNTA(AO$2:AO$1001),0)),if(not(len(AO704)-1),0,right(AO704,len(AO704)-1)),),)</f>
        <v/>
      </c>
      <c r="AQ704" s="39" t="str">
        <f t="array" ref="AQ704">iferror(if(NOT(int(left(AP704,1))=ROUND(sum(int(if(int(AP$2:AP$1001),LEFT(AP$2:AP$1001,1),)))/COUNTA(AP$2:AP$1001),0)),if(not(len(AP704)-1),0,right(AP704,len(AP704)-1)),),)</f>
        <v/>
      </c>
      <c r="AR704" s="39" t="str">
        <f t="array" ref="AR704">iferror(if(NOT(int(left(AQ704,1))=ROUND(sum(int(if(int(AQ$2:AQ$1001),LEFT(AQ$2:AQ$1001,1),)))/COUNTA(AQ$2:AQ$1001),0)),if(not(len(AQ704)-1),0,right(AQ704,len(AQ704)-1)),),)</f>
        <v/>
      </c>
      <c r="AS704" s="39" t="str">
        <f t="array" ref="AS704">iferror(if(NOT(int(left(AR704,1))=ROUND(sum(int(if(int(AR$2:AR$1001),LEFT(AR$2:AR$1001,1),)))/COUNTA(AR$2:AR$1001),0)),if(not(len(AR704)-1),0,right(AR704,len(AR704)-1)),),)</f>
        <v/>
      </c>
      <c r="AT704" s="37">
        <f t="array" ref="AT704">countif(int(AH704:AS704),"&gt;0")</f>
        <v>5</v>
      </c>
      <c r="AX704" s="39"/>
      <c r="AY704" s="39"/>
    </row>
    <row r="705">
      <c r="A705" s="31">
        <v>1.010110101E11</v>
      </c>
      <c r="B705" s="31"/>
      <c r="C705" s="31"/>
      <c r="D705" s="31"/>
      <c r="E705" s="36">
        <f t="shared" ref="E705:P705" si="711">int(if(E$1-1&lt;len($A705),LEFT(RIGHT($A705,E$1),1),""))</f>
        <v>1</v>
      </c>
      <c r="F705" s="36">
        <f t="shared" si="711"/>
        <v>0</v>
      </c>
      <c r="G705" s="36">
        <f t="shared" si="711"/>
        <v>1</v>
      </c>
      <c r="H705" s="36">
        <f t="shared" si="711"/>
        <v>0</v>
      </c>
      <c r="I705" s="36">
        <f t="shared" si="711"/>
        <v>1</v>
      </c>
      <c r="J705" s="36">
        <f t="shared" si="711"/>
        <v>1</v>
      </c>
      <c r="K705" s="36">
        <f t="shared" si="711"/>
        <v>0</v>
      </c>
      <c r="L705" s="36">
        <f t="shared" si="711"/>
        <v>1</v>
      </c>
      <c r="M705" s="36">
        <f t="shared" si="711"/>
        <v>0</v>
      </c>
      <c r="N705" s="36">
        <f t="shared" si="711"/>
        <v>1</v>
      </c>
      <c r="O705" s="36">
        <f t="shared" si="711"/>
        <v>0</v>
      </c>
      <c r="P705" s="36">
        <f t="shared" si="711"/>
        <v>0</v>
      </c>
      <c r="Q705" s="36" t="b">
        <f t="shared" si="4"/>
        <v>0</v>
      </c>
      <c r="R705" s="36" t="str">
        <f t="shared" si="5"/>
        <v/>
      </c>
      <c r="S705" s="36" t="str">
        <f t="array" ref="S705">iferror(if(int(left(R705,1))=ROUND(sum(int(if(int(R$2:R$1001),LEFT(R$2:R$1001,1),)))/COUNTA(R$2:R$1001),0),if(not(len(R705)-1),0,right(R705,len(R705)-1)),),)</f>
        <v/>
      </c>
      <c r="T705" s="36" t="str">
        <f t="array" ref="T705">iferror(if(int(left(S705,1))=ROUND(sum(int(if(int(S$2:S$1001),LEFT(S$2:S$1001,1),)))/COUNTA(S$2:S$1001),0),if(not(len(S705)-1),0,right(S705,len(S705)-1)),),)</f>
        <v/>
      </c>
      <c r="U705" s="36" t="str">
        <f t="array" ref="U705">iferror(if(int(left(T705,1))=ROUND(sum(int(if(int(T$2:T$1001),LEFT(T$2:T$1001,1),)))/COUNTA(T$2:T$1001),0),if(not(len(T705)-1),0,right(T705,len(T705)-1)),),)</f>
        <v/>
      </c>
      <c r="V705" s="36" t="str">
        <f t="array" ref="V705">iferror(if(int(left(U705,1))=ROUND(sum(int(if(int(U$2:U$1001),LEFT(U$2:U$1001,1),)))/COUNTA(U$2:U$1001),0),if(not(len(U705)-1),0,right(U705,len(U705)-1)),),)</f>
        <v/>
      </c>
      <c r="W705" s="36" t="str">
        <f t="array" ref="W705">iferror(if(int(left(V705,1))=ROUND(sum(int(if(int(V$2:V$1001),LEFT(V$2:V$1001,1),)))/COUNTA(V$2:V$1001),0),if(not(len(V705)-1),0,right(V705,len(V705)-1)),),)</f>
        <v/>
      </c>
      <c r="X705" s="36" t="str">
        <f t="array" ref="X705">iferror(if(int(left(W705,1))=ROUND(sum(int(if(int(W$2:W$1001),LEFT(W$2:W$1001,1),)))/COUNTA(W$2:W$1001),0),if(not(len(W705)-1),0,right(W705,len(W705)-1)),),)</f>
        <v/>
      </c>
      <c r="Y705" s="36" t="str">
        <f t="array" ref="Y705">iferror(if(int(left(X705,1))=ROUND(sum(int(if(int(X$2:X$1001),LEFT(X$2:X$1001,1),)))/COUNTA(X$2:X$1001),0),if(not(len(X705)-1),0,right(X705,len(X705)-1)),),)</f>
        <v/>
      </c>
      <c r="Z705" s="36" t="str">
        <f t="array" ref="Z705">iferror(if(int(left(Y705,1))=ROUND(sum(int(if(int(Y$2:Y$1001),LEFT(Y$2:Y$1001,1),)))/COUNTA(Y$2:Y$1001),0),if(not(len(Y705)-1),0,right(Y705,len(Y705)-1)),),)</f>
        <v/>
      </c>
      <c r="AA705" s="36" t="str">
        <f t="array" ref="AA705">iferror(if(int(left(Z705,1))=ROUND(sum(int(if(int(Z$2:Z$1001),LEFT(Z$2:Z$1001,1),)))/COUNTA(Z$2:Z$1001),0),if(not(len(Z705)-1),0,right(Z705,len(Z705)-1)),),)</f>
        <v/>
      </c>
      <c r="AB705" s="36" t="str">
        <f t="array" ref="AB705">iferror(if(int(left(AA705,1))=ROUND(sum(int(if(int(AA$2:AA$1001),LEFT(AA$2:AA$1001,1),)))/COUNTA(AA$2:AA$1001),0),if(not(len(AA705)-1),0,right(AA705,len(AA705)-1)),),)</f>
        <v/>
      </c>
      <c r="AC705" s="36" t="str">
        <f t="array" ref="AC705">iferror(if(int(left(AB705,1))=ROUND(sum(int(if(int(AB$2:AB$1001),LEFT(AB$2:AB$1001,1),)))/COUNTA(AB$2:AB$1001),0),if(not(len(AB705)-1),0,right(AB705,len(AB705)-1)),),)</f>
        <v/>
      </c>
      <c r="AD705" s="36" t="str">
        <f t="array" ref="AD705">iferror(if(int(left(AC705,1))=ROUND(sum(int(if(int(AC$2:AC$1001),LEFT(AC$2:AC$1001,1),)))/COUNTA(AC$2:AC$1001),0),if(not(len(AC705)-1),0,right(AC705,len(AC705)-1)),),)</f>
        <v/>
      </c>
      <c r="AE705" s="37">
        <f t="array" ref="AE705">countif(int(R705:AC705),"&gt;0")</f>
        <v>0</v>
      </c>
      <c r="AF705" s="37"/>
      <c r="AH705" s="36" t="str">
        <f t="shared" si="6"/>
        <v>01011010100</v>
      </c>
      <c r="AI705" s="39" t="str">
        <f t="array" ref="AI705">iferror(if(NOT(int(left(AH705,1))=ROUND(sum(int(if(int(AH$2:AH$1001),LEFT(AH$2:AH$1001,1),)))/COUNTA(AH$2:AH$1001),0)),if(not(len(AH705)-1),0,right(AH705,len(AH705)-1)),),)</f>
        <v/>
      </c>
      <c r="AJ705" s="39" t="str">
        <f t="array" ref="AJ705">iferror(if(NOT(int(left(AI705,1))=ROUND(sum(int(if(int(AI$2:AI$1001),LEFT(AI$2:AI$1001,1),)))/COUNTA(AI$2:AI$1001),0)),if(not(len(AI705)-1),0,right(AI705,len(AI705)-1)),),)</f>
        <v/>
      </c>
      <c r="AK705" s="39" t="str">
        <f t="array" ref="AK705">iferror(if(NOT(int(left(AJ705,1))=ROUND(sum(int(if(int(AJ$2:AJ$1001),LEFT(AJ$2:AJ$1001,1),)))/COUNTA(AJ$2:AJ$1001),0)),if(not(len(AJ705)-1),0,right(AJ705,len(AJ705)-1)),),)</f>
        <v/>
      </c>
      <c r="AL705" s="39" t="str">
        <f t="array" ref="AL705">iferror(if(NOT(int(left(AK705,1))=ROUND(sum(int(if(int(AK$2:AK$1001),LEFT(AK$2:AK$1001,1),)))/COUNTA(AK$2:AK$1001),0)),if(not(len(AK705)-1),0,right(AK705,len(AK705)-1)),),)</f>
        <v/>
      </c>
      <c r="AM705" s="39" t="str">
        <f t="array" ref="AM705">iferror(if(NOT(int(left(AL705,1))=ROUND(sum(int(if(int(AL$2:AL$1001),LEFT(AL$2:AL$1001,1),)))/COUNTA(AL$2:AL$1001),0)),if(not(len(AL705)-1),0,right(AL705,len(AL705)-1)),),)</f>
        <v/>
      </c>
      <c r="AN705" s="39" t="str">
        <f t="array" ref="AN705">iferror(if(NOT(int(left(AM705,1))=ROUND(sum(int(if(int(AM$2:AM$1001),LEFT(AM$2:AM$1001,1),)))/COUNTA(AM$2:AM$1001),0)),if(not(len(AM705)-1),0,right(AM705,len(AM705)-1)),),)</f>
        <v/>
      </c>
      <c r="AO705" s="39" t="str">
        <f t="array" ref="AO705">iferror(if(NOT(int(left(AN705,1))=ROUND(sum(int(if(int(AN$2:AN$1001),LEFT(AN$2:AN$1001,1),)))/COUNTA(AN$2:AN$1001),0)),if(not(len(AN705)-1),0,right(AN705,len(AN705)-1)),),)</f>
        <v/>
      </c>
      <c r="AP705" s="39" t="str">
        <f t="array" ref="AP705">iferror(if(NOT(int(left(AO705,1))=ROUND(sum(int(if(int(AO$2:AO$1001),LEFT(AO$2:AO$1001,1),)))/COUNTA(AO$2:AO$1001),0)),if(not(len(AO705)-1),0,right(AO705,len(AO705)-1)),),)</f>
        <v/>
      </c>
      <c r="AQ705" s="39" t="str">
        <f t="array" ref="AQ705">iferror(if(NOT(int(left(AP705,1))=ROUND(sum(int(if(int(AP$2:AP$1001),LEFT(AP$2:AP$1001,1),)))/COUNTA(AP$2:AP$1001),0)),if(not(len(AP705)-1),0,right(AP705,len(AP705)-1)),),)</f>
        <v/>
      </c>
      <c r="AR705" s="39" t="str">
        <f t="array" ref="AR705">iferror(if(NOT(int(left(AQ705,1))=ROUND(sum(int(if(int(AQ$2:AQ$1001),LEFT(AQ$2:AQ$1001,1),)))/COUNTA(AQ$2:AQ$1001),0)),if(not(len(AQ705)-1),0,right(AQ705,len(AQ705)-1)),),)</f>
        <v/>
      </c>
      <c r="AS705" s="39" t="str">
        <f t="array" ref="AS705">iferror(if(NOT(int(left(AR705,1))=ROUND(sum(int(if(int(AR$2:AR$1001),LEFT(AR$2:AR$1001,1),)))/COUNTA(AR$2:AR$1001),0)),if(not(len(AR705)-1),0,right(AR705,len(AR705)-1)),),)</f>
        <v/>
      </c>
      <c r="AT705" s="37">
        <f t="array" ref="AT705">countif(int(AH705:AS705),"&gt;0")</f>
        <v>1</v>
      </c>
      <c r="AX705" s="39"/>
      <c r="AY705" s="39"/>
    </row>
    <row r="706">
      <c r="A706" s="31">
        <v>1.011000101E11</v>
      </c>
      <c r="B706" s="31"/>
      <c r="C706" s="31"/>
      <c r="D706" s="31"/>
      <c r="E706" s="36">
        <f t="shared" ref="E706:P706" si="712">int(if(E$1-1&lt;len($A706),LEFT(RIGHT($A706,E$1),1),""))</f>
        <v>1</v>
      </c>
      <c r="F706" s="36">
        <f t="shared" si="712"/>
        <v>0</v>
      </c>
      <c r="G706" s="36">
        <f t="shared" si="712"/>
        <v>1</v>
      </c>
      <c r="H706" s="36">
        <f t="shared" si="712"/>
        <v>1</v>
      </c>
      <c r="I706" s="36">
        <f t="shared" si="712"/>
        <v>0</v>
      </c>
      <c r="J706" s="36">
        <f t="shared" si="712"/>
        <v>0</v>
      </c>
      <c r="K706" s="36">
        <f t="shared" si="712"/>
        <v>0</v>
      </c>
      <c r="L706" s="36">
        <f t="shared" si="712"/>
        <v>1</v>
      </c>
      <c r="M706" s="36">
        <f t="shared" si="712"/>
        <v>0</v>
      </c>
      <c r="N706" s="36">
        <f t="shared" si="712"/>
        <v>1</v>
      </c>
      <c r="O706" s="36">
        <f t="shared" si="712"/>
        <v>0</v>
      </c>
      <c r="P706" s="36">
        <f t="shared" si="712"/>
        <v>0</v>
      </c>
      <c r="Q706" s="36" t="b">
        <f t="shared" si="4"/>
        <v>0</v>
      </c>
      <c r="R706" s="36" t="str">
        <f t="shared" si="5"/>
        <v/>
      </c>
      <c r="S706" s="36" t="str">
        <f t="array" ref="S706">iferror(if(int(left(R706,1))=ROUND(sum(int(if(int(R$2:R$1001),LEFT(R$2:R$1001,1),)))/COUNTA(R$2:R$1001),0),if(not(len(R706)-1),0,right(R706,len(R706)-1)),),)</f>
        <v/>
      </c>
      <c r="T706" s="36" t="str">
        <f t="array" ref="T706">iferror(if(int(left(S706,1))=ROUND(sum(int(if(int(S$2:S$1001),LEFT(S$2:S$1001,1),)))/COUNTA(S$2:S$1001),0),if(not(len(S706)-1),0,right(S706,len(S706)-1)),),)</f>
        <v/>
      </c>
      <c r="U706" s="36" t="str">
        <f t="array" ref="U706">iferror(if(int(left(T706,1))=ROUND(sum(int(if(int(T$2:T$1001),LEFT(T$2:T$1001,1),)))/COUNTA(T$2:T$1001),0),if(not(len(T706)-1),0,right(T706,len(T706)-1)),),)</f>
        <v/>
      </c>
      <c r="V706" s="36" t="str">
        <f t="array" ref="V706">iferror(if(int(left(U706,1))=ROUND(sum(int(if(int(U$2:U$1001),LEFT(U$2:U$1001,1),)))/COUNTA(U$2:U$1001),0),if(not(len(U706)-1),0,right(U706,len(U706)-1)),),)</f>
        <v/>
      </c>
      <c r="W706" s="36" t="str">
        <f t="array" ref="W706">iferror(if(int(left(V706,1))=ROUND(sum(int(if(int(V$2:V$1001),LEFT(V$2:V$1001,1),)))/COUNTA(V$2:V$1001),0),if(not(len(V706)-1),0,right(V706,len(V706)-1)),),)</f>
        <v/>
      </c>
      <c r="X706" s="36" t="str">
        <f t="array" ref="X706">iferror(if(int(left(W706,1))=ROUND(sum(int(if(int(W$2:W$1001),LEFT(W$2:W$1001,1),)))/COUNTA(W$2:W$1001),0),if(not(len(W706)-1),0,right(W706,len(W706)-1)),),)</f>
        <v/>
      </c>
      <c r="Y706" s="36" t="str">
        <f t="array" ref="Y706">iferror(if(int(left(X706,1))=ROUND(sum(int(if(int(X$2:X$1001),LEFT(X$2:X$1001,1),)))/COUNTA(X$2:X$1001),0),if(not(len(X706)-1),0,right(X706,len(X706)-1)),),)</f>
        <v/>
      </c>
      <c r="Z706" s="36" t="str">
        <f t="array" ref="Z706">iferror(if(int(left(Y706,1))=ROUND(sum(int(if(int(Y$2:Y$1001),LEFT(Y$2:Y$1001,1),)))/COUNTA(Y$2:Y$1001),0),if(not(len(Y706)-1),0,right(Y706,len(Y706)-1)),),)</f>
        <v/>
      </c>
      <c r="AA706" s="36" t="str">
        <f t="array" ref="AA706">iferror(if(int(left(Z706,1))=ROUND(sum(int(if(int(Z$2:Z$1001),LEFT(Z$2:Z$1001,1),)))/COUNTA(Z$2:Z$1001),0),if(not(len(Z706)-1),0,right(Z706,len(Z706)-1)),),)</f>
        <v/>
      </c>
      <c r="AB706" s="36" t="str">
        <f t="array" ref="AB706">iferror(if(int(left(AA706,1))=ROUND(sum(int(if(int(AA$2:AA$1001),LEFT(AA$2:AA$1001,1),)))/COUNTA(AA$2:AA$1001),0),if(not(len(AA706)-1),0,right(AA706,len(AA706)-1)),),)</f>
        <v/>
      </c>
      <c r="AC706" s="36" t="str">
        <f t="array" ref="AC706">iferror(if(int(left(AB706,1))=ROUND(sum(int(if(int(AB$2:AB$1001),LEFT(AB$2:AB$1001,1),)))/COUNTA(AB$2:AB$1001),0),if(not(len(AB706)-1),0,right(AB706,len(AB706)-1)),),)</f>
        <v/>
      </c>
      <c r="AD706" s="36" t="str">
        <f t="array" ref="AD706">iferror(if(int(left(AC706,1))=ROUND(sum(int(if(int(AC$2:AC$1001),LEFT(AC$2:AC$1001,1),)))/COUNTA(AC$2:AC$1001),0),if(not(len(AC706)-1),0,right(AC706,len(AC706)-1)),),)</f>
        <v/>
      </c>
      <c r="AE706" s="37">
        <f t="array" ref="AE706">countif(int(R706:AC706),"&gt;0")</f>
        <v>0</v>
      </c>
      <c r="AF706" s="37"/>
      <c r="AH706" s="36" t="str">
        <f t="shared" si="6"/>
        <v>01100010100</v>
      </c>
      <c r="AI706" s="39" t="str">
        <f t="array" ref="AI706">iferror(if(NOT(int(left(AH706,1))=ROUND(sum(int(if(int(AH$2:AH$1001),LEFT(AH$2:AH$1001,1),)))/COUNTA(AH$2:AH$1001),0)),if(not(len(AH706)-1),0,right(AH706,len(AH706)-1)),),)</f>
        <v/>
      </c>
      <c r="AJ706" s="39" t="str">
        <f t="array" ref="AJ706">iferror(if(NOT(int(left(AI706,1))=ROUND(sum(int(if(int(AI$2:AI$1001),LEFT(AI$2:AI$1001,1),)))/COUNTA(AI$2:AI$1001),0)),if(not(len(AI706)-1),0,right(AI706,len(AI706)-1)),),)</f>
        <v/>
      </c>
      <c r="AK706" s="39" t="str">
        <f t="array" ref="AK706">iferror(if(NOT(int(left(AJ706,1))=ROUND(sum(int(if(int(AJ$2:AJ$1001),LEFT(AJ$2:AJ$1001,1),)))/COUNTA(AJ$2:AJ$1001),0)),if(not(len(AJ706)-1),0,right(AJ706,len(AJ706)-1)),),)</f>
        <v/>
      </c>
      <c r="AL706" s="39" t="str">
        <f t="array" ref="AL706">iferror(if(NOT(int(left(AK706,1))=ROUND(sum(int(if(int(AK$2:AK$1001),LEFT(AK$2:AK$1001,1),)))/COUNTA(AK$2:AK$1001),0)),if(not(len(AK706)-1),0,right(AK706,len(AK706)-1)),),)</f>
        <v/>
      </c>
      <c r="AM706" s="39" t="str">
        <f t="array" ref="AM706">iferror(if(NOT(int(left(AL706,1))=ROUND(sum(int(if(int(AL$2:AL$1001),LEFT(AL$2:AL$1001,1),)))/COUNTA(AL$2:AL$1001),0)),if(not(len(AL706)-1),0,right(AL706,len(AL706)-1)),),)</f>
        <v/>
      </c>
      <c r="AN706" s="39" t="str">
        <f t="array" ref="AN706">iferror(if(NOT(int(left(AM706,1))=ROUND(sum(int(if(int(AM$2:AM$1001),LEFT(AM$2:AM$1001,1),)))/COUNTA(AM$2:AM$1001),0)),if(not(len(AM706)-1),0,right(AM706,len(AM706)-1)),),)</f>
        <v/>
      </c>
      <c r="AO706" s="39" t="str">
        <f t="array" ref="AO706">iferror(if(NOT(int(left(AN706,1))=ROUND(sum(int(if(int(AN$2:AN$1001),LEFT(AN$2:AN$1001,1),)))/COUNTA(AN$2:AN$1001),0)),if(not(len(AN706)-1),0,right(AN706,len(AN706)-1)),),)</f>
        <v/>
      </c>
      <c r="AP706" s="39" t="str">
        <f t="array" ref="AP706">iferror(if(NOT(int(left(AO706,1))=ROUND(sum(int(if(int(AO$2:AO$1001),LEFT(AO$2:AO$1001,1),)))/COUNTA(AO$2:AO$1001),0)),if(not(len(AO706)-1),0,right(AO706,len(AO706)-1)),),)</f>
        <v/>
      </c>
      <c r="AQ706" s="39" t="str">
        <f t="array" ref="AQ706">iferror(if(NOT(int(left(AP706,1))=ROUND(sum(int(if(int(AP$2:AP$1001),LEFT(AP$2:AP$1001,1),)))/COUNTA(AP$2:AP$1001),0)),if(not(len(AP706)-1),0,right(AP706,len(AP706)-1)),),)</f>
        <v/>
      </c>
      <c r="AR706" s="39" t="str">
        <f t="array" ref="AR706">iferror(if(NOT(int(left(AQ706,1))=ROUND(sum(int(if(int(AQ$2:AQ$1001),LEFT(AQ$2:AQ$1001,1),)))/COUNTA(AQ$2:AQ$1001),0)),if(not(len(AQ706)-1),0,right(AQ706,len(AQ706)-1)),),)</f>
        <v/>
      </c>
      <c r="AS706" s="39" t="str">
        <f t="array" ref="AS706">iferror(if(NOT(int(left(AR706,1))=ROUND(sum(int(if(int(AR$2:AR$1001),LEFT(AR$2:AR$1001,1),)))/COUNTA(AR$2:AR$1001),0)),if(not(len(AR706)-1),0,right(AR706,len(AR706)-1)),),)</f>
        <v/>
      </c>
      <c r="AT706" s="37">
        <f t="array" ref="AT706">countif(int(AH706:AS706),"&gt;0")</f>
        <v>1</v>
      </c>
      <c r="AX706" s="39"/>
      <c r="AY706" s="39"/>
    </row>
    <row r="707">
      <c r="A707" s="31">
        <v>1.10001110011E11</v>
      </c>
      <c r="B707" s="31"/>
      <c r="C707" s="31"/>
      <c r="D707" s="31"/>
      <c r="E707" s="36">
        <f t="shared" ref="E707:P707" si="713">int(if(E$1-1&lt;len($A707),LEFT(RIGHT($A707,E$1),1),""))</f>
        <v>1</v>
      </c>
      <c r="F707" s="36">
        <f t="shared" si="713"/>
        <v>1</v>
      </c>
      <c r="G707" s="36">
        <f t="shared" si="713"/>
        <v>0</v>
      </c>
      <c r="H707" s="36">
        <f t="shared" si="713"/>
        <v>0</v>
      </c>
      <c r="I707" s="36">
        <f t="shared" si="713"/>
        <v>0</v>
      </c>
      <c r="J707" s="36">
        <f t="shared" si="713"/>
        <v>1</v>
      </c>
      <c r="K707" s="36">
        <f t="shared" si="713"/>
        <v>1</v>
      </c>
      <c r="L707" s="36">
        <f t="shared" si="713"/>
        <v>1</v>
      </c>
      <c r="M707" s="36">
        <f t="shared" si="713"/>
        <v>0</v>
      </c>
      <c r="N707" s="36">
        <f t="shared" si="713"/>
        <v>0</v>
      </c>
      <c r="O707" s="36">
        <f t="shared" si="713"/>
        <v>1</v>
      </c>
      <c r="P707" s="36">
        <f t="shared" si="713"/>
        <v>1</v>
      </c>
      <c r="Q707" s="36" t="b">
        <f t="shared" si="4"/>
        <v>0</v>
      </c>
      <c r="R707" s="36" t="str">
        <f t="shared" si="5"/>
        <v/>
      </c>
      <c r="S707" s="36" t="str">
        <f t="array" ref="S707">iferror(if(int(left(R707,1))=ROUND(sum(int(if(int(R$2:R$1001),LEFT(R$2:R$1001,1),)))/COUNTA(R$2:R$1001),0),if(not(len(R707)-1),0,right(R707,len(R707)-1)),),)</f>
        <v/>
      </c>
      <c r="T707" s="36" t="str">
        <f t="array" ref="T707">iferror(if(int(left(S707,1))=ROUND(sum(int(if(int(S$2:S$1001),LEFT(S$2:S$1001,1),)))/COUNTA(S$2:S$1001),0),if(not(len(S707)-1),0,right(S707,len(S707)-1)),),)</f>
        <v/>
      </c>
      <c r="U707" s="36" t="str">
        <f t="array" ref="U707">iferror(if(int(left(T707,1))=ROUND(sum(int(if(int(T$2:T$1001),LEFT(T$2:T$1001,1),)))/COUNTA(T$2:T$1001),0),if(not(len(T707)-1),0,right(T707,len(T707)-1)),),)</f>
        <v/>
      </c>
      <c r="V707" s="36" t="str">
        <f t="array" ref="V707">iferror(if(int(left(U707,1))=ROUND(sum(int(if(int(U$2:U$1001),LEFT(U$2:U$1001,1),)))/COUNTA(U$2:U$1001),0),if(not(len(U707)-1),0,right(U707,len(U707)-1)),),)</f>
        <v/>
      </c>
      <c r="W707" s="36" t="str">
        <f t="array" ref="W707">iferror(if(int(left(V707,1))=ROUND(sum(int(if(int(V$2:V$1001),LEFT(V$2:V$1001,1),)))/COUNTA(V$2:V$1001),0),if(not(len(V707)-1),0,right(V707,len(V707)-1)),),)</f>
        <v/>
      </c>
      <c r="X707" s="36" t="str">
        <f t="array" ref="X707">iferror(if(int(left(W707,1))=ROUND(sum(int(if(int(W$2:W$1001),LEFT(W$2:W$1001,1),)))/COUNTA(W$2:W$1001),0),if(not(len(W707)-1),0,right(W707,len(W707)-1)),),)</f>
        <v/>
      </c>
      <c r="Y707" s="36" t="str">
        <f t="array" ref="Y707">iferror(if(int(left(X707,1))=ROUND(sum(int(if(int(X$2:X$1001),LEFT(X$2:X$1001,1),)))/COUNTA(X$2:X$1001),0),if(not(len(X707)-1),0,right(X707,len(X707)-1)),),)</f>
        <v/>
      </c>
      <c r="Z707" s="36" t="str">
        <f t="array" ref="Z707">iferror(if(int(left(Y707,1))=ROUND(sum(int(if(int(Y$2:Y$1001),LEFT(Y$2:Y$1001,1),)))/COUNTA(Y$2:Y$1001),0),if(not(len(Y707)-1),0,right(Y707,len(Y707)-1)),),)</f>
        <v/>
      </c>
      <c r="AA707" s="36" t="str">
        <f t="array" ref="AA707">iferror(if(int(left(Z707,1))=ROUND(sum(int(if(int(Z$2:Z$1001),LEFT(Z$2:Z$1001,1),)))/COUNTA(Z$2:Z$1001),0),if(not(len(Z707)-1),0,right(Z707,len(Z707)-1)),),)</f>
        <v/>
      </c>
      <c r="AB707" s="36" t="str">
        <f t="array" ref="AB707">iferror(if(int(left(AA707,1))=ROUND(sum(int(if(int(AA$2:AA$1001),LEFT(AA$2:AA$1001,1),)))/COUNTA(AA$2:AA$1001),0),if(not(len(AA707)-1),0,right(AA707,len(AA707)-1)),),)</f>
        <v/>
      </c>
      <c r="AC707" s="36" t="str">
        <f t="array" ref="AC707">iferror(if(int(left(AB707,1))=ROUND(sum(int(if(int(AB$2:AB$1001),LEFT(AB$2:AB$1001,1),)))/COUNTA(AB$2:AB$1001),0),if(not(len(AB707)-1),0,right(AB707,len(AB707)-1)),),)</f>
        <v/>
      </c>
      <c r="AD707" s="36" t="str">
        <f t="array" ref="AD707">iferror(if(int(left(AC707,1))=ROUND(sum(int(if(int(AC$2:AC$1001),LEFT(AC$2:AC$1001,1),)))/COUNTA(AC$2:AC$1001),0),if(not(len(AC707)-1),0,right(AC707,len(AC707)-1)),),)</f>
        <v/>
      </c>
      <c r="AE707" s="37">
        <f t="array" ref="AE707">countif(int(R707:AC707),"&gt;0")</f>
        <v>0</v>
      </c>
      <c r="AF707" s="37"/>
      <c r="AH707" s="36" t="str">
        <f t="shared" si="6"/>
        <v>10001110011</v>
      </c>
      <c r="AI707" s="39" t="str">
        <f t="array" ref="AI707">iferror(if(NOT(int(left(AH707,1))=ROUND(sum(int(if(int(AH$2:AH$1001),LEFT(AH$2:AH$1001,1),)))/COUNTA(AH$2:AH$1001),0)),if(not(len(AH707)-1),0,right(AH707,len(AH707)-1)),),)</f>
        <v>0001110011</v>
      </c>
      <c r="AJ707" s="39" t="str">
        <f t="array" ref="AJ707">iferror(if(NOT(int(left(AI707,1))=ROUND(sum(int(if(int(AI$2:AI$1001),LEFT(AI$2:AI$1001,1),)))/COUNTA(AI$2:AI$1001),0)),if(not(len(AI707)-1),0,right(AI707,len(AI707)-1)),),)</f>
        <v>001110011</v>
      </c>
      <c r="AK707" s="39" t="str">
        <f t="array" ref="AK707">iferror(if(NOT(int(left(AJ707,1))=ROUND(sum(int(if(int(AJ$2:AJ$1001),LEFT(AJ$2:AJ$1001,1),)))/COUNTA(AJ$2:AJ$1001),0)),if(not(len(AJ707)-1),0,right(AJ707,len(AJ707)-1)),),)</f>
        <v/>
      </c>
      <c r="AL707" s="39" t="str">
        <f t="array" ref="AL707">iferror(if(NOT(int(left(AK707,1))=ROUND(sum(int(if(int(AK$2:AK$1001),LEFT(AK$2:AK$1001,1),)))/COUNTA(AK$2:AK$1001),0)),if(not(len(AK707)-1),0,right(AK707,len(AK707)-1)),),)</f>
        <v/>
      </c>
      <c r="AM707" s="39" t="str">
        <f t="array" ref="AM707">iferror(if(NOT(int(left(AL707,1))=ROUND(sum(int(if(int(AL$2:AL$1001),LEFT(AL$2:AL$1001,1),)))/COUNTA(AL$2:AL$1001),0)),if(not(len(AL707)-1),0,right(AL707,len(AL707)-1)),),)</f>
        <v/>
      </c>
      <c r="AN707" s="39" t="str">
        <f t="array" ref="AN707">iferror(if(NOT(int(left(AM707,1))=ROUND(sum(int(if(int(AM$2:AM$1001),LEFT(AM$2:AM$1001,1),)))/COUNTA(AM$2:AM$1001),0)),if(not(len(AM707)-1),0,right(AM707,len(AM707)-1)),),)</f>
        <v/>
      </c>
      <c r="AO707" s="39" t="str">
        <f t="array" ref="AO707">iferror(if(NOT(int(left(AN707,1))=ROUND(sum(int(if(int(AN$2:AN$1001),LEFT(AN$2:AN$1001,1),)))/COUNTA(AN$2:AN$1001),0)),if(not(len(AN707)-1),0,right(AN707,len(AN707)-1)),),)</f>
        <v/>
      </c>
      <c r="AP707" s="39" t="str">
        <f t="array" ref="AP707">iferror(if(NOT(int(left(AO707,1))=ROUND(sum(int(if(int(AO$2:AO$1001),LEFT(AO$2:AO$1001,1),)))/COUNTA(AO$2:AO$1001),0)),if(not(len(AO707)-1),0,right(AO707,len(AO707)-1)),),)</f>
        <v/>
      </c>
      <c r="AQ707" s="39" t="str">
        <f t="array" ref="AQ707">iferror(if(NOT(int(left(AP707,1))=ROUND(sum(int(if(int(AP$2:AP$1001),LEFT(AP$2:AP$1001,1),)))/COUNTA(AP$2:AP$1001),0)),if(not(len(AP707)-1),0,right(AP707,len(AP707)-1)),),)</f>
        <v/>
      </c>
      <c r="AR707" s="39" t="str">
        <f t="array" ref="AR707">iferror(if(NOT(int(left(AQ707,1))=ROUND(sum(int(if(int(AQ$2:AQ$1001),LEFT(AQ$2:AQ$1001,1),)))/COUNTA(AQ$2:AQ$1001),0)),if(not(len(AQ707)-1),0,right(AQ707,len(AQ707)-1)),),)</f>
        <v/>
      </c>
      <c r="AS707" s="39" t="str">
        <f t="array" ref="AS707">iferror(if(NOT(int(left(AR707,1))=ROUND(sum(int(if(int(AR$2:AR$1001),LEFT(AR$2:AR$1001,1),)))/COUNTA(AR$2:AR$1001),0)),if(not(len(AR707)-1),0,right(AR707,len(AR707)-1)),),)</f>
        <v/>
      </c>
      <c r="AT707" s="37">
        <f t="array" ref="AT707">countif(int(AH707:AS707),"&gt;0")</f>
        <v>3</v>
      </c>
      <c r="AX707" s="39"/>
      <c r="AY707" s="39"/>
    </row>
    <row r="708">
      <c r="A708" s="31">
        <v>1.1110010001E11</v>
      </c>
      <c r="B708" s="31"/>
      <c r="C708" s="31"/>
      <c r="D708" s="31"/>
      <c r="E708" s="36">
        <f t="shared" ref="E708:P708" si="714">int(if(E$1-1&lt;len($A708),LEFT(RIGHT($A708,E$1),1),""))</f>
        <v>1</v>
      </c>
      <c r="F708" s="36">
        <f t="shared" si="714"/>
        <v>1</v>
      </c>
      <c r="G708" s="36">
        <f t="shared" si="714"/>
        <v>1</v>
      </c>
      <c r="H708" s="36">
        <f t="shared" si="714"/>
        <v>1</v>
      </c>
      <c r="I708" s="36">
        <f t="shared" si="714"/>
        <v>0</v>
      </c>
      <c r="J708" s="36">
        <f t="shared" si="714"/>
        <v>0</v>
      </c>
      <c r="K708" s="36">
        <f t="shared" si="714"/>
        <v>1</v>
      </c>
      <c r="L708" s="36">
        <f t="shared" si="714"/>
        <v>0</v>
      </c>
      <c r="M708" s="36">
        <f t="shared" si="714"/>
        <v>0</v>
      </c>
      <c r="N708" s="36">
        <f t="shared" si="714"/>
        <v>0</v>
      </c>
      <c r="O708" s="36">
        <f t="shared" si="714"/>
        <v>1</v>
      </c>
      <c r="P708" s="36">
        <f t="shared" si="714"/>
        <v>0</v>
      </c>
      <c r="Q708" s="36" t="b">
        <f t="shared" si="4"/>
        <v>0</v>
      </c>
      <c r="R708" s="36" t="str">
        <f t="shared" si="5"/>
        <v/>
      </c>
      <c r="S708" s="36" t="str">
        <f t="array" ref="S708">iferror(if(int(left(R708,1))=ROUND(sum(int(if(int(R$2:R$1001),LEFT(R$2:R$1001,1),)))/COUNTA(R$2:R$1001),0),if(not(len(R708)-1),0,right(R708,len(R708)-1)),),)</f>
        <v/>
      </c>
      <c r="T708" s="36" t="str">
        <f t="array" ref="T708">iferror(if(int(left(S708,1))=ROUND(sum(int(if(int(S$2:S$1001),LEFT(S$2:S$1001,1),)))/COUNTA(S$2:S$1001),0),if(not(len(S708)-1),0,right(S708,len(S708)-1)),),)</f>
        <v/>
      </c>
      <c r="U708" s="36" t="str">
        <f t="array" ref="U708">iferror(if(int(left(T708,1))=ROUND(sum(int(if(int(T$2:T$1001),LEFT(T$2:T$1001,1),)))/COUNTA(T$2:T$1001),0),if(not(len(T708)-1),0,right(T708,len(T708)-1)),),)</f>
        <v/>
      </c>
      <c r="V708" s="36" t="str">
        <f t="array" ref="V708">iferror(if(int(left(U708,1))=ROUND(sum(int(if(int(U$2:U$1001),LEFT(U$2:U$1001,1),)))/COUNTA(U$2:U$1001),0),if(not(len(U708)-1),0,right(U708,len(U708)-1)),),)</f>
        <v/>
      </c>
      <c r="W708" s="36" t="str">
        <f t="array" ref="W708">iferror(if(int(left(V708,1))=ROUND(sum(int(if(int(V$2:V$1001),LEFT(V$2:V$1001,1),)))/COUNTA(V$2:V$1001),0),if(not(len(V708)-1),0,right(V708,len(V708)-1)),),)</f>
        <v/>
      </c>
      <c r="X708" s="36" t="str">
        <f t="array" ref="X708">iferror(if(int(left(W708,1))=ROUND(sum(int(if(int(W$2:W$1001),LEFT(W$2:W$1001,1),)))/COUNTA(W$2:W$1001),0),if(not(len(W708)-1),0,right(W708,len(W708)-1)),),)</f>
        <v/>
      </c>
      <c r="Y708" s="36" t="str">
        <f t="array" ref="Y708">iferror(if(int(left(X708,1))=ROUND(sum(int(if(int(X$2:X$1001),LEFT(X$2:X$1001,1),)))/COUNTA(X$2:X$1001),0),if(not(len(X708)-1),0,right(X708,len(X708)-1)),),)</f>
        <v/>
      </c>
      <c r="Z708" s="36" t="str">
        <f t="array" ref="Z708">iferror(if(int(left(Y708,1))=ROUND(sum(int(if(int(Y$2:Y$1001),LEFT(Y$2:Y$1001,1),)))/COUNTA(Y$2:Y$1001),0),if(not(len(Y708)-1),0,right(Y708,len(Y708)-1)),),)</f>
        <v/>
      </c>
      <c r="AA708" s="36" t="str">
        <f t="array" ref="AA708">iferror(if(int(left(Z708,1))=ROUND(sum(int(if(int(Z$2:Z$1001),LEFT(Z$2:Z$1001,1),)))/COUNTA(Z$2:Z$1001),0),if(not(len(Z708)-1),0,right(Z708,len(Z708)-1)),),)</f>
        <v/>
      </c>
      <c r="AB708" s="36" t="str">
        <f t="array" ref="AB708">iferror(if(int(left(AA708,1))=ROUND(sum(int(if(int(AA$2:AA$1001),LEFT(AA$2:AA$1001,1),)))/COUNTA(AA$2:AA$1001),0),if(not(len(AA708)-1),0,right(AA708,len(AA708)-1)),),)</f>
        <v/>
      </c>
      <c r="AC708" s="36" t="str">
        <f t="array" ref="AC708">iferror(if(int(left(AB708,1))=ROUND(sum(int(if(int(AB$2:AB$1001),LEFT(AB$2:AB$1001,1),)))/COUNTA(AB$2:AB$1001),0),if(not(len(AB708)-1),0,right(AB708,len(AB708)-1)),),)</f>
        <v/>
      </c>
      <c r="AD708" s="36" t="str">
        <f t="array" ref="AD708">iferror(if(int(left(AC708,1))=ROUND(sum(int(if(int(AC$2:AC$1001),LEFT(AC$2:AC$1001,1),)))/COUNTA(AC$2:AC$1001),0),if(not(len(AC708)-1),0,right(AC708,len(AC708)-1)),),)</f>
        <v/>
      </c>
      <c r="AE708" s="37">
        <f t="array" ref="AE708">countif(int(R708:AC708),"&gt;0")</f>
        <v>0</v>
      </c>
      <c r="AF708" s="37"/>
      <c r="AH708" s="36" t="str">
        <f t="shared" si="6"/>
        <v>11100100010</v>
      </c>
      <c r="AI708" s="39" t="str">
        <f t="array" ref="AI708">iferror(if(NOT(int(left(AH708,1))=ROUND(sum(int(if(int(AH$2:AH$1001),LEFT(AH$2:AH$1001,1),)))/COUNTA(AH$2:AH$1001),0)),if(not(len(AH708)-1),0,right(AH708,len(AH708)-1)),),)</f>
        <v>1100100010</v>
      </c>
      <c r="AJ708" s="39" t="str">
        <f t="array" ref="AJ708">iferror(if(NOT(int(left(AI708,1))=ROUND(sum(int(if(int(AI$2:AI$1001),LEFT(AI$2:AI$1001,1),)))/COUNTA(AI$2:AI$1001),0)),if(not(len(AI708)-1),0,right(AI708,len(AI708)-1)),),)</f>
        <v/>
      </c>
      <c r="AK708" s="39" t="str">
        <f t="array" ref="AK708">iferror(if(NOT(int(left(AJ708,1))=ROUND(sum(int(if(int(AJ$2:AJ$1001),LEFT(AJ$2:AJ$1001,1),)))/COUNTA(AJ$2:AJ$1001),0)),if(not(len(AJ708)-1),0,right(AJ708,len(AJ708)-1)),),)</f>
        <v/>
      </c>
      <c r="AL708" s="39" t="str">
        <f t="array" ref="AL708">iferror(if(NOT(int(left(AK708,1))=ROUND(sum(int(if(int(AK$2:AK$1001),LEFT(AK$2:AK$1001,1),)))/COUNTA(AK$2:AK$1001),0)),if(not(len(AK708)-1),0,right(AK708,len(AK708)-1)),),)</f>
        <v/>
      </c>
      <c r="AM708" s="39" t="str">
        <f t="array" ref="AM708">iferror(if(NOT(int(left(AL708,1))=ROUND(sum(int(if(int(AL$2:AL$1001),LEFT(AL$2:AL$1001,1),)))/COUNTA(AL$2:AL$1001),0)),if(not(len(AL708)-1),0,right(AL708,len(AL708)-1)),),)</f>
        <v/>
      </c>
      <c r="AN708" s="39" t="str">
        <f t="array" ref="AN708">iferror(if(NOT(int(left(AM708,1))=ROUND(sum(int(if(int(AM$2:AM$1001),LEFT(AM$2:AM$1001,1),)))/COUNTA(AM$2:AM$1001),0)),if(not(len(AM708)-1),0,right(AM708,len(AM708)-1)),),)</f>
        <v/>
      </c>
      <c r="AO708" s="39" t="str">
        <f t="array" ref="AO708">iferror(if(NOT(int(left(AN708,1))=ROUND(sum(int(if(int(AN$2:AN$1001),LEFT(AN$2:AN$1001,1),)))/COUNTA(AN$2:AN$1001),0)),if(not(len(AN708)-1),0,right(AN708,len(AN708)-1)),),)</f>
        <v/>
      </c>
      <c r="AP708" s="39" t="str">
        <f t="array" ref="AP708">iferror(if(NOT(int(left(AO708,1))=ROUND(sum(int(if(int(AO$2:AO$1001),LEFT(AO$2:AO$1001,1),)))/COUNTA(AO$2:AO$1001),0)),if(not(len(AO708)-1),0,right(AO708,len(AO708)-1)),),)</f>
        <v/>
      </c>
      <c r="AQ708" s="39" t="str">
        <f t="array" ref="AQ708">iferror(if(NOT(int(left(AP708,1))=ROUND(sum(int(if(int(AP$2:AP$1001),LEFT(AP$2:AP$1001,1),)))/COUNTA(AP$2:AP$1001),0)),if(not(len(AP708)-1),0,right(AP708,len(AP708)-1)),),)</f>
        <v/>
      </c>
      <c r="AR708" s="39" t="str">
        <f t="array" ref="AR708">iferror(if(NOT(int(left(AQ708,1))=ROUND(sum(int(if(int(AQ$2:AQ$1001),LEFT(AQ$2:AQ$1001,1),)))/COUNTA(AQ$2:AQ$1001),0)),if(not(len(AQ708)-1),0,right(AQ708,len(AQ708)-1)),),)</f>
        <v/>
      </c>
      <c r="AS708" s="39" t="str">
        <f t="array" ref="AS708">iferror(if(NOT(int(left(AR708,1))=ROUND(sum(int(if(int(AR$2:AR$1001),LEFT(AR$2:AR$1001,1),)))/COUNTA(AR$2:AR$1001),0)),if(not(len(AR708)-1),0,right(AR708,len(AR708)-1)),),)</f>
        <v/>
      </c>
      <c r="AT708" s="37">
        <f t="array" ref="AT708">countif(int(AH708:AS708),"&gt;0")</f>
        <v>2</v>
      </c>
      <c r="AX708" s="39"/>
      <c r="AY708" s="39"/>
    </row>
    <row r="709">
      <c r="A709" s="31">
        <v>1.1000001111E10</v>
      </c>
      <c r="B709" s="31"/>
      <c r="C709" s="31"/>
      <c r="D709" s="31"/>
      <c r="E709" s="36">
        <f t="shared" ref="E709:P709" si="715">int(if(E$1-1&lt;len($A709),LEFT(RIGHT($A709,E$1),1),""))</f>
        <v>0</v>
      </c>
      <c r="F709" s="36">
        <f t="shared" si="715"/>
        <v>1</v>
      </c>
      <c r="G709" s="36">
        <f t="shared" si="715"/>
        <v>1</v>
      </c>
      <c r="H709" s="36">
        <f t="shared" si="715"/>
        <v>0</v>
      </c>
      <c r="I709" s="36">
        <f t="shared" si="715"/>
        <v>0</v>
      </c>
      <c r="J709" s="36">
        <f t="shared" si="715"/>
        <v>0</v>
      </c>
      <c r="K709" s="36">
        <f t="shared" si="715"/>
        <v>0</v>
      </c>
      <c r="L709" s="36">
        <f t="shared" si="715"/>
        <v>0</v>
      </c>
      <c r="M709" s="36">
        <f t="shared" si="715"/>
        <v>1</v>
      </c>
      <c r="N709" s="36">
        <f t="shared" si="715"/>
        <v>1</v>
      </c>
      <c r="O709" s="36">
        <f t="shared" si="715"/>
        <v>1</v>
      </c>
      <c r="P709" s="36">
        <f t="shared" si="715"/>
        <v>1</v>
      </c>
      <c r="Q709" s="36" t="b">
        <f t="shared" si="4"/>
        <v>1</v>
      </c>
      <c r="R709" s="36" t="str">
        <f t="shared" si="5"/>
        <v>11000001111</v>
      </c>
      <c r="S709" s="36" t="str">
        <f t="array" ref="S709">iferror(if(int(left(R709,1))=ROUND(sum(int(if(int(R$2:R$1001),LEFT(R$2:R$1001,1),)))/COUNTA(R$2:R$1001),0),if(not(len(R709)-1),0,right(R709,len(R709)-1)),),)</f>
        <v>1000001111</v>
      </c>
      <c r="T709" s="36" t="str">
        <f t="array" ref="T709">iferror(if(int(left(S709,1))=ROUND(sum(int(if(int(S$2:S$1001),LEFT(S$2:S$1001,1),)))/COUNTA(S$2:S$1001),0),if(not(len(S709)-1),0,right(S709,len(S709)-1)),),)</f>
        <v/>
      </c>
      <c r="U709" s="36" t="str">
        <f t="array" ref="U709">iferror(if(int(left(T709,1))=ROUND(sum(int(if(int(T$2:T$1001),LEFT(T$2:T$1001,1),)))/COUNTA(T$2:T$1001),0),if(not(len(T709)-1),0,right(T709,len(T709)-1)),),)</f>
        <v/>
      </c>
      <c r="V709" s="36" t="str">
        <f t="array" ref="V709">iferror(if(int(left(U709,1))=ROUND(sum(int(if(int(U$2:U$1001),LEFT(U$2:U$1001,1),)))/COUNTA(U$2:U$1001),0),if(not(len(U709)-1),0,right(U709,len(U709)-1)),),)</f>
        <v/>
      </c>
      <c r="W709" s="36" t="str">
        <f t="array" ref="W709">iferror(if(int(left(V709,1))=ROUND(sum(int(if(int(V$2:V$1001),LEFT(V$2:V$1001,1),)))/COUNTA(V$2:V$1001),0),if(not(len(V709)-1),0,right(V709,len(V709)-1)),),)</f>
        <v/>
      </c>
      <c r="X709" s="36" t="str">
        <f t="array" ref="X709">iferror(if(int(left(W709,1))=ROUND(sum(int(if(int(W$2:W$1001),LEFT(W$2:W$1001,1),)))/COUNTA(W$2:W$1001),0),if(not(len(W709)-1),0,right(W709,len(W709)-1)),),)</f>
        <v/>
      </c>
      <c r="Y709" s="36" t="str">
        <f t="array" ref="Y709">iferror(if(int(left(X709,1))=ROUND(sum(int(if(int(X$2:X$1001),LEFT(X$2:X$1001,1),)))/COUNTA(X$2:X$1001),0),if(not(len(X709)-1),0,right(X709,len(X709)-1)),),)</f>
        <v/>
      </c>
      <c r="Z709" s="36" t="str">
        <f t="array" ref="Z709">iferror(if(int(left(Y709,1))=ROUND(sum(int(if(int(Y$2:Y$1001),LEFT(Y$2:Y$1001,1),)))/COUNTA(Y$2:Y$1001),0),if(not(len(Y709)-1),0,right(Y709,len(Y709)-1)),),)</f>
        <v/>
      </c>
      <c r="AA709" s="36" t="str">
        <f t="array" ref="AA709">iferror(if(int(left(Z709,1))=ROUND(sum(int(if(int(Z$2:Z$1001),LEFT(Z$2:Z$1001,1),)))/COUNTA(Z$2:Z$1001),0),if(not(len(Z709)-1),0,right(Z709,len(Z709)-1)),),)</f>
        <v/>
      </c>
      <c r="AB709" s="36" t="str">
        <f t="array" ref="AB709">iferror(if(int(left(AA709,1))=ROUND(sum(int(if(int(AA$2:AA$1001),LEFT(AA$2:AA$1001,1),)))/COUNTA(AA$2:AA$1001),0),if(not(len(AA709)-1),0,right(AA709,len(AA709)-1)),),)</f>
        <v/>
      </c>
      <c r="AC709" s="36" t="str">
        <f t="array" ref="AC709">iferror(if(int(left(AB709,1))=ROUND(sum(int(if(int(AB$2:AB$1001),LEFT(AB$2:AB$1001,1),)))/COUNTA(AB$2:AB$1001),0),if(not(len(AB709)-1),0,right(AB709,len(AB709)-1)),),)</f>
        <v/>
      </c>
      <c r="AD709" s="36" t="str">
        <f t="array" ref="AD709">iferror(if(int(left(AC709,1))=ROUND(sum(int(if(int(AC$2:AC$1001),LEFT(AC$2:AC$1001,1),)))/COUNTA(AC$2:AC$1001),0),if(not(len(AC709)-1),0,right(AC709,len(AC709)-1)),),)</f>
        <v/>
      </c>
      <c r="AE709" s="37">
        <f t="array" ref="AE709">countif(int(R709:AC709),"&gt;0")</f>
        <v>2</v>
      </c>
      <c r="AF709" s="37"/>
      <c r="AH709" s="36">
        <f t="shared" si="6"/>
        <v>0</v>
      </c>
      <c r="AI709" s="39" t="str">
        <f t="array" ref="AI709">iferror(if(NOT(int(left(AH709,1))=ROUND(sum(int(if(int(AH$2:AH$1001),LEFT(AH$2:AH$1001,1),)))/COUNTA(AH$2:AH$1001),0)),if(not(len(AH709)-1),0,right(AH709,len(AH709)-1)),),)</f>
        <v/>
      </c>
      <c r="AJ709" s="39" t="str">
        <f t="array" ref="AJ709">iferror(if(NOT(int(left(AI709,1))=ROUND(sum(int(if(int(AI$2:AI$1001),LEFT(AI$2:AI$1001,1),)))/COUNTA(AI$2:AI$1001),0)),if(not(len(AI709)-1),0,right(AI709,len(AI709)-1)),),)</f>
        <v/>
      </c>
      <c r="AK709" s="39" t="str">
        <f t="array" ref="AK709">iferror(if(NOT(int(left(AJ709,1))=ROUND(sum(int(if(int(AJ$2:AJ$1001),LEFT(AJ$2:AJ$1001,1),)))/COUNTA(AJ$2:AJ$1001),0)),if(not(len(AJ709)-1),0,right(AJ709,len(AJ709)-1)),),)</f>
        <v/>
      </c>
      <c r="AL709" s="39" t="str">
        <f t="array" ref="AL709">iferror(if(NOT(int(left(AK709,1))=ROUND(sum(int(if(int(AK$2:AK$1001),LEFT(AK$2:AK$1001,1),)))/COUNTA(AK$2:AK$1001),0)),if(not(len(AK709)-1),0,right(AK709,len(AK709)-1)),),)</f>
        <v/>
      </c>
      <c r="AM709" s="39" t="str">
        <f t="array" ref="AM709">iferror(if(NOT(int(left(AL709,1))=ROUND(sum(int(if(int(AL$2:AL$1001),LEFT(AL$2:AL$1001,1),)))/COUNTA(AL$2:AL$1001),0)),if(not(len(AL709)-1),0,right(AL709,len(AL709)-1)),),)</f>
        <v/>
      </c>
      <c r="AN709" s="39" t="str">
        <f t="array" ref="AN709">iferror(if(NOT(int(left(AM709,1))=ROUND(sum(int(if(int(AM$2:AM$1001),LEFT(AM$2:AM$1001,1),)))/COUNTA(AM$2:AM$1001),0)),if(not(len(AM709)-1),0,right(AM709,len(AM709)-1)),),)</f>
        <v/>
      </c>
      <c r="AO709" s="39" t="str">
        <f t="array" ref="AO709">iferror(if(NOT(int(left(AN709,1))=ROUND(sum(int(if(int(AN$2:AN$1001),LEFT(AN$2:AN$1001,1),)))/COUNTA(AN$2:AN$1001),0)),if(not(len(AN709)-1),0,right(AN709,len(AN709)-1)),),)</f>
        <v/>
      </c>
      <c r="AP709" s="39" t="str">
        <f t="array" ref="AP709">iferror(if(NOT(int(left(AO709,1))=ROUND(sum(int(if(int(AO$2:AO$1001),LEFT(AO$2:AO$1001,1),)))/COUNTA(AO$2:AO$1001),0)),if(not(len(AO709)-1),0,right(AO709,len(AO709)-1)),),)</f>
        <v/>
      </c>
      <c r="AQ709" s="39" t="str">
        <f t="array" ref="AQ709">iferror(if(NOT(int(left(AP709,1))=ROUND(sum(int(if(int(AP$2:AP$1001),LEFT(AP$2:AP$1001,1),)))/COUNTA(AP$2:AP$1001),0)),if(not(len(AP709)-1),0,right(AP709,len(AP709)-1)),),)</f>
        <v/>
      </c>
      <c r="AR709" s="39" t="str">
        <f t="array" ref="AR709">iferror(if(NOT(int(left(AQ709,1))=ROUND(sum(int(if(int(AQ$2:AQ$1001),LEFT(AQ$2:AQ$1001,1),)))/COUNTA(AQ$2:AQ$1001),0)),if(not(len(AQ709)-1),0,right(AQ709,len(AQ709)-1)),),)</f>
        <v/>
      </c>
      <c r="AS709" s="39" t="str">
        <f t="array" ref="AS709">iferror(if(NOT(int(left(AR709,1))=ROUND(sum(int(if(int(AR$2:AR$1001),LEFT(AR$2:AR$1001,1),)))/COUNTA(AR$2:AR$1001),0)),if(not(len(AR709)-1),0,right(AR709,len(AR709)-1)),),)</f>
        <v/>
      </c>
      <c r="AT709" s="37">
        <f t="array" ref="AT709">countif(int(AH709:AS709),"&gt;0")</f>
        <v>0</v>
      </c>
      <c r="AX709" s="39"/>
      <c r="AY709" s="39"/>
    </row>
    <row r="710">
      <c r="A710" s="31">
        <v>1.0000111011E10</v>
      </c>
      <c r="B710" s="31"/>
      <c r="C710" s="31"/>
      <c r="D710" s="31"/>
      <c r="E710" s="36">
        <f t="shared" ref="E710:P710" si="716">int(if(E$1-1&lt;len($A710),LEFT(RIGHT($A710,E$1),1),""))</f>
        <v>0</v>
      </c>
      <c r="F710" s="36">
        <f t="shared" si="716"/>
        <v>1</v>
      </c>
      <c r="G710" s="36">
        <f t="shared" si="716"/>
        <v>0</v>
      </c>
      <c r="H710" s="36">
        <f t="shared" si="716"/>
        <v>0</v>
      </c>
      <c r="I710" s="36">
        <f t="shared" si="716"/>
        <v>0</v>
      </c>
      <c r="J710" s="36">
        <f t="shared" si="716"/>
        <v>0</v>
      </c>
      <c r="K710" s="36">
        <f t="shared" si="716"/>
        <v>1</v>
      </c>
      <c r="L710" s="36">
        <f t="shared" si="716"/>
        <v>1</v>
      </c>
      <c r="M710" s="36">
        <f t="shared" si="716"/>
        <v>1</v>
      </c>
      <c r="N710" s="36">
        <f t="shared" si="716"/>
        <v>0</v>
      </c>
      <c r="O710" s="36">
        <f t="shared" si="716"/>
        <v>1</v>
      </c>
      <c r="P710" s="36">
        <f t="shared" si="716"/>
        <v>1</v>
      </c>
      <c r="Q710" s="36" t="b">
        <f t="shared" si="4"/>
        <v>1</v>
      </c>
      <c r="R710" s="36" t="str">
        <f t="shared" si="5"/>
        <v>10000111011</v>
      </c>
      <c r="S710" s="36" t="str">
        <f t="array" ref="S710">iferror(if(int(left(R710,1))=ROUND(sum(int(if(int(R$2:R$1001),LEFT(R$2:R$1001,1),)))/COUNTA(R$2:R$1001),0),if(not(len(R710)-1),0,right(R710,len(R710)-1)),),)</f>
        <v>0000111011</v>
      </c>
      <c r="T710" s="36" t="str">
        <f t="array" ref="T710">iferror(if(int(left(S710,1))=ROUND(sum(int(if(int(S$2:S$1001),LEFT(S$2:S$1001,1),)))/COUNTA(S$2:S$1001),0),if(not(len(S710)-1),0,right(S710,len(S710)-1)),),)</f>
        <v>000111011</v>
      </c>
      <c r="U710" s="36" t="str">
        <f t="array" ref="U710">iferror(if(int(left(T710,1))=ROUND(sum(int(if(int(T$2:T$1001),LEFT(T$2:T$1001,1),)))/COUNTA(T$2:T$1001),0),if(not(len(T710)-1),0,right(T710,len(T710)-1)),),)</f>
        <v/>
      </c>
      <c r="V710" s="36" t="str">
        <f t="array" ref="V710">iferror(if(int(left(U710,1))=ROUND(sum(int(if(int(U$2:U$1001),LEFT(U$2:U$1001,1),)))/COUNTA(U$2:U$1001),0),if(not(len(U710)-1),0,right(U710,len(U710)-1)),),)</f>
        <v/>
      </c>
      <c r="W710" s="36" t="str">
        <f t="array" ref="W710">iferror(if(int(left(V710,1))=ROUND(sum(int(if(int(V$2:V$1001),LEFT(V$2:V$1001,1),)))/COUNTA(V$2:V$1001),0),if(not(len(V710)-1),0,right(V710,len(V710)-1)),),)</f>
        <v/>
      </c>
      <c r="X710" s="36" t="str">
        <f t="array" ref="X710">iferror(if(int(left(W710,1))=ROUND(sum(int(if(int(W$2:W$1001),LEFT(W$2:W$1001,1),)))/COUNTA(W$2:W$1001),0),if(not(len(W710)-1),0,right(W710,len(W710)-1)),),)</f>
        <v/>
      </c>
      <c r="Y710" s="36" t="str">
        <f t="array" ref="Y710">iferror(if(int(left(X710,1))=ROUND(sum(int(if(int(X$2:X$1001),LEFT(X$2:X$1001,1),)))/COUNTA(X$2:X$1001),0),if(not(len(X710)-1),0,right(X710,len(X710)-1)),),)</f>
        <v/>
      </c>
      <c r="Z710" s="36" t="str">
        <f t="array" ref="Z710">iferror(if(int(left(Y710,1))=ROUND(sum(int(if(int(Y$2:Y$1001),LEFT(Y$2:Y$1001,1),)))/COUNTA(Y$2:Y$1001),0),if(not(len(Y710)-1),0,right(Y710,len(Y710)-1)),),)</f>
        <v/>
      </c>
      <c r="AA710" s="36" t="str">
        <f t="array" ref="AA710">iferror(if(int(left(Z710,1))=ROUND(sum(int(if(int(Z$2:Z$1001),LEFT(Z$2:Z$1001,1),)))/COUNTA(Z$2:Z$1001),0),if(not(len(Z710)-1),0,right(Z710,len(Z710)-1)),),)</f>
        <v/>
      </c>
      <c r="AB710" s="36" t="str">
        <f t="array" ref="AB710">iferror(if(int(left(AA710,1))=ROUND(sum(int(if(int(AA$2:AA$1001),LEFT(AA$2:AA$1001,1),)))/COUNTA(AA$2:AA$1001),0),if(not(len(AA710)-1),0,right(AA710,len(AA710)-1)),),)</f>
        <v/>
      </c>
      <c r="AC710" s="36" t="str">
        <f t="array" ref="AC710">iferror(if(int(left(AB710,1))=ROUND(sum(int(if(int(AB$2:AB$1001),LEFT(AB$2:AB$1001,1),)))/COUNTA(AB$2:AB$1001),0),if(not(len(AB710)-1),0,right(AB710,len(AB710)-1)),),)</f>
        <v/>
      </c>
      <c r="AD710" s="36" t="str">
        <f t="array" ref="AD710">iferror(if(int(left(AC710,1))=ROUND(sum(int(if(int(AC$2:AC$1001),LEFT(AC$2:AC$1001,1),)))/COUNTA(AC$2:AC$1001),0),if(not(len(AC710)-1),0,right(AC710,len(AC710)-1)),),)</f>
        <v/>
      </c>
      <c r="AE710" s="37">
        <f t="array" ref="AE710">countif(int(R710:AC710),"&gt;0")</f>
        <v>3</v>
      </c>
      <c r="AF710" s="37"/>
      <c r="AH710" s="36">
        <f t="shared" si="6"/>
        <v>0</v>
      </c>
      <c r="AI710" s="39" t="str">
        <f t="array" ref="AI710">iferror(if(NOT(int(left(AH710,1))=ROUND(sum(int(if(int(AH$2:AH$1001),LEFT(AH$2:AH$1001,1),)))/COUNTA(AH$2:AH$1001),0)),if(not(len(AH710)-1),0,right(AH710,len(AH710)-1)),),)</f>
        <v/>
      </c>
      <c r="AJ710" s="39" t="str">
        <f t="array" ref="AJ710">iferror(if(NOT(int(left(AI710,1))=ROUND(sum(int(if(int(AI$2:AI$1001),LEFT(AI$2:AI$1001,1),)))/COUNTA(AI$2:AI$1001),0)),if(not(len(AI710)-1),0,right(AI710,len(AI710)-1)),),)</f>
        <v/>
      </c>
      <c r="AK710" s="39" t="str">
        <f t="array" ref="AK710">iferror(if(NOT(int(left(AJ710,1))=ROUND(sum(int(if(int(AJ$2:AJ$1001),LEFT(AJ$2:AJ$1001,1),)))/COUNTA(AJ$2:AJ$1001),0)),if(not(len(AJ710)-1),0,right(AJ710,len(AJ710)-1)),),)</f>
        <v/>
      </c>
      <c r="AL710" s="39" t="str">
        <f t="array" ref="AL710">iferror(if(NOT(int(left(AK710,1))=ROUND(sum(int(if(int(AK$2:AK$1001),LEFT(AK$2:AK$1001,1),)))/COUNTA(AK$2:AK$1001),0)),if(not(len(AK710)-1),0,right(AK710,len(AK710)-1)),),)</f>
        <v/>
      </c>
      <c r="AM710" s="39" t="str">
        <f t="array" ref="AM710">iferror(if(NOT(int(left(AL710,1))=ROUND(sum(int(if(int(AL$2:AL$1001),LEFT(AL$2:AL$1001,1),)))/COUNTA(AL$2:AL$1001),0)),if(not(len(AL710)-1),0,right(AL710,len(AL710)-1)),),)</f>
        <v/>
      </c>
      <c r="AN710" s="39" t="str">
        <f t="array" ref="AN710">iferror(if(NOT(int(left(AM710,1))=ROUND(sum(int(if(int(AM$2:AM$1001),LEFT(AM$2:AM$1001,1),)))/COUNTA(AM$2:AM$1001),0)),if(not(len(AM710)-1),0,right(AM710,len(AM710)-1)),),)</f>
        <v/>
      </c>
      <c r="AO710" s="39" t="str">
        <f t="array" ref="AO710">iferror(if(NOT(int(left(AN710,1))=ROUND(sum(int(if(int(AN$2:AN$1001),LEFT(AN$2:AN$1001,1),)))/COUNTA(AN$2:AN$1001),0)),if(not(len(AN710)-1),0,right(AN710,len(AN710)-1)),),)</f>
        <v/>
      </c>
      <c r="AP710" s="39" t="str">
        <f t="array" ref="AP710">iferror(if(NOT(int(left(AO710,1))=ROUND(sum(int(if(int(AO$2:AO$1001),LEFT(AO$2:AO$1001,1),)))/COUNTA(AO$2:AO$1001),0)),if(not(len(AO710)-1),0,right(AO710,len(AO710)-1)),),)</f>
        <v/>
      </c>
      <c r="AQ710" s="39" t="str">
        <f t="array" ref="AQ710">iferror(if(NOT(int(left(AP710,1))=ROUND(sum(int(if(int(AP$2:AP$1001),LEFT(AP$2:AP$1001,1),)))/COUNTA(AP$2:AP$1001),0)),if(not(len(AP710)-1),0,right(AP710,len(AP710)-1)),),)</f>
        <v/>
      </c>
      <c r="AR710" s="39" t="str">
        <f t="array" ref="AR710">iferror(if(NOT(int(left(AQ710,1))=ROUND(sum(int(if(int(AQ$2:AQ$1001),LEFT(AQ$2:AQ$1001,1),)))/COUNTA(AQ$2:AQ$1001),0)),if(not(len(AQ710)-1),0,right(AQ710,len(AQ710)-1)),),)</f>
        <v/>
      </c>
      <c r="AS710" s="39" t="str">
        <f t="array" ref="AS710">iferror(if(NOT(int(left(AR710,1))=ROUND(sum(int(if(int(AR$2:AR$1001),LEFT(AR$2:AR$1001,1),)))/COUNTA(AR$2:AR$1001),0)),if(not(len(AR710)-1),0,right(AR710,len(AR710)-1)),),)</f>
        <v/>
      </c>
      <c r="AT710" s="37">
        <f t="array" ref="AT710">countif(int(AH710:AS710),"&gt;0")</f>
        <v>0</v>
      </c>
      <c r="AX710" s="39"/>
      <c r="AY710" s="39"/>
    </row>
    <row r="711">
      <c r="A711" s="31">
        <v>1.10101E10</v>
      </c>
      <c r="B711" s="31"/>
      <c r="C711" s="31"/>
      <c r="D711" s="31"/>
      <c r="E711" s="36">
        <f t="shared" ref="E711:P711" si="717">int(if(E$1-1&lt;len($A711),LEFT(RIGHT($A711,E$1),1),""))</f>
        <v>0</v>
      </c>
      <c r="F711" s="36">
        <f t="shared" si="717"/>
        <v>1</v>
      </c>
      <c r="G711" s="36">
        <f t="shared" si="717"/>
        <v>1</v>
      </c>
      <c r="H711" s="36">
        <f t="shared" si="717"/>
        <v>0</v>
      </c>
      <c r="I711" s="36">
        <f t="shared" si="717"/>
        <v>1</v>
      </c>
      <c r="J711" s="36">
        <f t="shared" si="717"/>
        <v>0</v>
      </c>
      <c r="K711" s="36">
        <f t="shared" si="717"/>
        <v>1</v>
      </c>
      <c r="L711" s="36">
        <f t="shared" si="717"/>
        <v>0</v>
      </c>
      <c r="M711" s="36">
        <f t="shared" si="717"/>
        <v>0</v>
      </c>
      <c r="N711" s="36">
        <f t="shared" si="717"/>
        <v>0</v>
      </c>
      <c r="O711" s="36">
        <f t="shared" si="717"/>
        <v>0</v>
      </c>
      <c r="P711" s="36">
        <f t="shared" si="717"/>
        <v>0</v>
      </c>
      <c r="Q711" s="36" t="b">
        <f t="shared" si="4"/>
        <v>1</v>
      </c>
      <c r="R711" s="36" t="str">
        <f t="shared" si="5"/>
        <v>11010100000</v>
      </c>
      <c r="S711" s="36" t="str">
        <f t="array" ref="S711">iferror(if(int(left(R711,1))=ROUND(sum(int(if(int(R$2:R$1001),LEFT(R$2:R$1001,1),)))/COUNTA(R$2:R$1001),0),if(not(len(R711)-1),0,right(R711,len(R711)-1)),),)</f>
        <v>1010100000</v>
      </c>
      <c r="T711" s="36" t="str">
        <f t="array" ref="T711">iferror(if(int(left(S711,1))=ROUND(sum(int(if(int(S$2:S$1001),LEFT(S$2:S$1001,1),)))/COUNTA(S$2:S$1001),0),if(not(len(S711)-1),0,right(S711,len(S711)-1)),),)</f>
        <v/>
      </c>
      <c r="U711" s="36" t="str">
        <f t="array" ref="U711">iferror(if(int(left(T711,1))=ROUND(sum(int(if(int(T$2:T$1001),LEFT(T$2:T$1001,1),)))/COUNTA(T$2:T$1001),0),if(not(len(T711)-1),0,right(T711,len(T711)-1)),),)</f>
        <v/>
      </c>
      <c r="V711" s="36" t="str">
        <f t="array" ref="V711">iferror(if(int(left(U711,1))=ROUND(sum(int(if(int(U$2:U$1001),LEFT(U$2:U$1001,1),)))/COUNTA(U$2:U$1001),0),if(not(len(U711)-1),0,right(U711,len(U711)-1)),),)</f>
        <v/>
      </c>
      <c r="W711" s="36" t="str">
        <f t="array" ref="W711">iferror(if(int(left(V711,1))=ROUND(sum(int(if(int(V$2:V$1001),LEFT(V$2:V$1001,1),)))/COUNTA(V$2:V$1001),0),if(not(len(V711)-1),0,right(V711,len(V711)-1)),),)</f>
        <v/>
      </c>
      <c r="X711" s="36" t="str">
        <f t="array" ref="X711">iferror(if(int(left(W711,1))=ROUND(sum(int(if(int(W$2:W$1001),LEFT(W$2:W$1001,1),)))/COUNTA(W$2:W$1001),0),if(not(len(W711)-1),0,right(W711,len(W711)-1)),),)</f>
        <v/>
      </c>
      <c r="Y711" s="36" t="str">
        <f t="array" ref="Y711">iferror(if(int(left(X711,1))=ROUND(sum(int(if(int(X$2:X$1001),LEFT(X$2:X$1001,1),)))/COUNTA(X$2:X$1001),0),if(not(len(X711)-1),0,right(X711,len(X711)-1)),),)</f>
        <v/>
      </c>
      <c r="Z711" s="36" t="str">
        <f t="array" ref="Z711">iferror(if(int(left(Y711,1))=ROUND(sum(int(if(int(Y$2:Y$1001),LEFT(Y$2:Y$1001,1),)))/COUNTA(Y$2:Y$1001),0),if(not(len(Y711)-1),0,right(Y711,len(Y711)-1)),),)</f>
        <v/>
      </c>
      <c r="AA711" s="36" t="str">
        <f t="array" ref="AA711">iferror(if(int(left(Z711,1))=ROUND(sum(int(if(int(Z$2:Z$1001),LEFT(Z$2:Z$1001,1),)))/COUNTA(Z$2:Z$1001),0),if(not(len(Z711)-1),0,right(Z711,len(Z711)-1)),),)</f>
        <v/>
      </c>
      <c r="AB711" s="36" t="str">
        <f t="array" ref="AB711">iferror(if(int(left(AA711,1))=ROUND(sum(int(if(int(AA$2:AA$1001),LEFT(AA$2:AA$1001,1),)))/COUNTA(AA$2:AA$1001),0),if(not(len(AA711)-1),0,right(AA711,len(AA711)-1)),),)</f>
        <v/>
      </c>
      <c r="AC711" s="36" t="str">
        <f t="array" ref="AC711">iferror(if(int(left(AB711,1))=ROUND(sum(int(if(int(AB$2:AB$1001),LEFT(AB$2:AB$1001,1),)))/COUNTA(AB$2:AB$1001),0),if(not(len(AB711)-1),0,right(AB711,len(AB711)-1)),),)</f>
        <v/>
      </c>
      <c r="AD711" s="36" t="str">
        <f t="array" ref="AD711">iferror(if(int(left(AC711,1))=ROUND(sum(int(if(int(AC$2:AC$1001),LEFT(AC$2:AC$1001,1),)))/COUNTA(AC$2:AC$1001),0),if(not(len(AC711)-1),0,right(AC711,len(AC711)-1)),),)</f>
        <v/>
      </c>
      <c r="AE711" s="37">
        <f t="array" ref="AE711">countif(int(R711:AC711),"&gt;0")</f>
        <v>2</v>
      </c>
      <c r="AF711" s="37"/>
      <c r="AH711" s="36">
        <f t="shared" si="6"/>
        <v>0</v>
      </c>
      <c r="AI711" s="39" t="str">
        <f t="array" ref="AI711">iferror(if(NOT(int(left(AH711,1))=ROUND(sum(int(if(int(AH$2:AH$1001),LEFT(AH$2:AH$1001,1),)))/COUNTA(AH$2:AH$1001),0)),if(not(len(AH711)-1),0,right(AH711,len(AH711)-1)),),)</f>
        <v/>
      </c>
      <c r="AJ711" s="39" t="str">
        <f t="array" ref="AJ711">iferror(if(NOT(int(left(AI711,1))=ROUND(sum(int(if(int(AI$2:AI$1001),LEFT(AI$2:AI$1001,1),)))/COUNTA(AI$2:AI$1001),0)),if(not(len(AI711)-1),0,right(AI711,len(AI711)-1)),),)</f>
        <v/>
      </c>
      <c r="AK711" s="39" t="str">
        <f t="array" ref="AK711">iferror(if(NOT(int(left(AJ711,1))=ROUND(sum(int(if(int(AJ$2:AJ$1001),LEFT(AJ$2:AJ$1001,1),)))/COUNTA(AJ$2:AJ$1001),0)),if(not(len(AJ711)-1),0,right(AJ711,len(AJ711)-1)),),)</f>
        <v/>
      </c>
      <c r="AL711" s="39" t="str">
        <f t="array" ref="AL711">iferror(if(NOT(int(left(AK711,1))=ROUND(sum(int(if(int(AK$2:AK$1001),LEFT(AK$2:AK$1001,1),)))/COUNTA(AK$2:AK$1001),0)),if(not(len(AK711)-1),0,right(AK711,len(AK711)-1)),),)</f>
        <v/>
      </c>
      <c r="AM711" s="39" t="str">
        <f t="array" ref="AM711">iferror(if(NOT(int(left(AL711,1))=ROUND(sum(int(if(int(AL$2:AL$1001),LEFT(AL$2:AL$1001,1),)))/COUNTA(AL$2:AL$1001),0)),if(not(len(AL711)-1),0,right(AL711,len(AL711)-1)),),)</f>
        <v/>
      </c>
      <c r="AN711" s="39" t="str">
        <f t="array" ref="AN711">iferror(if(NOT(int(left(AM711,1))=ROUND(sum(int(if(int(AM$2:AM$1001),LEFT(AM$2:AM$1001,1),)))/COUNTA(AM$2:AM$1001),0)),if(not(len(AM711)-1),0,right(AM711,len(AM711)-1)),),)</f>
        <v/>
      </c>
      <c r="AO711" s="39" t="str">
        <f t="array" ref="AO711">iferror(if(NOT(int(left(AN711,1))=ROUND(sum(int(if(int(AN$2:AN$1001),LEFT(AN$2:AN$1001,1),)))/COUNTA(AN$2:AN$1001),0)),if(not(len(AN711)-1),0,right(AN711,len(AN711)-1)),),)</f>
        <v/>
      </c>
      <c r="AP711" s="39" t="str">
        <f t="array" ref="AP711">iferror(if(NOT(int(left(AO711,1))=ROUND(sum(int(if(int(AO$2:AO$1001),LEFT(AO$2:AO$1001,1),)))/COUNTA(AO$2:AO$1001),0)),if(not(len(AO711)-1),0,right(AO711,len(AO711)-1)),),)</f>
        <v/>
      </c>
      <c r="AQ711" s="39" t="str">
        <f t="array" ref="AQ711">iferror(if(NOT(int(left(AP711,1))=ROUND(sum(int(if(int(AP$2:AP$1001),LEFT(AP$2:AP$1001,1),)))/COUNTA(AP$2:AP$1001),0)),if(not(len(AP711)-1),0,right(AP711,len(AP711)-1)),),)</f>
        <v/>
      </c>
      <c r="AR711" s="39" t="str">
        <f t="array" ref="AR711">iferror(if(NOT(int(left(AQ711,1))=ROUND(sum(int(if(int(AQ$2:AQ$1001),LEFT(AQ$2:AQ$1001,1),)))/COUNTA(AQ$2:AQ$1001),0)),if(not(len(AQ711)-1),0,right(AQ711,len(AQ711)-1)),),)</f>
        <v/>
      </c>
      <c r="AS711" s="39" t="str">
        <f t="array" ref="AS711">iferror(if(NOT(int(left(AR711,1))=ROUND(sum(int(if(int(AR$2:AR$1001),LEFT(AR$2:AR$1001,1),)))/COUNTA(AR$2:AR$1001),0)),if(not(len(AR711)-1),0,right(AR711,len(AR711)-1)),),)</f>
        <v/>
      </c>
      <c r="AT711" s="37">
        <f t="array" ref="AT711">countif(int(AH711:AS711),"&gt;0")</f>
        <v>0</v>
      </c>
      <c r="AX711" s="39"/>
      <c r="AY711" s="39"/>
    </row>
    <row r="712">
      <c r="A712" s="31">
        <v>1.0000000111E10</v>
      </c>
      <c r="B712" s="31"/>
      <c r="C712" s="31"/>
      <c r="D712" s="31"/>
      <c r="E712" s="36">
        <f t="shared" ref="E712:P712" si="718">int(if(E$1-1&lt;len($A712),LEFT(RIGHT($A712,E$1),1),""))</f>
        <v>0</v>
      </c>
      <c r="F712" s="36">
        <f t="shared" si="718"/>
        <v>1</v>
      </c>
      <c r="G712" s="36">
        <f t="shared" si="718"/>
        <v>0</v>
      </c>
      <c r="H712" s="36">
        <f t="shared" si="718"/>
        <v>0</v>
      </c>
      <c r="I712" s="36">
        <f t="shared" si="718"/>
        <v>0</v>
      </c>
      <c r="J712" s="36">
        <f t="shared" si="718"/>
        <v>0</v>
      </c>
      <c r="K712" s="36">
        <f t="shared" si="718"/>
        <v>0</v>
      </c>
      <c r="L712" s="36">
        <f t="shared" si="718"/>
        <v>0</v>
      </c>
      <c r="M712" s="36">
        <f t="shared" si="718"/>
        <v>0</v>
      </c>
      <c r="N712" s="36">
        <f t="shared" si="718"/>
        <v>1</v>
      </c>
      <c r="O712" s="36">
        <f t="shared" si="718"/>
        <v>1</v>
      </c>
      <c r="P712" s="36">
        <f t="shared" si="718"/>
        <v>1</v>
      </c>
      <c r="Q712" s="36" t="b">
        <f t="shared" si="4"/>
        <v>1</v>
      </c>
      <c r="R712" s="36" t="str">
        <f t="shared" si="5"/>
        <v>10000000111</v>
      </c>
      <c r="S712" s="36" t="str">
        <f t="array" ref="S712">iferror(if(int(left(R712,1))=ROUND(sum(int(if(int(R$2:R$1001),LEFT(R$2:R$1001,1),)))/COUNTA(R$2:R$1001),0),if(not(len(R712)-1),0,right(R712,len(R712)-1)),),)</f>
        <v>0000000111</v>
      </c>
      <c r="T712" s="36" t="str">
        <f t="array" ref="T712">iferror(if(int(left(S712,1))=ROUND(sum(int(if(int(S$2:S$1001),LEFT(S$2:S$1001,1),)))/COUNTA(S$2:S$1001),0),if(not(len(S712)-1),0,right(S712,len(S712)-1)),),)</f>
        <v>000000111</v>
      </c>
      <c r="U712" s="36" t="str">
        <f t="array" ref="U712">iferror(if(int(left(T712,1))=ROUND(sum(int(if(int(T$2:T$1001),LEFT(T$2:T$1001,1),)))/COUNTA(T$2:T$1001),0),if(not(len(T712)-1),0,right(T712,len(T712)-1)),),)</f>
        <v/>
      </c>
      <c r="V712" s="36" t="str">
        <f t="array" ref="V712">iferror(if(int(left(U712,1))=ROUND(sum(int(if(int(U$2:U$1001),LEFT(U$2:U$1001,1),)))/COUNTA(U$2:U$1001),0),if(not(len(U712)-1),0,right(U712,len(U712)-1)),),)</f>
        <v/>
      </c>
      <c r="W712" s="36" t="str">
        <f t="array" ref="W712">iferror(if(int(left(V712,1))=ROUND(sum(int(if(int(V$2:V$1001),LEFT(V$2:V$1001,1),)))/COUNTA(V$2:V$1001),0),if(not(len(V712)-1),0,right(V712,len(V712)-1)),),)</f>
        <v/>
      </c>
      <c r="X712" s="36" t="str">
        <f t="array" ref="X712">iferror(if(int(left(W712,1))=ROUND(sum(int(if(int(W$2:W$1001),LEFT(W$2:W$1001,1),)))/COUNTA(W$2:W$1001),0),if(not(len(W712)-1),0,right(W712,len(W712)-1)),),)</f>
        <v/>
      </c>
      <c r="Y712" s="36" t="str">
        <f t="array" ref="Y712">iferror(if(int(left(X712,1))=ROUND(sum(int(if(int(X$2:X$1001),LEFT(X$2:X$1001,1),)))/COUNTA(X$2:X$1001),0),if(not(len(X712)-1),0,right(X712,len(X712)-1)),),)</f>
        <v/>
      </c>
      <c r="Z712" s="36" t="str">
        <f t="array" ref="Z712">iferror(if(int(left(Y712,1))=ROUND(sum(int(if(int(Y$2:Y$1001),LEFT(Y$2:Y$1001,1),)))/COUNTA(Y$2:Y$1001),0),if(not(len(Y712)-1),0,right(Y712,len(Y712)-1)),),)</f>
        <v/>
      </c>
      <c r="AA712" s="36" t="str">
        <f t="array" ref="AA712">iferror(if(int(left(Z712,1))=ROUND(sum(int(if(int(Z$2:Z$1001),LEFT(Z$2:Z$1001,1),)))/COUNTA(Z$2:Z$1001),0),if(not(len(Z712)-1),0,right(Z712,len(Z712)-1)),),)</f>
        <v/>
      </c>
      <c r="AB712" s="36" t="str">
        <f t="array" ref="AB712">iferror(if(int(left(AA712,1))=ROUND(sum(int(if(int(AA$2:AA$1001),LEFT(AA$2:AA$1001,1),)))/COUNTA(AA$2:AA$1001),0),if(not(len(AA712)-1),0,right(AA712,len(AA712)-1)),),)</f>
        <v/>
      </c>
      <c r="AC712" s="36" t="str">
        <f t="array" ref="AC712">iferror(if(int(left(AB712,1))=ROUND(sum(int(if(int(AB$2:AB$1001),LEFT(AB$2:AB$1001,1),)))/COUNTA(AB$2:AB$1001),0),if(not(len(AB712)-1),0,right(AB712,len(AB712)-1)),),)</f>
        <v/>
      </c>
      <c r="AD712" s="36" t="str">
        <f t="array" ref="AD712">iferror(if(int(left(AC712,1))=ROUND(sum(int(if(int(AC$2:AC$1001),LEFT(AC$2:AC$1001,1),)))/COUNTA(AC$2:AC$1001),0),if(not(len(AC712)-1),0,right(AC712,len(AC712)-1)),),)</f>
        <v/>
      </c>
      <c r="AE712" s="37">
        <f t="array" ref="AE712">countif(int(R712:AC712),"&gt;0")</f>
        <v>3</v>
      </c>
      <c r="AF712" s="37"/>
      <c r="AH712" s="36">
        <f t="shared" si="6"/>
        <v>0</v>
      </c>
      <c r="AI712" s="39" t="str">
        <f t="array" ref="AI712">iferror(if(NOT(int(left(AH712,1))=ROUND(sum(int(if(int(AH$2:AH$1001),LEFT(AH$2:AH$1001,1),)))/COUNTA(AH$2:AH$1001),0)),if(not(len(AH712)-1),0,right(AH712,len(AH712)-1)),),)</f>
        <v/>
      </c>
      <c r="AJ712" s="39" t="str">
        <f t="array" ref="AJ712">iferror(if(NOT(int(left(AI712,1))=ROUND(sum(int(if(int(AI$2:AI$1001),LEFT(AI$2:AI$1001,1),)))/COUNTA(AI$2:AI$1001),0)),if(not(len(AI712)-1),0,right(AI712,len(AI712)-1)),),)</f>
        <v/>
      </c>
      <c r="AK712" s="39" t="str">
        <f t="array" ref="AK712">iferror(if(NOT(int(left(AJ712,1))=ROUND(sum(int(if(int(AJ$2:AJ$1001),LEFT(AJ$2:AJ$1001,1),)))/COUNTA(AJ$2:AJ$1001),0)),if(not(len(AJ712)-1),0,right(AJ712,len(AJ712)-1)),),)</f>
        <v/>
      </c>
      <c r="AL712" s="39" t="str">
        <f t="array" ref="AL712">iferror(if(NOT(int(left(AK712,1))=ROUND(sum(int(if(int(AK$2:AK$1001),LEFT(AK$2:AK$1001,1),)))/COUNTA(AK$2:AK$1001),0)),if(not(len(AK712)-1),0,right(AK712,len(AK712)-1)),),)</f>
        <v/>
      </c>
      <c r="AM712" s="39" t="str">
        <f t="array" ref="AM712">iferror(if(NOT(int(left(AL712,1))=ROUND(sum(int(if(int(AL$2:AL$1001),LEFT(AL$2:AL$1001,1),)))/COUNTA(AL$2:AL$1001),0)),if(not(len(AL712)-1),0,right(AL712,len(AL712)-1)),),)</f>
        <v/>
      </c>
      <c r="AN712" s="39" t="str">
        <f t="array" ref="AN712">iferror(if(NOT(int(left(AM712,1))=ROUND(sum(int(if(int(AM$2:AM$1001),LEFT(AM$2:AM$1001,1),)))/COUNTA(AM$2:AM$1001),0)),if(not(len(AM712)-1),0,right(AM712,len(AM712)-1)),),)</f>
        <v/>
      </c>
      <c r="AO712" s="39" t="str">
        <f t="array" ref="AO712">iferror(if(NOT(int(left(AN712,1))=ROUND(sum(int(if(int(AN$2:AN$1001),LEFT(AN$2:AN$1001,1),)))/COUNTA(AN$2:AN$1001),0)),if(not(len(AN712)-1),0,right(AN712,len(AN712)-1)),),)</f>
        <v/>
      </c>
      <c r="AP712" s="39" t="str">
        <f t="array" ref="AP712">iferror(if(NOT(int(left(AO712,1))=ROUND(sum(int(if(int(AO$2:AO$1001),LEFT(AO$2:AO$1001,1),)))/COUNTA(AO$2:AO$1001),0)),if(not(len(AO712)-1),0,right(AO712,len(AO712)-1)),),)</f>
        <v/>
      </c>
      <c r="AQ712" s="39" t="str">
        <f t="array" ref="AQ712">iferror(if(NOT(int(left(AP712,1))=ROUND(sum(int(if(int(AP$2:AP$1001),LEFT(AP$2:AP$1001,1),)))/COUNTA(AP$2:AP$1001),0)),if(not(len(AP712)-1),0,right(AP712,len(AP712)-1)),),)</f>
        <v/>
      </c>
      <c r="AR712" s="39" t="str">
        <f t="array" ref="AR712">iferror(if(NOT(int(left(AQ712,1))=ROUND(sum(int(if(int(AQ$2:AQ$1001),LEFT(AQ$2:AQ$1001,1),)))/COUNTA(AQ$2:AQ$1001),0)),if(not(len(AQ712)-1),0,right(AQ712,len(AQ712)-1)),),)</f>
        <v/>
      </c>
      <c r="AS712" s="39" t="str">
        <f t="array" ref="AS712">iferror(if(NOT(int(left(AR712,1))=ROUND(sum(int(if(int(AR$2:AR$1001),LEFT(AR$2:AR$1001,1),)))/COUNTA(AR$2:AR$1001),0)),if(not(len(AR712)-1),0,right(AR712,len(AR712)-1)),),)</f>
        <v/>
      </c>
      <c r="AT712" s="37">
        <f t="array" ref="AT712">countif(int(AH712:AS712),"&gt;0")</f>
        <v>0</v>
      </c>
      <c r="AX712" s="39"/>
      <c r="AY712" s="39"/>
    </row>
    <row r="713">
      <c r="A713" s="31">
        <v>1111.0</v>
      </c>
      <c r="B713" s="31"/>
      <c r="C713" s="31"/>
      <c r="D713" s="31"/>
      <c r="E713" s="36">
        <f t="shared" ref="E713:P713" si="719">int(if(E$1-1&lt;len($A713),LEFT(RIGHT($A713,E$1),1),""))</f>
        <v>0</v>
      </c>
      <c r="F713" s="36">
        <f t="shared" si="719"/>
        <v>0</v>
      </c>
      <c r="G713" s="36">
        <f t="shared" si="719"/>
        <v>0</v>
      </c>
      <c r="H713" s="36">
        <f t="shared" si="719"/>
        <v>0</v>
      </c>
      <c r="I713" s="36">
        <f t="shared" si="719"/>
        <v>0</v>
      </c>
      <c r="J713" s="36">
        <f t="shared" si="719"/>
        <v>0</v>
      </c>
      <c r="K713" s="36">
        <f t="shared" si="719"/>
        <v>0</v>
      </c>
      <c r="L713" s="36">
        <f t="shared" si="719"/>
        <v>0</v>
      </c>
      <c r="M713" s="36">
        <f t="shared" si="719"/>
        <v>1</v>
      </c>
      <c r="N713" s="36">
        <f t="shared" si="719"/>
        <v>1</v>
      </c>
      <c r="O713" s="36">
        <f t="shared" si="719"/>
        <v>1</v>
      </c>
      <c r="P713" s="36">
        <f t="shared" si="719"/>
        <v>1</v>
      </c>
      <c r="Q713" s="36" t="b">
        <f t="shared" si="4"/>
        <v>1</v>
      </c>
      <c r="R713" s="36" t="str">
        <f t="shared" si="5"/>
        <v>00000001111</v>
      </c>
      <c r="S713" s="36" t="str">
        <f t="array" ref="S713">iferror(if(int(left(R713,1))=ROUND(sum(int(if(int(R$2:R$1001),LEFT(R$2:R$1001,1),)))/COUNTA(R$2:R$1001),0),if(not(len(R713)-1),0,right(R713,len(R713)-1)),),)</f>
        <v/>
      </c>
      <c r="T713" s="36" t="str">
        <f t="array" ref="T713">iferror(if(int(left(S713,1))=ROUND(sum(int(if(int(S$2:S$1001),LEFT(S$2:S$1001,1),)))/COUNTA(S$2:S$1001),0),if(not(len(S713)-1),0,right(S713,len(S713)-1)),),)</f>
        <v/>
      </c>
      <c r="U713" s="36" t="str">
        <f t="array" ref="U713">iferror(if(int(left(T713,1))=ROUND(sum(int(if(int(T$2:T$1001),LEFT(T$2:T$1001,1),)))/COUNTA(T$2:T$1001),0),if(not(len(T713)-1),0,right(T713,len(T713)-1)),),)</f>
        <v/>
      </c>
      <c r="V713" s="36" t="str">
        <f t="array" ref="V713">iferror(if(int(left(U713,1))=ROUND(sum(int(if(int(U$2:U$1001),LEFT(U$2:U$1001,1),)))/COUNTA(U$2:U$1001),0),if(not(len(U713)-1),0,right(U713,len(U713)-1)),),)</f>
        <v/>
      </c>
      <c r="W713" s="36" t="str">
        <f t="array" ref="W713">iferror(if(int(left(V713,1))=ROUND(sum(int(if(int(V$2:V$1001),LEFT(V$2:V$1001,1),)))/COUNTA(V$2:V$1001),0),if(not(len(V713)-1),0,right(V713,len(V713)-1)),),)</f>
        <v/>
      </c>
      <c r="X713" s="36" t="str">
        <f t="array" ref="X713">iferror(if(int(left(W713,1))=ROUND(sum(int(if(int(W$2:W$1001),LEFT(W$2:W$1001,1),)))/COUNTA(W$2:W$1001),0),if(not(len(W713)-1),0,right(W713,len(W713)-1)),),)</f>
        <v/>
      </c>
      <c r="Y713" s="36" t="str">
        <f t="array" ref="Y713">iferror(if(int(left(X713,1))=ROUND(sum(int(if(int(X$2:X$1001),LEFT(X$2:X$1001,1),)))/COUNTA(X$2:X$1001),0),if(not(len(X713)-1),0,right(X713,len(X713)-1)),),)</f>
        <v/>
      </c>
      <c r="Z713" s="36" t="str">
        <f t="array" ref="Z713">iferror(if(int(left(Y713,1))=ROUND(sum(int(if(int(Y$2:Y$1001),LEFT(Y$2:Y$1001,1),)))/COUNTA(Y$2:Y$1001),0),if(not(len(Y713)-1),0,right(Y713,len(Y713)-1)),),)</f>
        <v/>
      </c>
      <c r="AA713" s="36" t="str">
        <f t="array" ref="AA713">iferror(if(int(left(Z713,1))=ROUND(sum(int(if(int(Z$2:Z$1001),LEFT(Z$2:Z$1001,1),)))/COUNTA(Z$2:Z$1001),0),if(not(len(Z713)-1),0,right(Z713,len(Z713)-1)),),)</f>
        <v/>
      </c>
      <c r="AB713" s="36" t="str">
        <f t="array" ref="AB713">iferror(if(int(left(AA713,1))=ROUND(sum(int(if(int(AA$2:AA$1001),LEFT(AA$2:AA$1001,1),)))/COUNTA(AA$2:AA$1001),0),if(not(len(AA713)-1),0,right(AA713,len(AA713)-1)),),)</f>
        <v/>
      </c>
      <c r="AC713" s="36" t="str">
        <f t="array" ref="AC713">iferror(if(int(left(AB713,1))=ROUND(sum(int(if(int(AB$2:AB$1001),LEFT(AB$2:AB$1001,1),)))/COUNTA(AB$2:AB$1001),0),if(not(len(AB713)-1),0,right(AB713,len(AB713)-1)),),)</f>
        <v/>
      </c>
      <c r="AD713" s="36" t="str">
        <f t="array" ref="AD713">iferror(if(int(left(AC713,1))=ROUND(sum(int(if(int(AC$2:AC$1001),LEFT(AC$2:AC$1001,1),)))/COUNTA(AC$2:AC$1001),0),if(not(len(AC713)-1),0,right(AC713,len(AC713)-1)),),)</f>
        <v/>
      </c>
      <c r="AE713" s="37">
        <f t="array" ref="AE713">countif(int(R713:AC713),"&gt;0")</f>
        <v>1</v>
      </c>
      <c r="AF713" s="37"/>
      <c r="AH713" s="36">
        <f t="shared" si="6"/>
        <v>0</v>
      </c>
      <c r="AI713" s="39" t="str">
        <f t="array" ref="AI713">iferror(if(NOT(int(left(AH713,1))=ROUND(sum(int(if(int(AH$2:AH$1001),LEFT(AH$2:AH$1001,1),)))/COUNTA(AH$2:AH$1001),0)),if(not(len(AH713)-1),0,right(AH713,len(AH713)-1)),),)</f>
        <v/>
      </c>
      <c r="AJ713" s="39" t="str">
        <f t="array" ref="AJ713">iferror(if(NOT(int(left(AI713,1))=ROUND(sum(int(if(int(AI$2:AI$1001),LEFT(AI$2:AI$1001,1),)))/COUNTA(AI$2:AI$1001),0)),if(not(len(AI713)-1),0,right(AI713,len(AI713)-1)),),)</f>
        <v/>
      </c>
      <c r="AK713" s="39" t="str">
        <f t="array" ref="AK713">iferror(if(NOT(int(left(AJ713,1))=ROUND(sum(int(if(int(AJ$2:AJ$1001),LEFT(AJ$2:AJ$1001,1),)))/COUNTA(AJ$2:AJ$1001),0)),if(not(len(AJ713)-1),0,right(AJ713,len(AJ713)-1)),),)</f>
        <v/>
      </c>
      <c r="AL713" s="39" t="str">
        <f t="array" ref="AL713">iferror(if(NOT(int(left(AK713,1))=ROUND(sum(int(if(int(AK$2:AK$1001),LEFT(AK$2:AK$1001,1),)))/COUNTA(AK$2:AK$1001),0)),if(not(len(AK713)-1),0,right(AK713,len(AK713)-1)),),)</f>
        <v/>
      </c>
      <c r="AM713" s="39" t="str">
        <f t="array" ref="AM713">iferror(if(NOT(int(left(AL713,1))=ROUND(sum(int(if(int(AL$2:AL$1001),LEFT(AL$2:AL$1001,1),)))/COUNTA(AL$2:AL$1001),0)),if(not(len(AL713)-1),0,right(AL713,len(AL713)-1)),),)</f>
        <v/>
      </c>
      <c r="AN713" s="39" t="str">
        <f t="array" ref="AN713">iferror(if(NOT(int(left(AM713,1))=ROUND(sum(int(if(int(AM$2:AM$1001),LEFT(AM$2:AM$1001,1),)))/COUNTA(AM$2:AM$1001),0)),if(not(len(AM713)-1),0,right(AM713,len(AM713)-1)),),)</f>
        <v/>
      </c>
      <c r="AO713" s="39" t="str">
        <f t="array" ref="AO713">iferror(if(NOT(int(left(AN713,1))=ROUND(sum(int(if(int(AN$2:AN$1001),LEFT(AN$2:AN$1001,1),)))/COUNTA(AN$2:AN$1001),0)),if(not(len(AN713)-1),0,right(AN713,len(AN713)-1)),),)</f>
        <v/>
      </c>
      <c r="AP713" s="39" t="str">
        <f t="array" ref="AP713">iferror(if(NOT(int(left(AO713,1))=ROUND(sum(int(if(int(AO$2:AO$1001),LEFT(AO$2:AO$1001,1),)))/COUNTA(AO$2:AO$1001),0)),if(not(len(AO713)-1),0,right(AO713,len(AO713)-1)),),)</f>
        <v/>
      </c>
      <c r="AQ713" s="39" t="str">
        <f t="array" ref="AQ713">iferror(if(NOT(int(left(AP713,1))=ROUND(sum(int(if(int(AP$2:AP$1001),LEFT(AP$2:AP$1001,1),)))/COUNTA(AP$2:AP$1001),0)),if(not(len(AP713)-1),0,right(AP713,len(AP713)-1)),),)</f>
        <v/>
      </c>
      <c r="AR713" s="39" t="str">
        <f t="array" ref="AR713">iferror(if(NOT(int(left(AQ713,1))=ROUND(sum(int(if(int(AQ$2:AQ$1001),LEFT(AQ$2:AQ$1001,1),)))/COUNTA(AQ$2:AQ$1001),0)),if(not(len(AQ713)-1),0,right(AQ713,len(AQ713)-1)),),)</f>
        <v/>
      </c>
      <c r="AS713" s="39" t="str">
        <f t="array" ref="AS713">iferror(if(NOT(int(left(AR713,1))=ROUND(sum(int(if(int(AR$2:AR$1001),LEFT(AR$2:AR$1001,1),)))/COUNTA(AR$2:AR$1001),0)),if(not(len(AR713)-1),0,right(AR713,len(AR713)-1)),),)</f>
        <v/>
      </c>
      <c r="AT713" s="37">
        <f t="array" ref="AT713">countif(int(AH713:AS713),"&gt;0")</f>
        <v>0</v>
      </c>
      <c r="AX713" s="39"/>
      <c r="AY713" s="39"/>
    </row>
    <row r="714">
      <c r="A714" s="31">
        <v>1.01E8</v>
      </c>
      <c r="B714" s="31"/>
      <c r="C714" s="31"/>
      <c r="D714" s="31"/>
      <c r="E714" s="36">
        <f t="shared" ref="E714:P714" si="720">int(if(E$1-1&lt;len($A714),LEFT(RIGHT($A714,E$1),1),""))</f>
        <v>0</v>
      </c>
      <c r="F714" s="36">
        <f t="shared" si="720"/>
        <v>0</v>
      </c>
      <c r="G714" s="36">
        <f t="shared" si="720"/>
        <v>0</v>
      </c>
      <c r="H714" s="36">
        <f t="shared" si="720"/>
        <v>1</v>
      </c>
      <c r="I714" s="36">
        <f t="shared" si="720"/>
        <v>0</v>
      </c>
      <c r="J714" s="36">
        <f t="shared" si="720"/>
        <v>1</v>
      </c>
      <c r="K714" s="36">
        <f t="shared" si="720"/>
        <v>0</v>
      </c>
      <c r="L714" s="36">
        <f t="shared" si="720"/>
        <v>0</v>
      </c>
      <c r="M714" s="36">
        <f t="shared" si="720"/>
        <v>0</v>
      </c>
      <c r="N714" s="36">
        <f t="shared" si="720"/>
        <v>0</v>
      </c>
      <c r="O714" s="36">
        <f t="shared" si="720"/>
        <v>0</v>
      </c>
      <c r="P714" s="36">
        <f t="shared" si="720"/>
        <v>0</v>
      </c>
      <c r="Q714" s="36" t="b">
        <f t="shared" si="4"/>
        <v>1</v>
      </c>
      <c r="R714" s="36" t="str">
        <f t="shared" si="5"/>
        <v>00101000000</v>
      </c>
      <c r="S714" s="36" t="str">
        <f t="array" ref="S714">iferror(if(int(left(R714,1))=ROUND(sum(int(if(int(R$2:R$1001),LEFT(R$2:R$1001,1),)))/COUNTA(R$2:R$1001),0),if(not(len(R714)-1),0,right(R714,len(R714)-1)),),)</f>
        <v/>
      </c>
      <c r="T714" s="36" t="str">
        <f t="array" ref="T714">iferror(if(int(left(S714,1))=ROUND(sum(int(if(int(S$2:S$1001),LEFT(S$2:S$1001,1),)))/COUNTA(S$2:S$1001),0),if(not(len(S714)-1),0,right(S714,len(S714)-1)),),)</f>
        <v/>
      </c>
      <c r="U714" s="36" t="str">
        <f t="array" ref="U714">iferror(if(int(left(T714,1))=ROUND(sum(int(if(int(T$2:T$1001),LEFT(T$2:T$1001,1),)))/COUNTA(T$2:T$1001),0),if(not(len(T714)-1),0,right(T714,len(T714)-1)),),)</f>
        <v/>
      </c>
      <c r="V714" s="36" t="str">
        <f t="array" ref="V714">iferror(if(int(left(U714,1))=ROUND(sum(int(if(int(U$2:U$1001),LEFT(U$2:U$1001,1),)))/COUNTA(U$2:U$1001),0),if(not(len(U714)-1),0,right(U714,len(U714)-1)),),)</f>
        <v/>
      </c>
      <c r="W714" s="36" t="str">
        <f t="array" ref="W714">iferror(if(int(left(V714,1))=ROUND(sum(int(if(int(V$2:V$1001),LEFT(V$2:V$1001,1),)))/COUNTA(V$2:V$1001),0),if(not(len(V714)-1),0,right(V714,len(V714)-1)),),)</f>
        <v/>
      </c>
      <c r="X714" s="36" t="str">
        <f t="array" ref="X714">iferror(if(int(left(W714,1))=ROUND(sum(int(if(int(W$2:W$1001),LEFT(W$2:W$1001,1),)))/COUNTA(W$2:W$1001),0),if(not(len(W714)-1),0,right(W714,len(W714)-1)),),)</f>
        <v/>
      </c>
      <c r="Y714" s="36" t="str">
        <f t="array" ref="Y714">iferror(if(int(left(X714,1))=ROUND(sum(int(if(int(X$2:X$1001),LEFT(X$2:X$1001,1),)))/COUNTA(X$2:X$1001),0),if(not(len(X714)-1),0,right(X714,len(X714)-1)),),)</f>
        <v/>
      </c>
      <c r="Z714" s="36" t="str">
        <f t="array" ref="Z714">iferror(if(int(left(Y714,1))=ROUND(sum(int(if(int(Y$2:Y$1001),LEFT(Y$2:Y$1001,1),)))/COUNTA(Y$2:Y$1001),0),if(not(len(Y714)-1),0,right(Y714,len(Y714)-1)),),)</f>
        <v/>
      </c>
      <c r="AA714" s="36" t="str">
        <f t="array" ref="AA714">iferror(if(int(left(Z714,1))=ROUND(sum(int(if(int(Z$2:Z$1001),LEFT(Z$2:Z$1001,1),)))/COUNTA(Z$2:Z$1001),0),if(not(len(Z714)-1),0,right(Z714,len(Z714)-1)),),)</f>
        <v/>
      </c>
      <c r="AB714" s="36" t="str">
        <f t="array" ref="AB714">iferror(if(int(left(AA714,1))=ROUND(sum(int(if(int(AA$2:AA$1001),LEFT(AA$2:AA$1001,1),)))/COUNTA(AA$2:AA$1001),0),if(not(len(AA714)-1),0,right(AA714,len(AA714)-1)),),)</f>
        <v/>
      </c>
      <c r="AC714" s="36" t="str">
        <f t="array" ref="AC714">iferror(if(int(left(AB714,1))=ROUND(sum(int(if(int(AB$2:AB$1001),LEFT(AB$2:AB$1001,1),)))/COUNTA(AB$2:AB$1001),0),if(not(len(AB714)-1),0,right(AB714,len(AB714)-1)),),)</f>
        <v/>
      </c>
      <c r="AD714" s="36" t="str">
        <f t="array" ref="AD714">iferror(if(int(left(AC714,1))=ROUND(sum(int(if(int(AC$2:AC$1001),LEFT(AC$2:AC$1001,1),)))/COUNTA(AC$2:AC$1001),0),if(not(len(AC714)-1),0,right(AC714,len(AC714)-1)),),)</f>
        <v/>
      </c>
      <c r="AE714" s="37">
        <f t="array" ref="AE714">countif(int(R714:AC714),"&gt;0")</f>
        <v>1</v>
      </c>
      <c r="AF714" s="37"/>
      <c r="AH714" s="36">
        <f t="shared" si="6"/>
        <v>0</v>
      </c>
      <c r="AI714" s="39" t="str">
        <f t="array" ref="AI714">iferror(if(NOT(int(left(AH714,1))=ROUND(sum(int(if(int(AH$2:AH$1001),LEFT(AH$2:AH$1001,1),)))/COUNTA(AH$2:AH$1001),0)),if(not(len(AH714)-1),0,right(AH714,len(AH714)-1)),),)</f>
        <v/>
      </c>
      <c r="AJ714" s="39" t="str">
        <f t="array" ref="AJ714">iferror(if(NOT(int(left(AI714,1))=ROUND(sum(int(if(int(AI$2:AI$1001),LEFT(AI$2:AI$1001,1),)))/COUNTA(AI$2:AI$1001),0)),if(not(len(AI714)-1),0,right(AI714,len(AI714)-1)),),)</f>
        <v/>
      </c>
      <c r="AK714" s="39" t="str">
        <f t="array" ref="AK714">iferror(if(NOT(int(left(AJ714,1))=ROUND(sum(int(if(int(AJ$2:AJ$1001),LEFT(AJ$2:AJ$1001,1),)))/COUNTA(AJ$2:AJ$1001),0)),if(not(len(AJ714)-1),0,right(AJ714,len(AJ714)-1)),),)</f>
        <v/>
      </c>
      <c r="AL714" s="39" t="str">
        <f t="array" ref="AL714">iferror(if(NOT(int(left(AK714,1))=ROUND(sum(int(if(int(AK$2:AK$1001),LEFT(AK$2:AK$1001,1),)))/COUNTA(AK$2:AK$1001),0)),if(not(len(AK714)-1),0,right(AK714,len(AK714)-1)),),)</f>
        <v/>
      </c>
      <c r="AM714" s="39" t="str">
        <f t="array" ref="AM714">iferror(if(NOT(int(left(AL714,1))=ROUND(sum(int(if(int(AL$2:AL$1001),LEFT(AL$2:AL$1001,1),)))/COUNTA(AL$2:AL$1001),0)),if(not(len(AL714)-1),0,right(AL714,len(AL714)-1)),),)</f>
        <v/>
      </c>
      <c r="AN714" s="39" t="str">
        <f t="array" ref="AN714">iferror(if(NOT(int(left(AM714,1))=ROUND(sum(int(if(int(AM$2:AM$1001),LEFT(AM$2:AM$1001,1),)))/COUNTA(AM$2:AM$1001),0)),if(not(len(AM714)-1),0,right(AM714,len(AM714)-1)),),)</f>
        <v/>
      </c>
      <c r="AO714" s="39" t="str">
        <f t="array" ref="AO714">iferror(if(NOT(int(left(AN714,1))=ROUND(sum(int(if(int(AN$2:AN$1001),LEFT(AN$2:AN$1001,1),)))/COUNTA(AN$2:AN$1001),0)),if(not(len(AN714)-1),0,right(AN714,len(AN714)-1)),),)</f>
        <v/>
      </c>
      <c r="AP714" s="39" t="str">
        <f t="array" ref="AP714">iferror(if(NOT(int(left(AO714,1))=ROUND(sum(int(if(int(AO$2:AO$1001),LEFT(AO$2:AO$1001,1),)))/COUNTA(AO$2:AO$1001),0)),if(not(len(AO714)-1),0,right(AO714,len(AO714)-1)),),)</f>
        <v/>
      </c>
      <c r="AQ714" s="39" t="str">
        <f t="array" ref="AQ714">iferror(if(NOT(int(left(AP714,1))=ROUND(sum(int(if(int(AP$2:AP$1001),LEFT(AP$2:AP$1001,1),)))/COUNTA(AP$2:AP$1001),0)),if(not(len(AP714)-1),0,right(AP714,len(AP714)-1)),),)</f>
        <v/>
      </c>
      <c r="AR714" s="39" t="str">
        <f t="array" ref="AR714">iferror(if(NOT(int(left(AQ714,1))=ROUND(sum(int(if(int(AQ$2:AQ$1001),LEFT(AQ$2:AQ$1001,1),)))/COUNTA(AQ$2:AQ$1001),0)),if(not(len(AQ714)-1),0,right(AQ714,len(AQ714)-1)),),)</f>
        <v/>
      </c>
      <c r="AS714" s="39" t="str">
        <f t="array" ref="AS714">iferror(if(NOT(int(left(AR714,1))=ROUND(sum(int(if(int(AR$2:AR$1001),LEFT(AR$2:AR$1001,1),)))/COUNTA(AR$2:AR$1001),0)),if(not(len(AR714)-1),0,right(AR714,len(AR714)-1)),),)</f>
        <v/>
      </c>
      <c r="AT714" s="37">
        <f t="array" ref="AT714">countif(int(AH714:AS714),"&gt;0")</f>
        <v>0</v>
      </c>
      <c r="AX714" s="39"/>
      <c r="AY714" s="39"/>
    </row>
    <row r="715">
      <c r="A715" s="31">
        <v>1.10011100111E11</v>
      </c>
      <c r="B715" s="31"/>
      <c r="C715" s="31"/>
      <c r="D715" s="31"/>
      <c r="E715" s="36">
        <f t="shared" ref="E715:P715" si="721">int(if(E$1-1&lt;len($A715),LEFT(RIGHT($A715,E$1),1),""))</f>
        <v>1</v>
      </c>
      <c r="F715" s="36">
        <f t="shared" si="721"/>
        <v>1</v>
      </c>
      <c r="G715" s="36">
        <f t="shared" si="721"/>
        <v>0</v>
      </c>
      <c r="H715" s="36">
        <f t="shared" si="721"/>
        <v>0</v>
      </c>
      <c r="I715" s="36">
        <f t="shared" si="721"/>
        <v>1</v>
      </c>
      <c r="J715" s="36">
        <f t="shared" si="721"/>
        <v>1</v>
      </c>
      <c r="K715" s="36">
        <f t="shared" si="721"/>
        <v>1</v>
      </c>
      <c r="L715" s="36">
        <f t="shared" si="721"/>
        <v>0</v>
      </c>
      <c r="M715" s="36">
        <f t="shared" si="721"/>
        <v>0</v>
      </c>
      <c r="N715" s="36">
        <f t="shared" si="721"/>
        <v>1</v>
      </c>
      <c r="O715" s="36">
        <f t="shared" si="721"/>
        <v>1</v>
      </c>
      <c r="P715" s="36">
        <f t="shared" si="721"/>
        <v>1</v>
      </c>
      <c r="Q715" s="36" t="b">
        <f t="shared" si="4"/>
        <v>0</v>
      </c>
      <c r="R715" s="36" t="str">
        <f t="shared" si="5"/>
        <v/>
      </c>
      <c r="S715" s="36" t="str">
        <f t="array" ref="S715">iferror(if(int(left(R715,1))=ROUND(sum(int(if(int(R$2:R$1001),LEFT(R$2:R$1001,1),)))/COUNTA(R$2:R$1001),0),if(not(len(R715)-1),0,right(R715,len(R715)-1)),),)</f>
        <v/>
      </c>
      <c r="T715" s="36" t="str">
        <f t="array" ref="T715">iferror(if(int(left(S715,1))=ROUND(sum(int(if(int(S$2:S$1001),LEFT(S$2:S$1001,1),)))/COUNTA(S$2:S$1001),0),if(not(len(S715)-1),0,right(S715,len(S715)-1)),),)</f>
        <v/>
      </c>
      <c r="U715" s="36" t="str">
        <f t="array" ref="U715">iferror(if(int(left(T715,1))=ROUND(sum(int(if(int(T$2:T$1001),LEFT(T$2:T$1001,1),)))/COUNTA(T$2:T$1001),0),if(not(len(T715)-1),0,right(T715,len(T715)-1)),),)</f>
        <v/>
      </c>
      <c r="V715" s="36" t="str">
        <f t="array" ref="V715">iferror(if(int(left(U715,1))=ROUND(sum(int(if(int(U$2:U$1001),LEFT(U$2:U$1001,1),)))/COUNTA(U$2:U$1001),0),if(not(len(U715)-1),0,right(U715,len(U715)-1)),),)</f>
        <v/>
      </c>
      <c r="W715" s="36" t="str">
        <f t="array" ref="W715">iferror(if(int(left(V715,1))=ROUND(sum(int(if(int(V$2:V$1001),LEFT(V$2:V$1001,1),)))/COUNTA(V$2:V$1001),0),if(not(len(V715)-1),0,right(V715,len(V715)-1)),),)</f>
        <v/>
      </c>
      <c r="X715" s="36" t="str">
        <f t="array" ref="X715">iferror(if(int(left(W715,1))=ROUND(sum(int(if(int(W$2:W$1001),LEFT(W$2:W$1001,1),)))/COUNTA(W$2:W$1001),0),if(not(len(W715)-1),0,right(W715,len(W715)-1)),),)</f>
        <v/>
      </c>
      <c r="Y715" s="36" t="str">
        <f t="array" ref="Y715">iferror(if(int(left(X715,1))=ROUND(sum(int(if(int(X$2:X$1001),LEFT(X$2:X$1001,1),)))/COUNTA(X$2:X$1001),0),if(not(len(X715)-1),0,right(X715,len(X715)-1)),),)</f>
        <v/>
      </c>
      <c r="Z715" s="36" t="str">
        <f t="array" ref="Z715">iferror(if(int(left(Y715,1))=ROUND(sum(int(if(int(Y$2:Y$1001),LEFT(Y$2:Y$1001,1),)))/COUNTA(Y$2:Y$1001),0),if(not(len(Y715)-1),0,right(Y715,len(Y715)-1)),),)</f>
        <v/>
      </c>
      <c r="AA715" s="36" t="str">
        <f t="array" ref="AA715">iferror(if(int(left(Z715,1))=ROUND(sum(int(if(int(Z$2:Z$1001),LEFT(Z$2:Z$1001,1),)))/COUNTA(Z$2:Z$1001),0),if(not(len(Z715)-1),0,right(Z715,len(Z715)-1)),),)</f>
        <v/>
      </c>
      <c r="AB715" s="36" t="str">
        <f t="array" ref="AB715">iferror(if(int(left(AA715,1))=ROUND(sum(int(if(int(AA$2:AA$1001),LEFT(AA$2:AA$1001,1),)))/COUNTA(AA$2:AA$1001),0),if(not(len(AA715)-1),0,right(AA715,len(AA715)-1)),),)</f>
        <v/>
      </c>
      <c r="AC715" s="36" t="str">
        <f t="array" ref="AC715">iferror(if(int(left(AB715,1))=ROUND(sum(int(if(int(AB$2:AB$1001),LEFT(AB$2:AB$1001,1),)))/COUNTA(AB$2:AB$1001),0),if(not(len(AB715)-1),0,right(AB715,len(AB715)-1)),),)</f>
        <v/>
      </c>
      <c r="AD715" s="36" t="str">
        <f t="array" ref="AD715">iferror(if(int(left(AC715,1))=ROUND(sum(int(if(int(AC$2:AC$1001),LEFT(AC$2:AC$1001,1),)))/COUNTA(AC$2:AC$1001),0),if(not(len(AC715)-1),0,right(AC715,len(AC715)-1)),),)</f>
        <v/>
      </c>
      <c r="AE715" s="37">
        <f t="array" ref="AE715">countif(int(R715:AC715),"&gt;0")</f>
        <v>0</v>
      </c>
      <c r="AF715" s="37"/>
      <c r="AH715" s="36" t="str">
        <f t="shared" si="6"/>
        <v>10011100111</v>
      </c>
      <c r="AI715" s="39" t="str">
        <f t="array" ref="AI715">iferror(if(NOT(int(left(AH715,1))=ROUND(sum(int(if(int(AH$2:AH$1001),LEFT(AH$2:AH$1001,1),)))/COUNTA(AH$2:AH$1001),0)),if(not(len(AH715)-1),0,right(AH715,len(AH715)-1)),),)</f>
        <v>0011100111</v>
      </c>
      <c r="AJ715" s="39" t="str">
        <f t="array" ref="AJ715">iferror(if(NOT(int(left(AI715,1))=ROUND(sum(int(if(int(AI$2:AI$1001),LEFT(AI$2:AI$1001,1),)))/COUNTA(AI$2:AI$1001),0)),if(not(len(AI715)-1),0,right(AI715,len(AI715)-1)),),)</f>
        <v>011100111</v>
      </c>
      <c r="AK715" s="39" t="str">
        <f t="array" ref="AK715">iferror(if(NOT(int(left(AJ715,1))=ROUND(sum(int(if(int(AJ$2:AJ$1001),LEFT(AJ$2:AJ$1001,1),)))/COUNTA(AJ$2:AJ$1001),0)),if(not(len(AJ715)-1),0,right(AJ715,len(AJ715)-1)),),)</f>
        <v/>
      </c>
      <c r="AL715" s="39" t="str">
        <f t="array" ref="AL715">iferror(if(NOT(int(left(AK715,1))=ROUND(sum(int(if(int(AK$2:AK$1001),LEFT(AK$2:AK$1001,1),)))/COUNTA(AK$2:AK$1001),0)),if(not(len(AK715)-1),0,right(AK715,len(AK715)-1)),),)</f>
        <v/>
      </c>
      <c r="AM715" s="39" t="str">
        <f t="array" ref="AM715">iferror(if(NOT(int(left(AL715,1))=ROUND(sum(int(if(int(AL$2:AL$1001),LEFT(AL$2:AL$1001,1),)))/COUNTA(AL$2:AL$1001),0)),if(not(len(AL715)-1),0,right(AL715,len(AL715)-1)),),)</f>
        <v/>
      </c>
      <c r="AN715" s="39" t="str">
        <f t="array" ref="AN715">iferror(if(NOT(int(left(AM715,1))=ROUND(sum(int(if(int(AM$2:AM$1001),LEFT(AM$2:AM$1001,1),)))/COUNTA(AM$2:AM$1001),0)),if(not(len(AM715)-1),0,right(AM715,len(AM715)-1)),),)</f>
        <v/>
      </c>
      <c r="AO715" s="39" t="str">
        <f t="array" ref="AO715">iferror(if(NOT(int(left(AN715,1))=ROUND(sum(int(if(int(AN$2:AN$1001),LEFT(AN$2:AN$1001,1),)))/COUNTA(AN$2:AN$1001),0)),if(not(len(AN715)-1),0,right(AN715,len(AN715)-1)),),)</f>
        <v/>
      </c>
      <c r="AP715" s="39" t="str">
        <f t="array" ref="AP715">iferror(if(NOT(int(left(AO715,1))=ROUND(sum(int(if(int(AO$2:AO$1001),LEFT(AO$2:AO$1001,1),)))/COUNTA(AO$2:AO$1001),0)),if(not(len(AO715)-1),0,right(AO715,len(AO715)-1)),),)</f>
        <v/>
      </c>
      <c r="AQ715" s="39" t="str">
        <f t="array" ref="AQ715">iferror(if(NOT(int(left(AP715,1))=ROUND(sum(int(if(int(AP$2:AP$1001),LEFT(AP$2:AP$1001,1),)))/COUNTA(AP$2:AP$1001),0)),if(not(len(AP715)-1),0,right(AP715,len(AP715)-1)),),)</f>
        <v/>
      </c>
      <c r="AR715" s="39" t="str">
        <f t="array" ref="AR715">iferror(if(NOT(int(left(AQ715,1))=ROUND(sum(int(if(int(AQ$2:AQ$1001),LEFT(AQ$2:AQ$1001,1),)))/COUNTA(AQ$2:AQ$1001),0)),if(not(len(AQ715)-1),0,right(AQ715,len(AQ715)-1)),),)</f>
        <v/>
      </c>
      <c r="AS715" s="39" t="str">
        <f t="array" ref="AS715">iferror(if(NOT(int(left(AR715,1))=ROUND(sum(int(if(int(AR$2:AR$1001),LEFT(AR$2:AR$1001,1),)))/COUNTA(AR$2:AR$1001),0)),if(not(len(AR715)-1),0,right(AR715,len(AR715)-1)),),)</f>
        <v/>
      </c>
      <c r="AT715" s="37">
        <f t="array" ref="AT715">countif(int(AH715:AS715),"&gt;0")</f>
        <v>3</v>
      </c>
      <c r="AX715" s="39"/>
      <c r="AY715" s="39"/>
    </row>
    <row r="716">
      <c r="A716" s="31">
        <v>1.11111E7</v>
      </c>
      <c r="B716" s="31"/>
      <c r="C716" s="31"/>
      <c r="D716" s="31"/>
      <c r="E716" s="36">
        <f t="shared" ref="E716:P716" si="722">int(if(E$1-1&lt;len($A716),LEFT(RIGHT($A716,E$1),1),""))</f>
        <v>0</v>
      </c>
      <c r="F716" s="36">
        <f t="shared" si="722"/>
        <v>0</v>
      </c>
      <c r="G716" s="36">
        <f t="shared" si="722"/>
        <v>0</v>
      </c>
      <c r="H716" s="36">
        <f t="shared" si="722"/>
        <v>0</v>
      </c>
      <c r="I716" s="36">
        <f t="shared" si="722"/>
        <v>1</v>
      </c>
      <c r="J716" s="36">
        <f t="shared" si="722"/>
        <v>1</v>
      </c>
      <c r="K716" s="36">
        <f t="shared" si="722"/>
        <v>1</v>
      </c>
      <c r="L716" s="36">
        <f t="shared" si="722"/>
        <v>1</v>
      </c>
      <c r="M716" s="36">
        <f t="shared" si="722"/>
        <v>1</v>
      </c>
      <c r="N716" s="36">
        <f t="shared" si="722"/>
        <v>1</v>
      </c>
      <c r="O716" s="36">
        <f t="shared" si="722"/>
        <v>0</v>
      </c>
      <c r="P716" s="36">
        <f t="shared" si="722"/>
        <v>0</v>
      </c>
      <c r="Q716" s="36" t="b">
        <f t="shared" si="4"/>
        <v>1</v>
      </c>
      <c r="R716" s="36" t="str">
        <f t="shared" si="5"/>
        <v>00011111100</v>
      </c>
      <c r="S716" s="36" t="str">
        <f t="array" ref="S716">iferror(if(int(left(R716,1))=ROUND(sum(int(if(int(R$2:R$1001),LEFT(R$2:R$1001,1),)))/COUNTA(R$2:R$1001),0),if(not(len(R716)-1),0,right(R716,len(R716)-1)),),)</f>
        <v/>
      </c>
      <c r="T716" s="36" t="str">
        <f t="array" ref="T716">iferror(if(int(left(S716,1))=ROUND(sum(int(if(int(S$2:S$1001),LEFT(S$2:S$1001,1),)))/COUNTA(S$2:S$1001),0),if(not(len(S716)-1),0,right(S716,len(S716)-1)),),)</f>
        <v/>
      </c>
      <c r="U716" s="36" t="str">
        <f t="array" ref="U716">iferror(if(int(left(T716,1))=ROUND(sum(int(if(int(T$2:T$1001),LEFT(T$2:T$1001,1),)))/COUNTA(T$2:T$1001),0),if(not(len(T716)-1),0,right(T716,len(T716)-1)),),)</f>
        <v/>
      </c>
      <c r="V716" s="36" t="str">
        <f t="array" ref="V716">iferror(if(int(left(U716,1))=ROUND(sum(int(if(int(U$2:U$1001),LEFT(U$2:U$1001,1),)))/COUNTA(U$2:U$1001),0),if(not(len(U716)-1),0,right(U716,len(U716)-1)),),)</f>
        <v/>
      </c>
      <c r="W716" s="36" t="str">
        <f t="array" ref="W716">iferror(if(int(left(V716,1))=ROUND(sum(int(if(int(V$2:V$1001),LEFT(V$2:V$1001,1),)))/COUNTA(V$2:V$1001),0),if(not(len(V716)-1),0,right(V716,len(V716)-1)),),)</f>
        <v/>
      </c>
      <c r="X716" s="36" t="str">
        <f t="array" ref="X716">iferror(if(int(left(W716,1))=ROUND(sum(int(if(int(W$2:W$1001),LEFT(W$2:W$1001,1),)))/COUNTA(W$2:W$1001),0),if(not(len(W716)-1),0,right(W716,len(W716)-1)),),)</f>
        <v/>
      </c>
      <c r="Y716" s="36" t="str">
        <f t="array" ref="Y716">iferror(if(int(left(X716,1))=ROUND(sum(int(if(int(X$2:X$1001),LEFT(X$2:X$1001,1),)))/COUNTA(X$2:X$1001),0),if(not(len(X716)-1),0,right(X716,len(X716)-1)),),)</f>
        <v/>
      </c>
      <c r="Z716" s="36" t="str">
        <f t="array" ref="Z716">iferror(if(int(left(Y716,1))=ROUND(sum(int(if(int(Y$2:Y$1001),LEFT(Y$2:Y$1001,1),)))/COUNTA(Y$2:Y$1001),0),if(not(len(Y716)-1),0,right(Y716,len(Y716)-1)),),)</f>
        <v/>
      </c>
      <c r="AA716" s="36" t="str">
        <f t="array" ref="AA716">iferror(if(int(left(Z716,1))=ROUND(sum(int(if(int(Z$2:Z$1001),LEFT(Z$2:Z$1001,1),)))/COUNTA(Z$2:Z$1001),0),if(not(len(Z716)-1),0,right(Z716,len(Z716)-1)),),)</f>
        <v/>
      </c>
      <c r="AB716" s="36" t="str">
        <f t="array" ref="AB716">iferror(if(int(left(AA716,1))=ROUND(sum(int(if(int(AA$2:AA$1001),LEFT(AA$2:AA$1001,1),)))/COUNTA(AA$2:AA$1001),0),if(not(len(AA716)-1),0,right(AA716,len(AA716)-1)),),)</f>
        <v/>
      </c>
      <c r="AC716" s="36" t="str">
        <f t="array" ref="AC716">iferror(if(int(left(AB716,1))=ROUND(sum(int(if(int(AB$2:AB$1001),LEFT(AB$2:AB$1001,1),)))/COUNTA(AB$2:AB$1001),0),if(not(len(AB716)-1),0,right(AB716,len(AB716)-1)),),)</f>
        <v/>
      </c>
      <c r="AD716" s="36" t="str">
        <f t="array" ref="AD716">iferror(if(int(left(AC716,1))=ROUND(sum(int(if(int(AC$2:AC$1001),LEFT(AC$2:AC$1001,1),)))/COUNTA(AC$2:AC$1001),0),if(not(len(AC716)-1),0,right(AC716,len(AC716)-1)),),)</f>
        <v/>
      </c>
      <c r="AE716" s="37">
        <f t="array" ref="AE716">countif(int(R716:AC716),"&gt;0")</f>
        <v>1</v>
      </c>
      <c r="AF716" s="37"/>
      <c r="AH716" s="36">
        <f t="shared" si="6"/>
        <v>0</v>
      </c>
      <c r="AI716" s="39" t="str">
        <f t="array" ref="AI716">iferror(if(NOT(int(left(AH716,1))=ROUND(sum(int(if(int(AH$2:AH$1001),LEFT(AH$2:AH$1001,1),)))/COUNTA(AH$2:AH$1001),0)),if(not(len(AH716)-1),0,right(AH716,len(AH716)-1)),),)</f>
        <v/>
      </c>
      <c r="AJ716" s="39" t="str">
        <f t="array" ref="AJ716">iferror(if(NOT(int(left(AI716,1))=ROUND(sum(int(if(int(AI$2:AI$1001),LEFT(AI$2:AI$1001,1),)))/COUNTA(AI$2:AI$1001),0)),if(not(len(AI716)-1),0,right(AI716,len(AI716)-1)),),)</f>
        <v/>
      </c>
      <c r="AK716" s="39" t="str">
        <f t="array" ref="AK716">iferror(if(NOT(int(left(AJ716,1))=ROUND(sum(int(if(int(AJ$2:AJ$1001),LEFT(AJ$2:AJ$1001,1),)))/COUNTA(AJ$2:AJ$1001),0)),if(not(len(AJ716)-1),0,right(AJ716,len(AJ716)-1)),),)</f>
        <v/>
      </c>
      <c r="AL716" s="39" t="str">
        <f t="array" ref="AL716">iferror(if(NOT(int(left(AK716,1))=ROUND(sum(int(if(int(AK$2:AK$1001),LEFT(AK$2:AK$1001,1),)))/COUNTA(AK$2:AK$1001),0)),if(not(len(AK716)-1),0,right(AK716,len(AK716)-1)),),)</f>
        <v/>
      </c>
      <c r="AM716" s="39" t="str">
        <f t="array" ref="AM716">iferror(if(NOT(int(left(AL716,1))=ROUND(sum(int(if(int(AL$2:AL$1001),LEFT(AL$2:AL$1001,1),)))/COUNTA(AL$2:AL$1001),0)),if(not(len(AL716)-1),0,right(AL716,len(AL716)-1)),),)</f>
        <v/>
      </c>
      <c r="AN716" s="39" t="str">
        <f t="array" ref="AN716">iferror(if(NOT(int(left(AM716,1))=ROUND(sum(int(if(int(AM$2:AM$1001),LEFT(AM$2:AM$1001,1),)))/COUNTA(AM$2:AM$1001),0)),if(not(len(AM716)-1),0,right(AM716,len(AM716)-1)),),)</f>
        <v/>
      </c>
      <c r="AO716" s="39" t="str">
        <f t="array" ref="AO716">iferror(if(NOT(int(left(AN716,1))=ROUND(sum(int(if(int(AN$2:AN$1001),LEFT(AN$2:AN$1001,1),)))/COUNTA(AN$2:AN$1001),0)),if(not(len(AN716)-1),0,right(AN716,len(AN716)-1)),),)</f>
        <v/>
      </c>
      <c r="AP716" s="39" t="str">
        <f t="array" ref="AP716">iferror(if(NOT(int(left(AO716,1))=ROUND(sum(int(if(int(AO$2:AO$1001),LEFT(AO$2:AO$1001,1),)))/COUNTA(AO$2:AO$1001),0)),if(not(len(AO716)-1),0,right(AO716,len(AO716)-1)),),)</f>
        <v/>
      </c>
      <c r="AQ716" s="39" t="str">
        <f t="array" ref="AQ716">iferror(if(NOT(int(left(AP716,1))=ROUND(sum(int(if(int(AP$2:AP$1001),LEFT(AP$2:AP$1001,1),)))/COUNTA(AP$2:AP$1001),0)),if(not(len(AP716)-1),0,right(AP716,len(AP716)-1)),),)</f>
        <v/>
      </c>
      <c r="AR716" s="39" t="str">
        <f t="array" ref="AR716">iferror(if(NOT(int(left(AQ716,1))=ROUND(sum(int(if(int(AQ$2:AQ$1001),LEFT(AQ$2:AQ$1001,1),)))/COUNTA(AQ$2:AQ$1001),0)),if(not(len(AQ716)-1),0,right(AQ716,len(AQ716)-1)),),)</f>
        <v/>
      </c>
      <c r="AS716" s="39" t="str">
        <f t="array" ref="AS716">iferror(if(NOT(int(left(AR716,1))=ROUND(sum(int(if(int(AR$2:AR$1001),LEFT(AR$2:AR$1001,1),)))/COUNTA(AR$2:AR$1001),0)),if(not(len(AR716)-1),0,right(AR716,len(AR716)-1)),),)</f>
        <v/>
      </c>
      <c r="AT716" s="37">
        <f t="array" ref="AT716">countif(int(AH716:AS716),"&gt;0")</f>
        <v>0</v>
      </c>
      <c r="AX716" s="39"/>
      <c r="AY716" s="39"/>
    </row>
    <row r="717">
      <c r="A717" s="31">
        <v>1.10100011E10</v>
      </c>
      <c r="B717" s="31"/>
      <c r="C717" s="31"/>
      <c r="D717" s="31"/>
      <c r="E717" s="36">
        <f t="shared" ref="E717:P717" si="723">int(if(E$1-1&lt;len($A717),LEFT(RIGHT($A717,E$1),1),""))</f>
        <v>0</v>
      </c>
      <c r="F717" s="36">
        <f t="shared" si="723"/>
        <v>1</v>
      </c>
      <c r="G717" s="36">
        <f t="shared" si="723"/>
        <v>1</v>
      </c>
      <c r="H717" s="36">
        <f t="shared" si="723"/>
        <v>0</v>
      </c>
      <c r="I717" s="36">
        <f t="shared" si="723"/>
        <v>1</v>
      </c>
      <c r="J717" s="36">
        <f t="shared" si="723"/>
        <v>0</v>
      </c>
      <c r="K717" s="36">
        <f t="shared" si="723"/>
        <v>0</v>
      </c>
      <c r="L717" s="36">
        <f t="shared" si="723"/>
        <v>0</v>
      </c>
      <c r="M717" s="36">
        <f t="shared" si="723"/>
        <v>1</v>
      </c>
      <c r="N717" s="36">
        <f t="shared" si="723"/>
        <v>1</v>
      </c>
      <c r="O717" s="36">
        <f t="shared" si="723"/>
        <v>0</v>
      </c>
      <c r="P717" s="36">
        <f t="shared" si="723"/>
        <v>0</v>
      </c>
      <c r="Q717" s="36" t="b">
        <f t="shared" si="4"/>
        <v>1</v>
      </c>
      <c r="R717" s="36" t="str">
        <f t="shared" si="5"/>
        <v>11010001100</v>
      </c>
      <c r="S717" s="36" t="str">
        <f t="array" ref="S717">iferror(if(int(left(R717,1))=ROUND(sum(int(if(int(R$2:R$1001),LEFT(R$2:R$1001,1),)))/COUNTA(R$2:R$1001),0),if(not(len(R717)-1),0,right(R717,len(R717)-1)),),)</f>
        <v>1010001100</v>
      </c>
      <c r="T717" s="36" t="str">
        <f t="array" ref="T717">iferror(if(int(left(S717,1))=ROUND(sum(int(if(int(S$2:S$1001),LEFT(S$2:S$1001,1),)))/COUNTA(S$2:S$1001),0),if(not(len(S717)-1),0,right(S717,len(S717)-1)),),)</f>
        <v/>
      </c>
      <c r="U717" s="36" t="str">
        <f t="array" ref="U717">iferror(if(int(left(T717,1))=ROUND(sum(int(if(int(T$2:T$1001),LEFT(T$2:T$1001,1),)))/COUNTA(T$2:T$1001),0),if(not(len(T717)-1),0,right(T717,len(T717)-1)),),)</f>
        <v/>
      </c>
      <c r="V717" s="36" t="str">
        <f t="array" ref="V717">iferror(if(int(left(U717,1))=ROUND(sum(int(if(int(U$2:U$1001),LEFT(U$2:U$1001,1),)))/COUNTA(U$2:U$1001),0),if(not(len(U717)-1),0,right(U717,len(U717)-1)),),)</f>
        <v/>
      </c>
      <c r="W717" s="36" t="str">
        <f t="array" ref="W717">iferror(if(int(left(V717,1))=ROUND(sum(int(if(int(V$2:V$1001),LEFT(V$2:V$1001,1),)))/COUNTA(V$2:V$1001),0),if(not(len(V717)-1),0,right(V717,len(V717)-1)),),)</f>
        <v/>
      </c>
      <c r="X717" s="36" t="str">
        <f t="array" ref="X717">iferror(if(int(left(W717,1))=ROUND(sum(int(if(int(W$2:W$1001),LEFT(W$2:W$1001,1),)))/COUNTA(W$2:W$1001),0),if(not(len(W717)-1),0,right(W717,len(W717)-1)),),)</f>
        <v/>
      </c>
      <c r="Y717" s="36" t="str">
        <f t="array" ref="Y717">iferror(if(int(left(X717,1))=ROUND(sum(int(if(int(X$2:X$1001),LEFT(X$2:X$1001,1),)))/COUNTA(X$2:X$1001),0),if(not(len(X717)-1),0,right(X717,len(X717)-1)),),)</f>
        <v/>
      </c>
      <c r="Z717" s="36" t="str">
        <f t="array" ref="Z717">iferror(if(int(left(Y717,1))=ROUND(sum(int(if(int(Y$2:Y$1001),LEFT(Y$2:Y$1001,1),)))/COUNTA(Y$2:Y$1001),0),if(not(len(Y717)-1),0,right(Y717,len(Y717)-1)),),)</f>
        <v/>
      </c>
      <c r="AA717" s="36" t="str">
        <f t="array" ref="AA717">iferror(if(int(left(Z717,1))=ROUND(sum(int(if(int(Z$2:Z$1001),LEFT(Z$2:Z$1001,1),)))/COUNTA(Z$2:Z$1001),0),if(not(len(Z717)-1),0,right(Z717,len(Z717)-1)),),)</f>
        <v/>
      </c>
      <c r="AB717" s="36" t="str">
        <f t="array" ref="AB717">iferror(if(int(left(AA717,1))=ROUND(sum(int(if(int(AA$2:AA$1001),LEFT(AA$2:AA$1001,1),)))/COUNTA(AA$2:AA$1001),0),if(not(len(AA717)-1),0,right(AA717,len(AA717)-1)),),)</f>
        <v/>
      </c>
      <c r="AC717" s="36" t="str">
        <f t="array" ref="AC717">iferror(if(int(left(AB717,1))=ROUND(sum(int(if(int(AB$2:AB$1001),LEFT(AB$2:AB$1001,1),)))/COUNTA(AB$2:AB$1001),0),if(not(len(AB717)-1),0,right(AB717,len(AB717)-1)),),)</f>
        <v/>
      </c>
      <c r="AD717" s="36" t="str">
        <f t="array" ref="AD717">iferror(if(int(left(AC717,1))=ROUND(sum(int(if(int(AC$2:AC$1001),LEFT(AC$2:AC$1001,1),)))/COUNTA(AC$2:AC$1001),0),if(not(len(AC717)-1),0,right(AC717,len(AC717)-1)),),)</f>
        <v/>
      </c>
      <c r="AE717" s="37">
        <f t="array" ref="AE717">countif(int(R717:AC717),"&gt;0")</f>
        <v>2</v>
      </c>
      <c r="AF717" s="37"/>
      <c r="AH717" s="36">
        <f t="shared" si="6"/>
        <v>0</v>
      </c>
      <c r="AI717" s="39" t="str">
        <f t="array" ref="AI717">iferror(if(NOT(int(left(AH717,1))=ROUND(sum(int(if(int(AH$2:AH$1001),LEFT(AH$2:AH$1001,1),)))/COUNTA(AH$2:AH$1001),0)),if(not(len(AH717)-1),0,right(AH717,len(AH717)-1)),),)</f>
        <v/>
      </c>
      <c r="AJ717" s="39" t="str">
        <f t="array" ref="AJ717">iferror(if(NOT(int(left(AI717,1))=ROUND(sum(int(if(int(AI$2:AI$1001),LEFT(AI$2:AI$1001,1),)))/COUNTA(AI$2:AI$1001),0)),if(not(len(AI717)-1),0,right(AI717,len(AI717)-1)),),)</f>
        <v/>
      </c>
      <c r="AK717" s="39" t="str">
        <f t="array" ref="AK717">iferror(if(NOT(int(left(AJ717,1))=ROUND(sum(int(if(int(AJ$2:AJ$1001),LEFT(AJ$2:AJ$1001,1),)))/COUNTA(AJ$2:AJ$1001),0)),if(not(len(AJ717)-1),0,right(AJ717,len(AJ717)-1)),),)</f>
        <v/>
      </c>
      <c r="AL717" s="39" t="str">
        <f t="array" ref="AL717">iferror(if(NOT(int(left(AK717,1))=ROUND(sum(int(if(int(AK$2:AK$1001),LEFT(AK$2:AK$1001,1),)))/COUNTA(AK$2:AK$1001),0)),if(not(len(AK717)-1),0,right(AK717,len(AK717)-1)),),)</f>
        <v/>
      </c>
      <c r="AM717" s="39" t="str">
        <f t="array" ref="AM717">iferror(if(NOT(int(left(AL717,1))=ROUND(sum(int(if(int(AL$2:AL$1001),LEFT(AL$2:AL$1001,1),)))/COUNTA(AL$2:AL$1001),0)),if(not(len(AL717)-1),0,right(AL717,len(AL717)-1)),),)</f>
        <v/>
      </c>
      <c r="AN717" s="39" t="str">
        <f t="array" ref="AN717">iferror(if(NOT(int(left(AM717,1))=ROUND(sum(int(if(int(AM$2:AM$1001),LEFT(AM$2:AM$1001,1),)))/COUNTA(AM$2:AM$1001),0)),if(not(len(AM717)-1),0,right(AM717,len(AM717)-1)),),)</f>
        <v/>
      </c>
      <c r="AO717" s="39" t="str">
        <f t="array" ref="AO717">iferror(if(NOT(int(left(AN717,1))=ROUND(sum(int(if(int(AN$2:AN$1001),LEFT(AN$2:AN$1001,1),)))/COUNTA(AN$2:AN$1001),0)),if(not(len(AN717)-1),0,right(AN717,len(AN717)-1)),),)</f>
        <v/>
      </c>
      <c r="AP717" s="39" t="str">
        <f t="array" ref="AP717">iferror(if(NOT(int(left(AO717,1))=ROUND(sum(int(if(int(AO$2:AO$1001),LEFT(AO$2:AO$1001,1),)))/COUNTA(AO$2:AO$1001),0)),if(not(len(AO717)-1),0,right(AO717,len(AO717)-1)),),)</f>
        <v/>
      </c>
      <c r="AQ717" s="39" t="str">
        <f t="array" ref="AQ717">iferror(if(NOT(int(left(AP717,1))=ROUND(sum(int(if(int(AP$2:AP$1001),LEFT(AP$2:AP$1001,1),)))/COUNTA(AP$2:AP$1001),0)),if(not(len(AP717)-1),0,right(AP717,len(AP717)-1)),),)</f>
        <v/>
      </c>
      <c r="AR717" s="39" t="str">
        <f t="array" ref="AR717">iferror(if(NOT(int(left(AQ717,1))=ROUND(sum(int(if(int(AQ$2:AQ$1001),LEFT(AQ$2:AQ$1001,1),)))/COUNTA(AQ$2:AQ$1001),0)),if(not(len(AQ717)-1),0,right(AQ717,len(AQ717)-1)),),)</f>
        <v/>
      </c>
      <c r="AS717" s="39" t="str">
        <f t="array" ref="AS717">iferror(if(NOT(int(left(AR717,1))=ROUND(sum(int(if(int(AR$2:AR$1001),LEFT(AR$2:AR$1001,1),)))/COUNTA(AR$2:AR$1001),0)),if(not(len(AR717)-1),0,right(AR717,len(AR717)-1)),),)</f>
        <v/>
      </c>
      <c r="AT717" s="37">
        <f t="array" ref="AT717">countif(int(AH717:AS717),"&gt;0")</f>
        <v>0</v>
      </c>
      <c r="AX717" s="39"/>
      <c r="AY717" s="39"/>
    </row>
    <row r="718">
      <c r="A718" s="31">
        <v>1.110001E8</v>
      </c>
      <c r="B718" s="31"/>
      <c r="C718" s="31"/>
      <c r="D718" s="31"/>
      <c r="E718" s="36">
        <f t="shared" ref="E718:P718" si="724">int(if(E$1-1&lt;len($A718),LEFT(RIGHT($A718,E$1),1),""))</f>
        <v>0</v>
      </c>
      <c r="F718" s="36">
        <f t="shared" si="724"/>
        <v>0</v>
      </c>
      <c r="G718" s="36">
        <f t="shared" si="724"/>
        <v>0</v>
      </c>
      <c r="H718" s="36">
        <f t="shared" si="724"/>
        <v>1</v>
      </c>
      <c r="I718" s="36">
        <f t="shared" si="724"/>
        <v>1</v>
      </c>
      <c r="J718" s="36">
        <f t="shared" si="724"/>
        <v>1</v>
      </c>
      <c r="K718" s="36">
        <f t="shared" si="724"/>
        <v>0</v>
      </c>
      <c r="L718" s="36">
        <f t="shared" si="724"/>
        <v>0</v>
      </c>
      <c r="M718" s="36">
        <f t="shared" si="724"/>
        <v>0</v>
      </c>
      <c r="N718" s="36">
        <f t="shared" si="724"/>
        <v>1</v>
      </c>
      <c r="O718" s="36">
        <f t="shared" si="724"/>
        <v>0</v>
      </c>
      <c r="P718" s="36">
        <f t="shared" si="724"/>
        <v>0</v>
      </c>
      <c r="Q718" s="36" t="b">
        <f t="shared" si="4"/>
        <v>1</v>
      </c>
      <c r="R718" s="36" t="str">
        <f t="shared" si="5"/>
        <v>00111000100</v>
      </c>
      <c r="S718" s="36" t="str">
        <f t="array" ref="S718">iferror(if(int(left(R718,1))=ROUND(sum(int(if(int(R$2:R$1001),LEFT(R$2:R$1001,1),)))/COUNTA(R$2:R$1001),0),if(not(len(R718)-1),0,right(R718,len(R718)-1)),),)</f>
        <v/>
      </c>
      <c r="T718" s="36" t="str">
        <f t="array" ref="T718">iferror(if(int(left(S718,1))=ROUND(sum(int(if(int(S$2:S$1001),LEFT(S$2:S$1001,1),)))/COUNTA(S$2:S$1001),0),if(not(len(S718)-1),0,right(S718,len(S718)-1)),),)</f>
        <v/>
      </c>
      <c r="U718" s="36" t="str">
        <f t="array" ref="U718">iferror(if(int(left(T718,1))=ROUND(sum(int(if(int(T$2:T$1001),LEFT(T$2:T$1001,1),)))/COUNTA(T$2:T$1001),0),if(not(len(T718)-1),0,right(T718,len(T718)-1)),),)</f>
        <v/>
      </c>
      <c r="V718" s="36" t="str">
        <f t="array" ref="V718">iferror(if(int(left(U718,1))=ROUND(sum(int(if(int(U$2:U$1001),LEFT(U$2:U$1001,1),)))/COUNTA(U$2:U$1001),0),if(not(len(U718)-1),0,right(U718,len(U718)-1)),),)</f>
        <v/>
      </c>
      <c r="W718" s="36" t="str">
        <f t="array" ref="W718">iferror(if(int(left(V718,1))=ROUND(sum(int(if(int(V$2:V$1001),LEFT(V$2:V$1001,1),)))/COUNTA(V$2:V$1001),0),if(not(len(V718)-1),0,right(V718,len(V718)-1)),),)</f>
        <v/>
      </c>
      <c r="X718" s="36" t="str">
        <f t="array" ref="X718">iferror(if(int(left(W718,1))=ROUND(sum(int(if(int(W$2:W$1001),LEFT(W$2:W$1001,1),)))/COUNTA(W$2:W$1001),0),if(not(len(W718)-1),0,right(W718,len(W718)-1)),),)</f>
        <v/>
      </c>
      <c r="Y718" s="36" t="str">
        <f t="array" ref="Y718">iferror(if(int(left(X718,1))=ROUND(sum(int(if(int(X$2:X$1001),LEFT(X$2:X$1001,1),)))/COUNTA(X$2:X$1001),0),if(not(len(X718)-1),0,right(X718,len(X718)-1)),),)</f>
        <v/>
      </c>
      <c r="Z718" s="36" t="str">
        <f t="array" ref="Z718">iferror(if(int(left(Y718,1))=ROUND(sum(int(if(int(Y$2:Y$1001),LEFT(Y$2:Y$1001,1),)))/COUNTA(Y$2:Y$1001),0),if(not(len(Y718)-1),0,right(Y718,len(Y718)-1)),),)</f>
        <v/>
      </c>
      <c r="AA718" s="36" t="str">
        <f t="array" ref="AA718">iferror(if(int(left(Z718,1))=ROUND(sum(int(if(int(Z$2:Z$1001),LEFT(Z$2:Z$1001,1),)))/COUNTA(Z$2:Z$1001),0),if(not(len(Z718)-1),0,right(Z718,len(Z718)-1)),),)</f>
        <v/>
      </c>
      <c r="AB718" s="36" t="str">
        <f t="array" ref="AB718">iferror(if(int(left(AA718,1))=ROUND(sum(int(if(int(AA$2:AA$1001),LEFT(AA$2:AA$1001,1),)))/COUNTA(AA$2:AA$1001),0),if(not(len(AA718)-1),0,right(AA718,len(AA718)-1)),),)</f>
        <v/>
      </c>
      <c r="AC718" s="36" t="str">
        <f t="array" ref="AC718">iferror(if(int(left(AB718,1))=ROUND(sum(int(if(int(AB$2:AB$1001),LEFT(AB$2:AB$1001,1),)))/COUNTA(AB$2:AB$1001),0),if(not(len(AB718)-1),0,right(AB718,len(AB718)-1)),),)</f>
        <v/>
      </c>
      <c r="AD718" s="36" t="str">
        <f t="array" ref="AD718">iferror(if(int(left(AC718,1))=ROUND(sum(int(if(int(AC$2:AC$1001),LEFT(AC$2:AC$1001,1),)))/COUNTA(AC$2:AC$1001),0),if(not(len(AC718)-1),0,right(AC718,len(AC718)-1)),),)</f>
        <v/>
      </c>
      <c r="AE718" s="37">
        <f t="array" ref="AE718">countif(int(R718:AC718),"&gt;0")</f>
        <v>1</v>
      </c>
      <c r="AF718" s="37"/>
      <c r="AH718" s="36">
        <f t="shared" si="6"/>
        <v>0</v>
      </c>
      <c r="AI718" s="39" t="str">
        <f t="array" ref="AI718">iferror(if(NOT(int(left(AH718,1))=ROUND(sum(int(if(int(AH$2:AH$1001),LEFT(AH$2:AH$1001,1),)))/COUNTA(AH$2:AH$1001),0)),if(not(len(AH718)-1),0,right(AH718,len(AH718)-1)),),)</f>
        <v/>
      </c>
      <c r="AJ718" s="39" t="str">
        <f t="array" ref="AJ718">iferror(if(NOT(int(left(AI718,1))=ROUND(sum(int(if(int(AI$2:AI$1001),LEFT(AI$2:AI$1001,1),)))/COUNTA(AI$2:AI$1001),0)),if(not(len(AI718)-1),0,right(AI718,len(AI718)-1)),),)</f>
        <v/>
      </c>
      <c r="AK718" s="39" t="str">
        <f t="array" ref="AK718">iferror(if(NOT(int(left(AJ718,1))=ROUND(sum(int(if(int(AJ$2:AJ$1001),LEFT(AJ$2:AJ$1001,1),)))/COUNTA(AJ$2:AJ$1001),0)),if(not(len(AJ718)-1),0,right(AJ718,len(AJ718)-1)),),)</f>
        <v/>
      </c>
      <c r="AL718" s="39" t="str">
        <f t="array" ref="AL718">iferror(if(NOT(int(left(AK718,1))=ROUND(sum(int(if(int(AK$2:AK$1001),LEFT(AK$2:AK$1001,1),)))/COUNTA(AK$2:AK$1001),0)),if(not(len(AK718)-1),0,right(AK718,len(AK718)-1)),),)</f>
        <v/>
      </c>
      <c r="AM718" s="39" t="str">
        <f t="array" ref="AM718">iferror(if(NOT(int(left(AL718,1))=ROUND(sum(int(if(int(AL$2:AL$1001),LEFT(AL$2:AL$1001,1),)))/COUNTA(AL$2:AL$1001),0)),if(not(len(AL718)-1),0,right(AL718,len(AL718)-1)),),)</f>
        <v/>
      </c>
      <c r="AN718" s="39" t="str">
        <f t="array" ref="AN718">iferror(if(NOT(int(left(AM718,1))=ROUND(sum(int(if(int(AM$2:AM$1001),LEFT(AM$2:AM$1001,1),)))/COUNTA(AM$2:AM$1001),0)),if(not(len(AM718)-1),0,right(AM718,len(AM718)-1)),),)</f>
        <v/>
      </c>
      <c r="AO718" s="39" t="str">
        <f t="array" ref="AO718">iferror(if(NOT(int(left(AN718,1))=ROUND(sum(int(if(int(AN$2:AN$1001),LEFT(AN$2:AN$1001,1),)))/COUNTA(AN$2:AN$1001),0)),if(not(len(AN718)-1),0,right(AN718,len(AN718)-1)),),)</f>
        <v/>
      </c>
      <c r="AP718" s="39" t="str">
        <f t="array" ref="AP718">iferror(if(NOT(int(left(AO718,1))=ROUND(sum(int(if(int(AO$2:AO$1001),LEFT(AO$2:AO$1001,1),)))/COUNTA(AO$2:AO$1001),0)),if(not(len(AO718)-1),0,right(AO718,len(AO718)-1)),),)</f>
        <v/>
      </c>
      <c r="AQ718" s="39" t="str">
        <f t="array" ref="AQ718">iferror(if(NOT(int(left(AP718,1))=ROUND(sum(int(if(int(AP$2:AP$1001),LEFT(AP$2:AP$1001,1),)))/COUNTA(AP$2:AP$1001),0)),if(not(len(AP718)-1),0,right(AP718,len(AP718)-1)),),)</f>
        <v/>
      </c>
      <c r="AR718" s="39" t="str">
        <f t="array" ref="AR718">iferror(if(NOT(int(left(AQ718,1))=ROUND(sum(int(if(int(AQ$2:AQ$1001),LEFT(AQ$2:AQ$1001,1),)))/COUNTA(AQ$2:AQ$1001),0)),if(not(len(AQ718)-1),0,right(AQ718,len(AQ718)-1)),),)</f>
        <v/>
      </c>
      <c r="AS718" s="39" t="str">
        <f t="array" ref="AS718">iferror(if(NOT(int(left(AR718,1))=ROUND(sum(int(if(int(AR$2:AR$1001),LEFT(AR$2:AR$1001,1),)))/COUNTA(AR$2:AR$1001),0)),if(not(len(AR718)-1),0,right(AR718,len(AR718)-1)),),)</f>
        <v/>
      </c>
      <c r="AT718" s="37">
        <f t="array" ref="AT718">countif(int(AH718:AS718),"&gt;0")</f>
        <v>0</v>
      </c>
      <c r="AX718" s="39"/>
      <c r="AY718" s="39"/>
    </row>
    <row r="719">
      <c r="A719" s="31">
        <v>1.011100111E11</v>
      </c>
      <c r="B719" s="31"/>
      <c r="C719" s="31"/>
      <c r="D719" s="31"/>
      <c r="E719" s="36">
        <f t="shared" ref="E719:P719" si="725">int(if(E$1-1&lt;len($A719),LEFT(RIGHT($A719,E$1),1),""))</f>
        <v>1</v>
      </c>
      <c r="F719" s="36">
        <f t="shared" si="725"/>
        <v>0</v>
      </c>
      <c r="G719" s="36">
        <f t="shared" si="725"/>
        <v>1</v>
      </c>
      <c r="H719" s="36">
        <f t="shared" si="725"/>
        <v>1</v>
      </c>
      <c r="I719" s="36">
        <f t="shared" si="725"/>
        <v>1</v>
      </c>
      <c r="J719" s="36">
        <f t="shared" si="725"/>
        <v>0</v>
      </c>
      <c r="K719" s="36">
        <f t="shared" si="725"/>
        <v>0</v>
      </c>
      <c r="L719" s="36">
        <f t="shared" si="725"/>
        <v>1</v>
      </c>
      <c r="M719" s="36">
        <f t="shared" si="725"/>
        <v>1</v>
      </c>
      <c r="N719" s="36">
        <f t="shared" si="725"/>
        <v>1</v>
      </c>
      <c r="O719" s="36">
        <f t="shared" si="725"/>
        <v>0</v>
      </c>
      <c r="P719" s="36">
        <f t="shared" si="725"/>
        <v>0</v>
      </c>
      <c r="Q719" s="36" t="b">
        <f t="shared" si="4"/>
        <v>0</v>
      </c>
      <c r="R719" s="36" t="str">
        <f t="shared" si="5"/>
        <v/>
      </c>
      <c r="S719" s="36" t="str">
        <f t="array" ref="S719">iferror(if(int(left(R719,1))=ROUND(sum(int(if(int(R$2:R$1001),LEFT(R$2:R$1001,1),)))/COUNTA(R$2:R$1001),0),if(not(len(R719)-1),0,right(R719,len(R719)-1)),),)</f>
        <v/>
      </c>
      <c r="T719" s="36" t="str">
        <f t="array" ref="T719">iferror(if(int(left(S719,1))=ROUND(sum(int(if(int(S$2:S$1001),LEFT(S$2:S$1001,1),)))/COUNTA(S$2:S$1001),0),if(not(len(S719)-1),0,right(S719,len(S719)-1)),),)</f>
        <v/>
      </c>
      <c r="U719" s="36" t="str">
        <f t="array" ref="U719">iferror(if(int(left(T719,1))=ROUND(sum(int(if(int(T$2:T$1001),LEFT(T$2:T$1001,1),)))/COUNTA(T$2:T$1001),0),if(not(len(T719)-1),0,right(T719,len(T719)-1)),),)</f>
        <v/>
      </c>
      <c r="V719" s="36" t="str">
        <f t="array" ref="V719">iferror(if(int(left(U719,1))=ROUND(sum(int(if(int(U$2:U$1001),LEFT(U$2:U$1001,1),)))/COUNTA(U$2:U$1001),0),if(not(len(U719)-1),0,right(U719,len(U719)-1)),),)</f>
        <v/>
      </c>
      <c r="W719" s="36" t="str">
        <f t="array" ref="W719">iferror(if(int(left(V719,1))=ROUND(sum(int(if(int(V$2:V$1001),LEFT(V$2:V$1001,1),)))/COUNTA(V$2:V$1001),0),if(not(len(V719)-1),0,right(V719,len(V719)-1)),),)</f>
        <v/>
      </c>
      <c r="X719" s="36" t="str">
        <f t="array" ref="X719">iferror(if(int(left(W719,1))=ROUND(sum(int(if(int(W$2:W$1001),LEFT(W$2:W$1001,1),)))/COUNTA(W$2:W$1001),0),if(not(len(W719)-1),0,right(W719,len(W719)-1)),),)</f>
        <v/>
      </c>
      <c r="Y719" s="36" t="str">
        <f t="array" ref="Y719">iferror(if(int(left(X719,1))=ROUND(sum(int(if(int(X$2:X$1001),LEFT(X$2:X$1001,1),)))/COUNTA(X$2:X$1001),0),if(not(len(X719)-1),0,right(X719,len(X719)-1)),),)</f>
        <v/>
      </c>
      <c r="Z719" s="36" t="str">
        <f t="array" ref="Z719">iferror(if(int(left(Y719,1))=ROUND(sum(int(if(int(Y$2:Y$1001),LEFT(Y$2:Y$1001,1),)))/COUNTA(Y$2:Y$1001),0),if(not(len(Y719)-1),0,right(Y719,len(Y719)-1)),),)</f>
        <v/>
      </c>
      <c r="AA719" s="36" t="str">
        <f t="array" ref="AA719">iferror(if(int(left(Z719,1))=ROUND(sum(int(if(int(Z$2:Z$1001),LEFT(Z$2:Z$1001,1),)))/COUNTA(Z$2:Z$1001),0),if(not(len(Z719)-1),0,right(Z719,len(Z719)-1)),),)</f>
        <v/>
      </c>
      <c r="AB719" s="36" t="str">
        <f t="array" ref="AB719">iferror(if(int(left(AA719,1))=ROUND(sum(int(if(int(AA$2:AA$1001),LEFT(AA$2:AA$1001,1),)))/COUNTA(AA$2:AA$1001),0),if(not(len(AA719)-1),0,right(AA719,len(AA719)-1)),),)</f>
        <v/>
      </c>
      <c r="AC719" s="36" t="str">
        <f t="array" ref="AC719">iferror(if(int(left(AB719,1))=ROUND(sum(int(if(int(AB$2:AB$1001),LEFT(AB$2:AB$1001,1),)))/COUNTA(AB$2:AB$1001),0),if(not(len(AB719)-1),0,right(AB719,len(AB719)-1)),),)</f>
        <v/>
      </c>
      <c r="AD719" s="36" t="str">
        <f t="array" ref="AD719">iferror(if(int(left(AC719,1))=ROUND(sum(int(if(int(AC$2:AC$1001),LEFT(AC$2:AC$1001,1),)))/COUNTA(AC$2:AC$1001),0),if(not(len(AC719)-1),0,right(AC719,len(AC719)-1)),),)</f>
        <v/>
      </c>
      <c r="AE719" s="37">
        <f t="array" ref="AE719">countif(int(R719:AC719),"&gt;0")</f>
        <v>0</v>
      </c>
      <c r="AF719" s="37"/>
      <c r="AH719" s="36" t="str">
        <f t="shared" si="6"/>
        <v>01110011100</v>
      </c>
      <c r="AI719" s="39" t="str">
        <f t="array" ref="AI719">iferror(if(NOT(int(left(AH719,1))=ROUND(sum(int(if(int(AH$2:AH$1001),LEFT(AH$2:AH$1001,1),)))/COUNTA(AH$2:AH$1001),0)),if(not(len(AH719)-1),0,right(AH719,len(AH719)-1)),),)</f>
        <v/>
      </c>
      <c r="AJ719" s="39" t="str">
        <f t="array" ref="AJ719">iferror(if(NOT(int(left(AI719,1))=ROUND(sum(int(if(int(AI$2:AI$1001),LEFT(AI$2:AI$1001,1),)))/COUNTA(AI$2:AI$1001),0)),if(not(len(AI719)-1),0,right(AI719,len(AI719)-1)),),)</f>
        <v/>
      </c>
      <c r="AK719" s="39" t="str">
        <f t="array" ref="AK719">iferror(if(NOT(int(left(AJ719,1))=ROUND(sum(int(if(int(AJ$2:AJ$1001),LEFT(AJ$2:AJ$1001,1),)))/COUNTA(AJ$2:AJ$1001),0)),if(not(len(AJ719)-1),0,right(AJ719,len(AJ719)-1)),),)</f>
        <v/>
      </c>
      <c r="AL719" s="39" t="str">
        <f t="array" ref="AL719">iferror(if(NOT(int(left(AK719,1))=ROUND(sum(int(if(int(AK$2:AK$1001),LEFT(AK$2:AK$1001,1),)))/COUNTA(AK$2:AK$1001),0)),if(not(len(AK719)-1),0,right(AK719,len(AK719)-1)),),)</f>
        <v/>
      </c>
      <c r="AM719" s="39" t="str">
        <f t="array" ref="AM719">iferror(if(NOT(int(left(AL719,1))=ROUND(sum(int(if(int(AL$2:AL$1001),LEFT(AL$2:AL$1001,1),)))/COUNTA(AL$2:AL$1001),0)),if(not(len(AL719)-1),0,right(AL719,len(AL719)-1)),),)</f>
        <v/>
      </c>
      <c r="AN719" s="39" t="str">
        <f t="array" ref="AN719">iferror(if(NOT(int(left(AM719,1))=ROUND(sum(int(if(int(AM$2:AM$1001),LEFT(AM$2:AM$1001,1),)))/COUNTA(AM$2:AM$1001),0)),if(not(len(AM719)-1),0,right(AM719,len(AM719)-1)),),)</f>
        <v/>
      </c>
      <c r="AO719" s="39" t="str">
        <f t="array" ref="AO719">iferror(if(NOT(int(left(AN719,1))=ROUND(sum(int(if(int(AN$2:AN$1001),LEFT(AN$2:AN$1001,1),)))/COUNTA(AN$2:AN$1001),0)),if(not(len(AN719)-1),0,right(AN719,len(AN719)-1)),),)</f>
        <v/>
      </c>
      <c r="AP719" s="39" t="str">
        <f t="array" ref="AP719">iferror(if(NOT(int(left(AO719,1))=ROUND(sum(int(if(int(AO$2:AO$1001),LEFT(AO$2:AO$1001,1),)))/COUNTA(AO$2:AO$1001),0)),if(not(len(AO719)-1),0,right(AO719,len(AO719)-1)),),)</f>
        <v/>
      </c>
      <c r="AQ719" s="39" t="str">
        <f t="array" ref="AQ719">iferror(if(NOT(int(left(AP719,1))=ROUND(sum(int(if(int(AP$2:AP$1001),LEFT(AP$2:AP$1001,1),)))/COUNTA(AP$2:AP$1001),0)),if(not(len(AP719)-1),0,right(AP719,len(AP719)-1)),),)</f>
        <v/>
      </c>
      <c r="AR719" s="39" t="str">
        <f t="array" ref="AR719">iferror(if(NOT(int(left(AQ719,1))=ROUND(sum(int(if(int(AQ$2:AQ$1001),LEFT(AQ$2:AQ$1001,1),)))/COUNTA(AQ$2:AQ$1001),0)),if(not(len(AQ719)-1),0,right(AQ719,len(AQ719)-1)),),)</f>
        <v/>
      </c>
      <c r="AS719" s="39" t="str">
        <f t="array" ref="AS719">iferror(if(NOT(int(left(AR719,1))=ROUND(sum(int(if(int(AR$2:AR$1001),LEFT(AR$2:AR$1001,1),)))/COUNTA(AR$2:AR$1001),0)),if(not(len(AR719)-1),0,right(AR719,len(AR719)-1)),),)</f>
        <v/>
      </c>
      <c r="AT719" s="37">
        <f t="array" ref="AT719">countif(int(AH719:AS719),"&gt;0")</f>
        <v>1</v>
      </c>
      <c r="AX719" s="39"/>
      <c r="AY719" s="39"/>
    </row>
    <row r="720">
      <c r="A720" s="31">
        <v>1.1011011111E10</v>
      </c>
      <c r="B720" s="31"/>
      <c r="C720" s="31"/>
      <c r="D720" s="31"/>
      <c r="E720" s="36">
        <f t="shared" ref="E720:P720" si="726">int(if(E$1-1&lt;len($A720),LEFT(RIGHT($A720,E$1),1),""))</f>
        <v>0</v>
      </c>
      <c r="F720" s="36">
        <f t="shared" si="726"/>
        <v>1</v>
      </c>
      <c r="G720" s="36">
        <f t="shared" si="726"/>
        <v>1</v>
      </c>
      <c r="H720" s="36">
        <f t="shared" si="726"/>
        <v>0</v>
      </c>
      <c r="I720" s="36">
        <f t="shared" si="726"/>
        <v>1</v>
      </c>
      <c r="J720" s="36">
        <f t="shared" si="726"/>
        <v>1</v>
      </c>
      <c r="K720" s="36">
        <f t="shared" si="726"/>
        <v>0</v>
      </c>
      <c r="L720" s="36">
        <f t="shared" si="726"/>
        <v>1</v>
      </c>
      <c r="M720" s="36">
        <f t="shared" si="726"/>
        <v>1</v>
      </c>
      <c r="N720" s="36">
        <f t="shared" si="726"/>
        <v>1</v>
      </c>
      <c r="O720" s="36">
        <f t="shared" si="726"/>
        <v>1</v>
      </c>
      <c r="P720" s="36">
        <f t="shared" si="726"/>
        <v>1</v>
      </c>
      <c r="Q720" s="36" t="b">
        <f t="shared" si="4"/>
        <v>1</v>
      </c>
      <c r="R720" s="36" t="str">
        <f t="shared" si="5"/>
        <v>11011011111</v>
      </c>
      <c r="S720" s="36" t="str">
        <f t="array" ref="S720">iferror(if(int(left(R720,1))=ROUND(sum(int(if(int(R$2:R$1001),LEFT(R$2:R$1001,1),)))/COUNTA(R$2:R$1001),0),if(not(len(R720)-1),0,right(R720,len(R720)-1)),),)</f>
        <v>1011011111</v>
      </c>
      <c r="T720" s="36" t="str">
        <f t="array" ref="T720">iferror(if(int(left(S720,1))=ROUND(sum(int(if(int(S$2:S$1001),LEFT(S$2:S$1001,1),)))/COUNTA(S$2:S$1001),0),if(not(len(S720)-1),0,right(S720,len(S720)-1)),),)</f>
        <v/>
      </c>
      <c r="U720" s="36" t="str">
        <f t="array" ref="U720">iferror(if(int(left(T720,1))=ROUND(sum(int(if(int(T$2:T$1001),LEFT(T$2:T$1001,1),)))/COUNTA(T$2:T$1001),0),if(not(len(T720)-1),0,right(T720,len(T720)-1)),),)</f>
        <v/>
      </c>
      <c r="V720" s="36" t="str">
        <f t="array" ref="V720">iferror(if(int(left(U720,1))=ROUND(sum(int(if(int(U$2:U$1001),LEFT(U$2:U$1001,1),)))/COUNTA(U$2:U$1001),0),if(not(len(U720)-1),0,right(U720,len(U720)-1)),),)</f>
        <v/>
      </c>
      <c r="W720" s="36" t="str">
        <f t="array" ref="W720">iferror(if(int(left(V720,1))=ROUND(sum(int(if(int(V$2:V$1001),LEFT(V$2:V$1001,1),)))/COUNTA(V$2:V$1001),0),if(not(len(V720)-1),0,right(V720,len(V720)-1)),),)</f>
        <v/>
      </c>
      <c r="X720" s="36" t="str">
        <f t="array" ref="X720">iferror(if(int(left(W720,1))=ROUND(sum(int(if(int(W$2:W$1001),LEFT(W$2:W$1001,1),)))/COUNTA(W$2:W$1001),0),if(not(len(W720)-1),0,right(W720,len(W720)-1)),),)</f>
        <v/>
      </c>
      <c r="Y720" s="36" t="str">
        <f t="array" ref="Y720">iferror(if(int(left(X720,1))=ROUND(sum(int(if(int(X$2:X$1001),LEFT(X$2:X$1001,1),)))/COUNTA(X$2:X$1001),0),if(not(len(X720)-1),0,right(X720,len(X720)-1)),),)</f>
        <v/>
      </c>
      <c r="Z720" s="36" t="str">
        <f t="array" ref="Z720">iferror(if(int(left(Y720,1))=ROUND(sum(int(if(int(Y$2:Y$1001),LEFT(Y$2:Y$1001,1),)))/COUNTA(Y$2:Y$1001),0),if(not(len(Y720)-1),0,right(Y720,len(Y720)-1)),),)</f>
        <v/>
      </c>
      <c r="AA720" s="36" t="str">
        <f t="array" ref="AA720">iferror(if(int(left(Z720,1))=ROUND(sum(int(if(int(Z$2:Z$1001),LEFT(Z$2:Z$1001,1),)))/COUNTA(Z$2:Z$1001),0),if(not(len(Z720)-1),0,right(Z720,len(Z720)-1)),),)</f>
        <v/>
      </c>
      <c r="AB720" s="36" t="str">
        <f t="array" ref="AB720">iferror(if(int(left(AA720,1))=ROUND(sum(int(if(int(AA$2:AA$1001),LEFT(AA$2:AA$1001,1),)))/COUNTA(AA$2:AA$1001),0),if(not(len(AA720)-1),0,right(AA720,len(AA720)-1)),),)</f>
        <v/>
      </c>
      <c r="AC720" s="36" t="str">
        <f t="array" ref="AC720">iferror(if(int(left(AB720,1))=ROUND(sum(int(if(int(AB$2:AB$1001),LEFT(AB$2:AB$1001,1),)))/COUNTA(AB$2:AB$1001),0),if(not(len(AB720)-1),0,right(AB720,len(AB720)-1)),),)</f>
        <v/>
      </c>
      <c r="AD720" s="36" t="str">
        <f t="array" ref="AD720">iferror(if(int(left(AC720,1))=ROUND(sum(int(if(int(AC$2:AC$1001),LEFT(AC$2:AC$1001,1),)))/COUNTA(AC$2:AC$1001),0),if(not(len(AC720)-1),0,right(AC720,len(AC720)-1)),),)</f>
        <v/>
      </c>
      <c r="AE720" s="37">
        <f t="array" ref="AE720">countif(int(R720:AC720),"&gt;0")</f>
        <v>2</v>
      </c>
      <c r="AF720" s="37"/>
      <c r="AH720" s="36">
        <f t="shared" si="6"/>
        <v>0</v>
      </c>
      <c r="AI720" s="39" t="str">
        <f t="array" ref="AI720">iferror(if(NOT(int(left(AH720,1))=ROUND(sum(int(if(int(AH$2:AH$1001),LEFT(AH$2:AH$1001,1),)))/COUNTA(AH$2:AH$1001),0)),if(not(len(AH720)-1),0,right(AH720,len(AH720)-1)),),)</f>
        <v/>
      </c>
      <c r="AJ720" s="39" t="str">
        <f t="array" ref="AJ720">iferror(if(NOT(int(left(AI720,1))=ROUND(sum(int(if(int(AI$2:AI$1001),LEFT(AI$2:AI$1001,1),)))/COUNTA(AI$2:AI$1001),0)),if(not(len(AI720)-1),0,right(AI720,len(AI720)-1)),),)</f>
        <v/>
      </c>
      <c r="AK720" s="39" t="str">
        <f t="array" ref="AK720">iferror(if(NOT(int(left(AJ720,1))=ROUND(sum(int(if(int(AJ$2:AJ$1001),LEFT(AJ$2:AJ$1001,1),)))/COUNTA(AJ$2:AJ$1001),0)),if(not(len(AJ720)-1),0,right(AJ720,len(AJ720)-1)),),)</f>
        <v/>
      </c>
      <c r="AL720" s="39" t="str">
        <f t="array" ref="AL720">iferror(if(NOT(int(left(AK720,1))=ROUND(sum(int(if(int(AK$2:AK$1001),LEFT(AK$2:AK$1001,1),)))/COUNTA(AK$2:AK$1001),0)),if(not(len(AK720)-1),0,right(AK720,len(AK720)-1)),),)</f>
        <v/>
      </c>
      <c r="AM720" s="39" t="str">
        <f t="array" ref="AM720">iferror(if(NOT(int(left(AL720,1))=ROUND(sum(int(if(int(AL$2:AL$1001),LEFT(AL$2:AL$1001,1),)))/COUNTA(AL$2:AL$1001),0)),if(not(len(AL720)-1),0,right(AL720,len(AL720)-1)),),)</f>
        <v/>
      </c>
      <c r="AN720" s="39" t="str">
        <f t="array" ref="AN720">iferror(if(NOT(int(left(AM720,1))=ROUND(sum(int(if(int(AM$2:AM$1001),LEFT(AM$2:AM$1001,1),)))/COUNTA(AM$2:AM$1001),0)),if(not(len(AM720)-1),0,right(AM720,len(AM720)-1)),),)</f>
        <v/>
      </c>
      <c r="AO720" s="39" t="str">
        <f t="array" ref="AO720">iferror(if(NOT(int(left(AN720,1))=ROUND(sum(int(if(int(AN$2:AN$1001),LEFT(AN$2:AN$1001,1),)))/COUNTA(AN$2:AN$1001),0)),if(not(len(AN720)-1),0,right(AN720,len(AN720)-1)),),)</f>
        <v/>
      </c>
      <c r="AP720" s="39" t="str">
        <f t="array" ref="AP720">iferror(if(NOT(int(left(AO720,1))=ROUND(sum(int(if(int(AO$2:AO$1001),LEFT(AO$2:AO$1001,1),)))/COUNTA(AO$2:AO$1001),0)),if(not(len(AO720)-1),0,right(AO720,len(AO720)-1)),),)</f>
        <v/>
      </c>
      <c r="AQ720" s="39" t="str">
        <f t="array" ref="AQ720">iferror(if(NOT(int(left(AP720,1))=ROUND(sum(int(if(int(AP$2:AP$1001),LEFT(AP$2:AP$1001,1),)))/COUNTA(AP$2:AP$1001),0)),if(not(len(AP720)-1),0,right(AP720,len(AP720)-1)),),)</f>
        <v/>
      </c>
      <c r="AR720" s="39" t="str">
        <f t="array" ref="AR720">iferror(if(NOT(int(left(AQ720,1))=ROUND(sum(int(if(int(AQ$2:AQ$1001),LEFT(AQ$2:AQ$1001,1),)))/COUNTA(AQ$2:AQ$1001),0)),if(not(len(AQ720)-1),0,right(AQ720,len(AQ720)-1)),),)</f>
        <v/>
      </c>
      <c r="AS720" s="39" t="str">
        <f t="array" ref="AS720">iferror(if(NOT(int(left(AR720,1))=ROUND(sum(int(if(int(AR$2:AR$1001),LEFT(AR$2:AR$1001,1),)))/COUNTA(AR$2:AR$1001),0)),if(not(len(AR720)-1),0,right(AR720,len(AR720)-1)),),)</f>
        <v/>
      </c>
      <c r="AT720" s="37">
        <f t="array" ref="AT720">countif(int(AH720:AS720),"&gt;0")</f>
        <v>0</v>
      </c>
      <c r="AX720" s="39"/>
      <c r="AY720" s="39"/>
    </row>
    <row r="721">
      <c r="A721" s="31">
        <v>1.100001E11</v>
      </c>
      <c r="B721" s="31"/>
      <c r="C721" s="31"/>
      <c r="D721" s="31"/>
      <c r="E721" s="36">
        <f t="shared" ref="E721:P721" si="727">int(if(E$1-1&lt;len($A721),LEFT(RIGHT($A721,E$1),1),""))</f>
        <v>1</v>
      </c>
      <c r="F721" s="36">
        <f t="shared" si="727"/>
        <v>1</v>
      </c>
      <c r="G721" s="36">
        <f t="shared" si="727"/>
        <v>0</v>
      </c>
      <c r="H721" s="36">
        <f t="shared" si="727"/>
        <v>0</v>
      </c>
      <c r="I721" s="36">
        <f t="shared" si="727"/>
        <v>0</v>
      </c>
      <c r="J721" s="36">
        <f t="shared" si="727"/>
        <v>0</v>
      </c>
      <c r="K721" s="36">
        <f t="shared" si="727"/>
        <v>1</v>
      </c>
      <c r="L721" s="36">
        <f t="shared" si="727"/>
        <v>0</v>
      </c>
      <c r="M721" s="36">
        <f t="shared" si="727"/>
        <v>0</v>
      </c>
      <c r="N721" s="36">
        <f t="shared" si="727"/>
        <v>0</v>
      </c>
      <c r="O721" s="36">
        <f t="shared" si="727"/>
        <v>0</v>
      </c>
      <c r="P721" s="36">
        <f t="shared" si="727"/>
        <v>0</v>
      </c>
      <c r="Q721" s="36" t="b">
        <f t="shared" si="4"/>
        <v>0</v>
      </c>
      <c r="R721" s="36" t="str">
        <f t="shared" si="5"/>
        <v/>
      </c>
      <c r="S721" s="36" t="str">
        <f t="array" ref="S721">iferror(if(int(left(R721,1))=ROUND(sum(int(if(int(R$2:R$1001),LEFT(R$2:R$1001,1),)))/COUNTA(R$2:R$1001),0),if(not(len(R721)-1),0,right(R721,len(R721)-1)),),)</f>
        <v/>
      </c>
      <c r="T721" s="36" t="str">
        <f t="array" ref="T721">iferror(if(int(left(S721,1))=ROUND(sum(int(if(int(S$2:S$1001),LEFT(S$2:S$1001,1),)))/COUNTA(S$2:S$1001),0),if(not(len(S721)-1),0,right(S721,len(S721)-1)),),)</f>
        <v/>
      </c>
      <c r="U721" s="36" t="str">
        <f t="array" ref="U721">iferror(if(int(left(T721,1))=ROUND(sum(int(if(int(T$2:T$1001),LEFT(T$2:T$1001,1),)))/COUNTA(T$2:T$1001),0),if(not(len(T721)-1),0,right(T721,len(T721)-1)),),)</f>
        <v/>
      </c>
      <c r="V721" s="36" t="str">
        <f t="array" ref="V721">iferror(if(int(left(U721,1))=ROUND(sum(int(if(int(U$2:U$1001),LEFT(U$2:U$1001,1),)))/COUNTA(U$2:U$1001),0),if(not(len(U721)-1),0,right(U721,len(U721)-1)),),)</f>
        <v/>
      </c>
      <c r="W721" s="36" t="str">
        <f t="array" ref="W721">iferror(if(int(left(V721,1))=ROUND(sum(int(if(int(V$2:V$1001),LEFT(V$2:V$1001,1),)))/COUNTA(V$2:V$1001),0),if(not(len(V721)-1),0,right(V721,len(V721)-1)),),)</f>
        <v/>
      </c>
      <c r="X721" s="36" t="str">
        <f t="array" ref="X721">iferror(if(int(left(W721,1))=ROUND(sum(int(if(int(W$2:W$1001),LEFT(W$2:W$1001,1),)))/COUNTA(W$2:W$1001),0),if(not(len(W721)-1),0,right(W721,len(W721)-1)),),)</f>
        <v/>
      </c>
      <c r="Y721" s="36" t="str">
        <f t="array" ref="Y721">iferror(if(int(left(X721,1))=ROUND(sum(int(if(int(X$2:X$1001),LEFT(X$2:X$1001,1),)))/COUNTA(X$2:X$1001),0),if(not(len(X721)-1),0,right(X721,len(X721)-1)),),)</f>
        <v/>
      </c>
      <c r="Z721" s="36" t="str">
        <f t="array" ref="Z721">iferror(if(int(left(Y721,1))=ROUND(sum(int(if(int(Y$2:Y$1001),LEFT(Y$2:Y$1001,1),)))/COUNTA(Y$2:Y$1001),0),if(not(len(Y721)-1),0,right(Y721,len(Y721)-1)),),)</f>
        <v/>
      </c>
      <c r="AA721" s="36" t="str">
        <f t="array" ref="AA721">iferror(if(int(left(Z721,1))=ROUND(sum(int(if(int(Z$2:Z$1001),LEFT(Z$2:Z$1001,1),)))/COUNTA(Z$2:Z$1001),0),if(not(len(Z721)-1),0,right(Z721,len(Z721)-1)),),)</f>
        <v/>
      </c>
      <c r="AB721" s="36" t="str">
        <f t="array" ref="AB721">iferror(if(int(left(AA721,1))=ROUND(sum(int(if(int(AA$2:AA$1001),LEFT(AA$2:AA$1001,1),)))/COUNTA(AA$2:AA$1001),0),if(not(len(AA721)-1),0,right(AA721,len(AA721)-1)),),)</f>
        <v/>
      </c>
      <c r="AC721" s="36" t="str">
        <f t="array" ref="AC721">iferror(if(int(left(AB721,1))=ROUND(sum(int(if(int(AB$2:AB$1001),LEFT(AB$2:AB$1001,1),)))/COUNTA(AB$2:AB$1001),0),if(not(len(AB721)-1),0,right(AB721,len(AB721)-1)),),)</f>
        <v/>
      </c>
      <c r="AD721" s="36" t="str">
        <f t="array" ref="AD721">iferror(if(int(left(AC721,1))=ROUND(sum(int(if(int(AC$2:AC$1001),LEFT(AC$2:AC$1001,1),)))/COUNTA(AC$2:AC$1001),0),if(not(len(AC721)-1),0,right(AC721,len(AC721)-1)),),)</f>
        <v/>
      </c>
      <c r="AE721" s="37">
        <f t="array" ref="AE721">countif(int(R721:AC721),"&gt;0")</f>
        <v>0</v>
      </c>
      <c r="AF721" s="37"/>
      <c r="AH721" s="36" t="str">
        <f t="shared" si="6"/>
        <v>10000100000</v>
      </c>
      <c r="AI721" s="39" t="str">
        <f t="array" ref="AI721">iferror(if(NOT(int(left(AH721,1))=ROUND(sum(int(if(int(AH$2:AH$1001),LEFT(AH$2:AH$1001,1),)))/COUNTA(AH$2:AH$1001),0)),if(not(len(AH721)-1),0,right(AH721,len(AH721)-1)),),)</f>
        <v>0000100000</v>
      </c>
      <c r="AJ721" s="39" t="str">
        <f t="array" ref="AJ721">iferror(if(NOT(int(left(AI721,1))=ROUND(sum(int(if(int(AI$2:AI$1001),LEFT(AI$2:AI$1001,1),)))/COUNTA(AI$2:AI$1001),0)),if(not(len(AI721)-1),0,right(AI721,len(AI721)-1)),),)</f>
        <v>000100000</v>
      </c>
      <c r="AK721" s="39" t="str">
        <f t="array" ref="AK721">iferror(if(NOT(int(left(AJ721,1))=ROUND(sum(int(if(int(AJ$2:AJ$1001),LEFT(AJ$2:AJ$1001,1),)))/COUNTA(AJ$2:AJ$1001),0)),if(not(len(AJ721)-1),0,right(AJ721,len(AJ721)-1)),),)</f>
        <v/>
      </c>
      <c r="AL721" s="39" t="str">
        <f t="array" ref="AL721">iferror(if(NOT(int(left(AK721,1))=ROUND(sum(int(if(int(AK$2:AK$1001),LEFT(AK$2:AK$1001,1),)))/COUNTA(AK$2:AK$1001),0)),if(not(len(AK721)-1),0,right(AK721,len(AK721)-1)),),)</f>
        <v/>
      </c>
      <c r="AM721" s="39" t="str">
        <f t="array" ref="AM721">iferror(if(NOT(int(left(AL721,1))=ROUND(sum(int(if(int(AL$2:AL$1001),LEFT(AL$2:AL$1001,1),)))/COUNTA(AL$2:AL$1001),0)),if(not(len(AL721)-1),0,right(AL721,len(AL721)-1)),),)</f>
        <v/>
      </c>
      <c r="AN721" s="39" t="str">
        <f t="array" ref="AN721">iferror(if(NOT(int(left(AM721,1))=ROUND(sum(int(if(int(AM$2:AM$1001),LEFT(AM$2:AM$1001,1),)))/COUNTA(AM$2:AM$1001),0)),if(not(len(AM721)-1),0,right(AM721,len(AM721)-1)),),)</f>
        <v/>
      </c>
      <c r="AO721" s="39" t="str">
        <f t="array" ref="AO721">iferror(if(NOT(int(left(AN721,1))=ROUND(sum(int(if(int(AN$2:AN$1001),LEFT(AN$2:AN$1001,1),)))/COUNTA(AN$2:AN$1001),0)),if(not(len(AN721)-1),0,right(AN721,len(AN721)-1)),),)</f>
        <v/>
      </c>
      <c r="AP721" s="39" t="str">
        <f t="array" ref="AP721">iferror(if(NOT(int(left(AO721,1))=ROUND(sum(int(if(int(AO$2:AO$1001),LEFT(AO$2:AO$1001,1),)))/COUNTA(AO$2:AO$1001),0)),if(not(len(AO721)-1),0,right(AO721,len(AO721)-1)),),)</f>
        <v/>
      </c>
      <c r="AQ721" s="39" t="str">
        <f t="array" ref="AQ721">iferror(if(NOT(int(left(AP721,1))=ROUND(sum(int(if(int(AP$2:AP$1001),LEFT(AP$2:AP$1001,1),)))/COUNTA(AP$2:AP$1001),0)),if(not(len(AP721)-1),0,right(AP721,len(AP721)-1)),),)</f>
        <v/>
      </c>
      <c r="AR721" s="39" t="str">
        <f t="array" ref="AR721">iferror(if(NOT(int(left(AQ721,1))=ROUND(sum(int(if(int(AQ$2:AQ$1001),LEFT(AQ$2:AQ$1001,1),)))/COUNTA(AQ$2:AQ$1001),0)),if(not(len(AQ721)-1),0,right(AQ721,len(AQ721)-1)),),)</f>
        <v/>
      </c>
      <c r="AS721" s="39" t="str">
        <f t="array" ref="AS721">iferror(if(NOT(int(left(AR721,1))=ROUND(sum(int(if(int(AR$2:AR$1001),LEFT(AR$2:AR$1001,1),)))/COUNTA(AR$2:AR$1001),0)),if(not(len(AR721)-1),0,right(AR721,len(AR721)-1)),),)</f>
        <v/>
      </c>
      <c r="AT721" s="37">
        <f t="array" ref="AT721">countif(int(AH721:AS721),"&gt;0")</f>
        <v>3</v>
      </c>
      <c r="AX721" s="39"/>
      <c r="AY721" s="39"/>
    </row>
    <row r="722">
      <c r="A722" s="31">
        <v>1.01001000111E11</v>
      </c>
      <c r="B722" s="31"/>
      <c r="C722" s="31"/>
      <c r="D722" s="31"/>
      <c r="E722" s="36">
        <f t="shared" ref="E722:P722" si="728">int(if(E$1-1&lt;len($A722),LEFT(RIGHT($A722,E$1),1),""))</f>
        <v>1</v>
      </c>
      <c r="F722" s="36">
        <f t="shared" si="728"/>
        <v>0</v>
      </c>
      <c r="G722" s="36">
        <f t="shared" si="728"/>
        <v>1</v>
      </c>
      <c r="H722" s="36">
        <f t="shared" si="728"/>
        <v>0</v>
      </c>
      <c r="I722" s="36">
        <f t="shared" si="728"/>
        <v>0</v>
      </c>
      <c r="J722" s="36">
        <f t="shared" si="728"/>
        <v>1</v>
      </c>
      <c r="K722" s="36">
        <f t="shared" si="728"/>
        <v>0</v>
      </c>
      <c r="L722" s="36">
        <f t="shared" si="728"/>
        <v>0</v>
      </c>
      <c r="M722" s="36">
        <f t="shared" si="728"/>
        <v>0</v>
      </c>
      <c r="N722" s="36">
        <f t="shared" si="728"/>
        <v>1</v>
      </c>
      <c r="O722" s="36">
        <f t="shared" si="728"/>
        <v>1</v>
      </c>
      <c r="P722" s="36">
        <f t="shared" si="728"/>
        <v>1</v>
      </c>
      <c r="Q722" s="36" t="b">
        <f t="shared" si="4"/>
        <v>0</v>
      </c>
      <c r="R722" s="36" t="str">
        <f t="shared" si="5"/>
        <v/>
      </c>
      <c r="S722" s="36" t="str">
        <f t="array" ref="S722">iferror(if(int(left(R722,1))=ROUND(sum(int(if(int(R$2:R$1001),LEFT(R$2:R$1001,1),)))/COUNTA(R$2:R$1001),0),if(not(len(R722)-1),0,right(R722,len(R722)-1)),),)</f>
        <v/>
      </c>
      <c r="T722" s="36" t="str">
        <f t="array" ref="T722">iferror(if(int(left(S722,1))=ROUND(sum(int(if(int(S$2:S$1001),LEFT(S$2:S$1001,1),)))/COUNTA(S$2:S$1001),0),if(not(len(S722)-1),0,right(S722,len(S722)-1)),),)</f>
        <v/>
      </c>
      <c r="U722" s="36" t="str">
        <f t="array" ref="U722">iferror(if(int(left(T722,1))=ROUND(sum(int(if(int(T$2:T$1001),LEFT(T$2:T$1001,1),)))/COUNTA(T$2:T$1001),0),if(not(len(T722)-1),0,right(T722,len(T722)-1)),),)</f>
        <v/>
      </c>
      <c r="V722" s="36" t="str">
        <f t="array" ref="V722">iferror(if(int(left(U722,1))=ROUND(sum(int(if(int(U$2:U$1001),LEFT(U$2:U$1001,1),)))/COUNTA(U$2:U$1001),0),if(not(len(U722)-1),0,right(U722,len(U722)-1)),),)</f>
        <v/>
      </c>
      <c r="W722" s="36" t="str">
        <f t="array" ref="W722">iferror(if(int(left(V722,1))=ROUND(sum(int(if(int(V$2:V$1001),LEFT(V$2:V$1001,1),)))/COUNTA(V$2:V$1001),0),if(not(len(V722)-1),0,right(V722,len(V722)-1)),),)</f>
        <v/>
      </c>
      <c r="X722" s="36" t="str">
        <f t="array" ref="X722">iferror(if(int(left(W722,1))=ROUND(sum(int(if(int(W$2:W$1001),LEFT(W$2:W$1001,1),)))/COUNTA(W$2:W$1001),0),if(not(len(W722)-1),0,right(W722,len(W722)-1)),),)</f>
        <v/>
      </c>
      <c r="Y722" s="36" t="str">
        <f t="array" ref="Y722">iferror(if(int(left(X722,1))=ROUND(sum(int(if(int(X$2:X$1001),LEFT(X$2:X$1001,1),)))/COUNTA(X$2:X$1001),0),if(not(len(X722)-1),0,right(X722,len(X722)-1)),),)</f>
        <v/>
      </c>
      <c r="Z722" s="36" t="str">
        <f t="array" ref="Z722">iferror(if(int(left(Y722,1))=ROUND(sum(int(if(int(Y$2:Y$1001),LEFT(Y$2:Y$1001,1),)))/COUNTA(Y$2:Y$1001),0),if(not(len(Y722)-1),0,right(Y722,len(Y722)-1)),),)</f>
        <v/>
      </c>
      <c r="AA722" s="36" t="str">
        <f t="array" ref="AA722">iferror(if(int(left(Z722,1))=ROUND(sum(int(if(int(Z$2:Z$1001),LEFT(Z$2:Z$1001,1),)))/COUNTA(Z$2:Z$1001),0),if(not(len(Z722)-1),0,right(Z722,len(Z722)-1)),),)</f>
        <v/>
      </c>
      <c r="AB722" s="36" t="str">
        <f t="array" ref="AB722">iferror(if(int(left(AA722,1))=ROUND(sum(int(if(int(AA$2:AA$1001),LEFT(AA$2:AA$1001,1),)))/COUNTA(AA$2:AA$1001),0),if(not(len(AA722)-1),0,right(AA722,len(AA722)-1)),),)</f>
        <v/>
      </c>
      <c r="AC722" s="36" t="str">
        <f t="array" ref="AC722">iferror(if(int(left(AB722,1))=ROUND(sum(int(if(int(AB$2:AB$1001),LEFT(AB$2:AB$1001,1),)))/COUNTA(AB$2:AB$1001),0),if(not(len(AB722)-1),0,right(AB722,len(AB722)-1)),),)</f>
        <v/>
      </c>
      <c r="AD722" s="36" t="str">
        <f t="array" ref="AD722">iferror(if(int(left(AC722,1))=ROUND(sum(int(if(int(AC$2:AC$1001),LEFT(AC$2:AC$1001,1),)))/COUNTA(AC$2:AC$1001),0),if(not(len(AC722)-1),0,right(AC722,len(AC722)-1)),),)</f>
        <v/>
      </c>
      <c r="AE722" s="37">
        <f t="array" ref="AE722">countif(int(R722:AC722),"&gt;0")</f>
        <v>0</v>
      </c>
      <c r="AF722" s="37"/>
      <c r="AH722" s="36" t="str">
        <f t="shared" si="6"/>
        <v>01001000111</v>
      </c>
      <c r="AI722" s="39" t="str">
        <f t="array" ref="AI722">iferror(if(NOT(int(left(AH722,1))=ROUND(sum(int(if(int(AH$2:AH$1001),LEFT(AH$2:AH$1001,1),)))/COUNTA(AH$2:AH$1001),0)),if(not(len(AH722)-1),0,right(AH722,len(AH722)-1)),),)</f>
        <v/>
      </c>
      <c r="AJ722" s="39" t="str">
        <f t="array" ref="AJ722">iferror(if(NOT(int(left(AI722,1))=ROUND(sum(int(if(int(AI$2:AI$1001),LEFT(AI$2:AI$1001,1),)))/COUNTA(AI$2:AI$1001),0)),if(not(len(AI722)-1),0,right(AI722,len(AI722)-1)),),)</f>
        <v/>
      </c>
      <c r="AK722" s="39" t="str">
        <f t="array" ref="AK722">iferror(if(NOT(int(left(AJ722,1))=ROUND(sum(int(if(int(AJ$2:AJ$1001),LEFT(AJ$2:AJ$1001,1),)))/COUNTA(AJ$2:AJ$1001),0)),if(not(len(AJ722)-1),0,right(AJ722,len(AJ722)-1)),),)</f>
        <v/>
      </c>
      <c r="AL722" s="39" t="str">
        <f t="array" ref="AL722">iferror(if(NOT(int(left(AK722,1))=ROUND(sum(int(if(int(AK$2:AK$1001),LEFT(AK$2:AK$1001,1),)))/COUNTA(AK$2:AK$1001),0)),if(not(len(AK722)-1),0,right(AK722,len(AK722)-1)),),)</f>
        <v/>
      </c>
      <c r="AM722" s="39" t="str">
        <f t="array" ref="AM722">iferror(if(NOT(int(left(AL722,1))=ROUND(sum(int(if(int(AL$2:AL$1001),LEFT(AL$2:AL$1001,1),)))/COUNTA(AL$2:AL$1001),0)),if(not(len(AL722)-1),0,right(AL722,len(AL722)-1)),),)</f>
        <v/>
      </c>
      <c r="AN722" s="39" t="str">
        <f t="array" ref="AN722">iferror(if(NOT(int(left(AM722,1))=ROUND(sum(int(if(int(AM$2:AM$1001),LEFT(AM$2:AM$1001,1),)))/COUNTA(AM$2:AM$1001),0)),if(not(len(AM722)-1),0,right(AM722,len(AM722)-1)),),)</f>
        <v/>
      </c>
      <c r="AO722" s="39" t="str">
        <f t="array" ref="AO722">iferror(if(NOT(int(left(AN722,1))=ROUND(sum(int(if(int(AN$2:AN$1001),LEFT(AN$2:AN$1001,1),)))/COUNTA(AN$2:AN$1001),0)),if(not(len(AN722)-1),0,right(AN722,len(AN722)-1)),),)</f>
        <v/>
      </c>
      <c r="AP722" s="39" t="str">
        <f t="array" ref="AP722">iferror(if(NOT(int(left(AO722,1))=ROUND(sum(int(if(int(AO$2:AO$1001),LEFT(AO$2:AO$1001,1),)))/COUNTA(AO$2:AO$1001),0)),if(not(len(AO722)-1),0,right(AO722,len(AO722)-1)),),)</f>
        <v/>
      </c>
      <c r="AQ722" s="39" t="str">
        <f t="array" ref="AQ722">iferror(if(NOT(int(left(AP722,1))=ROUND(sum(int(if(int(AP$2:AP$1001),LEFT(AP$2:AP$1001,1),)))/COUNTA(AP$2:AP$1001),0)),if(not(len(AP722)-1),0,right(AP722,len(AP722)-1)),),)</f>
        <v/>
      </c>
      <c r="AR722" s="39" t="str">
        <f t="array" ref="AR722">iferror(if(NOT(int(left(AQ722,1))=ROUND(sum(int(if(int(AQ$2:AQ$1001),LEFT(AQ$2:AQ$1001,1),)))/COUNTA(AQ$2:AQ$1001),0)),if(not(len(AQ722)-1),0,right(AQ722,len(AQ722)-1)),),)</f>
        <v/>
      </c>
      <c r="AS722" s="39" t="str">
        <f t="array" ref="AS722">iferror(if(NOT(int(left(AR722,1))=ROUND(sum(int(if(int(AR$2:AR$1001),LEFT(AR$2:AR$1001,1),)))/COUNTA(AR$2:AR$1001),0)),if(not(len(AR722)-1),0,right(AR722,len(AR722)-1)),),)</f>
        <v/>
      </c>
      <c r="AT722" s="37">
        <f t="array" ref="AT722">countif(int(AH722:AS722),"&gt;0")</f>
        <v>1</v>
      </c>
      <c r="AX722" s="39"/>
      <c r="AY722" s="39"/>
    </row>
    <row r="723">
      <c r="A723" s="31">
        <v>1.0111111101E11</v>
      </c>
      <c r="B723" s="31"/>
      <c r="C723" s="31"/>
      <c r="D723" s="31"/>
      <c r="E723" s="36">
        <f t="shared" ref="E723:P723" si="729">int(if(E$1-1&lt;len($A723),LEFT(RIGHT($A723,E$1),1),""))</f>
        <v>1</v>
      </c>
      <c r="F723" s="36">
        <f t="shared" si="729"/>
        <v>0</v>
      </c>
      <c r="G723" s="36">
        <f t="shared" si="729"/>
        <v>1</v>
      </c>
      <c r="H723" s="36">
        <f t="shared" si="729"/>
        <v>1</v>
      </c>
      <c r="I723" s="36">
        <f t="shared" si="729"/>
        <v>1</v>
      </c>
      <c r="J723" s="36">
        <f t="shared" si="729"/>
        <v>1</v>
      </c>
      <c r="K723" s="36">
        <f t="shared" si="729"/>
        <v>1</v>
      </c>
      <c r="L723" s="36">
        <f t="shared" si="729"/>
        <v>1</v>
      </c>
      <c r="M723" s="36">
        <f t="shared" si="729"/>
        <v>1</v>
      </c>
      <c r="N723" s="36">
        <f t="shared" si="729"/>
        <v>0</v>
      </c>
      <c r="O723" s="36">
        <f t="shared" si="729"/>
        <v>1</v>
      </c>
      <c r="P723" s="36">
        <f t="shared" si="729"/>
        <v>0</v>
      </c>
      <c r="Q723" s="36" t="b">
        <f t="shared" si="4"/>
        <v>0</v>
      </c>
      <c r="R723" s="36" t="str">
        <f t="shared" si="5"/>
        <v/>
      </c>
      <c r="S723" s="36" t="str">
        <f t="array" ref="S723">iferror(if(int(left(R723,1))=ROUND(sum(int(if(int(R$2:R$1001),LEFT(R$2:R$1001,1),)))/COUNTA(R$2:R$1001),0),if(not(len(R723)-1),0,right(R723,len(R723)-1)),),)</f>
        <v/>
      </c>
      <c r="T723" s="36" t="str">
        <f t="array" ref="T723">iferror(if(int(left(S723,1))=ROUND(sum(int(if(int(S$2:S$1001),LEFT(S$2:S$1001,1),)))/COUNTA(S$2:S$1001),0),if(not(len(S723)-1),0,right(S723,len(S723)-1)),),)</f>
        <v/>
      </c>
      <c r="U723" s="36" t="str">
        <f t="array" ref="U723">iferror(if(int(left(T723,1))=ROUND(sum(int(if(int(T$2:T$1001),LEFT(T$2:T$1001,1),)))/COUNTA(T$2:T$1001),0),if(not(len(T723)-1),0,right(T723,len(T723)-1)),),)</f>
        <v/>
      </c>
      <c r="V723" s="36" t="str">
        <f t="array" ref="V723">iferror(if(int(left(U723,1))=ROUND(sum(int(if(int(U$2:U$1001),LEFT(U$2:U$1001,1),)))/COUNTA(U$2:U$1001),0),if(not(len(U723)-1),0,right(U723,len(U723)-1)),),)</f>
        <v/>
      </c>
      <c r="W723" s="36" t="str">
        <f t="array" ref="W723">iferror(if(int(left(V723,1))=ROUND(sum(int(if(int(V$2:V$1001),LEFT(V$2:V$1001,1),)))/COUNTA(V$2:V$1001),0),if(not(len(V723)-1),0,right(V723,len(V723)-1)),),)</f>
        <v/>
      </c>
      <c r="X723" s="36" t="str">
        <f t="array" ref="X723">iferror(if(int(left(W723,1))=ROUND(sum(int(if(int(W$2:W$1001),LEFT(W$2:W$1001,1),)))/COUNTA(W$2:W$1001),0),if(not(len(W723)-1),0,right(W723,len(W723)-1)),),)</f>
        <v/>
      </c>
      <c r="Y723" s="36" t="str">
        <f t="array" ref="Y723">iferror(if(int(left(X723,1))=ROUND(sum(int(if(int(X$2:X$1001),LEFT(X$2:X$1001,1),)))/COUNTA(X$2:X$1001),0),if(not(len(X723)-1),0,right(X723,len(X723)-1)),),)</f>
        <v/>
      </c>
      <c r="Z723" s="36" t="str">
        <f t="array" ref="Z723">iferror(if(int(left(Y723,1))=ROUND(sum(int(if(int(Y$2:Y$1001),LEFT(Y$2:Y$1001,1),)))/COUNTA(Y$2:Y$1001),0),if(not(len(Y723)-1),0,right(Y723,len(Y723)-1)),),)</f>
        <v/>
      </c>
      <c r="AA723" s="36" t="str">
        <f t="array" ref="AA723">iferror(if(int(left(Z723,1))=ROUND(sum(int(if(int(Z$2:Z$1001),LEFT(Z$2:Z$1001,1),)))/COUNTA(Z$2:Z$1001),0),if(not(len(Z723)-1),0,right(Z723,len(Z723)-1)),),)</f>
        <v/>
      </c>
      <c r="AB723" s="36" t="str">
        <f t="array" ref="AB723">iferror(if(int(left(AA723,1))=ROUND(sum(int(if(int(AA$2:AA$1001),LEFT(AA$2:AA$1001,1),)))/COUNTA(AA$2:AA$1001),0),if(not(len(AA723)-1),0,right(AA723,len(AA723)-1)),),)</f>
        <v/>
      </c>
      <c r="AC723" s="36" t="str">
        <f t="array" ref="AC723">iferror(if(int(left(AB723,1))=ROUND(sum(int(if(int(AB$2:AB$1001),LEFT(AB$2:AB$1001,1),)))/COUNTA(AB$2:AB$1001),0),if(not(len(AB723)-1),0,right(AB723,len(AB723)-1)),),)</f>
        <v/>
      </c>
      <c r="AD723" s="36" t="str">
        <f t="array" ref="AD723">iferror(if(int(left(AC723,1))=ROUND(sum(int(if(int(AC$2:AC$1001),LEFT(AC$2:AC$1001,1),)))/COUNTA(AC$2:AC$1001),0),if(not(len(AC723)-1),0,right(AC723,len(AC723)-1)),),)</f>
        <v/>
      </c>
      <c r="AE723" s="37">
        <f t="array" ref="AE723">countif(int(R723:AC723),"&gt;0")</f>
        <v>0</v>
      </c>
      <c r="AF723" s="37"/>
      <c r="AH723" s="36" t="str">
        <f t="shared" si="6"/>
        <v>01111111010</v>
      </c>
      <c r="AI723" s="39" t="str">
        <f t="array" ref="AI723">iferror(if(NOT(int(left(AH723,1))=ROUND(sum(int(if(int(AH$2:AH$1001),LEFT(AH$2:AH$1001,1),)))/COUNTA(AH$2:AH$1001),0)),if(not(len(AH723)-1),0,right(AH723,len(AH723)-1)),),)</f>
        <v/>
      </c>
      <c r="AJ723" s="39" t="str">
        <f t="array" ref="AJ723">iferror(if(NOT(int(left(AI723,1))=ROUND(sum(int(if(int(AI$2:AI$1001),LEFT(AI$2:AI$1001,1),)))/COUNTA(AI$2:AI$1001),0)),if(not(len(AI723)-1),0,right(AI723,len(AI723)-1)),),)</f>
        <v/>
      </c>
      <c r="AK723" s="39" t="str">
        <f t="array" ref="AK723">iferror(if(NOT(int(left(AJ723,1))=ROUND(sum(int(if(int(AJ$2:AJ$1001),LEFT(AJ$2:AJ$1001,1),)))/COUNTA(AJ$2:AJ$1001),0)),if(not(len(AJ723)-1),0,right(AJ723,len(AJ723)-1)),),)</f>
        <v/>
      </c>
      <c r="AL723" s="39" t="str">
        <f t="array" ref="AL723">iferror(if(NOT(int(left(AK723,1))=ROUND(sum(int(if(int(AK$2:AK$1001),LEFT(AK$2:AK$1001,1),)))/COUNTA(AK$2:AK$1001),0)),if(not(len(AK723)-1),0,right(AK723,len(AK723)-1)),),)</f>
        <v/>
      </c>
      <c r="AM723" s="39" t="str">
        <f t="array" ref="AM723">iferror(if(NOT(int(left(AL723,1))=ROUND(sum(int(if(int(AL$2:AL$1001),LEFT(AL$2:AL$1001,1),)))/COUNTA(AL$2:AL$1001),0)),if(not(len(AL723)-1),0,right(AL723,len(AL723)-1)),),)</f>
        <v/>
      </c>
      <c r="AN723" s="39" t="str">
        <f t="array" ref="AN723">iferror(if(NOT(int(left(AM723,1))=ROUND(sum(int(if(int(AM$2:AM$1001),LEFT(AM$2:AM$1001,1),)))/COUNTA(AM$2:AM$1001),0)),if(not(len(AM723)-1),0,right(AM723,len(AM723)-1)),),)</f>
        <v/>
      </c>
      <c r="AO723" s="39" t="str">
        <f t="array" ref="AO723">iferror(if(NOT(int(left(AN723,1))=ROUND(sum(int(if(int(AN$2:AN$1001),LEFT(AN$2:AN$1001,1),)))/COUNTA(AN$2:AN$1001),0)),if(not(len(AN723)-1),0,right(AN723,len(AN723)-1)),),)</f>
        <v/>
      </c>
      <c r="AP723" s="39" t="str">
        <f t="array" ref="AP723">iferror(if(NOT(int(left(AO723,1))=ROUND(sum(int(if(int(AO$2:AO$1001),LEFT(AO$2:AO$1001,1),)))/COUNTA(AO$2:AO$1001),0)),if(not(len(AO723)-1),0,right(AO723,len(AO723)-1)),),)</f>
        <v/>
      </c>
      <c r="AQ723" s="39" t="str">
        <f t="array" ref="AQ723">iferror(if(NOT(int(left(AP723,1))=ROUND(sum(int(if(int(AP$2:AP$1001),LEFT(AP$2:AP$1001,1),)))/COUNTA(AP$2:AP$1001),0)),if(not(len(AP723)-1),0,right(AP723,len(AP723)-1)),),)</f>
        <v/>
      </c>
      <c r="AR723" s="39" t="str">
        <f t="array" ref="AR723">iferror(if(NOT(int(left(AQ723,1))=ROUND(sum(int(if(int(AQ$2:AQ$1001),LEFT(AQ$2:AQ$1001,1),)))/COUNTA(AQ$2:AQ$1001),0)),if(not(len(AQ723)-1),0,right(AQ723,len(AQ723)-1)),),)</f>
        <v/>
      </c>
      <c r="AS723" s="39" t="str">
        <f t="array" ref="AS723">iferror(if(NOT(int(left(AR723,1))=ROUND(sum(int(if(int(AR$2:AR$1001),LEFT(AR$2:AR$1001,1),)))/COUNTA(AR$2:AR$1001),0)),if(not(len(AR723)-1),0,right(AR723,len(AR723)-1)),),)</f>
        <v/>
      </c>
      <c r="AT723" s="37">
        <f t="array" ref="AT723">countif(int(AH723:AS723),"&gt;0")</f>
        <v>1</v>
      </c>
      <c r="AX723" s="39"/>
      <c r="AY723" s="39"/>
    </row>
    <row r="724">
      <c r="A724" s="31">
        <v>1.11011011001E11</v>
      </c>
      <c r="B724" s="31"/>
      <c r="C724" s="31"/>
      <c r="D724" s="31"/>
      <c r="E724" s="36">
        <f t="shared" ref="E724:P724" si="730">int(if(E$1-1&lt;len($A724),LEFT(RIGHT($A724,E$1),1),""))</f>
        <v>1</v>
      </c>
      <c r="F724" s="36">
        <f t="shared" si="730"/>
        <v>1</v>
      </c>
      <c r="G724" s="36">
        <f t="shared" si="730"/>
        <v>1</v>
      </c>
      <c r="H724" s="36">
        <f t="shared" si="730"/>
        <v>0</v>
      </c>
      <c r="I724" s="36">
        <f t="shared" si="730"/>
        <v>1</v>
      </c>
      <c r="J724" s="36">
        <f t="shared" si="730"/>
        <v>1</v>
      </c>
      <c r="K724" s="36">
        <f t="shared" si="730"/>
        <v>0</v>
      </c>
      <c r="L724" s="36">
        <f t="shared" si="730"/>
        <v>1</v>
      </c>
      <c r="M724" s="36">
        <f t="shared" si="730"/>
        <v>1</v>
      </c>
      <c r="N724" s="36">
        <f t="shared" si="730"/>
        <v>0</v>
      </c>
      <c r="O724" s="36">
        <f t="shared" si="730"/>
        <v>0</v>
      </c>
      <c r="P724" s="36">
        <f t="shared" si="730"/>
        <v>1</v>
      </c>
      <c r="Q724" s="36" t="b">
        <f t="shared" si="4"/>
        <v>0</v>
      </c>
      <c r="R724" s="36" t="str">
        <f t="shared" si="5"/>
        <v/>
      </c>
      <c r="S724" s="36" t="str">
        <f t="array" ref="S724">iferror(if(int(left(R724,1))=ROUND(sum(int(if(int(R$2:R$1001),LEFT(R$2:R$1001,1),)))/COUNTA(R$2:R$1001),0),if(not(len(R724)-1),0,right(R724,len(R724)-1)),),)</f>
        <v/>
      </c>
      <c r="T724" s="36" t="str">
        <f t="array" ref="T724">iferror(if(int(left(S724,1))=ROUND(sum(int(if(int(S$2:S$1001),LEFT(S$2:S$1001,1),)))/COUNTA(S$2:S$1001),0),if(not(len(S724)-1),0,right(S724,len(S724)-1)),),)</f>
        <v/>
      </c>
      <c r="U724" s="36" t="str">
        <f t="array" ref="U724">iferror(if(int(left(T724,1))=ROUND(sum(int(if(int(T$2:T$1001),LEFT(T$2:T$1001,1),)))/COUNTA(T$2:T$1001),0),if(not(len(T724)-1),0,right(T724,len(T724)-1)),),)</f>
        <v/>
      </c>
      <c r="V724" s="36" t="str">
        <f t="array" ref="V724">iferror(if(int(left(U724,1))=ROUND(sum(int(if(int(U$2:U$1001),LEFT(U$2:U$1001,1),)))/COUNTA(U$2:U$1001),0),if(not(len(U724)-1),0,right(U724,len(U724)-1)),),)</f>
        <v/>
      </c>
      <c r="W724" s="36" t="str">
        <f t="array" ref="W724">iferror(if(int(left(V724,1))=ROUND(sum(int(if(int(V$2:V$1001),LEFT(V$2:V$1001,1),)))/COUNTA(V$2:V$1001),0),if(not(len(V724)-1),0,right(V724,len(V724)-1)),),)</f>
        <v/>
      </c>
      <c r="X724" s="36" t="str">
        <f t="array" ref="X724">iferror(if(int(left(W724,1))=ROUND(sum(int(if(int(W$2:W$1001),LEFT(W$2:W$1001,1),)))/COUNTA(W$2:W$1001),0),if(not(len(W724)-1),0,right(W724,len(W724)-1)),),)</f>
        <v/>
      </c>
      <c r="Y724" s="36" t="str">
        <f t="array" ref="Y724">iferror(if(int(left(X724,1))=ROUND(sum(int(if(int(X$2:X$1001),LEFT(X$2:X$1001,1),)))/COUNTA(X$2:X$1001),0),if(not(len(X724)-1),0,right(X724,len(X724)-1)),),)</f>
        <v/>
      </c>
      <c r="Z724" s="36" t="str">
        <f t="array" ref="Z724">iferror(if(int(left(Y724,1))=ROUND(sum(int(if(int(Y$2:Y$1001),LEFT(Y$2:Y$1001,1),)))/COUNTA(Y$2:Y$1001),0),if(not(len(Y724)-1),0,right(Y724,len(Y724)-1)),),)</f>
        <v/>
      </c>
      <c r="AA724" s="36" t="str">
        <f t="array" ref="AA724">iferror(if(int(left(Z724,1))=ROUND(sum(int(if(int(Z$2:Z$1001),LEFT(Z$2:Z$1001,1),)))/COUNTA(Z$2:Z$1001),0),if(not(len(Z724)-1),0,right(Z724,len(Z724)-1)),),)</f>
        <v/>
      </c>
      <c r="AB724" s="36" t="str">
        <f t="array" ref="AB724">iferror(if(int(left(AA724,1))=ROUND(sum(int(if(int(AA$2:AA$1001),LEFT(AA$2:AA$1001,1),)))/COUNTA(AA$2:AA$1001),0),if(not(len(AA724)-1),0,right(AA724,len(AA724)-1)),),)</f>
        <v/>
      </c>
      <c r="AC724" s="36" t="str">
        <f t="array" ref="AC724">iferror(if(int(left(AB724,1))=ROUND(sum(int(if(int(AB$2:AB$1001),LEFT(AB$2:AB$1001,1),)))/COUNTA(AB$2:AB$1001),0),if(not(len(AB724)-1),0,right(AB724,len(AB724)-1)),),)</f>
        <v/>
      </c>
      <c r="AD724" s="36" t="str">
        <f t="array" ref="AD724">iferror(if(int(left(AC724,1))=ROUND(sum(int(if(int(AC$2:AC$1001),LEFT(AC$2:AC$1001,1),)))/COUNTA(AC$2:AC$1001),0),if(not(len(AC724)-1),0,right(AC724,len(AC724)-1)),),)</f>
        <v/>
      </c>
      <c r="AE724" s="37">
        <f t="array" ref="AE724">countif(int(R724:AC724),"&gt;0")</f>
        <v>0</v>
      </c>
      <c r="AF724" s="37"/>
      <c r="AH724" s="36" t="str">
        <f t="shared" si="6"/>
        <v>11011011001</v>
      </c>
      <c r="AI724" s="39" t="str">
        <f t="array" ref="AI724">iferror(if(NOT(int(left(AH724,1))=ROUND(sum(int(if(int(AH$2:AH$1001),LEFT(AH$2:AH$1001,1),)))/COUNTA(AH$2:AH$1001),0)),if(not(len(AH724)-1),0,right(AH724,len(AH724)-1)),),)</f>
        <v>1011011001</v>
      </c>
      <c r="AJ724" s="39" t="str">
        <f t="array" ref="AJ724">iferror(if(NOT(int(left(AI724,1))=ROUND(sum(int(if(int(AI$2:AI$1001),LEFT(AI$2:AI$1001,1),)))/COUNTA(AI$2:AI$1001),0)),if(not(len(AI724)-1),0,right(AI724,len(AI724)-1)),),)</f>
        <v/>
      </c>
      <c r="AK724" s="39" t="str">
        <f t="array" ref="AK724">iferror(if(NOT(int(left(AJ724,1))=ROUND(sum(int(if(int(AJ$2:AJ$1001),LEFT(AJ$2:AJ$1001,1),)))/COUNTA(AJ$2:AJ$1001),0)),if(not(len(AJ724)-1),0,right(AJ724,len(AJ724)-1)),),)</f>
        <v/>
      </c>
      <c r="AL724" s="39" t="str">
        <f t="array" ref="AL724">iferror(if(NOT(int(left(AK724,1))=ROUND(sum(int(if(int(AK$2:AK$1001),LEFT(AK$2:AK$1001,1),)))/COUNTA(AK$2:AK$1001),0)),if(not(len(AK724)-1),0,right(AK724,len(AK724)-1)),),)</f>
        <v/>
      </c>
      <c r="AM724" s="39" t="str">
        <f t="array" ref="AM724">iferror(if(NOT(int(left(AL724,1))=ROUND(sum(int(if(int(AL$2:AL$1001),LEFT(AL$2:AL$1001,1),)))/COUNTA(AL$2:AL$1001),0)),if(not(len(AL724)-1),0,right(AL724,len(AL724)-1)),),)</f>
        <v/>
      </c>
      <c r="AN724" s="39" t="str">
        <f t="array" ref="AN724">iferror(if(NOT(int(left(AM724,1))=ROUND(sum(int(if(int(AM$2:AM$1001),LEFT(AM$2:AM$1001,1),)))/COUNTA(AM$2:AM$1001),0)),if(not(len(AM724)-1),0,right(AM724,len(AM724)-1)),),)</f>
        <v/>
      </c>
      <c r="AO724" s="39" t="str">
        <f t="array" ref="AO724">iferror(if(NOT(int(left(AN724,1))=ROUND(sum(int(if(int(AN$2:AN$1001),LEFT(AN$2:AN$1001,1),)))/COUNTA(AN$2:AN$1001),0)),if(not(len(AN724)-1),0,right(AN724,len(AN724)-1)),),)</f>
        <v/>
      </c>
      <c r="AP724" s="39" t="str">
        <f t="array" ref="AP724">iferror(if(NOT(int(left(AO724,1))=ROUND(sum(int(if(int(AO$2:AO$1001),LEFT(AO$2:AO$1001,1),)))/COUNTA(AO$2:AO$1001),0)),if(not(len(AO724)-1),0,right(AO724,len(AO724)-1)),),)</f>
        <v/>
      </c>
      <c r="AQ724" s="39" t="str">
        <f t="array" ref="AQ724">iferror(if(NOT(int(left(AP724,1))=ROUND(sum(int(if(int(AP$2:AP$1001),LEFT(AP$2:AP$1001,1),)))/COUNTA(AP$2:AP$1001),0)),if(not(len(AP724)-1),0,right(AP724,len(AP724)-1)),),)</f>
        <v/>
      </c>
      <c r="AR724" s="39" t="str">
        <f t="array" ref="AR724">iferror(if(NOT(int(left(AQ724,1))=ROUND(sum(int(if(int(AQ$2:AQ$1001),LEFT(AQ$2:AQ$1001,1),)))/COUNTA(AQ$2:AQ$1001),0)),if(not(len(AQ724)-1),0,right(AQ724,len(AQ724)-1)),),)</f>
        <v/>
      </c>
      <c r="AS724" s="39" t="str">
        <f t="array" ref="AS724">iferror(if(NOT(int(left(AR724,1))=ROUND(sum(int(if(int(AR$2:AR$1001),LEFT(AR$2:AR$1001,1),)))/COUNTA(AR$2:AR$1001),0)),if(not(len(AR724)-1),0,right(AR724,len(AR724)-1)),),)</f>
        <v/>
      </c>
      <c r="AT724" s="37">
        <f t="array" ref="AT724">countif(int(AH724:AS724),"&gt;0")</f>
        <v>2</v>
      </c>
      <c r="AX724" s="39"/>
      <c r="AY724" s="39"/>
    </row>
    <row r="725">
      <c r="A725" s="31">
        <v>1.11100010011E11</v>
      </c>
      <c r="B725" s="31"/>
      <c r="C725" s="31"/>
      <c r="D725" s="31"/>
      <c r="E725" s="36">
        <f t="shared" ref="E725:P725" si="731">int(if(E$1-1&lt;len($A725),LEFT(RIGHT($A725,E$1),1),""))</f>
        <v>1</v>
      </c>
      <c r="F725" s="36">
        <f t="shared" si="731"/>
        <v>1</v>
      </c>
      <c r="G725" s="36">
        <f t="shared" si="731"/>
        <v>1</v>
      </c>
      <c r="H725" s="36">
        <f t="shared" si="731"/>
        <v>1</v>
      </c>
      <c r="I725" s="36">
        <f t="shared" si="731"/>
        <v>0</v>
      </c>
      <c r="J725" s="36">
        <f t="shared" si="731"/>
        <v>0</v>
      </c>
      <c r="K725" s="36">
        <f t="shared" si="731"/>
        <v>0</v>
      </c>
      <c r="L725" s="36">
        <f t="shared" si="731"/>
        <v>1</v>
      </c>
      <c r="M725" s="36">
        <f t="shared" si="731"/>
        <v>0</v>
      </c>
      <c r="N725" s="36">
        <f t="shared" si="731"/>
        <v>0</v>
      </c>
      <c r="O725" s="36">
        <f t="shared" si="731"/>
        <v>1</v>
      </c>
      <c r="P725" s="36">
        <f t="shared" si="731"/>
        <v>1</v>
      </c>
      <c r="Q725" s="36" t="b">
        <f t="shared" si="4"/>
        <v>0</v>
      </c>
      <c r="R725" s="36" t="str">
        <f t="shared" si="5"/>
        <v/>
      </c>
      <c r="S725" s="36" t="str">
        <f t="array" ref="S725">iferror(if(int(left(R725,1))=ROUND(sum(int(if(int(R$2:R$1001),LEFT(R$2:R$1001,1),)))/COUNTA(R$2:R$1001),0),if(not(len(R725)-1),0,right(R725,len(R725)-1)),),)</f>
        <v/>
      </c>
      <c r="T725" s="36" t="str">
        <f t="array" ref="T725">iferror(if(int(left(S725,1))=ROUND(sum(int(if(int(S$2:S$1001),LEFT(S$2:S$1001,1),)))/COUNTA(S$2:S$1001),0),if(not(len(S725)-1),0,right(S725,len(S725)-1)),),)</f>
        <v/>
      </c>
      <c r="U725" s="36" t="str">
        <f t="array" ref="U725">iferror(if(int(left(T725,1))=ROUND(sum(int(if(int(T$2:T$1001),LEFT(T$2:T$1001,1),)))/COUNTA(T$2:T$1001),0),if(not(len(T725)-1),0,right(T725,len(T725)-1)),),)</f>
        <v/>
      </c>
      <c r="V725" s="36" t="str">
        <f t="array" ref="V725">iferror(if(int(left(U725,1))=ROUND(sum(int(if(int(U$2:U$1001),LEFT(U$2:U$1001,1),)))/COUNTA(U$2:U$1001),0),if(not(len(U725)-1),0,right(U725,len(U725)-1)),),)</f>
        <v/>
      </c>
      <c r="W725" s="36" t="str">
        <f t="array" ref="W725">iferror(if(int(left(V725,1))=ROUND(sum(int(if(int(V$2:V$1001),LEFT(V$2:V$1001,1),)))/COUNTA(V$2:V$1001),0),if(not(len(V725)-1),0,right(V725,len(V725)-1)),),)</f>
        <v/>
      </c>
      <c r="X725" s="36" t="str">
        <f t="array" ref="X725">iferror(if(int(left(W725,1))=ROUND(sum(int(if(int(W$2:W$1001),LEFT(W$2:W$1001,1),)))/COUNTA(W$2:W$1001),0),if(not(len(W725)-1),0,right(W725,len(W725)-1)),),)</f>
        <v/>
      </c>
      <c r="Y725" s="36" t="str">
        <f t="array" ref="Y725">iferror(if(int(left(X725,1))=ROUND(sum(int(if(int(X$2:X$1001),LEFT(X$2:X$1001,1),)))/COUNTA(X$2:X$1001),0),if(not(len(X725)-1),0,right(X725,len(X725)-1)),),)</f>
        <v/>
      </c>
      <c r="Z725" s="36" t="str">
        <f t="array" ref="Z725">iferror(if(int(left(Y725,1))=ROUND(sum(int(if(int(Y$2:Y$1001),LEFT(Y$2:Y$1001,1),)))/COUNTA(Y$2:Y$1001),0),if(not(len(Y725)-1),0,right(Y725,len(Y725)-1)),),)</f>
        <v/>
      </c>
      <c r="AA725" s="36" t="str">
        <f t="array" ref="AA725">iferror(if(int(left(Z725,1))=ROUND(sum(int(if(int(Z$2:Z$1001),LEFT(Z$2:Z$1001,1),)))/COUNTA(Z$2:Z$1001),0),if(not(len(Z725)-1),0,right(Z725,len(Z725)-1)),),)</f>
        <v/>
      </c>
      <c r="AB725" s="36" t="str">
        <f t="array" ref="AB725">iferror(if(int(left(AA725,1))=ROUND(sum(int(if(int(AA$2:AA$1001),LEFT(AA$2:AA$1001,1),)))/COUNTA(AA$2:AA$1001),0),if(not(len(AA725)-1),0,right(AA725,len(AA725)-1)),),)</f>
        <v/>
      </c>
      <c r="AC725" s="36" t="str">
        <f t="array" ref="AC725">iferror(if(int(left(AB725,1))=ROUND(sum(int(if(int(AB$2:AB$1001),LEFT(AB$2:AB$1001,1),)))/COUNTA(AB$2:AB$1001),0),if(not(len(AB725)-1),0,right(AB725,len(AB725)-1)),),)</f>
        <v/>
      </c>
      <c r="AD725" s="36" t="str">
        <f t="array" ref="AD725">iferror(if(int(left(AC725,1))=ROUND(sum(int(if(int(AC$2:AC$1001),LEFT(AC$2:AC$1001,1),)))/COUNTA(AC$2:AC$1001),0),if(not(len(AC725)-1),0,right(AC725,len(AC725)-1)),),)</f>
        <v/>
      </c>
      <c r="AE725" s="37">
        <f t="array" ref="AE725">countif(int(R725:AC725),"&gt;0")</f>
        <v>0</v>
      </c>
      <c r="AF725" s="37"/>
      <c r="AH725" s="36" t="str">
        <f t="shared" si="6"/>
        <v>11100010011</v>
      </c>
      <c r="AI725" s="39" t="str">
        <f t="array" ref="AI725">iferror(if(NOT(int(left(AH725,1))=ROUND(sum(int(if(int(AH$2:AH$1001),LEFT(AH$2:AH$1001,1),)))/COUNTA(AH$2:AH$1001),0)),if(not(len(AH725)-1),0,right(AH725,len(AH725)-1)),),)</f>
        <v>1100010011</v>
      </c>
      <c r="AJ725" s="39" t="str">
        <f t="array" ref="AJ725">iferror(if(NOT(int(left(AI725,1))=ROUND(sum(int(if(int(AI$2:AI$1001),LEFT(AI$2:AI$1001,1),)))/COUNTA(AI$2:AI$1001),0)),if(not(len(AI725)-1),0,right(AI725,len(AI725)-1)),),)</f>
        <v/>
      </c>
      <c r="AK725" s="39" t="str">
        <f t="array" ref="AK725">iferror(if(NOT(int(left(AJ725,1))=ROUND(sum(int(if(int(AJ$2:AJ$1001),LEFT(AJ$2:AJ$1001,1),)))/COUNTA(AJ$2:AJ$1001),0)),if(not(len(AJ725)-1),0,right(AJ725,len(AJ725)-1)),),)</f>
        <v/>
      </c>
      <c r="AL725" s="39" t="str">
        <f t="array" ref="AL725">iferror(if(NOT(int(left(AK725,1))=ROUND(sum(int(if(int(AK$2:AK$1001),LEFT(AK$2:AK$1001,1),)))/COUNTA(AK$2:AK$1001),0)),if(not(len(AK725)-1),0,right(AK725,len(AK725)-1)),),)</f>
        <v/>
      </c>
      <c r="AM725" s="39" t="str">
        <f t="array" ref="AM725">iferror(if(NOT(int(left(AL725,1))=ROUND(sum(int(if(int(AL$2:AL$1001),LEFT(AL$2:AL$1001,1),)))/COUNTA(AL$2:AL$1001),0)),if(not(len(AL725)-1),0,right(AL725,len(AL725)-1)),),)</f>
        <v/>
      </c>
      <c r="AN725" s="39" t="str">
        <f t="array" ref="AN725">iferror(if(NOT(int(left(AM725,1))=ROUND(sum(int(if(int(AM$2:AM$1001),LEFT(AM$2:AM$1001,1),)))/COUNTA(AM$2:AM$1001),0)),if(not(len(AM725)-1),0,right(AM725,len(AM725)-1)),),)</f>
        <v/>
      </c>
      <c r="AO725" s="39" t="str">
        <f t="array" ref="AO725">iferror(if(NOT(int(left(AN725,1))=ROUND(sum(int(if(int(AN$2:AN$1001),LEFT(AN$2:AN$1001,1),)))/COUNTA(AN$2:AN$1001),0)),if(not(len(AN725)-1),0,right(AN725,len(AN725)-1)),),)</f>
        <v/>
      </c>
      <c r="AP725" s="39" t="str">
        <f t="array" ref="AP725">iferror(if(NOT(int(left(AO725,1))=ROUND(sum(int(if(int(AO$2:AO$1001),LEFT(AO$2:AO$1001,1),)))/COUNTA(AO$2:AO$1001),0)),if(not(len(AO725)-1),0,right(AO725,len(AO725)-1)),),)</f>
        <v/>
      </c>
      <c r="AQ725" s="39" t="str">
        <f t="array" ref="AQ725">iferror(if(NOT(int(left(AP725,1))=ROUND(sum(int(if(int(AP$2:AP$1001),LEFT(AP$2:AP$1001,1),)))/COUNTA(AP$2:AP$1001),0)),if(not(len(AP725)-1),0,right(AP725,len(AP725)-1)),),)</f>
        <v/>
      </c>
      <c r="AR725" s="39" t="str">
        <f t="array" ref="AR725">iferror(if(NOT(int(left(AQ725,1))=ROUND(sum(int(if(int(AQ$2:AQ$1001),LEFT(AQ$2:AQ$1001,1),)))/COUNTA(AQ$2:AQ$1001),0)),if(not(len(AQ725)-1),0,right(AQ725,len(AQ725)-1)),),)</f>
        <v/>
      </c>
      <c r="AS725" s="39" t="str">
        <f t="array" ref="AS725">iferror(if(NOT(int(left(AR725,1))=ROUND(sum(int(if(int(AR$2:AR$1001),LEFT(AR$2:AR$1001,1),)))/COUNTA(AR$2:AR$1001),0)),if(not(len(AR725)-1),0,right(AR725,len(AR725)-1)),),)</f>
        <v/>
      </c>
      <c r="AT725" s="37">
        <f t="array" ref="AT725">countif(int(AH725:AS725),"&gt;0")</f>
        <v>2</v>
      </c>
      <c r="AX725" s="39"/>
      <c r="AY725" s="39"/>
    </row>
    <row r="726">
      <c r="A726" s="31">
        <v>1.00011000001E11</v>
      </c>
      <c r="B726" s="31"/>
      <c r="C726" s="31"/>
      <c r="D726" s="31"/>
      <c r="E726" s="36">
        <f t="shared" ref="E726:P726" si="732">int(if(E$1-1&lt;len($A726),LEFT(RIGHT($A726,E$1),1),""))</f>
        <v>1</v>
      </c>
      <c r="F726" s="36">
        <f t="shared" si="732"/>
        <v>0</v>
      </c>
      <c r="G726" s="36">
        <f t="shared" si="732"/>
        <v>0</v>
      </c>
      <c r="H726" s="36">
        <f t="shared" si="732"/>
        <v>0</v>
      </c>
      <c r="I726" s="36">
        <f t="shared" si="732"/>
        <v>1</v>
      </c>
      <c r="J726" s="36">
        <f t="shared" si="732"/>
        <v>1</v>
      </c>
      <c r="K726" s="36">
        <f t="shared" si="732"/>
        <v>0</v>
      </c>
      <c r="L726" s="36">
        <f t="shared" si="732"/>
        <v>0</v>
      </c>
      <c r="M726" s="36">
        <f t="shared" si="732"/>
        <v>0</v>
      </c>
      <c r="N726" s="36">
        <f t="shared" si="732"/>
        <v>0</v>
      </c>
      <c r="O726" s="36">
        <f t="shared" si="732"/>
        <v>0</v>
      </c>
      <c r="P726" s="36">
        <f t="shared" si="732"/>
        <v>1</v>
      </c>
      <c r="Q726" s="36" t="b">
        <f t="shared" si="4"/>
        <v>0</v>
      </c>
      <c r="R726" s="36" t="str">
        <f t="shared" si="5"/>
        <v/>
      </c>
      <c r="S726" s="36" t="str">
        <f t="array" ref="S726">iferror(if(int(left(R726,1))=ROUND(sum(int(if(int(R$2:R$1001),LEFT(R$2:R$1001,1),)))/COUNTA(R$2:R$1001),0),if(not(len(R726)-1),0,right(R726,len(R726)-1)),),)</f>
        <v/>
      </c>
      <c r="T726" s="36" t="str">
        <f t="array" ref="T726">iferror(if(int(left(S726,1))=ROUND(sum(int(if(int(S$2:S$1001),LEFT(S$2:S$1001,1),)))/COUNTA(S$2:S$1001),0),if(not(len(S726)-1),0,right(S726,len(S726)-1)),),)</f>
        <v/>
      </c>
      <c r="U726" s="36" t="str">
        <f t="array" ref="U726">iferror(if(int(left(T726,1))=ROUND(sum(int(if(int(T$2:T$1001),LEFT(T$2:T$1001,1),)))/COUNTA(T$2:T$1001),0),if(not(len(T726)-1),0,right(T726,len(T726)-1)),),)</f>
        <v/>
      </c>
      <c r="V726" s="36" t="str">
        <f t="array" ref="V726">iferror(if(int(left(U726,1))=ROUND(sum(int(if(int(U$2:U$1001),LEFT(U$2:U$1001,1),)))/COUNTA(U$2:U$1001),0),if(not(len(U726)-1),0,right(U726,len(U726)-1)),),)</f>
        <v/>
      </c>
      <c r="W726" s="36" t="str">
        <f t="array" ref="W726">iferror(if(int(left(V726,1))=ROUND(sum(int(if(int(V$2:V$1001),LEFT(V$2:V$1001,1),)))/COUNTA(V$2:V$1001),0),if(not(len(V726)-1),0,right(V726,len(V726)-1)),),)</f>
        <v/>
      </c>
      <c r="X726" s="36" t="str">
        <f t="array" ref="X726">iferror(if(int(left(W726,1))=ROUND(sum(int(if(int(W$2:W$1001),LEFT(W$2:W$1001,1),)))/COUNTA(W$2:W$1001),0),if(not(len(W726)-1),0,right(W726,len(W726)-1)),),)</f>
        <v/>
      </c>
      <c r="Y726" s="36" t="str">
        <f t="array" ref="Y726">iferror(if(int(left(X726,1))=ROUND(sum(int(if(int(X$2:X$1001),LEFT(X$2:X$1001,1),)))/COUNTA(X$2:X$1001),0),if(not(len(X726)-1),0,right(X726,len(X726)-1)),),)</f>
        <v/>
      </c>
      <c r="Z726" s="36" t="str">
        <f t="array" ref="Z726">iferror(if(int(left(Y726,1))=ROUND(sum(int(if(int(Y$2:Y$1001),LEFT(Y$2:Y$1001,1),)))/COUNTA(Y$2:Y$1001),0),if(not(len(Y726)-1),0,right(Y726,len(Y726)-1)),),)</f>
        <v/>
      </c>
      <c r="AA726" s="36" t="str">
        <f t="array" ref="AA726">iferror(if(int(left(Z726,1))=ROUND(sum(int(if(int(Z$2:Z$1001),LEFT(Z$2:Z$1001,1),)))/COUNTA(Z$2:Z$1001),0),if(not(len(Z726)-1),0,right(Z726,len(Z726)-1)),),)</f>
        <v/>
      </c>
      <c r="AB726" s="36" t="str">
        <f t="array" ref="AB726">iferror(if(int(left(AA726,1))=ROUND(sum(int(if(int(AA$2:AA$1001),LEFT(AA$2:AA$1001,1),)))/COUNTA(AA$2:AA$1001),0),if(not(len(AA726)-1),0,right(AA726,len(AA726)-1)),),)</f>
        <v/>
      </c>
      <c r="AC726" s="36" t="str">
        <f t="array" ref="AC726">iferror(if(int(left(AB726,1))=ROUND(sum(int(if(int(AB$2:AB$1001),LEFT(AB$2:AB$1001,1),)))/COUNTA(AB$2:AB$1001),0),if(not(len(AB726)-1),0,right(AB726,len(AB726)-1)),),)</f>
        <v/>
      </c>
      <c r="AD726" s="36" t="str">
        <f t="array" ref="AD726">iferror(if(int(left(AC726,1))=ROUND(sum(int(if(int(AC$2:AC$1001),LEFT(AC$2:AC$1001,1),)))/COUNTA(AC$2:AC$1001),0),if(not(len(AC726)-1),0,right(AC726,len(AC726)-1)),),)</f>
        <v/>
      </c>
      <c r="AE726" s="37">
        <f t="array" ref="AE726">countif(int(R726:AC726),"&gt;0")</f>
        <v>0</v>
      </c>
      <c r="AF726" s="37"/>
      <c r="AH726" s="36" t="str">
        <f t="shared" si="6"/>
        <v>00011000001</v>
      </c>
      <c r="AI726" s="39" t="str">
        <f t="array" ref="AI726">iferror(if(NOT(int(left(AH726,1))=ROUND(sum(int(if(int(AH$2:AH$1001),LEFT(AH$2:AH$1001,1),)))/COUNTA(AH$2:AH$1001),0)),if(not(len(AH726)-1),0,right(AH726,len(AH726)-1)),),)</f>
        <v/>
      </c>
      <c r="AJ726" s="39" t="str">
        <f t="array" ref="AJ726">iferror(if(NOT(int(left(AI726,1))=ROUND(sum(int(if(int(AI$2:AI$1001),LEFT(AI$2:AI$1001,1),)))/COUNTA(AI$2:AI$1001),0)),if(not(len(AI726)-1),0,right(AI726,len(AI726)-1)),),)</f>
        <v/>
      </c>
      <c r="AK726" s="39" t="str">
        <f t="array" ref="AK726">iferror(if(NOT(int(left(AJ726,1))=ROUND(sum(int(if(int(AJ$2:AJ$1001),LEFT(AJ$2:AJ$1001,1),)))/COUNTA(AJ$2:AJ$1001),0)),if(not(len(AJ726)-1),0,right(AJ726,len(AJ726)-1)),),)</f>
        <v/>
      </c>
      <c r="AL726" s="39" t="str">
        <f t="array" ref="AL726">iferror(if(NOT(int(left(AK726,1))=ROUND(sum(int(if(int(AK$2:AK$1001),LEFT(AK$2:AK$1001,1),)))/COUNTA(AK$2:AK$1001),0)),if(not(len(AK726)-1),0,right(AK726,len(AK726)-1)),),)</f>
        <v/>
      </c>
      <c r="AM726" s="39" t="str">
        <f t="array" ref="AM726">iferror(if(NOT(int(left(AL726,1))=ROUND(sum(int(if(int(AL$2:AL$1001),LEFT(AL$2:AL$1001,1),)))/COUNTA(AL$2:AL$1001),0)),if(not(len(AL726)-1),0,right(AL726,len(AL726)-1)),),)</f>
        <v/>
      </c>
      <c r="AN726" s="39" t="str">
        <f t="array" ref="AN726">iferror(if(NOT(int(left(AM726,1))=ROUND(sum(int(if(int(AM$2:AM$1001),LEFT(AM$2:AM$1001,1),)))/COUNTA(AM$2:AM$1001),0)),if(not(len(AM726)-1),0,right(AM726,len(AM726)-1)),),)</f>
        <v/>
      </c>
      <c r="AO726" s="39" t="str">
        <f t="array" ref="AO726">iferror(if(NOT(int(left(AN726,1))=ROUND(sum(int(if(int(AN$2:AN$1001),LEFT(AN$2:AN$1001,1),)))/COUNTA(AN$2:AN$1001),0)),if(not(len(AN726)-1),0,right(AN726,len(AN726)-1)),),)</f>
        <v/>
      </c>
      <c r="AP726" s="39" t="str">
        <f t="array" ref="AP726">iferror(if(NOT(int(left(AO726,1))=ROUND(sum(int(if(int(AO$2:AO$1001),LEFT(AO$2:AO$1001,1),)))/COUNTA(AO$2:AO$1001),0)),if(not(len(AO726)-1),0,right(AO726,len(AO726)-1)),),)</f>
        <v/>
      </c>
      <c r="AQ726" s="39" t="str">
        <f t="array" ref="AQ726">iferror(if(NOT(int(left(AP726,1))=ROUND(sum(int(if(int(AP$2:AP$1001),LEFT(AP$2:AP$1001,1),)))/COUNTA(AP$2:AP$1001),0)),if(not(len(AP726)-1),0,right(AP726,len(AP726)-1)),),)</f>
        <v/>
      </c>
      <c r="AR726" s="39" t="str">
        <f t="array" ref="AR726">iferror(if(NOT(int(left(AQ726,1))=ROUND(sum(int(if(int(AQ$2:AQ$1001),LEFT(AQ$2:AQ$1001,1),)))/COUNTA(AQ$2:AQ$1001),0)),if(not(len(AQ726)-1),0,right(AQ726,len(AQ726)-1)),),)</f>
        <v/>
      </c>
      <c r="AS726" s="39" t="str">
        <f t="array" ref="AS726">iferror(if(NOT(int(left(AR726,1))=ROUND(sum(int(if(int(AR$2:AR$1001),LEFT(AR$2:AR$1001,1),)))/COUNTA(AR$2:AR$1001),0)),if(not(len(AR726)-1),0,right(AR726,len(AR726)-1)),),)</f>
        <v/>
      </c>
      <c r="AT726" s="37">
        <f t="array" ref="AT726">countif(int(AH726:AS726),"&gt;0")</f>
        <v>1</v>
      </c>
      <c r="AX726" s="39"/>
      <c r="AY726" s="39"/>
    </row>
    <row r="727">
      <c r="A727" s="31">
        <v>1.11011E10</v>
      </c>
      <c r="B727" s="31"/>
      <c r="C727" s="31"/>
      <c r="D727" s="31"/>
      <c r="E727" s="36">
        <f t="shared" ref="E727:P727" si="733">int(if(E$1-1&lt;len($A727),LEFT(RIGHT($A727,E$1),1),""))</f>
        <v>0</v>
      </c>
      <c r="F727" s="36">
        <f t="shared" si="733"/>
        <v>1</v>
      </c>
      <c r="G727" s="36">
        <f t="shared" si="733"/>
        <v>1</v>
      </c>
      <c r="H727" s="36">
        <f t="shared" si="733"/>
        <v>1</v>
      </c>
      <c r="I727" s="36">
        <f t="shared" si="733"/>
        <v>0</v>
      </c>
      <c r="J727" s="36">
        <f t="shared" si="733"/>
        <v>1</v>
      </c>
      <c r="K727" s="36">
        <f t="shared" si="733"/>
        <v>1</v>
      </c>
      <c r="L727" s="36">
        <f t="shared" si="733"/>
        <v>0</v>
      </c>
      <c r="M727" s="36">
        <f t="shared" si="733"/>
        <v>0</v>
      </c>
      <c r="N727" s="36">
        <f t="shared" si="733"/>
        <v>0</v>
      </c>
      <c r="O727" s="36">
        <f t="shared" si="733"/>
        <v>0</v>
      </c>
      <c r="P727" s="36">
        <f t="shared" si="733"/>
        <v>0</v>
      </c>
      <c r="Q727" s="36" t="b">
        <f t="shared" si="4"/>
        <v>1</v>
      </c>
      <c r="R727" s="36" t="str">
        <f t="shared" si="5"/>
        <v>11101100000</v>
      </c>
      <c r="S727" s="36" t="str">
        <f t="array" ref="S727">iferror(if(int(left(R727,1))=ROUND(sum(int(if(int(R$2:R$1001),LEFT(R$2:R$1001,1),)))/COUNTA(R$2:R$1001),0),if(not(len(R727)-1),0,right(R727,len(R727)-1)),),)</f>
        <v>1101100000</v>
      </c>
      <c r="T727" s="36" t="str">
        <f t="array" ref="T727">iferror(if(int(left(S727,1))=ROUND(sum(int(if(int(S$2:S$1001),LEFT(S$2:S$1001,1),)))/COUNTA(S$2:S$1001),0),if(not(len(S727)-1),0,right(S727,len(S727)-1)),),)</f>
        <v/>
      </c>
      <c r="U727" s="36" t="str">
        <f t="array" ref="U727">iferror(if(int(left(T727,1))=ROUND(sum(int(if(int(T$2:T$1001),LEFT(T$2:T$1001,1),)))/COUNTA(T$2:T$1001),0),if(not(len(T727)-1),0,right(T727,len(T727)-1)),),)</f>
        <v/>
      </c>
      <c r="V727" s="36" t="str">
        <f t="array" ref="V727">iferror(if(int(left(U727,1))=ROUND(sum(int(if(int(U$2:U$1001),LEFT(U$2:U$1001,1),)))/COUNTA(U$2:U$1001),0),if(not(len(U727)-1),0,right(U727,len(U727)-1)),),)</f>
        <v/>
      </c>
      <c r="W727" s="36" t="str">
        <f t="array" ref="W727">iferror(if(int(left(V727,1))=ROUND(sum(int(if(int(V$2:V$1001),LEFT(V$2:V$1001,1),)))/COUNTA(V$2:V$1001),0),if(not(len(V727)-1),0,right(V727,len(V727)-1)),),)</f>
        <v/>
      </c>
      <c r="X727" s="36" t="str">
        <f t="array" ref="X727">iferror(if(int(left(W727,1))=ROUND(sum(int(if(int(W$2:W$1001),LEFT(W$2:W$1001,1),)))/COUNTA(W$2:W$1001),0),if(not(len(W727)-1),0,right(W727,len(W727)-1)),),)</f>
        <v/>
      </c>
      <c r="Y727" s="36" t="str">
        <f t="array" ref="Y727">iferror(if(int(left(X727,1))=ROUND(sum(int(if(int(X$2:X$1001),LEFT(X$2:X$1001,1),)))/COUNTA(X$2:X$1001),0),if(not(len(X727)-1),0,right(X727,len(X727)-1)),),)</f>
        <v/>
      </c>
      <c r="Z727" s="36" t="str">
        <f t="array" ref="Z727">iferror(if(int(left(Y727,1))=ROUND(sum(int(if(int(Y$2:Y$1001),LEFT(Y$2:Y$1001,1),)))/COUNTA(Y$2:Y$1001),0),if(not(len(Y727)-1),0,right(Y727,len(Y727)-1)),),)</f>
        <v/>
      </c>
      <c r="AA727" s="36" t="str">
        <f t="array" ref="AA727">iferror(if(int(left(Z727,1))=ROUND(sum(int(if(int(Z$2:Z$1001),LEFT(Z$2:Z$1001,1),)))/COUNTA(Z$2:Z$1001),0),if(not(len(Z727)-1),0,right(Z727,len(Z727)-1)),),)</f>
        <v/>
      </c>
      <c r="AB727" s="36" t="str">
        <f t="array" ref="AB727">iferror(if(int(left(AA727,1))=ROUND(sum(int(if(int(AA$2:AA$1001),LEFT(AA$2:AA$1001,1),)))/COUNTA(AA$2:AA$1001),0),if(not(len(AA727)-1),0,right(AA727,len(AA727)-1)),),)</f>
        <v/>
      </c>
      <c r="AC727" s="36" t="str">
        <f t="array" ref="AC727">iferror(if(int(left(AB727,1))=ROUND(sum(int(if(int(AB$2:AB$1001),LEFT(AB$2:AB$1001,1),)))/COUNTA(AB$2:AB$1001),0),if(not(len(AB727)-1),0,right(AB727,len(AB727)-1)),),)</f>
        <v/>
      </c>
      <c r="AD727" s="36" t="str">
        <f t="array" ref="AD727">iferror(if(int(left(AC727,1))=ROUND(sum(int(if(int(AC$2:AC$1001),LEFT(AC$2:AC$1001,1),)))/COUNTA(AC$2:AC$1001),0),if(not(len(AC727)-1),0,right(AC727,len(AC727)-1)),),)</f>
        <v/>
      </c>
      <c r="AE727" s="37">
        <f t="array" ref="AE727">countif(int(R727:AC727),"&gt;0")</f>
        <v>2</v>
      </c>
      <c r="AF727" s="37"/>
      <c r="AH727" s="36">
        <f t="shared" si="6"/>
        <v>0</v>
      </c>
      <c r="AI727" s="39" t="str">
        <f t="array" ref="AI727">iferror(if(NOT(int(left(AH727,1))=ROUND(sum(int(if(int(AH$2:AH$1001),LEFT(AH$2:AH$1001,1),)))/COUNTA(AH$2:AH$1001),0)),if(not(len(AH727)-1),0,right(AH727,len(AH727)-1)),),)</f>
        <v/>
      </c>
      <c r="AJ727" s="39" t="str">
        <f t="array" ref="AJ727">iferror(if(NOT(int(left(AI727,1))=ROUND(sum(int(if(int(AI$2:AI$1001),LEFT(AI$2:AI$1001,1),)))/COUNTA(AI$2:AI$1001),0)),if(not(len(AI727)-1),0,right(AI727,len(AI727)-1)),),)</f>
        <v/>
      </c>
      <c r="AK727" s="39" t="str">
        <f t="array" ref="AK727">iferror(if(NOT(int(left(AJ727,1))=ROUND(sum(int(if(int(AJ$2:AJ$1001),LEFT(AJ$2:AJ$1001,1),)))/COUNTA(AJ$2:AJ$1001),0)),if(not(len(AJ727)-1),0,right(AJ727,len(AJ727)-1)),),)</f>
        <v/>
      </c>
      <c r="AL727" s="39" t="str">
        <f t="array" ref="AL727">iferror(if(NOT(int(left(AK727,1))=ROUND(sum(int(if(int(AK$2:AK$1001),LEFT(AK$2:AK$1001,1),)))/COUNTA(AK$2:AK$1001),0)),if(not(len(AK727)-1),0,right(AK727,len(AK727)-1)),),)</f>
        <v/>
      </c>
      <c r="AM727" s="39" t="str">
        <f t="array" ref="AM727">iferror(if(NOT(int(left(AL727,1))=ROUND(sum(int(if(int(AL$2:AL$1001),LEFT(AL$2:AL$1001,1),)))/COUNTA(AL$2:AL$1001),0)),if(not(len(AL727)-1),0,right(AL727,len(AL727)-1)),),)</f>
        <v/>
      </c>
      <c r="AN727" s="39" t="str">
        <f t="array" ref="AN727">iferror(if(NOT(int(left(AM727,1))=ROUND(sum(int(if(int(AM$2:AM$1001),LEFT(AM$2:AM$1001,1),)))/COUNTA(AM$2:AM$1001),0)),if(not(len(AM727)-1),0,right(AM727,len(AM727)-1)),),)</f>
        <v/>
      </c>
      <c r="AO727" s="39" t="str">
        <f t="array" ref="AO727">iferror(if(NOT(int(left(AN727,1))=ROUND(sum(int(if(int(AN$2:AN$1001),LEFT(AN$2:AN$1001,1),)))/COUNTA(AN$2:AN$1001),0)),if(not(len(AN727)-1),0,right(AN727,len(AN727)-1)),),)</f>
        <v/>
      </c>
      <c r="AP727" s="39" t="str">
        <f t="array" ref="AP727">iferror(if(NOT(int(left(AO727,1))=ROUND(sum(int(if(int(AO$2:AO$1001),LEFT(AO$2:AO$1001,1),)))/COUNTA(AO$2:AO$1001),0)),if(not(len(AO727)-1),0,right(AO727,len(AO727)-1)),),)</f>
        <v/>
      </c>
      <c r="AQ727" s="39" t="str">
        <f t="array" ref="AQ727">iferror(if(NOT(int(left(AP727,1))=ROUND(sum(int(if(int(AP$2:AP$1001),LEFT(AP$2:AP$1001,1),)))/COUNTA(AP$2:AP$1001),0)),if(not(len(AP727)-1),0,right(AP727,len(AP727)-1)),),)</f>
        <v/>
      </c>
      <c r="AR727" s="39" t="str">
        <f t="array" ref="AR727">iferror(if(NOT(int(left(AQ727,1))=ROUND(sum(int(if(int(AQ$2:AQ$1001),LEFT(AQ$2:AQ$1001,1),)))/COUNTA(AQ$2:AQ$1001),0)),if(not(len(AQ727)-1),0,right(AQ727,len(AQ727)-1)),),)</f>
        <v/>
      </c>
      <c r="AS727" s="39" t="str">
        <f t="array" ref="AS727">iferror(if(NOT(int(left(AR727,1))=ROUND(sum(int(if(int(AR$2:AR$1001),LEFT(AR$2:AR$1001,1),)))/COUNTA(AR$2:AR$1001),0)),if(not(len(AR727)-1),0,right(AR727,len(AR727)-1)),),)</f>
        <v/>
      </c>
      <c r="AT727" s="37">
        <f t="array" ref="AT727">countif(int(AH727:AS727),"&gt;0")</f>
        <v>0</v>
      </c>
      <c r="AX727" s="39"/>
      <c r="AY727" s="39"/>
    </row>
    <row r="728">
      <c r="A728" s="31">
        <v>1.11101001001E11</v>
      </c>
      <c r="B728" s="31"/>
      <c r="C728" s="31"/>
      <c r="D728" s="31"/>
      <c r="E728" s="36">
        <f t="shared" ref="E728:P728" si="734">int(if(E$1-1&lt;len($A728),LEFT(RIGHT($A728,E$1),1),""))</f>
        <v>1</v>
      </c>
      <c r="F728" s="36">
        <f t="shared" si="734"/>
        <v>1</v>
      </c>
      <c r="G728" s="36">
        <f t="shared" si="734"/>
        <v>1</v>
      </c>
      <c r="H728" s="36">
        <f t="shared" si="734"/>
        <v>1</v>
      </c>
      <c r="I728" s="36">
        <f t="shared" si="734"/>
        <v>0</v>
      </c>
      <c r="J728" s="36">
        <f t="shared" si="734"/>
        <v>1</v>
      </c>
      <c r="K728" s="36">
        <f t="shared" si="734"/>
        <v>0</v>
      </c>
      <c r="L728" s="36">
        <f t="shared" si="734"/>
        <v>0</v>
      </c>
      <c r="M728" s="36">
        <f t="shared" si="734"/>
        <v>1</v>
      </c>
      <c r="N728" s="36">
        <f t="shared" si="734"/>
        <v>0</v>
      </c>
      <c r="O728" s="36">
        <f t="shared" si="734"/>
        <v>0</v>
      </c>
      <c r="P728" s="36">
        <f t="shared" si="734"/>
        <v>1</v>
      </c>
      <c r="Q728" s="36" t="b">
        <f t="shared" si="4"/>
        <v>0</v>
      </c>
      <c r="R728" s="36" t="str">
        <f t="shared" si="5"/>
        <v/>
      </c>
      <c r="S728" s="36" t="str">
        <f t="array" ref="S728">iferror(if(int(left(R728,1))=ROUND(sum(int(if(int(R$2:R$1001),LEFT(R$2:R$1001,1),)))/COUNTA(R$2:R$1001),0),if(not(len(R728)-1),0,right(R728,len(R728)-1)),),)</f>
        <v/>
      </c>
      <c r="T728" s="36" t="str">
        <f t="array" ref="T728">iferror(if(int(left(S728,1))=ROUND(sum(int(if(int(S$2:S$1001),LEFT(S$2:S$1001,1),)))/COUNTA(S$2:S$1001),0),if(not(len(S728)-1),0,right(S728,len(S728)-1)),),)</f>
        <v/>
      </c>
      <c r="U728" s="36" t="str">
        <f t="array" ref="U728">iferror(if(int(left(T728,1))=ROUND(sum(int(if(int(T$2:T$1001),LEFT(T$2:T$1001,1),)))/COUNTA(T$2:T$1001),0),if(not(len(T728)-1),0,right(T728,len(T728)-1)),),)</f>
        <v/>
      </c>
      <c r="V728" s="36" t="str">
        <f t="array" ref="V728">iferror(if(int(left(U728,1))=ROUND(sum(int(if(int(U$2:U$1001),LEFT(U$2:U$1001,1),)))/COUNTA(U$2:U$1001),0),if(not(len(U728)-1),0,right(U728,len(U728)-1)),),)</f>
        <v/>
      </c>
      <c r="W728" s="36" t="str">
        <f t="array" ref="W728">iferror(if(int(left(V728,1))=ROUND(sum(int(if(int(V$2:V$1001),LEFT(V$2:V$1001,1),)))/COUNTA(V$2:V$1001),0),if(not(len(V728)-1),0,right(V728,len(V728)-1)),),)</f>
        <v/>
      </c>
      <c r="X728" s="36" t="str">
        <f t="array" ref="X728">iferror(if(int(left(W728,1))=ROUND(sum(int(if(int(W$2:W$1001),LEFT(W$2:W$1001,1),)))/COUNTA(W$2:W$1001),0),if(not(len(W728)-1),0,right(W728,len(W728)-1)),),)</f>
        <v/>
      </c>
      <c r="Y728" s="36" t="str">
        <f t="array" ref="Y728">iferror(if(int(left(X728,1))=ROUND(sum(int(if(int(X$2:X$1001),LEFT(X$2:X$1001,1),)))/COUNTA(X$2:X$1001),0),if(not(len(X728)-1),0,right(X728,len(X728)-1)),),)</f>
        <v/>
      </c>
      <c r="Z728" s="36" t="str">
        <f t="array" ref="Z728">iferror(if(int(left(Y728,1))=ROUND(sum(int(if(int(Y$2:Y$1001),LEFT(Y$2:Y$1001,1),)))/COUNTA(Y$2:Y$1001),0),if(not(len(Y728)-1),0,right(Y728,len(Y728)-1)),),)</f>
        <v/>
      </c>
      <c r="AA728" s="36" t="str">
        <f t="array" ref="AA728">iferror(if(int(left(Z728,1))=ROUND(sum(int(if(int(Z$2:Z$1001),LEFT(Z$2:Z$1001,1),)))/COUNTA(Z$2:Z$1001),0),if(not(len(Z728)-1),0,right(Z728,len(Z728)-1)),),)</f>
        <v/>
      </c>
      <c r="AB728" s="36" t="str">
        <f t="array" ref="AB728">iferror(if(int(left(AA728,1))=ROUND(sum(int(if(int(AA$2:AA$1001),LEFT(AA$2:AA$1001,1),)))/COUNTA(AA$2:AA$1001),0),if(not(len(AA728)-1),0,right(AA728,len(AA728)-1)),),)</f>
        <v/>
      </c>
      <c r="AC728" s="36" t="str">
        <f t="array" ref="AC728">iferror(if(int(left(AB728,1))=ROUND(sum(int(if(int(AB$2:AB$1001),LEFT(AB$2:AB$1001,1),)))/COUNTA(AB$2:AB$1001),0),if(not(len(AB728)-1),0,right(AB728,len(AB728)-1)),),)</f>
        <v/>
      </c>
      <c r="AD728" s="36" t="str">
        <f t="array" ref="AD728">iferror(if(int(left(AC728,1))=ROUND(sum(int(if(int(AC$2:AC$1001),LEFT(AC$2:AC$1001,1),)))/COUNTA(AC$2:AC$1001),0),if(not(len(AC728)-1),0,right(AC728,len(AC728)-1)),),)</f>
        <v/>
      </c>
      <c r="AE728" s="37">
        <f t="array" ref="AE728">countif(int(R728:AC728),"&gt;0")</f>
        <v>0</v>
      </c>
      <c r="AF728" s="37"/>
      <c r="AH728" s="36" t="str">
        <f t="shared" si="6"/>
        <v>11101001001</v>
      </c>
      <c r="AI728" s="39" t="str">
        <f t="array" ref="AI728">iferror(if(NOT(int(left(AH728,1))=ROUND(sum(int(if(int(AH$2:AH$1001),LEFT(AH$2:AH$1001,1),)))/COUNTA(AH$2:AH$1001),0)),if(not(len(AH728)-1),0,right(AH728,len(AH728)-1)),),)</f>
        <v>1101001001</v>
      </c>
      <c r="AJ728" s="39" t="str">
        <f t="array" ref="AJ728">iferror(if(NOT(int(left(AI728,1))=ROUND(sum(int(if(int(AI$2:AI$1001),LEFT(AI$2:AI$1001,1),)))/COUNTA(AI$2:AI$1001),0)),if(not(len(AI728)-1),0,right(AI728,len(AI728)-1)),),)</f>
        <v/>
      </c>
      <c r="AK728" s="39" t="str">
        <f t="array" ref="AK728">iferror(if(NOT(int(left(AJ728,1))=ROUND(sum(int(if(int(AJ$2:AJ$1001),LEFT(AJ$2:AJ$1001,1),)))/COUNTA(AJ$2:AJ$1001),0)),if(not(len(AJ728)-1),0,right(AJ728,len(AJ728)-1)),),)</f>
        <v/>
      </c>
      <c r="AL728" s="39" t="str">
        <f t="array" ref="AL728">iferror(if(NOT(int(left(AK728,1))=ROUND(sum(int(if(int(AK$2:AK$1001),LEFT(AK$2:AK$1001,1),)))/COUNTA(AK$2:AK$1001),0)),if(not(len(AK728)-1),0,right(AK728,len(AK728)-1)),),)</f>
        <v/>
      </c>
      <c r="AM728" s="39" t="str">
        <f t="array" ref="AM728">iferror(if(NOT(int(left(AL728,1))=ROUND(sum(int(if(int(AL$2:AL$1001),LEFT(AL$2:AL$1001,1),)))/COUNTA(AL$2:AL$1001),0)),if(not(len(AL728)-1),0,right(AL728,len(AL728)-1)),),)</f>
        <v/>
      </c>
      <c r="AN728" s="39" t="str">
        <f t="array" ref="AN728">iferror(if(NOT(int(left(AM728,1))=ROUND(sum(int(if(int(AM$2:AM$1001),LEFT(AM$2:AM$1001,1),)))/COUNTA(AM$2:AM$1001),0)),if(not(len(AM728)-1),0,right(AM728,len(AM728)-1)),),)</f>
        <v/>
      </c>
      <c r="AO728" s="39" t="str">
        <f t="array" ref="AO728">iferror(if(NOT(int(left(AN728,1))=ROUND(sum(int(if(int(AN$2:AN$1001),LEFT(AN$2:AN$1001,1),)))/COUNTA(AN$2:AN$1001),0)),if(not(len(AN728)-1),0,right(AN728,len(AN728)-1)),),)</f>
        <v/>
      </c>
      <c r="AP728" s="39" t="str">
        <f t="array" ref="AP728">iferror(if(NOT(int(left(AO728,1))=ROUND(sum(int(if(int(AO$2:AO$1001),LEFT(AO$2:AO$1001,1),)))/COUNTA(AO$2:AO$1001),0)),if(not(len(AO728)-1),0,right(AO728,len(AO728)-1)),),)</f>
        <v/>
      </c>
      <c r="AQ728" s="39" t="str">
        <f t="array" ref="AQ728">iferror(if(NOT(int(left(AP728,1))=ROUND(sum(int(if(int(AP$2:AP$1001),LEFT(AP$2:AP$1001,1),)))/COUNTA(AP$2:AP$1001),0)),if(not(len(AP728)-1),0,right(AP728,len(AP728)-1)),),)</f>
        <v/>
      </c>
      <c r="AR728" s="39" t="str">
        <f t="array" ref="AR728">iferror(if(NOT(int(left(AQ728,1))=ROUND(sum(int(if(int(AQ$2:AQ$1001),LEFT(AQ$2:AQ$1001,1),)))/COUNTA(AQ$2:AQ$1001),0)),if(not(len(AQ728)-1),0,right(AQ728,len(AQ728)-1)),),)</f>
        <v/>
      </c>
      <c r="AS728" s="39" t="str">
        <f t="array" ref="AS728">iferror(if(NOT(int(left(AR728,1))=ROUND(sum(int(if(int(AR$2:AR$1001),LEFT(AR$2:AR$1001,1),)))/COUNTA(AR$2:AR$1001),0)),if(not(len(AR728)-1),0,right(AR728,len(AR728)-1)),),)</f>
        <v/>
      </c>
      <c r="AT728" s="37">
        <f t="array" ref="AT728">countif(int(AH728:AS728),"&gt;0")</f>
        <v>2</v>
      </c>
      <c r="AX728" s="39"/>
      <c r="AY728" s="39"/>
    </row>
    <row r="729">
      <c r="A729" s="31">
        <v>1.0111010101E11</v>
      </c>
      <c r="B729" s="31"/>
      <c r="C729" s="31"/>
      <c r="D729" s="31"/>
      <c r="E729" s="36">
        <f t="shared" ref="E729:P729" si="735">int(if(E$1-1&lt;len($A729),LEFT(RIGHT($A729,E$1),1),""))</f>
        <v>1</v>
      </c>
      <c r="F729" s="36">
        <f t="shared" si="735"/>
        <v>0</v>
      </c>
      <c r="G729" s="36">
        <f t="shared" si="735"/>
        <v>1</v>
      </c>
      <c r="H729" s="36">
        <f t="shared" si="735"/>
        <v>1</v>
      </c>
      <c r="I729" s="36">
        <f t="shared" si="735"/>
        <v>1</v>
      </c>
      <c r="J729" s="36">
        <f t="shared" si="735"/>
        <v>0</v>
      </c>
      <c r="K729" s="36">
        <f t="shared" si="735"/>
        <v>1</v>
      </c>
      <c r="L729" s="36">
        <f t="shared" si="735"/>
        <v>0</v>
      </c>
      <c r="M729" s="36">
        <f t="shared" si="735"/>
        <v>1</v>
      </c>
      <c r="N729" s="36">
        <f t="shared" si="735"/>
        <v>0</v>
      </c>
      <c r="O729" s="36">
        <f t="shared" si="735"/>
        <v>1</v>
      </c>
      <c r="P729" s="36">
        <f t="shared" si="735"/>
        <v>0</v>
      </c>
      <c r="Q729" s="36" t="b">
        <f t="shared" si="4"/>
        <v>0</v>
      </c>
      <c r="R729" s="36" t="str">
        <f t="shared" si="5"/>
        <v/>
      </c>
      <c r="S729" s="36" t="str">
        <f t="array" ref="S729">iferror(if(int(left(R729,1))=ROUND(sum(int(if(int(R$2:R$1001),LEFT(R$2:R$1001,1),)))/COUNTA(R$2:R$1001),0),if(not(len(R729)-1),0,right(R729,len(R729)-1)),),)</f>
        <v/>
      </c>
      <c r="T729" s="36" t="str">
        <f t="array" ref="T729">iferror(if(int(left(S729,1))=ROUND(sum(int(if(int(S$2:S$1001),LEFT(S$2:S$1001,1),)))/COUNTA(S$2:S$1001),0),if(not(len(S729)-1),0,right(S729,len(S729)-1)),),)</f>
        <v/>
      </c>
      <c r="U729" s="36" t="str">
        <f t="array" ref="U729">iferror(if(int(left(T729,1))=ROUND(sum(int(if(int(T$2:T$1001),LEFT(T$2:T$1001,1),)))/COUNTA(T$2:T$1001),0),if(not(len(T729)-1),0,right(T729,len(T729)-1)),),)</f>
        <v/>
      </c>
      <c r="V729" s="36" t="str">
        <f t="array" ref="V729">iferror(if(int(left(U729,1))=ROUND(sum(int(if(int(U$2:U$1001),LEFT(U$2:U$1001,1),)))/COUNTA(U$2:U$1001),0),if(not(len(U729)-1),0,right(U729,len(U729)-1)),),)</f>
        <v/>
      </c>
      <c r="W729" s="36" t="str">
        <f t="array" ref="W729">iferror(if(int(left(V729,1))=ROUND(sum(int(if(int(V$2:V$1001),LEFT(V$2:V$1001,1),)))/COUNTA(V$2:V$1001),0),if(not(len(V729)-1),0,right(V729,len(V729)-1)),),)</f>
        <v/>
      </c>
      <c r="X729" s="36" t="str">
        <f t="array" ref="X729">iferror(if(int(left(W729,1))=ROUND(sum(int(if(int(W$2:W$1001),LEFT(W$2:W$1001,1),)))/COUNTA(W$2:W$1001),0),if(not(len(W729)-1),0,right(W729,len(W729)-1)),),)</f>
        <v/>
      </c>
      <c r="Y729" s="36" t="str">
        <f t="array" ref="Y729">iferror(if(int(left(X729,1))=ROUND(sum(int(if(int(X$2:X$1001),LEFT(X$2:X$1001,1),)))/COUNTA(X$2:X$1001),0),if(not(len(X729)-1),0,right(X729,len(X729)-1)),),)</f>
        <v/>
      </c>
      <c r="Z729" s="36" t="str">
        <f t="array" ref="Z729">iferror(if(int(left(Y729,1))=ROUND(sum(int(if(int(Y$2:Y$1001),LEFT(Y$2:Y$1001,1),)))/COUNTA(Y$2:Y$1001),0),if(not(len(Y729)-1),0,right(Y729,len(Y729)-1)),),)</f>
        <v/>
      </c>
      <c r="AA729" s="36" t="str">
        <f t="array" ref="AA729">iferror(if(int(left(Z729,1))=ROUND(sum(int(if(int(Z$2:Z$1001),LEFT(Z$2:Z$1001,1),)))/COUNTA(Z$2:Z$1001),0),if(not(len(Z729)-1),0,right(Z729,len(Z729)-1)),),)</f>
        <v/>
      </c>
      <c r="AB729" s="36" t="str">
        <f t="array" ref="AB729">iferror(if(int(left(AA729,1))=ROUND(sum(int(if(int(AA$2:AA$1001),LEFT(AA$2:AA$1001,1),)))/COUNTA(AA$2:AA$1001),0),if(not(len(AA729)-1),0,right(AA729,len(AA729)-1)),),)</f>
        <v/>
      </c>
      <c r="AC729" s="36" t="str">
        <f t="array" ref="AC729">iferror(if(int(left(AB729,1))=ROUND(sum(int(if(int(AB$2:AB$1001),LEFT(AB$2:AB$1001,1),)))/COUNTA(AB$2:AB$1001),0),if(not(len(AB729)-1),0,right(AB729,len(AB729)-1)),),)</f>
        <v/>
      </c>
      <c r="AD729" s="36" t="str">
        <f t="array" ref="AD729">iferror(if(int(left(AC729,1))=ROUND(sum(int(if(int(AC$2:AC$1001),LEFT(AC$2:AC$1001,1),)))/COUNTA(AC$2:AC$1001),0),if(not(len(AC729)-1),0,right(AC729,len(AC729)-1)),),)</f>
        <v/>
      </c>
      <c r="AE729" s="37">
        <f t="array" ref="AE729">countif(int(R729:AC729),"&gt;0")</f>
        <v>0</v>
      </c>
      <c r="AF729" s="37"/>
      <c r="AH729" s="36" t="str">
        <f t="shared" si="6"/>
        <v>01110101010</v>
      </c>
      <c r="AI729" s="39" t="str">
        <f t="array" ref="AI729">iferror(if(NOT(int(left(AH729,1))=ROUND(sum(int(if(int(AH$2:AH$1001),LEFT(AH$2:AH$1001,1),)))/COUNTA(AH$2:AH$1001),0)),if(not(len(AH729)-1),0,right(AH729,len(AH729)-1)),),)</f>
        <v/>
      </c>
      <c r="AJ729" s="39" t="str">
        <f t="array" ref="AJ729">iferror(if(NOT(int(left(AI729,1))=ROUND(sum(int(if(int(AI$2:AI$1001),LEFT(AI$2:AI$1001,1),)))/COUNTA(AI$2:AI$1001),0)),if(not(len(AI729)-1),0,right(AI729,len(AI729)-1)),),)</f>
        <v/>
      </c>
      <c r="AK729" s="39" t="str">
        <f t="array" ref="AK729">iferror(if(NOT(int(left(AJ729,1))=ROUND(sum(int(if(int(AJ$2:AJ$1001),LEFT(AJ$2:AJ$1001,1),)))/COUNTA(AJ$2:AJ$1001),0)),if(not(len(AJ729)-1),0,right(AJ729,len(AJ729)-1)),),)</f>
        <v/>
      </c>
      <c r="AL729" s="39" t="str">
        <f t="array" ref="AL729">iferror(if(NOT(int(left(AK729,1))=ROUND(sum(int(if(int(AK$2:AK$1001),LEFT(AK$2:AK$1001,1),)))/COUNTA(AK$2:AK$1001),0)),if(not(len(AK729)-1),0,right(AK729,len(AK729)-1)),),)</f>
        <v/>
      </c>
      <c r="AM729" s="39" t="str">
        <f t="array" ref="AM729">iferror(if(NOT(int(left(AL729,1))=ROUND(sum(int(if(int(AL$2:AL$1001),LEFT(AL$2:AL$1001,1),)))/COUNTA(AL$2:AL$1001),0)),if(not(len(AL729)-1),0,right(AL729,len(AL729)-1)),),)</f>
        <v/>
      </c>
      <c r="AN729" s="39" t="str">
        <f t="array" ref="AN729">iferror(if(NOT(int(left(AM729,1))=ROUND(sum(int(if(int(AM$2:AM$1001),LEFT(AM$2:AM$1001,1),)))/COUNTA(AM$2:AM$1001),0)),if(not(len(AM729)-1),0,right(AM729,len(AM729)-1)),),)</f>
        <v/>
      </c>
      <c r="AO729" s="39" t="str">
        <f t="array" ref="AO729">iferror(if(NOT(int(left(AN729,1))=ROUND(sum(int(if(int(AN$2:AN$1001),LEFT(AN$2:AN$1001,1),)))/COUNTA(AN$2:AN$1001),0)),if(not(len(AN729)-1),0,right(AN729,len(AN729)-1)),),)</f>
        <v/>
      </c>
      <c r="AP729" s="39" t="str">
        <f t="array" ref="AP729">iferror(if(NOT(int(left(AO729,1))=ROUND(sum(int(if(int(AO$2:AO$1001),LEFT(AO$2:AO$1001,1),)))/COUNTA(AO$2:AO$1001),0)),if(not(len(AO729)-1),0,right(AO729,len(AO729)-1)),),)</f>
        <v/>
      </c>
      <c r="AQ729" s="39" t="str">
        <f t="array" ref="AQ729">iferror(if(NOT(int(left(AP729,1))=ROUND(sum(int(if(int(AP$2:AP$1001),LEFT(AP$2:AP$1001,1),)))/COUNTA(AP$2:AP$1001),0)),if(not(len(AP729)-1),0,right(AP729,len(AP729)-1)),),)</f>
        <v/>
      </c>
      <c r="AR729" s="39" t="str">
        <f t="array" ref="AR729">iferror(if(NOT(int(left(AQ729,1))=ROUND(sum(int(if(int(AQ$2:AQ$1001),LEFT(AQ$2:AQ$1001,1),)))/COUNTA(AQ$2:AQ$1001),0)),if(not(len(AQ729)-1),0,right(AQ729,len(AQ729)-1)),),)</f>
        <v/>
      </c>
      <c r="AS729" s="39" t="str">
        <f t="array" ref="AS729">iferror(if(NOT(int(left(AR729,1))=ROUND(sum(int(if(int(AR$2:AR$1001),LEFT(AR$2:AR$1001,1),)))/COUNTA(AR$2:AR$1001),0)),if(not(len(AR729)-1),0,right(AR729,len(AR729)-1)),),)</f>
        <v/>
      </c>
      <c r="AT729" s="37">
        <f t="array" ref="AT729">countif(int(AH729:AS729),"&gt;0")</f>
        <v>1</v>
      </c>
      <c r="AX729" s="39"/>
      <c r="AY729" s="39"/>
    </row>
    <row r="730">
      <c r="A730" s="31">
        <v>1.100101111E9</v>
      </c>
      <c r="B730" s="31"/>
      <c r="C730" s="31"/>
      <c r="D730" s="31"/>
      <c r="E730" s="36">
        <f t="shared" ref="E730:P730" si="736">int(if(E$1-1&lt;len($A730),LEFT(RIGHT($A730,E$1),1),""))</f>
        <v>0</v>
      </c>
      <c r="F730" s="36">
        <f t="shared" si="736"/>
        <v>0</v>
      </c>
      <c r="G730" s="36">
        <f t="shared" si="736"/>
        <v>1</v>
      </c>
      <c r="H730" s="36">
        <f t="shared" si="736"/>
        <v>1</v>
      </c>
      <c r="I730" s="36">
        <f t="shared" si="736"/>
        <v>0</v>
      </c>
      <c r="J730" s="36">
        <f t="shared" si="736"/>
        <v>0</v>
      </c>
      <c r="K730" s="36">
        <f t="shared" si="736"/>
        <v>1</v>
      </c>
      <c r="L730" s="36">
        <f t="shared" si="736"/>
        <v>0</v>
      </c>
      <c r="M730" s="36">
        <f t="shared" si="736"/>
        <v>1</v>
      </c>
      <c r="N730" s="36">
        <f t="shared" si="736"/>
        <v>1</v>
      </c>
      <c r="O730" s="36">
        <f t="shared" si="736"/>
        <v>1</v>
      </c>
      <c r="P730" s="36">
        <f t="shared" si="736"/>
        <v>1</v>
      </c>
      <c r="Q730" s="36" t="b">
        <f t="shared" si="4"/>
        <v>1</v>
      </c>
      <c r="R730" s="36" t="str">
        <f t="shared" si="5"/>
        <v>01100101111</v>
      </c>
      <c r="S730" s="36" t="str">
        <f t="array" ref="S730">iferror(if(int(left(R730,1))=ROUND(sum(int(if(int(R$2:R$1001),LEFT(R$2:R$1001,1),)))/COUNTA(R$2:R$1001),0),if(not(len(R730)-1),0,right(R730,len(R730)-1)),),)</f>
        <v/>
      </c>
      <c r="T730" s="36" t="str">
        <f t="array" ref="T730">iferror(if(int(left(S730,1))=ROUND(sum(int(if(int(S$2:S$1001),LEFT(S$2:S$1001,1),)))/COUNTA(S$2:S$1001),0),if(not(len(S730)-1),0,right(S730,len(S730)-1)),),)</f>
        <v/>
      </c>
      <c r="U730" s="36" t="str">
        <f t="array" ref="U730">iferror(if(int(left(T730,1))=ROUND(sum(int(if(int(T$2:T$1001),LEFT(T$2:T$1001,1),)))/COUNTA(T$2:T$1001),0),if(not(len(T730)-1),0,right(T730,len(T730)-1)),),)</f>
        <v/>
      </c>
      <c r="V730" s="36" t="str">
        <f t="array" ref="V730">iferror(if(int(left(U730,1))=ROUND(sum(int(if(int(U$2:U$1001),LEFT(U$2:U$1001,1),)))/COUNTA(U$2:U$1001),0),if(not(len(U730)-1),0,right(U730,len(U730)-1)),),)</f>
        <v/>
      </c>
      <c r="W730" s="36" t="str">
        <f t="array" ref="W730">iferror(if(int(left(V730,1))=ROUND(sum(int(if(int(V$2:V$1001),LEFT(V$2:V$1001,1),)))/COUNTA(V$2:V$1001),0),if(not(len(V730)-1),0,right(V730,len(V730)-1)),),)</f>
        <v/>
      </c>
      <c r="X730" s="36" t="str">
        <f t="array" ref="X730">iferror(if(int(left(W730,1))=ROUND(sum(int(if(int(W$2:W$1001),LEFT(W$2:W$1001,1),)))/COUNTA(W$2:W$1001),0),if(not(len(W730)-1),0,right(W730,len(W730)-1)),),)</f>
        <v/>
      </c>
      <c r="Y730" s="36" t="str">
        <f t="array" ref="Y730">iferror(if(int(left(X730,1))=ROUND(sum(int(if(int(X$2:X$1001),LEFT(X$2:X$1001,1),)))/COUNTA(X$2:X$1001),0),if(not(len(X730)-1),0,right(X730,len(X730)-1)),),)</f>
        <v/>
      </c>
      <c r="Z730" s="36" t="str">
        <f t="array" ref="Z730">iferror(if(int(left(Y730,1))=ROUND(sum(int(if(int(Y$2:Y$1001),LEFT(Y$2:Y$1001,1),)))/COUNTA(Y$2:Y$1001),0),if(not(len(Y730)-1),0,right(Y730,len(Y730)-1)),),)</f>
        <v/>
      </c>
      <c r="AA730" s="36" t="str">
        <f t="array" ref="AA730">iferror(if(int(left(Z730,1))=ROUND(sum(int(if(int(Z$2:Z$1001),LEFT(Z$2:Z$1001,1),)))/COUNTA(Z$2:Z$1001),0),if(not(len(Z730)-1),0,right(Z730,len(Z730)-1)),),)</f>
        <v/>
      </c>
      <c r="AB730" s="36" t="str">
        <f t="array" ref="AB730">iferror(if(int(left(AA730,1))=ROUND(sum(int(if(int(AA$2:AA$1001),LEFT(AA$2:AA$1001,1),)))/COUNTA(AA$2:AA$1001),0),if(not(len(AA730)-1),0,right(AA730,len(AA730)-1)),),)</f>
        <v/>
      </c>
      <c r="AC730" s="36" t="str">
        <f t="array" ref="AC730">iferror(if(int(left(AB730,1))=ROUND(sum(int(if(int(AB$2:AB$1001),LEFT(AB$2:AB$1001,1),)))/COUNTA(AB$2:AB$1001),0),if(not(len(AB730)-1),0,right(AB730,len(AB730)-1)),),)</f>
        <v/>
      </c>
      <c r="AD730" s="36" t="str">
        <f t="array" ref="AD730">iferror(if(int(left(AC730,1))=ROUND(sum(int(if(int(AC$2:AC$1001),LEFT(AC$2:AC$1001,1),)))/COUNTA(AC$2:AC$1001),0),if(not(len(AC730)-1),0,right(AC730,len(AC730)-1)),),)</f>
        <v/>
      </c>
      <c r="AE730" s="37">
        <f t="array" ref="AE730">countif(int(R730:AC730),"&gt;0")</f>
        <v>1</v>
      </c>
      <c r="AF730" s="37"/>
      <c r="AH730" s="36">
        <f t="shared" si="6"/>
        <v>0</v>
      </c>
      <c r="AI730" s="39" t="str">
        <f t="array" ref="AI730">iferror(if(NOT(int(left(AH730,1))=ROUND(sum(int(if(int(AH$2:AH$1001),LEFT(AH$2:AH$1001,1),)))/COUNTA(AH$2:AH$1001),0)),if(not(len(AH730)-1),0,right(AH730,len(AH730)-1)),),)</f>
        <v/>
      </c>
      <c r="AJ730" s="39" t="str">
        <f t="array" ref="AJ730">iferror(if(NOT(int(left(AI730,1))=ROUND(sum(int(if(int(AI$2:AI$1001),LEFT(AI$2:AI$1001,1),)))/COUNTA(AI$2:AI$1001),0)),if(not(len(AI730)-1),0,right(AI730,len(AI730)-1)),),)</f>
        <v/>
      </c>
      <c r="AK730" s="39" t="str">
        <f t="array" ref="AK730">iferror(if(NOT(int(left(AJ730,1))=ROUND(sum(int(if(int(AJ$2:AJ$1001),LEFT(AJ$2:AJ$1001,1),)))/COUNTA(AJ$2:AJ$1001),0)),if(not(len(AJ730)-1),0,right(AJ730,len(AJ730)-1)),),)</f>
        <v/>
      </c>
      <c r="AL730" s="39" t="str">
        <f t="array" ref="AL730">iferror(if(NOT(int(left(AK730,1))=ROUND(sum(int(if(int(AK$2:AK$1001),LEFT(AK$2:AK$1001,1),)))/COUNTA(AK$2:AK$1001),0)),if(not(len(AK730)-1),0,right(AK730,len(AK730)-1)),),)</f>
        <v/>
      </c>
      <c r="AM730" s="39" t="str">
        <f t="array" ref="AM730">iferror(if(NOT(int(left(AL730,1))=ROUND(sum(int(if(int(AL$2:AL$1001),LEFT(AL$2:AL$1001,1),)))/COUNTA(AL$2:AL$1001),0)),if(not(len(AL730)-1),0,right(AL730,len(AL730)-1)),),)</f>
        <v/>
      </c>
      <c r="AN730" s="39" t="str">
        <f t="array" ref="AN730">iferror(if(NOT(int(left(AM730,1))=ROUND(sum(int(if(int(AM$2:AM$1001),LEFT(AM$2:AM$1001,1),)))/COUNTA(AM$2:AM$1001),0)),if(not(len(AM730)-1),0,right(AM730,len(AM730)-1)),),)</f>
        <v/>
      </c>
      <c r="AO730" s="39" t="str">
        <f t="array" ref="AO730">iferror(if(NOT(int(left(AN730,1))=ROUND(sum(int(if(int(AN$2:AN$1001),LEFT(AN$2:AN$1001,1),)))/COUNTA(AN$2:AN$1001),0)),if(not(len(AN730)-1),0,right(AN730,len(AN730)-1)),),)</f>
        <v/>
      </c>
      <c r="AP730" s="39" t="str">
        <f t="array" ref="AP730">iferror(if(NOT(int(left(AO730,1))=ROUND(sum(int(if(int(AO$2:AO$1001),LEFT(AO$2:AO$1001,1),)))/COUNTA(AO$2:AO$1001),0)),if(not(len(AO730)-1),0,right(AO730,len(AO730)-1)),),)</f>
        <v/>
      </c>
      <c r="AQ730" s="39" t="str">
        <f t="array" ref="AQ730">iferror(if(NOT(int(left(AP730,1))=ROUND(sum(int(if(int(AP$2:AP$1001),LEFT(AP$2:AP$1001,1),)))/COUNTA(AP$2:AP$1001),0)),if(not(len(AP730)-1),0,right(AP730,len(AP730)-1)),),)</f>
        <v/>
      </c>
      <c r="AR730" s="39" t="str">
        <f t="array" ref="AR730">iferror(if(NOT(int(left(AQ730,1))=ROUND(sum(int(if(int(AQ$2:AQ$1001),LEFT(AQ$2:AQ$1001,1),)))/COUNTA(AQ$2:AQ$1001),0)),if(not(len(AQ730)-1),0,right(AQ730,len(AQ730)-1)),),)</f>
        <v/>
      </c>
      <c r="AS730" s="39" t="str">
        <f t="array" ref="AS730">iferror(if(NOT(int(left(AR730,1))=ROUND(sum(int(if(int(AR$2:AR$1001),LEFT(AR$2:AR$1001,1),)))/COUNTA(AR$2:AR$1001),0)),if(not(len(AR730)-1),0,right(AR730,len(AR730)-1)),),)</f>
        <v/>
      </c>
      <c r="AT730" s="37">
        <f t="array" ref="AT730">countif(int(AH730:AS730),"&gt;0")</f>
        <v>0</v>
      </c>
      <c r="AX730" s="39"/>
      <c r="AY730" s="39"/>
    </row>
    <row r="731">
      <c r="A731" s="31">
        <v>1.101001001E9</v>
      </c>
      <c r="B731" s="31"/>
      <c r="C731" s="31"/>
      <c r="D731" s="31"/>
      <c r="E731" s="36">
        <f t="shared" ref="E731:P731" si="737">int(if(E$1-1&lt;len($A731),LEFT(RIGHT($A731,E$1),1),""))</f>
        <v>0</v>
      </c>
      <c r="F731" s="36">
        <f t="shared" si="737"/>
        <v>0</v>
      </c>
      <c r="G731" s="36">
        <f t="shared" si="737"/>
        <v>1</v>
      </c>
      <c r="H731" s="36">
        <f t="shared" si="737"/>
        <v>1</v>
      </c>
      <c r="I731" s="36">
        <f t="shared" si="737"/>
        <v>0</v>
      </c>
      <c r="J731" s="36">
        <f t="shared" si="737"/>
        <v>1</v>
      </c>
      <c r="K731" s="36">
        <f t="shared" si="737"/>
        <v>0</v>
      </c>
      <c r="L731" s="36">
        <f t="shared" si="737"/>
        <v>0</v>
      </c>
      <c r="M731" s="36">
        <f t="shared" si="737"/>
        <v>1</v>
      </c>
      <c r="N731" s="36">
        <f t="shared" si="737"/>
        <v>0</v>
      </c>
      <c r="O731" s="36">
        <f t="shared" si="737"/>
        <v>0</v>
      </c>
      <c r="P731" s="36">
        <f t="shared" si="737"/>
        <v>1</v>
      </c>
      <c r="Q731" s="36" t="b">
        <f t="shared" si="4"/>
        <v>1</v>
      </c>
      <c r="R731" s="36" t="str">
        <f t="shared" si="5"/>
        <v>01101001001</v>
      </c>
      <c r="S731" s="36" t="str">
        <f t="array" ref="S731">iferror(if(int(left(R731,1))=ROUND(sum(int(if(int(R$2:R$1001),LEFT(R$2:R$1001,1),)))/COUNTA(R$2:R$1001),0),if(not(len(R731)-1),0,right(R731,len(R731)-1)),),)</f>
        <v/>
      </c>
      <c r="T731" s="36" t="str">
        <f t="array" ref="T731">iferror(if(int(left(S731,1))=ROUND(sum(int(if(int(S$2:S$1001),LEFT(S$2:S$1001,1),)))/COUNTA(S$2:S$1001),0),if(not(len(S731)-1),0,right(S731,len(S731)-1)),),)</f>
        <v/>
      </c>
      <c r="U731" s="36" t="str">
        <f t="array" ref="U731">iferror(if(int(left(T731,1))=ROUND(sum(int(if(int(T$2:T$1001),LEFT(T$2:T$1001,1),)))/COUNTA(T$2:T$1001),0),if(not(len(T731)-1),0,right(T731,len(T731)-1)),),)</f>
        <v/>
      </c>
      <c r="V731" s="36" t="str">
        <f t="array" ref="V731">iferror(if(int(left(U731,1))=ROUND(sum(int(if(int(U$2:U$1001),LEFT(U$2:U$1001,1),)))/COUNTA(U$2:U$1001),0),if(not(len(U731)-1),0,right(U731,len(U731)-1)),),)</f>
        <v/>
      </c>
      <c r="W731" s="36" t="str">
        <f t="array" ref="W731">iferror(if(int(left(V731,1))=ROUND(sum(int(if(int(V$2:V$1001),LEFT(V$2:V$1001,1),)))/COUNTA(V$2:V$1001),0),if(not(len(V731)-1),0,right(V731,len(V731)-1)),),)</f>
        <v/>
      </c>
      <c r="X731" s="36" t="str">
        <f t="array" ref="X731">iferror(if(int(left(W731,1))=ROUND(sum(int(if(int(W$2:W$1001),LEFT(W$2:W$1001,1),)))/COUNTA(W$2:W$1001),0),if(not(len(W731)-1),0,right(W731,len(W731)-1)),),)</f>
        <v/>
      </c>
      <c r="Y731" s="36" t="str">
        <f t="array" ref="Y731">iferror(if(int(left(X731,1))=ROUND(sum(int(if(int(X$2:X$1001),LEFT(X$2:X$1001,1),)))/COUNTA(X$2:X$1001),0),if(not(len(X731)-1),0,right(X731,len(X731)-1)),),)</f>
        <v/>
      </c>
      <c r="Z731" s="36" t="str">
        <f t="array" ref="Z731">iferror(if(int(left(Y731,1))=ROUND(sum(int(if(int(Y$2:Y$1001),LEFT(Y$2:Y$1001,1),)))/COUNTA(Y$2:Y$1001),0),if(not(len(Y731)-1),0,right(Y731,len(Y731)-1)),),)</f>
        <v/>
      </c>
      <c r="AA731" s="36" t="str">
        <f t="array" ref="AA731">iferror(if(int(left(Z731,1))=ROUND(sum(int(if(int(Z$2:Z$1001),LEFT(Z$2:Z$1001,1),)))/COUNTA(Z$2:Z$1001),0),if(not(len(Z731)-1),0,right(Z731,len(Z731)-1)),),)</f>
        <v/>
      </c>
      <c r="AB731" s="36" t="str">
        <f t="array" ref="AB731">iferror(if(int(left(AA731,1))=ROUND(sum(int(if(int(AA$2:AA$1001),LEFT(AA$2:AA$1001,1),)))/COUNTA(AA$2:AA$1001),0),if(not(len(AA731)-1),0,right(AA731,len(AA731)-1)),),)</f>
        <v/>
      </c>
      <c r="AC731" s="36" t="str">
        <f t="array" ref="AC731">iferror(if(int(left(AB731,1))=ROUND(sum(int(if(int(AB$2:AB$1001),LEFT(AB$2:AB$1001,1),)))/COUNTA(AB$2:AB$1001),0),if(not(len(AB731)-1),0,right(AB731,len(AB731)-1)),),)</f>
        <v/>
      </c>
      <c r="AD731" s="36" t="str">
        <f t="array" ref="AD731">iferror(if(int(left(AC731,1))=ROUND(sum(int(if(int(AC$2:AC$1001),LEFT(AC$2:AC$1001,1),)))/COUNTA(AC$2:AC$1001),0),if(not(len(AC731)-1),0,right(AC731,len(AC731)-1)),),)</f>
        <v/>
      </c>
      <c r="AE731" s="37">
        <f t="array" ref="AE731">countif(int(R731:AC731),"&gt;0")</f>
        <v>1</v>
      </c>
      <c r="AF731" s="37"/>
      <c r="AH731" s="36">
        <f t="shared" si="6"/>
        <v>0</v>
      </c>
      <c r="AI731" s="39" t="str">
        <f t="array" ref="AI731">iferror(if(NOT(int(left(AH731,1))=ROUND(sum(int(if(int(AH$2:AH$1001),LEFT(AH$2:AH$1001,1),)))/COUNTA(AH$2:AH$1001),0)),if(not(len(AH731)-1),0,right(AH731,len(AH731)-1)),),)</f>
        <v/>
      </c>
      <c r="AJ731" s="39" t="str">
        <f t="array" ref="AJ731">iferror(if(NOT(int(left(AI731,1))=ROUND(sum(int(if(int(AI$2:AI$1001),LEFT(AI$2:AI$1001,1),)))/COUNTA(AI$2:AI$1001),0)),if(not(len(AI731)-1),0,right(AI731,len(AI731)-1)),),)</f>
        <v/>
      </c>
      <c r="AK731" s="39" t="str">
        <f t="array" ref="AK731">iferror(if(NOT(int(left(AJ731,1))=ROUND(sum(int(if(int(AJ$2:AJ$1001),LEFT(AJ$2:AJ$1001,1),)))/COUNTA(AJ$2:AJ$1001),0)),if(not(len(AJ731)-1),0,right(AJ731,len(AJ731)-1)),),)</f>
        <v/>
      </c>
      <c r="AL731" s="39" t="str">
        <f t="array" ref="AL731">iferror(if(NOT(int(left(AK731,1))=ROUND(sum(int(if(int(AK$2:AK$1001),LEFT(AK$2:AK$1001,1),)))/COUNTA(AK$2:AK$1001),0)),if(not(len(AK731)-1),0,right(AK731,len(AK731)-1)),),)</f>
        <v/>
      </c>
      <c r="AM731" s="39" t="str">
        <f t="array" ref="AM731">iferror(if(NOT(int(left(AL731,1))=ROUND(sum(int(if(int(AL$2:AL$1001),LEFT(AL$2:AL$1001,1),)))/COUNTA(AL$2:AL$1001),0)),if(not(len(AL731)-1),0,right(AL731,len(AL731)-1)),),)</f>
        <v/>
      </c>
      <c r="AN731" s="39" t="str">
        <f t="array" ref="AN731">iferror(if(NOT(int(left(AM731,1))=ROUND(sum(int(if(int(AM$2:AM$1001),LEFT(AM$2:AM$1001,1),)))/COUNTA(AM$2:AM$1001),0)),if(not(len(AM731)-1),0,right(AM731,len(AM731)-1)),),)</f>
        <v/>
      </c>
      <c r="AO731" s="39" t="str">
        <f t="array" ref="AO731">iferror(if(NOT(int(left(AN731,1))=ROUND(sum(int(if(int(AN$2:AN$1001),LEFT(AN$2:AN$1001,1),)))/COUNTA(AN$2:AN$1001),0)),if(not(len(AN731)-1),0,right(AN731,len(AN731)-1)),),)</f>
        <v/>
      </c>
      <c r="AP731" s="39" t="str">
        <f t="array" ref="AP731">iferror(if(NOT(int(left(AO731,1))=ROUND(sum(int(if(int(AO$2:AO$1001),LEFT(AO$2:AO$1001,1),)))/COUNTA(AO$2:AO$1001),0)),if(not(len(AO731)-1),0,right(AO731,len(AO731)-1)),),)</f>
        <v/>
      </c>
      <c r="AQ731" s="39" t="str">
        <f t="array" ref="AQ731">iferror(if(NOT(int(left(AP731,1))=ROUND(sum(int(if(int(AP$2:AP$1001),LEFT(AP$2:AP$1001,1),)))/COUNTA(AP$2:AP$1001),0)),if(not(len(AP731)-1),0,right(AP731,len(AP731)-1)),),)</f>
        <v/>
      </c>
      <c r="AR731" s="39" t="str">
        <f t="array" ref="AR731">iferror(if(NOT(int(left(AQ731,1))=ROUND(sum(int(if(int(AQ$2:AQ$1001),LEFT(AQ$2:AQ$1001,1),)))/COUNTA(AQ$2:AQ$1001),0)),if(not(len(AQ731)-1),0,right(AQ731,len(AQ731)-1)),),)</f>
        <v/>
      </c>
      <c r="AS731" s="39" t="str">
        <f t="array" ref="AS731">iferror(if(NOT(int(left(AR731,1))=ROUND(sum(int(if(int(AR$2:AR$1001),LEFT(AR$2:AR$1001,1),)))/COUNTA(AR$2:AR$1001),0)),if(not(len(AR731)-1),0,right(AR731,len(AR731)-1)),),)</f>
        <v/>
      </c>
      <c r="AT731" s="37">
        <f t="array" ref="AT731">countif(int(AH731:AS731),"&gt;0")</f>
        <v>0</v>
      </c>
      <c r="AX731" s="39"/>
      <c r="AY731" s="39"/>
    </row>
    <row r="732">
      <c r="A732" s="31">
        <v>1.010100111E10</v>
      </c>
      <c r="B732" s="31"/>
      <c r="C732" s="31"/>
      <c r="D732" s="31"/>
      <c r="E732" s="36">
        <f t="shared" ref="E732:P732" si="738">int(if(E$1-1&lt;len($A732),LEFT(RIGHT($A732,E$1),1),""))</f>
        <v>0</v>
      </c>
      <c r="F732" s="36">
        <f t="shared" si="738"/>
        <v>1</v>
      </c>
      <c r="G732" s="36">
        <f t="shared" si="738"/>
        <v>0</v>
      </c>
      <c r="H732" s="36">
        <f t="shared" si="738"/>
        <v>1</v>
      </c>
      <c r="I732" s="36">
        <f t="shared" si="738"/>
        <v>0</v>
      </c>
      <c r="J732" s="36">
        <f t="shared" si="738"/>
        <v>1</v>
      </c>
      <c r="K732" s="36">
        <f t="shared" si="738"/>
        <v>0</v>
      </c>
      <c r="L732" s="36">
        <f t="shared" si="738"/>
        <v>0</v>
      </c>
      <c r="M732" s="36">
        <f t="shared" si="738"/>
        <v>1</v>
      </c>
      <c r="N732" s="36">
        <f t="shared" si="738"/>
        <v>1</v>
      </c>
      <c r="O732" s="36">
        <f t="shared" si="738"/>
        <v>1</v>
      </c>
      <c r="P732" s="36">
        <f t="shared" si="738"/>
        <v>0</v>
      </c>
      <c r="Q732" s="36" t="b">
        <f t="shared" si="4"/>
        <v>1</v>
      </c>
      <c r="R732" s="36" t="str">
        <f t="shared" si="5"/>
        <v>10101001110</v>
      </c>
      <c r="S732" s="36" t="str">
        <f t="array" ref="S732">iferror(if(int(left(R732,1))=ROUND(sum(int(if(int(R$2:R$1001),LEFT(R$2:R$1001,1),)))/COUNTA(R$2:R$1001),0),if(not(len(R732)-1),0,right(R732,len(R732)-1)),),)</f>
        <v>0101001110</v>
      </c>
      <c r="T732" s="36" t="str">
        <f t="array" ref="T732">iferror(if(int(left(S732,1))=ROUND(sum(int(if(int(S$2:S$1001),LEFT(S$2:S$1001,1),)))/COUNTA(S$2:S$1001),0),if(not(len(S732)-1),0,right(S732,len(S732)-1)),),)</f>
        <v>101001110</v>
      </c>
      <c r="U732" s="36" t="str">
        <f t="array" ref="U732">iferror(if(int(left(T732,1))=ROUND(sum(int(if(int(T$2:T$1001),LEFT(T$2:T$1001,1),)))/COUNTA(T$2:T$1001),0),if(not(len(T732)-1),0,right(T732,len(T732)-1)),),)</f>
        <v>01001110</v>
      </c>
      <c r="V732" s="36" t="str">
        <f t="array" ref="V732">iferror(if(int(left(U732,1))=ROUND(sum(int(if(int(U$2:U$1001),LEFT(U$2:U$1001,1),)))/COUNTA(U$2:U$1001),0),if(not(len(U732)-1),0,right(U732,len(U732)-1)),),)</f>
        <v>1001110</v>
      </c>
      <c r="W732" s="36" t="str">
        <f t="array" ref="W732">iferror(if(int(left(V732,1))=ROUND(sum(int(if(int(V$2:V$1001),LEFT(V$2:V$1001,1),)))/COUNTA(V$2:V$1001),0),if(not(len(V732)-1),0,right(V732,len(V732)-1)),),)</f>
        <v/>
      </c>
      <c r="X732" s="36" t="str">
        <f t="array" ref="X732">iferror(if(int(left(W732,1))=ROUND(sum(int(if(int(W$2:W$1001),LEFT(W$2:W$1001,1),)))/COUNTA(W$2:W$1001),0),if(not(len(W732)-1),0,right(W732,len(W732)-1)),),)</f>
        <v/>
      </c>
      <c r="Y732" s="36" t="str">
        <f t="array" ref="Y732">iferror(if(int(left(X732,1))=ROUND(sum(int(if(int(X$2:X$1001),LEFT(X$2:X$1001,1),)))/COUNTA(X$2:X$1001),0),if(not(len(X732)-1),0,right(X732,len(X732)-1)),),)</f>
        <v/>
      </c>
      <c r="Z732" s="36" t="str">
        <f t="array" ref="Z732">iferror(if(int(left(Y732,1))=ROUND(sum(int(if(int(Y$2:Y$1001),LEFT(Y$2:Y$1001,1),)))/COUNTA(Y$2:Y$1001),0),if(not(len(Y732)-1),0,right(Y732,len(Y732)-1)),),)</f>
        <v/>
      </c>
      <c r="AA732" s="36" t="str">
        <f t="array" ref="AA732">iferror(if(int(left(Z732,1))=ROUND(sum(int(if(int(Z$2:Z$1001),LEFT(Z$2:Z$1001,1),)))/COUNTA(Z$2:Z$1001),0),if(not(len(Z732)-1),0,right(Z732,len(Z732)-1)),),)</f>
        <v/>
      </c>
      <c r="AB732" s="36" t="str">
        <f t="array" ref="AB732">iferror(if(int(left(AA732,1))=ROUND(sum(int(if(int(AA$2:AA$1001),LEFT(AA$2:AA$1001,1),)))/COUNTA(AA$2:AA$1001),0),if(not(len(AA732)-1),0,right(AA732,len(AA732)-1)),),)</f>
        <v/>
      </c>
      <c r="AC732" s="36" t="str">
        <f t="array" ref="AC732">iferror(if(int(left(AB732,1))=ROUND(sum(int(if(int(AB$2:AB$1001),LEFT(AB$2:AB$1001,1),)))/COUNTA(AB$2:AB$1001),0),if(not(len(AB732)-1),0,right(AB732,len(AB732)-1)),),)</f>
        <v/>
      </c>
      <c r="AD732" s="36" t="str">
        <f t="array" ref="AD732">iferror(if(int(left(AC732,1))=ROUND(sum(int(if(int(AC$2:AC$1001),LEFT(AC$2:AC$1001,1),)))/COUNTA(AC$2:AC$1001),0),if(not(len(AC732)-1),0,right(AC732,len(AC732)-1)),),)</f>
        <v/>
      </c>
      <c r="AE732" s="37">
        <f t="array" ref="AE732">countif(int(R732:AC732),"&gt;0")</f>
        <v>5</v>
      </c>
      <c r="AF732" s="37"/>
      <c r="AH732" s="36">
        <f t="shared" si="6"/>
        <v>0</v>
      </c>
      <c r="AI732" s="39" t="str">
        <f t="array" ref="AI732">iferror(if(NOT(int(left(AH732,1))=ROUND(sum(int(if(int(AH$2:AH$1001),LEFT(AH$2:AH$1001,1),)))/COUNTA(AH$2:AH$1001),0)),if(not(len(AH732)-1),0,right(AH732,len(AH732)-1)),),)</f>
        <v/>
      </c>
      <c r="AJ732" s="39" t="str">
        <f t="array" ref="AJ732">iferror(if(NOT(int(left(AI732,1))=ROUND(sum(int(if(int(AI$2:AI$1001),LEFT(AI$2:AI$1001,1),)))/COUNTA(AI$2:AI$1001),0)),if(not(len(AI732)-1),0,right(AI732,len(AI732)-1)),),)</f>
        <v/>
      </c>
      <c r="AK732" s="39" t="str">
        <f t="array" ref="AK732">iferror(if(NOT(int(left(AJ732,1))=ROUND(sum(int(if(int(AJ$2:AJ$1001),LEFT(AJ$2:AJ$1001,1),)))/COUNTA(AJ$2:AJ$1001),0)),if(not(len(AJ732)-1),0,right(AJ732,len(AJ732)-1)),),)</f>
        <v/>
      </c>
      <c r="AL732" s="39" t="str">
        <f t="array" ref="AL732">iferror(if(NOT(int(left(AK732,1))=ROUND(sum(int(if(int(AK$2:AK$1001),LEFT(AK$2:AK$1001,1),)))/COUNTA(AK$2:AK$1001),0)),if(not(len(AK732)-1),0,right(AK732,len(AK732)-1)),),)</f>
        <v/>
      </c>
      <c r="AM732" s="39" t="str">
        <f t="array" ref="AM732">iferror(if(NOT(int(left(AL732,1))=ROUND(sum(int(if(int(AL$2:AL$1001),LEFT(AL$2:AL$1001,1),)))/COUNTA(AL$2:AL$1001),0)),if(not(len(AL732)-1),0,right(AL732,len(AL732)-1)),),)</f>
        <v/>
      </c>
      <c r="AN732" s="39" t="str">
        <f t="array" ref="AN732">iferror(if(NOT(int(left(AM732,1))=ROUND(sum(int(if(int(AM$2:AM$1001),LEFT(AM$2:AM$1001,1),)))/COUNTA(AM$2:AM$1001),0)),if(not(len(AM732)-1),0,right(AM732,len(AM732)-1)),),)</f>
        <v/>
      </c>
      <c r="AO732" s="39" t="str">
        <f t="array" ref="AO732">iferror(if(NOT(int(left(AN732,1))=ROUND(sum(int(if(int(AN$2:AN$1001),LEFT(AN$2:AN$1001,1),)))/COUNTA(AN$2:AN$1001),0)),if(not(len(AN732)-1),0,right(AN732,len(AN732)-1)),),)</f>
        <v/>
      </c>
      <c r="AP732" s="39" t="str">
        <f t="array" ref="AP732">iferror(if(NOT(int(left(AO732,1))=ROUND(sum(int(if(int(AO$2:AO$1001),LEFT(AO$2:AO$1001,1),)))/COUNTA(AO$2:AO$1001),0)),if(not(len(AO732)-1),0,right(AO732,len(AO732)-1)),),)</f>
        <v/>
      </c>
      <c r="AQ732" s="39" t="str">
        <f t="array" ref="AQ732">iferror(if(NOT(int(left(AP732,1))=ROUND(sum(int(if(int(AP$2:AP$1001),LEFT(AP$2:AP$1001,1),)))/COUNTA(AP$2:AP$1001),0)),if(not(len(AP732)-1),0,right(AP732,len(AP732)-1)),),)</f>
        <v/>
      </c>
      <c r="AR732" s="39" t="str">
        <f t="array" ref="AR732">iferror(if(NOT(int(left(AQ732,1))=ROUND(sum(int(if(int(AQ$2:AQ$1001),LEFT(AQ$2:AQ$1001,1),)))/COUNTA(AQ$2:AQ$1001),0)),if(not(len(AQ732)-1),0,right(AQ732,len(AQ732)-1)),),)</f>
        <v/>
      </c>
      <c r="AS732" s="39" t="str">
        <f t="array" ref="AS732">iferror(if(NOT(int(left(AR732,1))=ROUND(sum(int(if(int(AR$2:AR$1001),LEFT(AR$2:AR$1001,1),)))/COUNTA(AR$2:AR$1001),0)),if(not(len(AR732)-1),0,right(AR732,len(AR732)-1)),),)</f>
        <v/>
      </c>
      <c r="AT732" s="37">
        <f t="array" ref="AT732">countif(int(AH732:AS732),"&gt;0")</f>
        <v>0</v>
      </c>
      <c r="AX732" s="39"/>
      <c r="AY732" s="39"/>
    </row>
    <row r="733">
      <c r="A733" s="31">
        <v>1.0110011001E11</v>
      </c>
      <c r="B733" s="31"/>
      <c r="C733" s="31"/>
      <c r="D733" s="31"/>
      <c r="E733" s="36">
        <f t="shared" ref="E733:P733" si="739">int(if(E$1-1&lt;len($A733),LEFT(RIGHT($A733,E$1),1),""))</f>
        <v>1</v>
      </c>
      <c r="F733" s="36">
        <f t="shared" si="739"/>
        <v>0</v>
      </c>
      <c r="G733" s="36">
        <f t="shared" si="739"/>
        <v>1</v>
      </c>
      <c r="H733" s="36">
        <f t="shared" si="739"/>
        <v>1</v>
      </c>
      <c r="I733" s="36">
        <f t="shared" si="739"/>
        <v>0</v>
      </c>
      <c r="J733" s="36">
        <f t="shared" si="739"/>
        <v>0</v>
      </c>
      <c r="K733" s="36">
        <f t="shared" si="739"/>
        <v>1</v>
      </c>
      <c r="L733" s="36">
        <f t="shared" si="739"/>
        <v>1</v>
      </c>
      <c r="M733" s="36">
        <f t="shared" si="739"/>
        <v>0</v>
      </c>
      <c r="N733" s="36">
        <f t="shared" si="739"/>
        <v>0</v>
      </c>
      <c r="O733" s="36">
        <f t="shared" si="739"/>
        <v>1</v>
      </c>
      <c r="P733" s="36">
        <f t="shared" si="739"/>
        <v>0</v>
      </c>
      <c r="Q733" s="36" t="b">
        <f t="shared" si="4"/>
        <v>0</v>
      </c>
      <c r="R733" s="36" t="str">
        <f t="shared" si="5"/>
        <v/>
      </c>
      <c r="S733" s="36" t="str">
        <f t="array" ref="S733">iferror(if(int(left(R733,1))=ROUND(sum(int(if(int(R$2:R$1001),LEFT(R$2:R$1001,1),)))/COUNTA(R$2:R$1001),0),if(not(len(R733)-1),0,right(R733,len(R733)-1)),),)</f>
        <v/>
      </c>
      <c r="T733" s="36" t="str">
        <f t="array" ref="T733">iferror(if(int(left(S733,1))=ROUND(sum(int(if(int(S$2:S$1001),LEFT(S$2:S$1001,1),)))/COUNTA(S$2:S$1001),0),if(not(len(S733)-1),0,right(S733,len(S733)-1)),),)</f>
        <v/>
      </c>
      <c r="U733" s="36" t="str">
        <f t="array" ref="U733">iferror(if(int(left(T733,1))=ROUND(sum(int(if(int(T$2:T$1001),LEFT(T$2:T$1001,1),)))/COUNTA(T$2:T$1001),0),if(not(len(T733)-1),0,right(T733,len(T733)-1)),),)</f>
        <v/>
      </c>
      <c r="V733" s="36" t="str">
        <f t="array" ref="V733">iferror(if(int(left(U733,1))=ROUND(sum(int(if(int(U$2:U$1001),LEFT(U$2:U$1001,1),)))/COUNTA(U$2:U$1001),0),if(not(len(U733)-1),0,right(U733,len(U733)-1)),),)</f>
        <v/>
      </c>
      <c r="W733" s="36" t="str">
        <f t="array" ref="W733">iferror(if(int(left(V733,1))=ROUND(sum(int(if(int(V$2:V$1001),LEFT(V$2:V$1001,1),)))/COUNTA(V$2:V$1001),0),if(not(len(V733)-1),0,right(V733,len(V733)-1)),),)</f>
        <v/>
      </c>
      <c r="X733" s="36" t="str">
        <f t="array" ref="X733">iferror(if(int(left(W733,1))=ROUND(sum(int(if(int(W$2:W$1001),LEFT(W$2:W$1001,1),)))/COUNTA(W$2:W$1001),0),if(not(len(W733)-1),0,right(W733,len(W733)-1)),),)</f>
        <v/>
      </c>
      <c r="Y733" s="36" t="str">
        <f t="array" ref="Y733">iferror(if(int(left(X733,1))=ROUND(sum(int(if(int(X$2:X$1001),LEFT(X$2:X$1001,1),)))/COUNTA(X$2:X$1001),0),if(not(len(X733)-1),0,right(X733,len(X733)-1)),),)</f>
        <v/>
      </c>
      <c r="Z733" s="36" t="str">
        <f t="array" ref="Z733">iferror(if(int(left(Y733,1))=ROUND(sum(int(if(int(Y$2:Y$1001),LEFT(Y$2:Y$1001,1),)))/COUNTA(Y$2:Y$1001),0),if(not(len(Y733)-1),0,right(Y733,len(Y733)-1)),),)</f>
        <v/>
      </c>
      <c r="AA733" s="36" t="str">
        <f t="array" ref="AA733">iferror(if(int(left(Z733,1))=ROUND(sum(int(if(int(Z$2:Z$1001),LEFT(Z$2:Z$1001,1),)))/COUNTA(Z$2:Z$1001),0),if(not(len(Z733)-1),0,right(Z733,len(Z733)-1)),),)</f>
        <v/>
      </c>
      <c r="AB733" s="36" t="str">
        <f t="array" ref="AB733">iferror(if(int(left(AA733,1))=ROUND(sum(int(if(int(AA$2:AA$1001),LEFT(AA$2:AA$1001,1),)))/COUNTA(AA$2:AA$1001),0),if(not(len(AA733)-1),0,right(AA733,len(AA733)-1)),),)</f>
        <v/>
      </c>
      <c r="AC733" s="36" t="str">
        <f t="array" ref="AC733">iferror(if(int(left(AB733,1))=ROUND(sum(int(if(int(AB$2:AB$1001),LEFT(AB$2:AB$1001,1),)))/COUNTA(AB$2:AB$1001),0),if(not(len(AB733)-1),0,right(AB733,len(AB733)-1)),),)</f>
        <v/>
      </c>
      <c r="AD733" s="36" t="str">
        <f t="array" ref="AD733">iferror(if(int(left(AC733,1))=ROUND(sum(int(if(int(AC$2:AC$1001),LEFT(AC$2:AC$1001,1),)))/COUNTA(AC$2:AC$1001),0),if(not(len(AC733)-1),0,right(AC733,len(AC733)-1)),),)</f>
        <v/>
      </c>
      <c r="AE733" s="37">
        <f t="array" ref="AE733">countif(int(R733:AC733),"&gt;0")</f>
        <v>0</v>
      </c>
      <c r="AF733" s="37"/>
      <c r="AH733" s="36" t="str">
        <f t="shared" si="6"/>
        <v>01100110010</v>
      </c>
      <c r="AI733" s="39" t="str">
        <f t="array" ref="AI733">iferror(if(NOT(int(left(AH733,1))=ROUND(sum(int(if(int(AH$2:AH$1001),LEFT(AH$2:AH$1001,1),)))/COUNTA(AH$2:AH$1001),0)),if(not(len(AH733)-1),0,right(AH733,len(AH733)-1)),),)</f>
        <v/>
      </c>
      <c r="AJ733" s="39" t="str">
        <f t="array" ref="AJ733">iferror(if(NOT(int(left(AI733,1))=ROUND(sum(int(if(int(AI$2:AI$1001),LEFT(AI$2:AI$1001,1),)))/COUNTA(AI$2:AI$1001),0)),if(not(len(AI733)-1),0,right(AI733,len(AI733)-1)),),)</f>
        <v/>
      </c>
      <c r="AK733" s="39" t="str">
        <f t="array" ref="AK733">iferror(if(NOT(int(left(AJ733,1))=ROUND(sum(int(if(int(AJ$2:AJ$1001),LEFT(AJ$2:AJ$1001,1),)))/COUNTA(AJ$2:AJ$1001),0)),if(not(len(AJ733)-1),0,right(AJ733,len(AJ733)-1)),),)</f>
        <v/>
      </c>
      <c r="AL733" s="39" t="str">
        <f t="array" ref="AL733">iferror(if(NOT(int(left(AK733,1))=ROUND(sum(int(if(int(AK$2:AK$1001),LEFT(AK$2:AK$1001,1),)))/COUNTA(AK$2:AK$1001),0)),if(not(len(AK733)-1),0,right(AK733,len(AK733)-1)),),)</f>
        <v/>
      </c>
      <c r="AM733" s="39" t="str">
        <f t="array" ref="AM733">iferror(if(NOT(int(left(AL733,1))=ROUND(sum(int(if(int(AL$2:AL$1001),LEFT(AL$2:AL$1001,1),)))/COUNTA(AL$2:AL$1001),0)),if(not(len(AL733)-1),0,right(AL733,len(AL733)-1)),),)</f>
        <v/>
      </c>
      <c r="AN733" s="39" t="str">
        <f t="array" ref="AN733">iferror(if(NOT(int(left(AM733,1))=ROUND(sum(int(if(int(AM$2:AM$1001),LEFT(AM$2:AM$1001,1),)))/COUNTA(AM$2:AM$1001),0)),if(not(len(AM733)-1),0,right(AM733,len(AM733)-1)),),)</f>
        <v/>
      </c>
      <c r="AO733" s="39" t="str">
        <f t="array" ref="AO733">iferror(if(NOT(int(left(AN733,1))=ROUND(sum(int(if(int(AN$2:AN$1001),LEFT(AN$2:AN$1001,1),)))/COUNTA(AN$2:AN$1001),0)),if(not(len(AN733)-1),0,right(AN733,len(AN733)-1)),),)</f>
        <v/>
      </c>
      <c r="AP733" s="39" t="str">
        <f t="array" ref="AP733">iferror(if(NOT(int(left(AO733,1))=ROUND(sum(int(if(int(AO$2:AO$1001),LEFT(AO$2:AO$1001,1),)))/COUNTA(AO$2:AO$1001),0)),if(not(len(AO733)-1),0,right(AO733,len(AO733)-1)),),)</f>
        <v/>
      </c>
      <c r="AQ733" s="39" t="str">
        <f t="array" ref="AQ733">iferror(if(NOT(int(left(AP733,1))=ROUND(sum(int(if(int(AP$2:AP$1001),LEFT(AP$2:AP$1001,1),)))/COUNTA(AP$2:AP$1001),0)),if(not(len(AP733)-1),0,right(AP733,len(AP733)-1)),),)</f>
        <v/>
      </c>
      <c r="AR733" s="39" t="str">
        <f t="array" ref="AR733">iferror(if(NOT(int(left(AQ733,1))=ROUND(sum(int(if(int(AQ$2:AQ$1001),LEFT(AQ$2:AQ$1001,1),)))/COUNTA(AQ$2:AQ$1001),0)),if(not(len(AQ733)-1),0,right(AQ733,len(AQ733)-1)),),)</f>
        <v/>
      </c>
      <c r="AS733" s="39" t="str">
        <f t="array" ref="AS733">iferror(if(NOT(int(left(AR733,1))=ROUND(sum(int(if(int(AR$2:AR$1001),LEFT(AR$2:AR$1001,1),)))/COUNTA(AR$2:AR$1001),0)),if(not(len(AR733)-1),0,right(AR733,len(AR733)-1)),),)</f>
        <v/>
      </c>
      <c r="AT733" s="37">
        <f t="array" ref="AT733">countif(int(AH733:AS733),"&gt;0")</f>
        <v>1</v>
      </c>
      <c r="AX733" s="39"/>
      <c r="AY733" s="39"/>
    </row>
    <row r="734">
      <c r="A734" s="31">
        <v>1.01111001E8</v>
      </c>
      <c r="B734" s="31"/>
      <c r="C734" s="31"/>
      <c r="D734" s="31"/>
      <c r="E734" s="36">
        <f t="shared" ref="E734:P734" si="740">int(if(E$1-1&lt;len($A734),LEFT(RIGHT($A734,E$1),1),""))</f>
        <v>0</v>
      </c>
      <c r="F734" s="36">
        <f t="shared" si="740"/>
        <v>0</v>
      </c>
      <c r="G734" s="36">
        <f t="shared" si="740"/>
        <v>0</v>
      </c>
      <c r="H734" s="36">
        <f t="shared" si="740"/>
        <v>1</v>
      </c>
      <c r="I734" s="36">
        <f t="shared" si="740"/>
        <v>0</v>
      </c>
      <c r="J734" s="36">
        <f t="shared" si="740"/>
        <v>1</v>
      </c>
      <c r="K734" s="36">
        <f t="shared" si="740"/>
        <v>1</v>
      </c>
      <c r="L734" s="36">
        <f t="shared" si="740"/>
        <v>1</v>
      </c>
      <c r="M734" s="36">
        <f t="shared" si="740"/>
        <v>1</v>
      </c>
      <c r="N734" s="36">
        <f t="shared" si="740"/>
        <v>0</v>
      </c>
      <c r="O734" s="36">
        <f t="shared" si="740"/>
        <v>0</v>
      </c>
      <c r="P734" s="36">
        <f t="shared" si="740"/>
        <v>1</v>
      </c>
      <c r="Q734" s="36" t="b">
        <f t="shared" si="4"/>
        <v>1</v>
      </c>
      <c r="R734" s="36" t="str">
        <f t="shared" si="5"/>
        <v>00101111001</v>
      </c>
      <c r="S734" s="36" t="str">
        <f t="array" ref="S734">iferror(if(int(left(R734,1))=ROUND(sum(int(if(int(R$2:R$1001),LEFT(R$2:R$1001,1),)))/COUNTA(R$2:R$1001),0),if(not(len(R734)-1),0,right(R734,len(R734)-1)),),)</f>
        <v/>
      </c>
      <c r="T734" s="36" t="str">
        <f t="array" ref="T734">iferror(if(int(left(S734,1))=ROUND(sum(int(if(int(S$2:S$1001),LEFT(S$2:S$1001,1),)))/COUNTA(S$2:S$1001),0),if(not(len(S734)-1),0,right(S734,len(S734)-1)),),)</f>
        <v/>
      </c>
      <c r="U734" s="36" t="str">
        <f t="array" ref="U734">iferror(if(int(left(T734,1))=ROUND(sum(int(if(int(T$2:T$1001),LEFT(T$2:T$1001,1),)))/COUNTA(T$2:T$1001),0),if(not(len(T734)-1),0,right(T734,len(T734)-1)),),)</f>
        <v/>
      </c>
      <c r="V734" s="36" t="str">
        <f t="array" ref="V734">iferror(if(int(left(U734,1))=ROUND(sum(int(if(int(U$2:U$1001),LEFT(U$2:U$1001,1),)))/COUNTA(U$2:U$1001),0),if(not(len(U734)-1),0,right(U734,len(U734)-1)),),)</f>
        <v/>
      </c>
      <c r="W734" s="36" t="str">
        <f t="array" ref="W734">iferror(if(int(left(V734,1))=ROUND(sum(int(if(int(V$2:V$1001),LEFT(V$2:V$1001,1),)))/COUNTA(V$2:V$1001),0),if(not(len(V734)-1),0,right(V734,len(V734)-1)),),)</f>
        <v/>
      </c>
      <c r="X734" s="36" t="str">
        <f t="array" ref="X734">iferror(if(int(left(W734,1))=ROUND(sum(int(if(int(W$2:W$1001),LEFT(W$2:W$1001,1),)))/COUNTA(W$2:W$1001),0),if(not(len(W734)-1),0,right(W734,len(W734)-1)),),)</f>
        <v/>
      </c>
      <c r="Y734" s="36" t="str">
        <f t="array" ref="Y734">iferror(if(int(left(X734,1))=ROUND(sum(int(if(int(X$2:X$1001),LEFT(X$2:X$1001,1),)))/COUNTA(X$2:X$1001),0),if(not(len(X734)-1),0,right(X734,len(X734)-1)),),)</f>
        <v/>
      </c>
      <c r="Z734" s="36" t="str">
        <f t="array" ref="Z734">iferror(if(int(left(Y734,1))=ROUND(sum(int(if(int(Y$2:Y$1001),LEFT(Y$2:Y$1001,1),)))/COUNTA(Y$2:Y$1001),0),if(not(len(Y734)-1),0,right(Y734,len(Y734)-1)),),)</f>
        <v/>
      </c>
      <c r="AA734" s="36" t="str">
        <f t="array" ref="AA734">iferror(if(int(left(Z734,1))=ROUND(sum(int(if(int(Z$2:Z$1001),LEFT(Z$2:Z$1001,1),)))/COUNTA(Z$2:Z$1001),0),if(not(len(Z734)-1),0,right(Z734,len(Z734)-1)),),)</f>
        <v/>
      </c>
      <c r="AB734" s="36" t="str">
        <f t="array" ref="AB734">iferror(if(int(left(AA734,1))=ROUND(sum(int(if(int(AA$2:AA$1001),LEFT(AA$2:AA$1001,1),)))/COUNTA(AA$2:AA$1001),0),if(not(len(AA734)-1),0,right(AA734,len(AA734)-1)),),)</f>
        <v/>
      </c>
      <c r="AC734" s="36" t="str">
        <f t="array" ref="AC734">iferror(if(int(left(AB734,1))=ROUND(sum(int(if(int(AB$2:AB$1001),LEFT(AB$2:AB$1001,1),)))/COUNTA(AB$2:AB$1001),0),if(not(len(AB734)-1),0,right(AB734,len(AB734)-1)),),)</f>
        <v/>
      </c>
      <c r="AD734" s="36" t="str">
        <f t="array" ref="AD734">iferror(if(int(left(AC734,1))=ROUND(sum(int(if(int(AC$2:AC$1001),LEFT(AC$2:AC$1001,1),)))/COUNTA(AC$2:AC$1001),0),if(not(len(AC734)-1),0,right(AC734,len(AC734)-1)),),)</f>
        <v/>
      </c>
      <c r="AE734" s="37">
        <f t="array" ref="AE734">countif(int(R734:AC734),"&gt;0")</f>
        <v>1</v>
      </c>
      <c r="AF734" s="37"/>
      <c r="AH734" s="36">
        <f t="shared" si="6"/>
        <v>0</v>
      </c>
      <c r="AI734" s="39" t="str">
        <f t="array" ref="AI734">iferror(if(NOT(int(left(AH734,1))=ROUND(sum(int(if(int(AH$2:AH$1001),LEFT(AH$2:AH$1001,1),)))/COUNTA(AH$2:AH$1001),0)),if(not(len(AH734)-1),0,right(AH734,len(AH734)-1)),),)</f>
        <v/>
      </c>
      <c r="AJ734" s="39" t="str">
        <f t="array" ref="AJ734">iferror(if(NOT(int(left(AI734,1))=ROUND(sum(int(if(int(AI$2:AI$1001),LEFT(AI$2:AI$1001,1),)))/COUNTA(AI$2:AI$1001),0)),if(not(len(AI734)-1),0,right(AI734,len(AI734)-1)),),)</f>
        <v/>
      </c>
      <c r="AK734" s="39" t="str">
        <f t="array" ref="AK734">iferror(if(NOT(int(left(AJ734,1))=ROUND(sum(int(if(int(AJ$2:AJ$1001),LEFT(AJ$2:AJ$1001,1),)))/COUNTA(AJ$2:AJ$1001),0)),if(not(len(AJ734)-1),0,right(AJ734,len(AJ734)-1)),),)</f>
        <v/>
      </c>
      <c r="AL734" s="39" t="str">
        <f t="array" ref="AL734">iferror(if(NOT(int(left(AK734,1))=ROUND(sum(int(if(int(AK$2:AK$1001),LEFT(AK$2:AK$1001,1),)))/COUNTA(AK$2:AK$1001),0)),if(not(len(AK734)-1),0,right(AK734,len(AK734)-1)),),)</f>
        <v/>
      </c>
      <c r="AM734" s="39" t="str">
        <f t="array" ref="AM734">iferror(if(NOT(int(left(AL734,1))=ROUND(sum(int(if(int(AL$2:AL$1001),LEFT(AL$2:AL$1001,1),)))/COUNTA(AL$2:AL$1001),0)),if(not(len(AL734)-1),0,right(AL734,len(AL734)-1)),),)</f>
        <v/>
      </c>
      <c r="AN734" s="39" t="str">
        <f t="array" ref="AN734">iferror(if(NOT(int(left(AM734,1))=ROUND(sum(int(if(int(AM$2:AM$1001),LEFT(AM$2:AM$1001,1),)))/COUNTA(AM$2:AM$1001),0)),if(not(len(AM734)-1),0,right(AM734,len(AM734)-1)),),)</f>
        <v/>
      </c>
      <c r="AO734" s="39" t="str">
        <f t="array" ref="AO734">iferror(if(NOT(int(left(AN734,1))=ROUND(sum(int(if(int(AN$2:AN$1001),LEFT(AN$2:AN$1001,1),)))/COUNTA(AN$2:AN$1001),0)),if(not(len(AN734)-1),0,right(AN734,len(AN734)-1)),),)</f>
        <v/>
      </c>
      <c r="AP734" s="39" t="str">
        <f t="array" ref="AP734">iferror(if(NOT(int(left(AO734,1))=ROUND(sum(int(if(int(AO$2:AO$1001),LEFT(AO$2:AO$1001,1),)))/COUNTA(AO$2:AO$1001),0)),if(not(len(AO734)-1),0,right(AO734,len(AO734)-1)),),)</f>
        <v/>
      </c>
      <c r="AQ734" s="39" t="str">
        <f t="array" ref="AQ734">iferror(if(NOT(int(left(AP734,1))=ROUND(sum(int(if(int(AP$2:AP$1001),LEFT(AP$2:AP$1001,1),)))/COUNTA(AP$2:AP$1001),0)),if(not(len(AP734)-1),0,right(AP734,len(AP734)-1)),),)</f>
        <v/>
      </c>
      <c r="AR734" s="39" t="str">
        <f t="array" ref="AR734">iferror(if(NOT(int(left(AQ734,1))=ROUND(sum(int(if(int(AQ$2:AQ$1001),LEFT(AQ$2:AQ$1001,1),)))/COUNTA(AQ$2:AQ$1001),0)),if(not(len(AQ734)-1),0,right(AQ734,len(AQ734)-1)),),)</f>
        <v/>
      </c>
      <c r="AS734" s="39" t="str">
        <f t="array" ref="AS734">iferror(if(NOT(int(left(AR734,1))=ROUND(sum(int(if(int(AR$2:AR$1001),LEFT(AR$2:AR$1001,1),)))/COUNTA(AR$2:AR$1001),0)),if(not(len(AR734)-1),0,right(AR734,len(AR734)-1)),),)</f>
        <v/>
      </c>
      <c r="AT734" s="37">
        <f t="array" ref="AT734">countif(int(AH734:AS734),"&gt;0")</f>
        <v>0</v>
      </c>
      <c r="AX734" s="39"/>
      <c r="AY734" s="39"/>
    </row>
    <row r="735">
      <c r="A735" s="31">
        <v>1.01010101101E11</v>
      </c>
      <c r="B735" s="31"/>
      <c r="C735" s="31"/>
      <c r="D735" s="31"/>
      <c r="E735" s="36">
        <f t="shared" ref="E735:P735" si="741">int(if(E$1-1&lt;len($A735),LEFT(RIGHT($A735,E$1),1),""))</f>
        <v>1</v>
      </c>
      <c r="F735" s="36">
        <f t="shared" si="741"/>
        <v>0</v>
      </c>
      <c r="G735" s="36">
        <f t="shared" si="741"/>
        <v>1</v>
      </c>
      <c r="H735" s="36">
        <f t="shared" si="741"/>
        <v>0</v>
      </c>
      <c r="I735" s="36">
        <f t="shared" si="741"/>
        <v>1</v>
      </c>
      <c r="J735" s="36">
        <f t="shared" si="741"/>
        <v>0</v>
      </c>
      <c r="K735" s="36">
        <f t="shared" si="741"/>
        <v>1</v>
      </c>
      <c r="L735" s="36">
        <f t="shared" si="741"/>
        <v>0</v>
      </c>
      <c r="M735" s="36">
        <f t="shared" si="741"/>
        <v>1</v>
      </c>
      <c r="N735" s="36">
        <f t="shared" si="741"/>
        <v>1</v>
      </c>
      <c r="O735" s="36">
        <f t="shared" si="741"/>
        <v>0</v>
      </c>
      <c r="P735" s="36">
        <f t="shared" si="741"/>
        <v>1</v>
      </c>
      <c r="Q735" s="36" t="b">
        <f t="shared" si="4"/>
        <v>0</v>
      </c>
      <c r="R735" s="36" t="str">
        <f t="shared" si="5"/>
        <v/>
      </c>
      <c r="S735" s="36" t="str">
        <f t="array" ref="S735">iferror(if(int(left(R735,1))=ROUND(sum(int(if(int(R$2:R$1001),LEFT(R$2:R$1001,1),)))/COUNTA(R$2:R$1001),0),if(not(len(R735)-1),0,right(R735,len(R735)-1)),),)</f>
        <v/>
      </c>
      <c r="T735" s="36" t="str">
        <f t="array" ref="T735">iferror(if(int(left(S735,1))=ROUND(sum(int(if(int(S$2:S$1001),LEFT(S$2:S$1001,1),)))/COUNTA(S$2:S$1001),0),if(not(len(S735)-1),0,right(S735,len(S735)-1)),),)</f>
        <v/>
      </c>
      <c r="U735" s="36" t="str">
        <f t="array" ref="U735">iferror(if(int(left(T735,1))=ROUND(sum(int(if(int(T$2:T$1001),LEFT(T$2:T$1001,1),)))/COUNTA(T$2:T$1001),0),if(not(len(T735)-1),0,right(T735,len(T735)-1)),),)</f>
        <v/>
      </c>
      <c r="V735" s="36" t="str">
        <f t="array" ref="V735">iferror(if(int(left(U735,1))=ROUND(sum(int(if(int(U$2:U$1001),LEFT(U$2:U$1001,1),)))/COUNTA(U$2:U$1001),0),if(not(len(U735)-1),0,right(U735,len(U735)-1)),),)</f>
        <v/>
      </c>
      <c r="W735" s="36" t="str">
        <f t="array" ref="W735">iferror(if(int(left(V735,1))=ROUND(sum(int(if(int(V$2:V$1001),LEFT(V$2:V$1001,1),)))/COUNTA(V$2:V$1001),0),if(not(len(V735)-1),0,right(V735,len(V735)-1)),),)</f>
        <v/>
      </c>
      <c r="X735" s="36" t="str">
        <f t="array" ref="X735">iferror(if(int(left(W735,1))=ROUND(sum(int(if(int(W$2:W$1001),LEFT(W$2:W$1001,1),)))/COUNTA(W$2:W$1001),0),if(not(len(W735)-1),0,right(W735,len(W735)-1)),),)</f>
        <v/>
      </c>
      <c r="Y735" s="36" t="str">
        <f t="array" ref="Y735">iferror(if(int(left(X735,1))=ROUND(sum(int(if(int(X$2:X$1001),LEFT(X$2:X$1001,1),)))/COUNTA(X$2:X$1001),0),if(not(len(X735)-1),0,right(X735,len(X735)-1)),),)</f>
        <v/>
      </c>
      <c r="Z735" s="36" t="str">
        <f t="array" ref="Z735">iferror(if(int(left(Y735,1))=ROUND(sum(int(if(int(Y$2:Y$1001),LEFT(Y$2:Y$1001,1),)))/COUNTA(Y$2:Y$1001),0),if(not(len(Y735)-1),0,right(Y735,len(Y735)-1)),),)</f>
        <v/>
      </c>
      <c r="AA735" s="36" t="str">
        <f t="array" ref="AA735">iferror(if(int(left(Z735,1))=ROUND(sum(int(if(int(Z$2:Z$1001),LEFT(Z$2:Z$1001,1),)))/COUNTA(Z$2:Z$1001),0),if(not(len(Z735)-1),0,right(Z735,len(Z735)-1)),),)</f>
        <v/>
      </c>
      <c r="AB735" s="36" t="str">
        <f t="array" ref="AB735">iferror(if(int(left(AA735,1))=ROUND(sum(int(if(int(AA$2:AA$1001),LEFT(AA$2:AA$1001,1),)))/COUNTA(AA$2:AA$1001),0),if(not(len(AA735)-1),0,right(AA735,len(AA735)-1)),),)</f>
        <v/>
      </c>
      <c r="AC735" s="36" t="str">
        <f t="array" ref="AC735">iferror(if(int(left(AB735,1))=ROUND(sum(int(if(int(AB$2:AB$1001),LEFT(AB$2:AB$1001,1),)))/COUNTA(AB$2:AB$1001),0),if(not(len(AB735)-1),0,right(AB735,len(AB735)-1)),),)</f>
        <v/>
      </c>
      <c r="AD735" s="36" t="str">
        <f t="array" ref="AD735">iferror(if(int(left(AC735,1))=ROUND(sum(int(if(int(AC$2:AC$1001),LEFT(AC$2:AC$1001,1),)))/COUNTA(AC$2:AC$1001),0),if(not(len(AC735)-1),0,right(AC735,len(AC735)-1)),),)</f>
        <v/>
      </c>
      <c r="AE735" s="37">
        <f t="array" ref="AE735">countif(int(R735:AC735),"&gt;0")</f>
        <v>0</v>
      </c>
      <c r="AF735" s="37"/>
      <c r="AH735" s="36" t="str">
        <f t="shared" si="6"/>
        <v>01010101101</v>
      </c>
      <c r="AI735" s="39" t="str">
        <f t="array" ref="AI735">iferror(if(NOT(int(left(AH735,1))=ROUND(sum(int(if(int(AH$2:AH$1001),LEFT(AH$2:AH$1001,1),)))/COUNTA(AH$2:AH$1001),0)),if(not(len(AH735)-1),0,right(AH735,len(AH735)-1)),),)</f>
        <v/>
      </c>
      <c r="AJ735" s="39" t="str">
        <f t="array" ref="AJ735">iferror(if(NOT(int(left(AI735,1))=ROUND(sum(int(if(int(AI$2:AI$1001),LEFT(AI$2:AI$1001,1),)))/COUNTA(AI$2:AI$1001),0)),if(not(len(AI735)-1),0,right(AI735,len(AI735)-1)),),)</f>
        <v/>
      </c>
      <c r="AK735" s="39" t="str">
        <f t="array" ref="AK735">iferror(if(NOT(int(left(AJ735,1))=ROUND(sum(int(if(int(AJ$2:AJ$1001),LEFT(AJ$2:AJ$1001,1),)))/COUNTA(AJ$2:AJ$1001),0)),if(not(len(AJ735)-1),0,right(AJ735,len(AJ735)-1)),),)</f>
        <v/>
      </c>
      <c r="AL735" s="39" t="str">
        <f t="array" ref="AL735">iferror(if(NOT(int(left(AK735,1))=ROUND(sum(int(if(int(AK$2:AK$1001),LEFT(AK$2:AK$1001,1),)))/COUNTA(AK$2:AK$1001),0)),if(not(len(AK735)-1),0,right(AK735,len(AK735)-1)),),)</f>
        <v/>
      </c>
      <c r="AM735" s="39" t="str">
        <f t="array" ref="AM735">iferror(if(NOT(int(left(AL735,1))=ROUND(sum(int(if(int(AL$2:AL$1001),LEFT(AL$2:AL$1001,1),)))/COUNTA(AL$2:AL$1001),0)),if(not(len(AL735)-1),0,right(AL735,len(AL735)-1)),),)</f>
        <v/>
      </c>
      <c r="AN735" s="39" t="str">
        <f t="array" ref="AN735">iferror(if(NOT(int(left(AM735,1))=ROUND(sum(int(if(int(AM$2:AM$1001),LEFT(AM$2:AM$1001,1),)))/COUNTA(AM$2:AM$1001),0)),if(not(len(AM735)-1),0,right(AM735,len(AM735)-1)),),)</f>
        <v/>
      </c>
      <c r="AO735" s="39" t="str">
        <f t="array" ref="AO735">iferror(if(NOT(int(left(AN735,1))=ROUND(sum(int(if(int(AN$2:AN$1001),LEFT(AN$2:AN$1001,1),)))/COUNTA(AN$2:AN$1001),0)),if(not(len(AN735)-1),0,right(AN735,len(AN735)-1)),),)</f>
        <v/>
      </c>
      <c r="AP735" s="39" t="str">
        <f t="array" ref="AP735">iferror(if(NOT(int(left(AO735,1))=ROUND(sum(int(if(int(AO$2:AO$1001),LEFT(AO$2:AO$1001,1),)))/COUNTA(AO$2:AO$1001),0)),if(not(len(AO735)-1),0,right(AO735,len(AO735)-1)),),)</f>
        <v/>
      </c>
      <c r="AQ735" s="39" t="str">
        <f t="array" ref="AQ735">iferror(if(NOT(int(left(AP735,1))=ROUND(sum(int(if(int(AP$2:AP$1001),LEFT(AP$2:AP$1001,1),)))/COUNTA(AP$2:AP$1001),0)),if(not(len(AP735)-1),0,right(AP735,len(AP735)-1)),),)</f>
        <v/>
      </c>
      <c r="AR735" s="39" t="str">
        <f t="array" ref="AR735">iferror(if(NOT(int(left(AQ735,1))=ROUND(sum(int(if(int(AQ$2:AQ$1001),LEFT(AQ$2:AQ$1001,1),)))/COUNTA(AQ$2:AQ$1001),0)),if(not(len(AQ735)-1),0,right(AQ735,len(AQ735)-1)),),)</f>
        <v/>
      </c>
      <c r="AS735" s="39" t="str">
        <f t="array" ref="AS735">iferror(if(NOT(int(left(AR735,1))=ROUND(sum(int(if(int(AR$2:AR$1001),LEFT(AR$2:AR$1001,1),)))/COUNTA(AR$2:AR$1001),0)),if(not(len(AR735)-1),0,right(AR735,len(AR735)-1)),),)</f>
        <v/>
      </c>
      <c r="AT735" s="37">
        <f t="array" ref="AT735">countif(int(AH735:AS735),"&gt;0")</f>
        <v>1</v>
      </c>
      <c r="AX735" s="39"/>
      <c r="AY735" s="39"/>
    </row>
    <row r="736">
      <c r="A736" s="31">
        <v>1.1100101E11</v>
      </c>
      <c r="B736" s="31"/>
      <c r="C736" s="31"/>
      <c r="D736" s="31"/>
      <c r="E736" s="36">
        <f t="shared" ref="E736:P736" si="742">int(if(E$1-1&lt;len($A736),LEFT(RIGHT($A736,E$1),1),""))</f>
        <v>1</v>
      </c>
      <c r="F736" s="36">
        <f t="shared" si="742"/>
        <v>1</v>
      </c>
      <c r="G736" s="36">
        <f t="shared" si="742"/>
        <v>1</v>
      </c>
      <c r="H736" s="36">
        <f t="shared" si="742"/>
        <v>0</v>
      </c>
      <c r="I736" s="36">
        <f t="shared" si="742"/>
        <v>0</v>
      </c>
      <c r="J736" s="36">
        <f t="shared" si="742"/>
        <v>1</v>
      </c>
      <c r="K736" s="36">
        <f t="shared" si="742"/>
        <v>0</v>
      </c>
      <c r="L736" s="36">
        <f t="shared" si="742"/>
        <v>1</v>
      </c>
      <c r="M736" s="36">
        <f t="shared" si="742"/>
        <v>0</v>
      </c>
      <c r="N736" s="36">
        <f t="shared" si="742"/>
        <v>0</v>
      </c>
      <c r="O736" s="36">
        <f t="shared" si="742"/>
        <v>0</v>
      </c>
      <c r="P736" s="36">
        <f t="shared" si="742"/>
        <v>0</v>
      </c>
      <c r="Q736" s="36" t="b">
        <f t="shared" si="4"/>
        <v>0</v>
      </c>
      <c r="R736" s="36" t="str">
        <f t="shared" si="5"/>
        <v/>
      </c>
      <c r="S736" s="36" t="str">
        <f t="array" ref="S736">iferror(if(int(left(R736,1))=ROUND(sum(int(if(int(R$2:R$1001),LEFT(R$2:R$1001,1),)))/COUNTA(R$2:R$1001),0),if(not(len(R736)-1),0,right(R736,len(R736)-1)),),)</f>
        <v/>
      </c>
      <c r="T736" s="36" t="str">
        <f t="array" ref="T736">iferror(if(int(left(S736,1))=ROUND(sum(int(if(int(S$2:S$1001),LEFT(S$2:S$1001,1),)))/COUNTA(S$2:S$1001),0),if(not(len(S736)-1),0,right(S736,len(S736)-1)),),)</f>
        <v/>
      </c>
      <c r="U736" s="36" t="str">
        <f t="array" ref="U736">iferror(if(int(left(T736,1))=ROUND(sum(int(if(int(T$2:T$1001),LEFT(T$2:T$1001,1),)))/COUNTA(T$2:T$1001),0),if(not(len(T736)-1),0,right(T736,len(T736)-1)),),)</f>
        <v/>
      </c>
      <c r="V736" s="36" t="str">
        <f t="array" ref="V736">iferror(if(int(left(U736,1))=ROUND(sum(int(if(int(U$2:U$1001),LEFT(U$2:U$1001,1),)))/COUNTA(U$2:U$1001),0),if(not(len(U736)-1),0,right(U736,len(U736)-1)),),)</f>
        <v/>
      </c>
      <c r="W736" s="36" t="str">
        <f t="array" ref="W736">iferror(if(int(left(V736,1))=ROUND(sum(int(if(int(V$2:V$1001),LEFT(V$2:V$1001,1),)))/COUNTA(V$2:V$1001),0),if(not(len(V736)-1),0,right(V736,len(V736)-1)),),)</f>
        <v/>
      </c>
      <c r="X736" s="36" t="str">
        <f t="array" ref="X736">iferror(if(int(left(W736,1))=ROUND(sum(int(if(int(W$2:W$1001),LEFT(W$2:W$1001,1),)))/COUNTA(W$2:W$1001),0),if(not(len(W736)-1),0,right(W736,len(W736)-1)),),)</f>
        <v/>
      </c>
      <c r="Y736" s="36" t="str">
        <f t="array" ref="Y736">iferror(if(int(left(X736,1))=ROUND(sum(int(if(int(X$2:X$1001),LEFT(X$2:X$1001,1),)))/COUNTA(X$2:X$1001),0),if(not(len(X736)-1),0,right(X736,len(X736)-1)),),)</f>
        <v/>
      </c>
      <c r="Z736" s="36" t="str">
        <f t="array" ref="Z736">iferror(if(int(left(Y736,1))=ROUND(sum(int(if(int(Y$2:Y$1001),LEFT(Y$2:Y$1001,1),)))/COUNTA(Y$2:Y$1001),0),if(not(len(Y736)-1),0,right(Y736,len(Y736)-1)),),)</f>
        <v/>
      </c>
      <c r="AA736" s="36" t="str">
        <f t="array" ref="AA736">iferror(if(int(left(Z736,1))=ROUND(sum(int(if(int(Z$2:Z$1001),LEFT(Z$2:Z$1001,1),)))/COUNTA(Z$2:Z$1001),0),if(not(len(Z736)-1),0,right(Z736,len(Z736)-1)),),)</f>
        <v/>
      </c>
      <c r="AB736" s="36" t="str">
        <f t="array" ref="AB736">iferror(if(int(left(AA736,1))=ROUND(sum(int(if(int(AA$2:AA$1001),LEFT(AA$2:AA$1001,1),)))/COUNTA(AA$2:AA$1001),0),if(not(len(AA736)-1),0,right(AA736,len(AA736)-1)),),)</f>
        <v/>
      </c>
      <c r="AC736" s="36" t="str">
        <f t="array" ref="AC736">iferror(if(int(left(AB736,1))=ROUND(sum(int(if(int(AB$2:AB$1001),LEFT(AB$2:AB$1001,1),)))/COUNTA(AB$2:AB$1001),0),if(not(len(AB736)-1),0,right(AB736,len(AB736)-1)),),)</f>
        <v/>
      </c>
      <c r="AD736" s="36" t="str">
        <f t="array" ref="AD736">iferror(if(int(left(AC736,1))=ROUND(sum(int(if(int(AC$2:AC$1001),LEFT(AC$2:AC$1001,1),)))/COUNTA(AC$2:AC$1001),0),if(not(len(AC736)-1),0,right(AC736,len(AC736)-1)),),)</f>
        <v/>
      </c>
      <c r="AE736" s="37">
        <f t="array" ref="AE736">countif(int(R736:AC736),"&gt;0")</f>
        <v>0</v>
      </c>
      <c r="AF736" s="37"/>
      <c r="AH736" s="36" t="str">
        <f t="shared" si="6"/>
        <v>11001010000</v>
      </c>
      <c r="AI736" s="39" t="str">
        <f t="array" ref="AI736">iferror(if(NOT(int(left(AH736,1))=ROUND(sum(int(if(int(AH$2:AH$1001),LEFT(AH$2:AH$1001,1),)))/COUNTA(AH$2:AH$1001),0)),if(not(len(AH736)-1),0,right(AH736,len(AH736)-1)),),)</f>
        <v>1001010000</v>
      </c>
      <c r="AJ736" s="39" t="str">
        <f t="array" ref="AJ736">iferror(if(NOT(int(left(AI736,1))=ROUND(sum(int(if(int(AI$2:AI$1001),LEFT(AI$2:AI$1001,1),)))/COUNTA(AI$2:AI$1001),0)),if(not(len(AI736)-1),0,right(AI736,len(AI736)-1)),),)</f>
        <v/>
      </c>
      <c r="AK736" s="39" t="str">
        <f t="array" ref="AK736">iferror(if(NOT(int(left(AJ736,1))=ROUND(sum(int(if(int(AJ$2:AJ$1001),LEFT(AJ$2:AJ$1001,1),)))/COUNTA(AJ$2:AJ$1001),0)),if(not(len(AJ736)-1),0,right(AJ736,len(AJ736)-1)),),)</f>
        <v/>
      </c>
      <c r="AL736" s="39" t="str">
        <f t="array" ref="AL736">iferror(if(NOT(int(left(AK736,1))=ROUND(sum(int(if(int(AK$2:AK$1001),LEFT(AK$2:AK$1001,1),)))/COUNTA(AK$2:AK$1001),0)),if(not(len(AK736)-1),0,right(AK736,len(AK736)-1)),),)</f>
        <v/>
      </c>
      <c r="AM736" s="39" t="str">
        <f t="array" ref="AM736">iferror(if(NOT(int(left(AL736,1))=ROUND(sum(int(if(int(AL$2:AL$1001),LEFT(AL$2:AL$1001,1),)))/COUNTA(AL$2:AL$1001),0)),if(not(len(AL736)-1),0,right(AL736,len(AL736)-1)),),)</f>
        <v/>
      </c>
      <c r="AN736" s="39" t="str">
        <f t="array" ref="AN736">iferror(if(NOT(int(left(AM736,1))=ROUND(sum(int(if(int(AM$2:AM$1001),LEFT(AM$2:AM$1001,1),)))/COUNTA(AM$2:AM$1001),0)),if(not(len(AM736)-1),0,right(AM736,len(AM736)-1)),),)</f>
        <v/>
      </c>
      <c r="AO736" s="39" t="str">
        <f t="array" ref="AO736">iferror(if(NOT(int(left(AN736,1))=ROUND(sum(int(if(int(AN$2:AN$1001),LEFT(AN$2:AN$1001,1),)))/COUNTA(AN$2:AN$1001),0)),if(not(len(AN736)-1),0,right(AN736,len(AN736)-1)),),)</f>
        <v/>
      </c>
      <c r="AP736" s="39" t="str">
        <f t="array" ref="AP736">iferror(if(NOT(int(left(AO736,1))=ROUND(sum(int(if(int(AO$2:AO$1001),LEFT(AO$2:AO$1001,1),)))/COUNTA(AO$2:AO$1001),0)),if(not(len(AO736)-1),0,right(AO736,len(AO736)-1)),),)</f>
        <v/>
      </c>
      <c r="AQ736" s="39" t="str">
        <f t="array" ref="AQ736">iferror(if(NOT(int(left(AP736,1))=ROUND(sum(int(if(int(AP$2:AP$1001),LEFT(AP$2:AP$1001,1),)))/COUNTA(AP$2:AP$1001),0)),if(not(len(AP736)-1),0,right(AP736,len(AP736)-1)),),)</f>
        <v/>
      </c>
      <c r="AR736" s="39" t="str">
        <f t="array" ref="AR736">iferror(if(NOT(int(left(AQ736,1))=ROUND(sum(int(if(int(AQ$2:AQ$1001),LEFT(AQ$2:AQ$1001,1),)))/COUNTA(AQ$2:AQ$1001),0)),if(not(len(AQ736)-1),0,right(AQ736,len(AQ736)-1)),),)</f>
        <v/>
      </c>
      <c r="AS736" s="39" t="str">
        <f t="array" ref="AS736">iferror(if(NOT(int(left(AR736,1))=ROUND(sum(int(if(int(AR$2:AR$1001),LEFT(AR$2:AR$1001,1),)))/COUNTA(AR$2:AR$1001),0)),if(not(len(AR736)-1),0,right(AR736,len(AR736)-1)),),)</f>
        <v/>
      </c>
      <c r="AT736" s="37">
        <f t="array" ref="AT736">countif(int(AH736:AS736),"&gt;0")</f>
        <v>2</v>
      </c>
      <c r="AX736" s="39"/>
      <c r="AY736" s="39"/>
    </row>
    <row r="737">
      <c r="A737" s="31">
        <v>1.011111E9</v>
      </c>
      <c r="B737" s="31"/>
      <c r="C737" s="31"/>
      <c r="D737" s="31"/>
      <c r="E737" s="36">
        <f t="shared" ref="E737:P737" si="743">int(if(E$1-1&lt;len($A737),LEFT(RIGHT($A737,E$1),1),""))</f>
        <v>0</v>
      </c>
      <c r="F737" s="36">
        <f t="shared" si="743"/>
        <v>0</v>
      </c>
      <c r="G737" s="36">
        <f t="shared" si="743"/>
        <v>1</v>
      </c>
      <c r="H737" s="36">
        <f t="shared" si="743"/>
        <v>0</v>
      </c>
      <c r="I737" s="36">
        <f t="shared" si="743"/>
        <v>1</v>
      </c>
      <c r="J737" s="36">
        <f t="shared" si="743"/>
        <v>1</v>
      </c>
      <c r="K737" s="36">
        <f t="shared" si="743"/>
        <v>1</v>
      </c>
      <c r="L737" s="36">
        <f t="shared" si="743"/>
        <v>1</v>
      </c>
      <c r="M737" s="36">
        <f t="shared" si="743"/>
        <v>1</v>
      </c>
      <c r="N737" s="36">
        <f t="shared" si="743"/>
        <v>0</v>
      </c>
      <c r="O737" s="36">
        <f t="shared" si="743"/>
        <v>0</v>
      </c>
      <c r="P737" s="36">
        <f t="shared" si="743"/>
        <v>0</v>
      </c>
      <c r="Q737" s="36" t="b">
        <f t="shared" si="4"/>
        <v>1</v>
      </c>
      <c r="R737" s="36" t="str">
        <f t="shared" si="5"/>
        <v>01011111000</v>
      </c>
      <c r="S737" s="36" t="str">
        <f t="array" ref="S737">iferror(if(int(left(R737,1))=ROUND(sum(int(if(int(R$2:R$1001),LEFT(R$2:R$1001,1),)))/COUNTA(R$2:R$1001),0),if(not(len(R737)-1),0,right(R737,len(R737)-1)),),)</f>
        <v/>
      </c>
      <c r="T737" s="36" t="str">
        <f t="array" ref="T737">iferror(if(int(left(S737,1))=ROUND(sum(int(if(int(S$2:S$1001),LEFT(S$2:S$1001,1),)))/COUNTA(S$2:S$1001),0),if(not(len(S737)-1),0,right(S737,len(S737)-1)),),)</f>
        <v/>
      </c>
      <c r="U737" s="36" t="str">
        <f t="array" ref="U737">iferror(if(int(left(T737,1))=ROUND(sum(int(if(int(T$2:T$1001),LEFT(T$2:T$1001,1),)))/COUNTA(T$2:T$1001),0),if(not(len(T737)-1),0,right(T737,len(T737)-1)),),)</f>
        <v/>
      </c>
      <c r="V737" s="36" t="str">
        <f t="array" ref="V737">iferror(if(int(left(U737,1))=ROUND(sum(int(if(int(U$2:U$1001),LEFT(U$2:U$1001,1),)))/COUNTA(U$2:U$1001),0),if(not(len(U737)-1),0,right(U737,len(U737)-1)),),)</f>
        <v/>
      </c>
      <c r="W737" s="36" t="str">
        <f t="array" ref="W737">iferror(if(int(left(V737,1))=ROUND(sum(int(if(int(V$2:V$1001),LEFT(V$2:V$1001,1),)))/COUNTA(V$2:V$1001),0),if(not(len(V737)-1),0,right(V737,len(V737)-1)),),)</f>
        <v/>
      </c>
      <c r="X737" s="36" t="str">
        <f t="array" ref="X737">iferror(if(int(left(W737,1))=ROUND(sum(int(if(int(W$2:W$1001),LEFT(W$2:W$1001,1),)))/COUNTA(W$2:W$1001),0),if(not(len(W737)-1),0,right(W737,len(W737)-1)),),)</f>
        <v/>
      </c>
      <c r="Y737" s="36" t="str">
        <f t="array" ref="Y737">iferror(if(int(left(X737,1))=ROUND(sum(int(if(int(X$2:X$1001),LEFT(X$2:X$1001,1),)))/COUNTA(X$2:X$1001),0),if(not(len(X737)-1),0,right(X737,len(X737)-1)),),)</f>
        <v/>
      </c>
      <c r="Z737" s="36" t="str">
        <f t="array" ref="Z737">iferror(if(int(left(Y737,1))=ROUND(sum(int(if(int(Y$2:Y$1001),LEFT(Y$2:Y$1001,1),)))/COUNTA(Y$2:Y$1001),0),if(not(len(Y737)-1),0,right(Y737,len(Y737)-1)),),)</f>
        <v/>
      </c>
      <c r="AA737" s="36" t="str">
        <f t="array" ref="AA737">iferror(if(int(left(Z737,1))=ROUND(sum(int(if(int(Z$2:Z$1001),LEFT(Z$2:Z$1001,1),)))/COUNTA(Z$2:Z$1001),0),if(not(len(Z737)-1),0,right(Z737,len(Z737)-1)),),)</f>
        <v/>
      </c>
      <c r="AB737" s="36" t="str">
        <f t="array" ref="AB737">iferror(if(int(left(AA737,1))=ROUND(sum(int(if(int(AA$2:AA$1001),LEFT(AA$2:AA$1001,1),)))/COUNTA(AA$2:AA$1001),0),if(not(len(AA737)-1),0,right(AA737,len(AA737)-1)),),)</f>
        <v/>
      </c>
      <c r="AC737" s="36" t="str">
        <f t="array" ref="AC737">iferror(if(int(left(AB737,1))=ROUND(sum(int(if(int(AB$2:AB$1001),LEFT(AB$2:AB$1001,1),)))/COUNTA(AB$2:AB$1001),0),if(not(len(AB737)-1),0,right(AB737,len(AB737)-1)),),)</f>
        <v/>
      </c>
      <c r="AD737" s="36" t="str">
        <f t="array" ref="AD737">iferror(if(int(left(AC737,1))=ROUND(sum(int(if(int(AC$2:AC$1001),LEFT(AC$2:AC$1001,1),)))/COUNTA(AC$2:AC$1001),0),if(not(len(AC737)-1),0,right(AC737,len(AC737)-1)),),)</f>
        <v/>
      </c>
      <c r="AE737" s="37">
        <f t="array" ref="AE737">countif(int(R737:AC737),"&gt;0")</f>
        <v>1</v>
      </c>
      <c r="AF737" s="37"/>
      <c r="AH737" s="36">
        <f t="shared" si="6"/>
        <v>0</v>
      </c>
      <c r="AI737" s="39" t="str">
        <f t="array" ref="AI737">iferror(if(NOT(int(left(AH737,1))=ROUND(sum(int(if(int(AH$2:AH$1001),LEFT(AH$2:AH$1001,1),)))/COUNTA(AH$2:AH$1001),0)),if(not(len(AH737)-1),0,right(AH737,len(AH737)-1)),),)</f>
        <v/>
      </c>
      <c r="AJ737" s="39" t="str">
        <f t="array" ref="AJ737">iferror(if(NOT(int(left(AI737,1))=ROUND(sum(int(if(int(AI$2:AI$1001),LEFT(AI$2:AI$1001,1),)))/COUNTA(AI$2:AI$1001),0)),if(not(len(AI737)-1),0,right(AI737,len(AI737)-1)),),)</f>
        <v/>
      </c>
      <c r="AK737" s="39" t="str">
        <f t="array" ref="AK737">iferror(if(NOT(int(left(AJ737,1))=ROUND(sum(int(if(int(AJ$2:AJ$1001),LEFT(AJ$2:AJ$1001,1),)))/COUNTA(AJ$2:AJ$1001),0)),if(not(len(AJ737)-1),0,right(AJ737,len(AJ737)-1)),),)</f>
        <v/>
      </c>
      <c r="AL737" s="39" t="str">
        <f t="array" ref="AL737">iferror(if(NOT(int(left(AK737,1))=ROUND(sum(int(if(int(AK$2:AK$1001),LEFT(AK$2:AK$1001,1),)))/COUNTA(AK$2:AK$1001),0)),if(not(len(AK737)-1),0,right(AK737,len(AK737)-1)),),)</f>
        <v/>
      </c>
      <c r="AM737" s="39" t="str">
        <f t="array" ref="AM737">iferror(if(NOT(int(left(AL737,1))=ROUND(sum(int(if(int(AL$2:AL$1001),LEFT(AL$2:AL$1001,1),)))/COUNTA(AL$2:AL$1001),0)),if(not(len(AL737)-1),0,right(AL737,len(AL737)-1)),),)</f>
        <v/>
      </c>
      <c r="AN737" s="39" t="str">
        <f t="array" ref="AN737">iferror(if(NOT(int(left(AM737,1))=ROUND(sum(int(if(int(AM$2:AM$1001),LEFT(AM$2:AM$1001,1),)))/COUNTA(AM$2:AM$1001),0)),if(not(len(AM737)-1),0,right(AM737,len(AM737)-1)),),)</f>
        <v/>
      </c>
      <c r="AO737" s="39" t="str">
        <f t="array" ref="AO737">iferror(if(NOT(int(left(AN737,1))=ROUND(sum(int(if(int(AN$2:AN$1001),LEFT(AN$2:AN$1001,1),)))/COUNTA(AN$2:AN$1001),0)),if(not(len(AN737)-1),0,right(AN737,len(AN737)-1)),),)</f>
        <v/>
      </c>
      <c r="AP737" s="39" t="str">
        <f t="array" ref="AP737">iferror(if(NOT(int(left(AO737,1))=ROUND(sum(int(if(int(AO$2:AO$1001),LEFT(AO$2:AO$1001,1),)))/COUNTA(AO$2:AO$1001),0)),if(not(len(AO737)-1),0,right(AO737,len(AO737)-1)),),)</f>
        <v/>
      </c>
      <c r="AQ737" s="39" t="str">
        <f t="array" ref="AQ737">iferror(if(NOT(int(left(AP737,1))=ROUND(sum(int(if(int(AP$2:AP$1001),LEFT(AP$2:AP$1001,1),)))/COUNTA(AP$2:AP$1001),0)),if(not(len(AP737)-1),0,right(AP737,len(AP737)-1)),),)</f>
        <v/>
      </c>
      <c r="AR737" s="39" t="str">
        <f t="array" ref="AR737">iferror(if(NOT(int(left(AQ737,1))=ROUND(sum(int(if(int(AQ$2:AQ$1001),LEFT(AQ$2:AQ$1001,1),)))/COUNTA(AQ$2:AQ$1001),0)),if(not(len(AQ737)-1),0,right(AQ737,len(AQ737)-1)),),)</f>
        <v/>
      </c>
      <c r="AS737" s="39" t="str">
        <f t="array" ref="AS737">iferror(if(NOT(int(left(AR737,1))=ROUND(sum(int(if(int(AR$2:AR$1001),LEFT(AR$2:AR$1001,1),)))/COUNTA(AR$2:AR$1001),0)),if(not(len(AR737)-1),0,right(AR737,len(AR737)-1)),),)</f>
        <v/>
      </c>
      <c r="AT737" s="37">
        <f t="array" ref="AT737">countif(int(AH737:AS737),"&gt;0")</f>
        <v>0</v>
      </c>
      <c r="AX737" s="39"/>
      <c r="AY737" s="39"/>
    </row>
    <row r="738">
      <c r="A738" s="31">
        <v>1.11110001E8</v>
      </c>
      <c r="B738" s="31"/>
      <c r="C738" s="31"/>
      <c r="D738" s="31"/>
      <c r="E738" s="36">
        <f t="shared" ref="E738:P738" si="744">int(if(E$1-1&lt;len($A738),LEFT(RIGHT($A738,E$1),1),""))</f>
        <v>0</v>
      </c>
      <c r="F738" s="36">
        <f t="shared" si="744"/>
        <v>0</v>
      </c>
      <c r="G738" s="36">
        <f t="shared" si="744"/>
        <v>0</v>
      </c>
      <c r="H738" s="36">
        <f t="shared" si="744"/>
        <v>1</v>
      </c>
      <c r="I738" s="36">
        <f t="shared" si="744"/>
        <v>1</v>
      </c>
      <c r="J738" s="36">
        <f t="shared" si="744"/>
        <v>1</v>
      </c>
      <c r="K738" s="36">
        <f t="shared" si="744"/>
        <v>1</v>
      </c>
      <c r="L738" s="36">
        <f t="shared" si="744"/>
        <v>1</v>
      </c>
      <c r="M738" s="36">
        <f t="shared" si="744"/>
        <v>0</v>
      </c>
      <c r="N738" s="36">
        <f t="shared" si="744"/>
        <v>0</v>
      </c>
      <c r="O738" s="36">
        <f t="shared" si="744"/>
        <v>0</v>
      </c>
      <c r="P738" s="36">
        <f t="shared" si="744"/>
        <v>1</v>
      </c>
      <c r="Q738" s="36" t="b">
        <f t="shared" si="4"/>
        <v>1</v>
      </c>
      <c r="R738" s="36" t="str">
        <f t="shared" si="5"/>
        <v>00111110001</v>
      </c>
      <c r="S738" s="36" t="str">
        <f t="array" ref="S738">iferror(if(int(left(R738,1))=ROUND(sum(int(if(int(R$2:R$1001),LEFT(R$2:R$1001,1),)))/COUNTA(R$2:R$1001),0),if(not(len(R738)-1),0,right(R738,len(R738)-1)),),)</f>
        <v/>
      </c>
      <c r="T738" s="36" t="str">
        <f t="array" ref="T738">iferror(if(int(left(S738,1))=ROUND(sum(int(if(int(S$2:S$1001),LEFT(S$2:S$1001,1),)))/COUNTA(S$2:S$1001),0),if(not(len(S738)-1),0,right(S738,len(S738)-1)),),)</f>
        <v/>
      </c>
      <c r="U738" s="36" t="str">
        <f t="array" ref="U738">iferror(if(int(left(T738,1))=ROUND(sum(int(if(int(T$2:T$1001),LEFT(T$2:T$1001,1),)))/COUNTA(T$2:T$1001),0),if(not(len(T738)-1),0,right(T738,len(T738)-1)),),)</f>
        <v/>
      </c>
      <c r="V738" s="36" t="str">
        <f t="array" ref="V738">iferror(if(int(left(U738,1))=ROUND(sum(int(if(int(U$2:U$1001),LEFT(U$2:U$1001,1),)))/COUNTA(U$2:U$1001),0),if(not(len(U738)-1),0,right(U738,len(U738)-1)),),)</f>
        <v/>
      </c>
      <c r="W738" s="36" t="str">
        <f t="array" ref="W738">iferror(if(int(left(V738,1))=ROUND(sum(int(if(int(V$2:V$1001),LEFT(V$2:V$1001,1),)))/COUNTA(V$2:V$1001),0),if(not(len(V738)-1),0,right(V738,len(V738)-1)),),)</f>
        <v/>
      </c>
      <c r="X738" s="36" t="str">
        <f t="array" ref="X738">iferror(if(int(left(W738,1))=ROUND(sum(int(if(int(W$2:W$1001),LEFT(W$2:W$1001,1),)))/COUNTA(W$2:W$1001),0),if(not(len(W738)-1),0,right(W738,len(W738)-1)),),)</f>
        <v/>
      </c>
      <c r="Y738" s="36" t="str">
        <f t="array" ref="Y738">iferror(if(int(left(X738,1))=ROUND(sum(int(if(int(X$2:X$1001),LEFT(X$2:X$1001,1),)))/COUNTA(X$2:X$1001),0),if(not(len(X738)-1),0,right(X738,len(X738)-1)),),)</f>
        <v/>
      </c>
      <c r="Z738" s="36" t="str">
        <f t="array" ref="Z738">iferror(if(int(left(Y738,1))=ROUND(sum(int(if(int(Y$2:Y$1001),LEFT(Y$2:Y$1001,1),)))/COUNTA(Y$2:Y$1001),0),if(not(len(Y738)-1),0,right(Y738,len(Y738)-1)),),)</f>
        <v/>
      </c>
      <c r="AA738" s="36" t="str">
        <f t="array" ref="AA738">iferror(if(int(left(Z738,1))=ROUND(sum(int(if(int(Z$2:Z$1001),LEFT(Z$2:Z$1001,1),)))/COUNTA(Z$2:Z$1001),0),if(not(len(Z738)-1),0,right(Z738,len(Z738)-1)),),)</f>
        <v/>
      </c>
      <c r="AB738" s="36" t="str">
        <f t="array" ref="AB738">iferror(if(int(left(AA738,1))=ROUND(sum(int(if(int(AA$2:AA$1001),LEFT(AA$2:AA$1001,1),)))/COUNTA(AA$2:AA$1001),0),if(not(len(AA738)-1),0,right(AA738,len(AA738)-1)),),)</f>
        <v/>
      </c>
      <c r="AC738" s="36" t="str">
        <f t="array" ref="AC738">iferror(if(int(left(AB738,1))=ROUND(sum(int(if(int(AB$2:AB$1001),LEFT(AB$2:AB$1001,1),)))/COUNTA(AB$2:AB$1001),0),if(not(len(AB738)-1),0,right(AB738,len(AB738)-1)),),)</f>
        <v/>
      </c>
      <c r="AD738" s="36" t="str">
        <f t="array" ref="AD738">iferror(if(int(left(AC738,1))=ROUND(sum(int(if(int(AC$2:AC$1001),LEFT(AC$2:AC$1001,1),)))/COUNTA(AC$2:AC$1001),0),if(not(len(AC738)-1),0,right(AC738,len(AC738)-1)),),)</f>
        <v/>
      </c>
      <c r="AE738" s="37">
        <f t="array" ref="AE738">countif(int(R738:AC738),"&gt;0")</f>
        <v>1</v>
      </c>
      <c r="AF738" s="37"/>
      <c r="AH738" s="36">
        <f t="shared" si="6"/>
        <v>0</v>
      </c>
      <c r="AI738" s="39" t="str">
        <f t="array" ref="AI738">iferror(if(NOT(int(left(AH738,1))=ROUND(sum(int(if(int(AH$2:AH$1001),LEFT(AH$2:AH$1001,1),)))/COUNTA(AH$2:AH$1001),0)),if(not(len(AH738)-1),0,right(AH738,len(AH738)-1)),),)</f>
        <v/>
      </c>
      <c r="AJ738" s="39" t="str">
        <f t="array" ref="AJ738">iferror(if(NOT(int(left(AI738,1))=ROUND(sum(int(if(int(AI$2:AI$1001),LEFT(AI$2:AI$1001,1),)))/COUNTA(AI$2:AI$1001),0)),if(not(len(AI738)-1),0,right(AI738,len(AI738)-1)),),)</f>
        <v/>
      </c>
      <c r="AK738" s="39" t="str">
        <f t="array" ref="AK738">iferror(if(NOT(int(left(AJ738,1))=ROUND(sum(int(if(int(AJ$2:AJ$1001),LEFT(AJ$2:AJ$1001,1),)))/COUNTA(AJ$2:AJ$1001),0)),if(not(len(AJ738)-1),0,right(AJ738,len(AJ738)-1)),),)</f>
        <v/>
      </c>
      <c r="AL738" s="39" t="str">
        <f t="array" ref="AL738">iferror(if(NOT(int(left(AK738,1))=ROUND(sum(int(if(int(AK$2:AK$1001),LEFT(AK$2:AK$1001,1),)))/COUNTA(AK$2:AK$1001),0)),if(not(len(AK738)-1),0,right(AK738,len(AK738)-1)),),)</f>
        <v/>
      </c>
      <c r="AM738" s="39" t="str">
        <f t="array" ref="AM738">iferror(if(NOT(int(left(AL738,1))=ROUND(sum(int(if(int(AL$2:AL$1001),LEFT(AL$2:AL$1001,1),)))/COUNTA(AL$2:AL$1001),0)),if(not(len(AL738)-1),0,right(AL738,len(AL738)-1)),),)</f>
        <v/>
      </c>
      <c r="AN738" s="39" t="str">
        <f t="array" ref="AN738">iferror(if(NOT(int(left(AM738,1))=ROUND(sum(int(if(int(AM$2:AM$1001),LEFT(AM$2:AM$1001,1),)))/COUNTA(AM$2:AM$1001),0)),if(not(len(AM738)-1),0,right(AM738,len(AM738)-1)),),)</f>
        <v/>
      </c>
      <c r="AO738" s="39" t="str">
        <f t="array" ref="AO738">iferror(if(NOT(int(left(AN738,1))=ROUND(sum(int(if(int(AN$2:AN$1001),LEFT(AN$2:AN$1001,1),)))/COUNTA(AN$2:AN$1001),0)),if(not(len(AN738)-1),0,right(AN738,len(AN738)-1)),),)</f>
        <v/>
      </c>
      <c r="AP738" s="39" t="str">
        <f t="array" ref="AP738">iferror(if(NOT(int(left(AO738,1))=ROUND(sum(int(if(int(AO$2:AO$1001),LEFT(AO$2:AO$1001,1),)))/COUNTA(AO$2:AO$1001),0)),if(not(len(AO738)-1),0,right(AO738,len(AO738)-1)),),)</f>
        <v/>
      </c>
      <c r="AQ738" s="39" t="str">
        <f t="array" ref="AQ738">iferror(if(NOT(int(left(AP738,1))=ROUND(sum(int(if(int(AP$2:AP$1001),LEFT(AP$2:AP$1001,1),)))/COUNTA(AP$2:AP$1001),0)),if(not(len(AP738)-1),0,right(AP738,len(AP738)-1)),),)</f>
        <v/>
      </c>
      <c r="AR738" s="39" t="str">
        <f t="array" ref="AR738">iferror(if(NOT(int(left(AQ738,1))=ROUND(sum(int(if(int(AQ$2:AQ$1001),LEFT(AQ$2:AQ$1001,1),)))/COUNTA(AQ$2:AQ$1001),0)),if(not(len(AQ738)-1),0,right(AQ738,len(AQ738)-1)),),)</f>
        <v/>
      </c>
      <c r="AS738" s="39" t="str">
        <f t="array" ref="AS738">iferror(if(NOT(int(left(AR738,1))=ROUND(sum(int(if(int(AR$2:AR$1001),LEFT(AR$2:AR$1001,1),)))/COUNTA(AR$2:AR$1001),0)),if(not(len(AR738)-1),0,right(AR738,len(AR738)-1)),),)</f>
        <v/>
      </c>
      <c r="AT738" s="37">
        <f t="array" ref="AT738">countif(int(AH738:AS738),"&gt;0")</f>
        <v>0</v>
      </c>
      <c r="AX738" s="39"/>
      <c r="AY738" s="39"/>
    </row>
    <row r="739">
      <c r="A739" s="31">
        <v>1.0001000101E11</v>
      </c>
      <c r="B739" s="31"/>
      <c r="C739" s="31"/>
      <c r="D739" s="31"/>
      <c r="E739" s="36">
        <f t="shared" ref="E739:P739" si="745">int(if(E$1-1&lt;len($A739),LEFT(RIGHT($A739,E$1),1),""))</f>
        <v>1</v>
      </c>
      <c r="F739" s="36">
        <f t="shared" si="745"/>
        <v>0</v>
      </c>
      <c r="G739" s="36">
        <f t="shared" si="745"/>
        <v>0</v>
      </c>
      <c r="H739" s="36">
        <f t="shared" si="745"/>
        <v>0</v>
      </c>
      <c r="I739" s="36">
        <f t="shared" si="745"/>
        <v>1</v>
      </c>
      <c r="J739" s="36">
        <f t="shared" si="745"/>
        <v>0</v>
      </c>
      <c r="K739" s="36">
        <f t="shared" si="745"/>
        <v>0</v>
      </c>
      <c r="L739" s="36">
        <f t="shared" si="745"/>
        <v>0</v>
      </c>
      <c r="M739" s="36">
        <f t="shared" si="745"/>
        <v>1</v>
      </c>
      <c r="N739" s="36">
        <f t="shared" si="745"/>
        <v>0</v>
      </c>
      <c r="O739" s="36">
        <f t="shared" si="745"/>
        <v>1</v>
      </c>
      <c r="P739" s="36">
        <f t="shared" si="745"/>
        <v>0</v>
      </c>
      <c r="Q739" s="36" t="b">
        <f t="shared" si="4"/>
        <v>0</v>
      </c>
      <c r="R739" s="36" t="str">
        <f t="shared" si="5"/>
        <v/>
      </c>
      <c r="S739" s="36" t="str">
        <f t="array" ref="S739">iferror(if(int(left(R739,1))=ROUND(sum(int(if(int(R$2:R$1001),LEFT(R$2:R$1001,1),)))/COUNTA(R$2:R$1001),0),if(not(len(R739)-1),0,right(R739,len(R739)-1)),),)</f>
        <v/>
      </c>
      <c r="T739" s="36" t="str">
        <f t="array" ref="T739">iferror(if(int(left(S739,1))=ROUND(sum(int(if(int(S$2:S$1001),LEFT(S$2:S$1001,1),)))/COUNTA(S$2:S$1001),0),if(not(len(S739)-1),0,right(S739,len(S739)-1)),),)</f>
        <v/>
      </c>
      <c r="U739" s="36" t="str">
        <f t="array" ref="U739">iferror(if(int(left(T739,1))=ROUND(sum(int(if(int(T$2:T$1001),LEFT(T$2:T$1001,1),)))/COUNTA(T$2:T$1001),0),if(not(len(T739)-1),0,right(T739,len(T739)-1)),),)</f>
        <v/>
      </c>
      <c r="V739" s="36" t="str">
        <f t="array" ref="V739">iferror(if(int(left(U739,1))=ROUND(sum(int(if(int(U$2:U$1001),LEFT(U$2:U$1001,1),)))/COUNTA(U$2:U$1001),0),if(not(len(U739)-1),0,right(U739,len(U739)-1)),),)</f>
        <v/>
      </c>
      <c r="W739" s="36" t="str">
        <f t="array" ref="W739">iferror(if(int(left(V739,1))=ROUND(sum(int(if(int(V$2:V$1001),LEFT(V$2:V$1001,1),)))/COUNTA(V$2:V$1001),0),if(not(len(V739)-1),0,right(V739,len(V739)-1)),),)</f>
        <v/>
      </c>
      <c r="X739" s="36" t="str">
        <f t="array" ref="X739">iferror(if(int(left(W739,1))=ROUND(sum(int(if(int(W$2:W$1001),LEFT(W$2:W$1001,1),)))/COUNTA(W$2:W$1001),0),if(not(len(W739)-1),0,right(W739,len(W739)-1)),),)</f>
        <v/>
      </c>
      <c r="Y739" s="36" t="str">
        <f t="array" ref="Y739">iferror(if(int(left(X739,1))=ROUND(sum(int(if(int(X$2:X$1001),LEFT(X$2:X$1001,1),)))/COUNTA(X$2:X$1001),0),if(not(len(X739)-1),0,right(X739,len(X739)-1)),),)</f>
        <v/>
      </c>
      <c r="Z739" s="36" t="str">
        <f t="array" ref="Z739">iferror(if(int(left(Y739,1))=ROUND(sum(int(if(int(Y$2:Y$1001),LEFT(Y$2:Y$1001,1),)))/COUNTA(Y$2:Y$1001),0),if(not(len(Y739)-1),0,right(Y739,len(Y739)-1)),),)</f>
        <v/>
      </c>
      <c r="AA739" s="36" t="str">
        <f t="array" ref="AA739">iferror(if(int(left(Z739,1))=ROUND(sum(int(if(int(Z$2:Z$1001),LEFT(Z$2:Z$1001,1),)))/COUNTA(Z$2:Z$1001),0),if(not(len(Z739)-1),0,right(Z739,len(Z739)-1)),),)</f>
        <v/>
      </c>
      <c r="AB739" s="36" t="str">
        <f t="array" ref="AB739">iferror(if(int(left(AA739,1))=ROUND(sum(int(if(int(AA$2:AA$1001),LEFT(AA$2:AA$1001,1),)))/COUNTA(AA$2:AA$1001),0),if(not(len(AA739)-1),0,right(AA739,len(AA739)-1)),),)</f>
        <v/>
      </c>
      <c r="AC739" s="36" t="str">
        <f t="array" ref="AC739">iferror(if(int(left(AB739,1))=ROUND(sum(int(if(int(AB$2:AB$1001),LEFT(AB$2:AB$1001,1),)))/COUNTA(AB$2:AB$1001),0),if(not(len(AB739)-1),0,right(AB739,len(AB739)-1)),),)</f>
        <v/>
      </c>
      <c r="AD739" s="36" t="str">
        <f t="array" ref="AD739">iferror(if(int(left(AC739,1))=ROUND(sum(int(if(int(AC$2:AC$1001),LEFT(AC$2:AC$1001,1),)))/COUNTA(AC$2:AC$1001),0),if(not(len(AC739)-1),0,right(AC739,len(AC739)-1)),),)</f>
        <v/>
      </c>
      <c r="AE739" s="37">
        <f t="array" ref="AE739">countif(int(R739:AC739),"&gt;0")</f>
        <v>0</v>
      </c>
      <c r="AF739" s="37"/>
      <c r="AH739" s="36" t="str">
        <f t="shared" si="6"/>
        <v>00010001010</v>
      </c>
      <c r="AI739" s="39" t="str">
        <f t="array" ref="AI739">iferror(if(NOT(int(left(AH739,1))=ROUND(sum(int(if(int(AH$2:AH$1001),LEFT(AH$2:AH$1001,1),)))/COUNTA(AH$2:AH$1001),0)),if(not(len(AH739)-1),0,right(AH739,len(AH739)-1)),),)</f>
        <v/>
      </c>
      <c r="AJ739" s="39" t="str">
        <f t="array" ref="AJ739">iferror(if(NOT(int(left(AI739,1))=ROUND(sum(int(if(int(AI$2:AI$1001),LEFT(AI$2:AI$1001,1),)))/COUNTA(AI$2:AI$1001),0)),if(not(len(AI739)-1),0,right(AI739,len(AI739)-1)),),)</f>
        <v/>
      </c>
      <c r="AK739" s="39" t="str">
        <f t="array" ref="AK739">iferror(if(NOT(int(left(AJ739,1))=ROUND(sum(int(if(int(AJ$2:AJ$1001),LEFT(AJ$2:AJ$1001,1),)))/COUNTA(AJ$2:AJ$1001),0)),if(not(len(AJ739)-1),0,right(AJ739,len(AJ739)-1)),),)</f>
        <v/>
      </c>
      <c r="AL739" s="39" t="str">
        <f t="array" ref="AL739">iferror(if(NOT(int(left(AK739,1))=ROUND(sum(int(if(int(AK$2:AK$1001),LEFT(AK$2:AK$1001,1),)))/COUNTA(AK$2:AK$1001),0)),if(not(len(AK739)-1),0,right(AK739,len(AK739)-1)),),)</f>
        <v/>
      </c>
      <c r="AM739" s="39" t="str">
        <f t="array" ref="AM739">iferror(if(NOT(int(left(AL739,1))=ROUND(sum(int(if(int(AL$2:AL$1001),LEFT(AL$2:AL$1001,1),)))/COUNTA(AL$2:AL$1001),0)),if(not(len(AL739)-1),0,right(AL739,len(AL739)-1)),),)</f>
        <v/>
      </c>
      <c r="AN739" s="39" t="str">
        <f t="array" ref="AN739">iferror(if(NOT(int(left(AM739,1))=ROUND(sum(int(if(int(AM$2:AM$1001),LEFT(AM$2:AM$1001,1),)))/COUNTA(AM$2:AM$1001),0)),if(not(len(AM739)-1),0,right(AM739,len(AM739)-1)),),)</f>
        <v/>
      </c>
      <c r="AO739" s="39" t="str">
        <f t="array" ref="AO739">iferror(if(NOT(int(left(AN739,1))=ROUND(sum(int(if(int(AN$2:AN$1001),LEFT(AN$2:AN$1001,1),)))/COUNTA(AN$2:AN$1001),0)),if(not(len(AN739)-1),0,right(AN739,len(AN739)-1)),),)</f>
        <v/>
      </c>
      <c r="AP739" s="39" t="str">
        <f t="array" ref="AP739">iferror(if(NOT(int(left(AO739,1))=ROUND(sum(int(if(int(AO$2:AO$1001),LEFT(AO$2:AO$1001,1),)))/COUNTA(AO$2:AO$1001),0)),if(not(len(AO739)-1),0,right(AO739,len(AO739)-1)),),)</f>
        <v/>
      </c>
      <c r="AQ739" s="39" t="str">
        <f t="array" ref="AQ739">iferror(if(NOT(int(left(AP739,1))=ROUND(sum(int(if(int(AP$2:AP$1001),LEFT(AP$2:AP$1001,1),)))/COUNTA(AP$2:AP$1001),0)),if(not(len(AP739)-1),0,right(AP739,len(AP739)-1)),),)</f>
        <v/>
      </c>
      <c r="AR739" s="39" t="str">
        <f t="array" ref="AR739">iferror(if(NOT(int(left(AQ739,1))=ROUND(sum(int(if(int(AQ$2:AQ$1001),LEFT(AQ$2:AQ$1001,1),)))/COUNTA(AQ$2:AQ$1001),0)),if(not(len(AQ739)-1),0,right(AQ739,len(AQ739)-1)),),)</f>
        <v/>
      </c>
      <c r="AS739" s="39" t="str">
        <f t="array" ref="AS739">iferror(if(NOT(int(left(AR739,1))=ROUND(sum(int(if(int(AR$2:AR$1001),LEFT(AR$2:AR$1001,1),)))/COUNTA(AR$2:AR$1001),0)),if(not(len(AR739)-1),0,right(AR739,len(AR739)-1)),),)</f>
        <v/>
      </c>
      <c r="AT739" s="37">
        <f t="array" ref="AT739">countif(int(AH739:AS739),"&gt;0")</f>
        <v>1</v>
      </c>
      <c r="AX739" s="39"/>
      <c r="AY739" s="39"/>
    </row>
    <row r="740">
      <c r="A740" s="31">
        <v>1.011001E8</v>
      </c>
      <c r="B740" s="31"/>
      <c r="C740" s="31"/>
      <c r="D740" s="31"/>
      <c r="E740" s="36">
        <f t="shared" ref="E740:P740" si="746">int(if(E$1-1&lt;len($A740),LEFT(RIGHT($A740,E$1),1),""))</f>
        <v>0</v>
      </c>
      <c r="F740" s="36">
        <f t="shared" si="746"/>
        <v>0</v>
      </c>
      <c r="G740" s="36">
        <f t="shared" si="746"/>
        <v>0</v>
      </c>
      <c r="H740" s="36">
        <f t="shared" si="746"/>
        <v>1</v>
      </c>
      <c r="I740" s="36">
        <f t="shared" si="746"/>
        <v>0</v>
      </c>
      <c r="J740" s="36">
        <f t="shared" si="746"/>
        <v>1</v>
      </c>
      <c r="K740" s="36">
        <f t="shared" si="746"/>
        <v>1</v>
      </c>
      <c r="L740" s="36">
        <f t="shared" si="746"/>
        <v>0</v>
      </c>
      <c r="M740" s="36">
        <f t="shared" si="746"/>
        <v>0</v>
      </c>
      <c r="N740" s="36">
        <f t="shared" si="746"/>
        <v>1</v>
      </c>
      <c r="O740" s="36">
        <f t="shared" si="746"/>
        <v>0</v>
      </c>
      <c r="P740" s="36">
        <f t="shared" si="746"/>
        <v>0</v>
      </c>
      <c r="Q740" s="36" t="b">
        <f t="shared" si="4"/>
        <v>1</v>
      </c>
      <c r="R740" s="36" t="str">
        <f t="shared" si="5"/>
        <v>00101100100</v>
      </c>
      <c r="S740" s="36" t="str">
        <f t="array" ref="S740">iferror(if(int(left(R740,1))=ROUND(sum(int(if(int(R$2:R$1001),LEFT(R$2:R$1001,1),)))/COUNTA(R$2:R$1001),0),if(not(len(R740)-1),0,right(R740,len(R740)-1)),),)</f>
        <v/>
      </c>
      <c r="T740" s="36" t="str">
        <f t="array" ref="T740">iferror(if(int(left(S740,1))=ROUND(sum(int(if(int(S$2:S$1001),LEFT(S$2:S$1001,1),)))/COUNTA(S$2:S$1001),0),if(not(len(S740)-1),0,right(S740,len(S740)-1)),),)</f>
        <v/>
      </c>
      <c r="U740" s="36" t="str">
        <f t="array" ref="U740">iferror(if(int(left(T740,1))=ROUND(sum(int(if(int(T$2:T$1001),LEFT(T$2:T$1001,1),)))/COUNTA(T$2:T$1001),0),if(not(len(T740)-1),0,right(T740,len(T740)-1)),),)</f>
        <v/>
      </c>
      <c r="V740" s="36" t="str">
        <f t="array" ref="V740">iferror(if(int(left(U740,1))=ROUND(sum(int(if(int(U$2:U$1001),LEFT(U$2:U$1001,1),)))/COUNTA(U$2:U$1001),0),if(not(len(U740)-1),0,right(U740,len(U740)-1)),),)</f>
        <v/>
      </c>
      <c r="W740" s="36" t="str">
        <f t="array" ref="W740">iferror(if(int(left(V740,1))=ROUND(sum(int(if(int(V$2:V$1001),LEFT(V$2:V$1001,1),)))/COUNTA(V$2:V$1001),0),if(not(len(V740)-1),0,right(V740,len(V740)-1)),),)</f>
        <v/>
      </c>
      <c r="X740" s="36" t="str">
        <f t="array" ref="X740">iferror(if(int(left(W740,1))=ROUND(sum(int(if(int(W$2:W$1001),LEFT(W$2:W$1001,1),)))/COUNTA(W$2:W$1001),0),if(not(len(W740)-1),0,right(W740,len(W740)-1)),),)</f>
        <v/>
      </c>
      <c r="Y740" s="36" t="str">
        <f t="array" ref="Y740">iferror(if(int(left(X740,1))=ROUND(sum(int(if(int(X$2:X$1001),LEFT(X$2:X$1001,1),)))/COUNTA(X$2:X$1001),0),if(not(len(X740)-1),0,right(X740,len(X740)-1)),),)</f>
        <v/>
      </c>
      <c r="Z740" s="36" t="str">
        <f t="array" ref="Z740">iferror(if(int(left(Y740,1))=ROUND(sum(int(if(int(Y$2:Y$1001),LEFT(Y$2:Y$1001,1),)))/COUNTA(Y$2:Y$1001),0),if(not(len(Y740)-1),0,right(Y740,len(Y740)-1)),),)</f>
        <v/>
      </c>
      <c r="AA740" s="36" t="str">
        <f t="array" ref="AA740">iferror(if(int(left(Z740,1))=ROUND(sum(int(if(int(Z$2:Z$1001),LEFT(Z$2:Z$1001,1),)))/COUNTA(Z$2:Z$1001),0),if(not(len(Z740)-1),0,right(Z740,len(Z740)-1)),),)</f>
        <v/>
      </c>
      <c r="AB740" s="36" t="str">
        <f t="array" ref="AB740">iferror(if(int(left(AA740,1))=ROUND(sum(int(if(int(AA$2:AA$1001),LEFT(AA$2:AA$1001,1),)))/COUNTA(AA$2:AA$1001),0),if(not(len(AA740)-1),0,right(AA740,len(AA740)-1)),),)</f>
        <v/>
      </c>
      <c r="AC740" s="36" t="str">
        <f t="array" ref="AC740">iferror(if(int(left(AB740,1))=ROUND(sum(int(if(int(AB$2:AB$1001),LEFT(AB$2:AB$1001,1),)))/COUNTA(AB$2:AB$1001),0),if(not(len(AB740)-1),0,right(AB740,len(AB740)-1)),),)</f>
        <v/>
      </c>
      <c r="AD740" s="36" t="str">
        <f t="array" ref="AD740">iferror(if(int(left(AC740,1))=ROUND(sum(int(if(int(AC$2:AC$1001),LEFT(AC$2:AC$1001,1),)))/COUNTA(AC$2:AC$1001),0),if(not(len(AC740)-1),0,right(AC740,len(AC740)-1)),),)</f>
        <v/>
      </c>
      <c r="AE740" s="37">
        <f t="array" ref="AE740">countif(int(R740:AC740),"&gt;0")</f>
        <v>1</v>
      </c>
      <c r="AF740" s="37"/>
      <c r="AH740" s="36">
        <f t="shared" si="6"/>
        <v>0</v>
      </c>
      <c r="AI740" s="39" t="str">
        <f t="array" ref="AI740">iferror(if(NOT(int(left(AH740,1))=ROUND(sum(int(if(int(AH$2:AH$1001),LEFT(AH$2:AH$1001,1),)))/COUNTA(AH$2:AH$1001),0)),if(not(len(AH740)-1),0,right(AH740,len(AH740)-1)),),)</f>
        <v/>
      </c>
      <c r="AJ740" s="39" t="str">
        <f t="array" ref="AJ740">iferror(if(NOT(int(left(AI740,1))=ROUND(sum(int(if(int(AI$2:AI$1001),LEFT(AI$2:AI$1001,1),)))/COUNTA(AI$2:AI$1001),0)),if(not(len(AI740)-1),0,right(AI740,len(AI740)-1)),),)</f>
        <v/>
      </c>
      <c r="AK740" s="39" t="str">
        <f t="array" ref="AK740">iferror(if(NOT(int(left(AJ740,1))=ROUND(sum(int(if(int(AJ$2:AJ$1001),LEFT(AJ$2:AJ$1001,1),)))/COUNTA(AJ$2:AJ$1001),0)),if(not(len(AJ740)-1),0,right(AJ740,len(AJ740)-1)),),)</f>
        <v/>
      </c>
      <c r="AL740" s="39" t="str">
        <f t="array" ref="AL740">iferror(if(NOT(int(left(AK740,1))=ROUND(sum(int(if(int(AK$2:AK$1001),LEFT(AK$2:AK$1001,1),)))/COUNTA(AK$2:AK$1001),0)),if(not(len(AK740)-1),0,right(AK740,len(AK740)-1)),),)</f>
        <v/>
      </c>
      <c r="AM740" s="39" t="str">
        <f t="array" ref="AM740">iferror(if(NOT(int(left(AL740,1))=ROUND(sum(int(if(int(AL$2:AL$1001),LEFT(AL$2:AL$1001,1),)))/COUNTA(AL$2:AL$1001),0)),if(not(len(AL740)-1),0,right(AL740,len(AL740)-1)),),)</f>
        <v/>
      </c>
      <c r="AN740" s="39" t="str">
        <f t="array" ref="AN740">iferror(if(NOT(int(left(AM740,1))=ROUND(sum(int(if(int(AM$2:AM$1001),LEFT(AM$2:AM$1001,1),)))/COUNTA(AM$2:AM$1001),0)),if(not(len(AM740)-1),0,right(AM740,len(AM740)-1)),),)</f>
        <v/>
      </c>
      <c r="AO740" s="39" t="str">
        <f t="array" ref="AO740">iferror(if(NOT(int(left(AN740,1))=ROUND(sum(int(if(int(AN$2:AN$1001),LEFT(AN$2:AN$1001,1),)))/COUNTA(AN$2:AN$1001),0)),if(not(len(AN740)-1),0,right(AN740,len(AN740)-1)),),)</f>
        <v/>
      </c>
      <c r="AP740" s="39" t="str">
        <f t="array" ref="AP740">iferror(if(NOT(int(left(AO740,1))=ROUND(sum(int(if(int(AO$2:AO$1001),LEFT(AO$2:AO$1001,1),)))/COUNTA(AO$2:AO$1001),0)),if(not(len(AO740)-1),0,right(AO740,len(AO740)-1)),),)</f>
        <v/>
      </c>
      <c r="AQ740" s="39" t="str">
        <f t="array" ref="AQ740">iferror(if(NOT(int(left(AP740,1))=ROUND(sum(int(if(int(AP$2:AP$1001),LEFT(AP$2:AP$1001,1),)))/COUNTA(AP$2:AP$1001),0)),if(not(len(AP740)-1),0,right(AP740,len(AP740)-1)),),)</f>
        <v/>
      </c>
      <c r="AR740" s="39" t="str">
        <f t="array" ref="AR740">iferror(if(NOT(int(left(AQ740,1))=ROUND(sum(int(if(int(AQ$2:AQ$1001),LEFT(AQ$2:AQ$1001,1),)))/COUNTA(AQ$2:AQ$1001),0)),if(not(len(AQ740)-1),0,right(AQ740,len(AQ740)-1)),),)</f>
        <v/>
      </c>
      <c r="AS740" s="39" t="str">
        <f t="array" ref="AS740">iferror(if(NOT(int(left(AR740,1))=ROUND(sum(int(if(int(AR$2:AR$1001),LEFT(AR$2:AR$1001,1),)))/COUNTA(AR$2:AR$1001),0)),if(not(len(AR740)-1),0,right(AR740,len(AR740)-1)),),)</f>
        <v/>
      </c>
      <c r="AT740" s="37">
        <f t="array" ref="AT740">countif(int(AH740:AS740),"&gt;0")</f>
        <v>0</v>
      </c>
      <c r="AX740" s="39"/>
      <c r="AY740" s="39"/>
    </row>
    <row r="741">
      <c r="A741" s="31">
        <v>1.01001111E10</v>
      </c>
      <c r="B741" s="31"/>
      <c r="C741" s="31"/>
      <c r="D741" s="31"/>
      <c r="E741" s="36">
        <f t="shared" ref="E741:P741" si="747">int(if(E$1-1&lt;len($A741),LEFT(RIGHT($A741,E$1),1),""))</f>
        <v>0</v>
      </c>
      <c r="F741" s="36">
        <f t="shared" si="747"/>
        <v>1</v>
      </c>
      <c r="G741" s="36">
        <f t="shared" si="747"/>
        <v>0</v>
      </c>
      <c r="H741" s="36">
        <f t="shared" si="747"/>
        <v>1</v>
      </c>
      <c r="I741" s="36">
        <f t="shared" si="747"/>
        <v>0</v>
      </c>
      <c r="J741" s="36">
        <f t="shared" si="747"/>
        <v>0</v>
      </c>
      <c r="K741" s="36">
        <f t="shared" si="747"/>
        <v>1</v>
      </c>
      <c r="L741" s="36">
        <f t="shared" si="747"/>
        <v>1</v>
      </c>
      <c r="M741" s="36">
        <f t="shared" si="747"/>
        <v>1</v>
      </c>
      <c r="N741" s="36">
        <f t="shared" si="747"/>
        <v>1</v>
      </c>
      <c r="O741" s="36">
        <f t="shared" si="747"/>
        <v>0</v>
      </c>
      <c r="P741" s="36">
        <f t="shared" si="747"/>
        <v>0</v>
      </c>
      <c r="Q741" s="36" t="b">
        <f t="shared" si="4"/>
        <v>1</v>
      </c>
      <c r="R741" s="36" t="str">
        <f t="shared" si="5"/>
        <v>10100111100</v>
      </c>
      <c r="S741" s="36" t="str">
        <f t="array" ref="S741">iferror(if(int(left(R741,1))=ROUND(sum(int(if(int(R$2:R$1001),LEFT(R$2:R$1001,1),)))/COUNTA(R$2:R$1001),0),if(not(len(R741)-1),0,right(R741,len(R741)-1)),),)</f>
        <v>0100111100</v>
      </c>
      <c r="T741" s="36" t="str">
        <f t="array" ref="T741">iferror(if(int(left(S741,1))=ROUND(sum(int(if(int(S$2:S$1001),LEFT(S$2:S$1001,1),)))/COUNTA(S$2:S$1001),0),if(not(len(S741)-1),0,right(S741,len(S741)-1)),),)</f>
        <v>100111100</v>
      </c>
      <c r="U741" s="36" t="str">
        <f t="array" ref="U741">iferror(if(int(left(T741,1))=ROUND(sum(int(if(int(T$2:T$1001),LEFT(T$2:T$1001,1),)))/COUNTA(T$2:T$1001),0),if(not(len(T741)-1),0,right(T741,len(T741)-1)),),)</f>
        <v>00111100</v>
      </c>
      <c r="V741" s="36" t="str">
        <f t="array" ref="V741">iferror(if(int(left(U741,1))=ROUND(sum(int(if(int(U$2:U$1001),LEFT(U$2:U$1001,1),)))/COUNTA(U$2:U$1001),0),if(not(len(U741)-1),0,right(U741,len(U741)-1)),),)</f>
        <v>0111100</v>
      </c>
      <c r="W741" s="36" t="str">
        <f t="array" ref="W741">iferror(if(int(left(V741,1))=ROUND(sum(int(if(int(V$2:V$1001),LEFT(V$2:V$1001,1),)))/COUNTA(V$2:V$1001),0),if(not(len(V741)-1),0,right(V741,len(V741)-1)),),)</f>
        <v>111100</v>
      </c>
      <c r="X741" s="36" t="str">
        <f t="array" ref="X741">iferror(if(int(left(W741,1))=ROUND(sum(int(if(int(W$2:W$1001),LEFT(W$2:W$1001,1),)))/COUNTA(W$2:W$1001),0),if(not(len(W741)-1),0,right(W741,len(W741)-1)),),)</f>
        <v>11100</v>
      </c>
      <c r="Y741" s="36" t="str">
        <f t="array" ref="Y741">iferror(if(int(left(X741,1))=ROUND(sum(int(if(int(X$2:X$1001),LEFT(X$2:X$1001,1),)))/COUNTA(X$2:X$1001),0),if(not(len(X741)-1),0,right(X741,len(X741)-1)),),)</f>
        <v/>
      </c>
      <c r="Z741" s="36" t="str">
        <f t="array" ref="Z741">iferror(if(int(left(Y741,1))=ROUND(sum(int(if(int(Y$2:Y$1001),LEFT(Y$2:Y$1001,1),)))/COUNTA(Y$2:Y$1001),0),if(not(len(Y741)-1),0,right(Y741,len(Y741)-1)),),)</f>
        <v/>
      </c>
      <c r="AA741" s="36" t="str">
        <f t="array" ref="AA741">iferror(if(int(left(Z741,1))=ROUND(sum(int(if(int(Z$2:Z$1001),LEFT(Z$2:Z$1001,1),)))/COUNTA(Z$2:Z$1001),0),if(not(len(Z741)-1),0,right(Z741,len(Z741)-1)),),)</f>
        <v/>
      </c>
      <c r="AB741" s="36" t="str">
        <f t="array" ref="AB741">iferror(if(int(left(AA741,1))=ROUND(sum(int(if(int(AA$2:AA$1001),LEFT(AA$2:AA$1001,1),)))/COUNTA(AA$2:AA$1001),0),if(not(len(AA741)-1),0,right(AA741,len(AA741)-1)),),)</f>
        <v/>
      </c>
      <c r="AC741" s="36" t="str">
        <f t="array" ref="AC741">iferror(if(int(left(AB741,1))=ROUND(sum(int(if(int(AB$2:AB$1001),LEFT(AB$2:AB$1001,1),)))/COUNTA(AB$2:AB$1001),0),if(not(len(AB741)-1),0,right(AB741,len(AB741)-1)),),)</f>
        <v/>
      </c>
      <c r="AD741" s="36" t="str">
        <f t="array" ref="AD741">iferror(if(int(left(AC741,1))=ROUND(sum(int(if(int(AC$2:AC$1001),LEFT(AC$2:AC$1001,1),)))/COUNTA(AC$2:AC$1001),0),if(not(len(AC741)-1),0,right(AC741,len(AC741)-1)),),)</f>
        <v/>
      </c>
      <c r="AE741" s="37">
        <f t="array" ref="AE741">countif(int(R741:AC741),"&gt;0")</f>
        <v>7</v>
      </c>
      <c r="AF741" s="37"/>
      <c r="AH741" s="36">
        <f t="shared" si="6"/>
        <v>0</v>
      </c>
      <c r="AI741" s="39" t="str">
        <f t="array" ref="AI741">iferror(if(NOT(int(left(AH741,1))=ROUND(sum(int(if(int(AH$2:AH$1001),LEFT(AH$2:AH$1001,1),)))/COUNTA(AH$2:AH$1001),0)),if(not(len(AH741)-1),0,right(AH741,len(AH741)-1)),),)</f>
        <v/>
      </c>
      <c r="AJ741" s="39" t="str">
        <f t="array" ref="AJ741">iferror(if(NOT(int(left(AI741,1))=ROUND(sum(int(if(int(AI$2:AI$1001),LEFT(AI$2:AI$1001,1),)))/COUNTA(AI$2:AI$1001),0)),if(not(len(AI741)-1),0,right(AI741,len(AI741)-1)),),)</f>
        <v/>
      </c>
      <c r="AK741" s="39" t="str">
        <f t="array" ref="AK741">iferror(if(NOT(int(left(AJ741,1))=ROUND(sum(int(if(int(AJ$2:AJ$1001),LEFT(AJ$2:AJ$1001,1),)))/COUNTA(AJ$2:AJ$1001),0)),if(not(len(AJ741)-1),0,right(AJ741,len(AJ741)-1)),),)</f>
        <v/>
      </c>
      <c r="AL741" s="39" t="str">
        <f t="array" ref="AL741">iferror(if(NOT(int(left(AK741,1))=ROUND(sum(int(if(int(AK$2:AK$1001),LEFT(AK$2:AK$1001,1),)))/COUNTA(AK$2:AK$1001),0)),if(not(len(AK741)-1),0,right(AK741,len(AK741)-1)),),)</f>
        <v/>
      </c>
      <c r="AM741" s="39" t="str">
        <f t="array" ref="AM741">iferror(if(NOT(int(left(AL741,1))=ROUND(sum(int(if(int(AL$2:AL$1001),LEFT(AL$2:AL$1001,1),)))/COUNTA(AL$2:AL$1001),0)),if(not(len(AL741)-1),0,right(AL741,len(AL741)-1)),),)</f>
        <v/>
      </c>
      <c r="AN741" s="39" t="str">
        <f t="array" ref="AN741">iferror(if(NOT(int(left(AM741,1))=ROUND(sum(int(if(int(AM$2:AM$1001),LEFT(AM$2:AM$1001,1),)))/COUNTA(AM$2:AM$1001),0)),if(not(len(AM741)-1),0,right(AM741,len(AM741)-1)),),)</f>
        <v/>
      </c>
      <c r="AO741" s="39" t="str">
        <f t="array" ref="AO741">iferror(if(NOT(int(left(AN741,1))=ROUND(sum(int(if(int(AN$2:AN$1001),LEFT(AN$2:AN$1001,1),)))/COUNTA(AN$2:AN$1001),0)),if(not(len(AN741)-1),0,right(AN741,len(AN741)-1)),),)</f>
        <v/>
      </c>
      <c r="AP741" s="39" t="str">
        <f t="array" ref="AP741">iferror(if(NOT(int(left(AO741,1))=ROUND(sum(int(if(int(AO$2:AO$1001),LEFT(AO$2:AO$1001,1),)))/COUNTA(AO$2:AO$1001),0)),if(not(len(AO741)-1),0,right(AO741,len(AO741)-1)),),)</f>
        <v/>
      </c>
      <c r="AQ741" s="39" t="str">
        <f t="array" ref="AQ741">iferror(if(NOT(int(left(AP741,1))=ROUND(sum(int(if(int(AP$2:AP$1001),LEFT(AP$2:AP$1001,1),)))/COUNTA(AP$2:AP$1001),0)),if(not(len(AP741)-1),0,right(AP741,len(AP741)-1)),),)</f>
        <v/>
      </c>
      <c r="AR741" s="39" t="str">
        <f t="array" ref="AR741">iferror(if(NOT(int(left(AQ741,1))=ROUND(sum(int(if(int(AQ$2:AQ$1001),LEFT(AQ$2:AQ$1001,1),)))/COUNTA(AQ$2:AQ$1001),0)),if(not(len(AQ741)-1),0,right(AQ741,len(AQ741)-1)),),)</f>
        <v/>
      </c>
      <c r="AS741" s="39" t="str">
        <f t="array" ref="AS741">iferror(if(NOT(int(left(AR741,1))=ROUND(sum(int(if(int(AR$2:AR$1001),LEFT(AR$2:AR$1001,1),)))/COUNTA(AR$2:AR$1001),0)),if(not(len(AR741)-1),0,right(AR741,len(AR741)-1)),),)</f>
        <v/>
      </c>
      <c r="AT741" s="37">
        <f t="array" ref="AT741">countif(int(AH741:AS741),"&gt;0")</f>
        <v>0</v>
      </c>
      <c r="AX741" s="39"/>
      <c r="AY741" s="39"/>
    </row>
    <row r="742">
      <c r="A742" s="31">
        <v>1.01110001101E11</v>
      </c>
      <c r="B742" s="31"/>
      <c r="C742" s="31"/>
      <c r="D742" s="31"/>
      <c r="E742" s="36">
        <f t="shared" ref="E742:P742" si="748">int(if(E$1-1&lt;len($A742),LEFT(RIGHT($A742,E$1),1),""))</f>
        <v>1</v>
      </c>
      <c r="F742" s="36">
        <f t="shared" si="748"/>
        <v>0</v>
      </c>
      <c r="G742" s="36">
        <f t="shared" si="748"/>
        <v>1</v>
      </c>
      <c r="H742" s="36">
        <f t="shared" si="748"/>
        <v>1</v>
      </c>
      <c r="I742" s="36">
        <f t="shared" si="748"/>
        <v>1</v>
      </c>
      <c r="J742" s="36">
        <f t="shared" si="748"/>
        <v>0</v>
      </c>
      <c r="K742" s="36">
        <f t="shared" si="748"/>
        <v>0</v>
      </c>
      <c r="L742" s="36">
        <f t="shared" si="748"/>
        <v>0</v>
      </c>
      <c r="M742" s="36">
        <f t="shared" si="748"/>
        <v>1</v>
      </c>
      <c r="N742" s="36">
        <f t="shared" si="748"/>
        <v>1</v>
      </c>
      <c r="O742" s="36">
        <f t="shared" si="748"/>
        <v>0</v>
      </c>
      <c r="P742" s="36">
        <f t="shared" si="748"/>
        <v>1</v>
      </c>
      <c r="Q742" s="36" t="b">
        <f t="shared" si="4"/>
        <v>0</v>
      </c>
      <c r="R742" s="36" t="str">
        <f t="shared" si="5"/>
        <v/>
      </c>
      <c r="S742" s="36" t="str">
        <f t="array" ref="S742">iferror(if(int(left(R742,1))=ROUND(sum(int(if(int(R$2:R$1001),LEFT(R$2:R$1001,1),)))/COUNTA(R$2:R$1001),0),if(not(len(R742)-1),0,right(R742,len(R742)-1)),),)</f>
        <v/>
      </c>
      <c r="T742" s="36" t="str">
        <f t="array" ref="T742">iferror(if(int(left(S742,1))=ROUND(sum(int(if(int(S$2:S$1001),LEFT(S$2:S$1001,1),)))/COUNTA(S$2:S$1001),0),if(not(len(S742)-1),0,right(S742,len(S742)-1)),),)</f>
        <v/>
      </c>
      <c r="U742" s="36" t="str">
        <f t="array" ref="U742">iferror(if(int(left(T742,1))=ROUND(sum(int(if(int(T$2:T$1001),LEFT(T$2:T$1001,1),)))/COUNTA(T$2:T$1001),0),if(not(len(T742)-1),0,right(T742,len(T742)-1)),),)</f>
        <v/>
      </c>
      <c r="V742" s="36" t="str">
        <f t="array" ref="V742">iferror(if(int(left(U742,1))=ROUND(sum(int(if(int(U$2:U$1001),LEFT(U$2:U$1001,1),)))/COUNTA(U$2:U$1001),0),if(not(len(U742)-1),0,right(U742,len(U742)-1)),),)</f>
        <v/>
      </c>
      <c r="W742" s="36" t="str">
        <f t="array" ref="W742">iferror(if(int(left(V742,1))=ROUND(sum(int(if(int(V$2:V$1001),LEFT(V$2:V$1001,1),)))/COUNTA(V$2:V$1001),0),if(not(len(V742)-1),0,right(V742,len(V742)-1)),),)</f>
        <v/>
      </c>
      <c r="X742" s="36" t="str">
        <f t="array" ref="X742">iferror(if(int(left(W742,1))=ROUND(sum(int(if(int(W$2:W$1001),LEFT(W$2:W$1001,1),)))/COUNTA(W$2:W$1001),0),if(not(len(W742)-1),0,right(W742,len(W742)-1)),),)</f>
        <v/>
      </c>
      <c r="Y742" s="36" t="str">
        <f t="array" ref="Y742">iferror(if(int(left(X742,1))=ROUND(sum(int(if(int(X$2:X$1001),LEFT(X$2:X$1001,1),)))/COUNTA(X$2:X$1001),0),if(not(len(X742)-1),0,right(X742,len(X742)-1)),),)</f>
        <v/>
      </c>
      <c r="Z742" s="36" t="str">
        <f t="array" ref="Z742">iferror(if(int(left(Y742,1))=ROUND(sum(int(if(int(Y$2:Y$1001),LEFT(Y$2:Y$1001,1),)))/COUNTA(Y$2:Y$1001),0),if(not(len(Y742)-1),0,right(Y742,len(Y742)-1)),),)</f>
        <v/>
      </c>
      <c r="AA742" s="36" t="str">
        <f t="array" ref="AA742">iferror(if(int(left(Z742,1))=ROUND(sum(int(if(int(Z$2:Z$1001),LEFT(Z$2:Z$1001,1),)))/COUNTA(Z$2:Z$1001),0),if(not(len(Z742)-1),0,right(Z742,len(Z742)-1)),),)</f>
        <v/>
      </c>
      <c r="AB742" s="36" t="str">
        <f t="array" ref="AB742">iferror(if(int(left(AA742,1))=ROUND(sum(int(if(int(AA$2:AA$1001),LEFT(AA$2:AA$1001,1),)))/COUNTA(AA$2:AA$1001),0),if(not(len(AA742)-1),0,right(AA742,len(AA742)-1)),),)</f>
        <v/>
      </c>
      <c r="AC742" s="36" t="str">
        <f t="array" ref="AC742">iferror(if(int(left(AB742,1))=ROUND(sum(int(if(int(AB$2:AB$1001),LEFT(AB$2:AB$1001,1),)))/COUNTA(AB$2:AB$1001),0),if(not(len(AB742)-1),0,right(AB742,len(AB742)-1)),),)</f>
        <v/>
      </c>
      <c r="AD742" s="36" t="str">
        <f t="array" ref="AD742">iferror(if(int(left(AC742,1))=ROUND(sum(int(if(int(AC$2:AC$1001),LEFT(AC$2:AC$1001,1),)))/COUNTA(AC$2:AC$1001),0),if(not(len(AC742)-1),0,right(AC742,len(AC742)-1)),),)</f>
        <v/>
      </c>
      <c r="AE742" s="37">
        <f t="array" ref="AE742">countif(int(R742:AC742),"&gt;0")</f>
        <v>0</v>
      </c>
      <c r="AF742" s="37"/>
      <c r="AH742" s="36" t="str">
        <f t="shared" si="6"/>
        <v>01110001101</v>
      </c>
      <c r="AI742" s="39" t="str">
        <f t="array" ref="AI742">iferror(if(NOT(int(left(AH742,1))=ROUND(sum(int(if(int(AH$2:AH$1001),LEFT(AH$2:AH$1001,1),)))/COUNTA(AH$2:AH$1001),0)),if(not(len(AH742)-1),0,right(AH742,len(AH742)-1)),),)</f>
        <v/>
      </c>
      <c r="AJ742" s="39" t="str">
        <f t="array" ref="AJ742">iferror(if(NOT(int(left(AI742,1))=ROUND(sum(int(if(int(AI$2:AI$1001),LEFT(AI$2:AI$1001,1),)))/COUNTA(AI$2:AI$1001),0)),if(not(len(AI742)-1),0,right(AI742,len(AI742)-1)),),)</f>
        <v/>
      </c>
      <c r="AK742" s="39" t="str">
        <f t="array" ref="AK742">iferror(if(NOT(int(left(AJ742,1))=ROUND(sum(int(if(int(AJ$2:AJ$1001),LEFT(AJ$2:AJ$1001,1),)))/COUNTA(AJ$2:AJ$1001),0)),if(not(len(AJ742)-1),0,right(AJ742,len(AJ742)-1)),),)</f>
        <v/>
      </c>
      <c r="AL742" s="39" t="str">
        <f t="array" ref="AL742">iferror(if(NOT(int(left(AK742,1))=ROUND(sum(int(if(int(AK$2:AK$1001),LEFT(AK$2:AK$1001,1),)))/COUNTA(AK$2:AK$1001),0)),if(not(len(AK742)-1),0,right(AK742,len(AK742)-1)),),)</f>
        <v/>
      </c>
      <c r="AM742" s="39" t="str">
        <f t="array" ref="AM742">iferror(if(NOT(int(left(AL742,1))=ROUND(sum(int(if(int(AL$2:AL$1001),LEFT(AL$2:AL$1001,1),)))/COUNTA(AL$2:AL$1001),0)),if(not(len(AL742)-1),0,right(AL742,len(AL742)-1)),),)</f>
        <v/>
      </c>
      <c r="AN742" s="39" t="str">
        <f t="array" ref="AN742">iferror(if(NOT(int(left(AM742,1))=ROUND(sum(int(if(int(AM$2:AM$1001),LEFT(AM$2:AM$1001,1),)))/COUNTA(AM$2:AM$1001),0)),if(not(len(AM742)-1),0,right(AM742,len(AM742)-1)),),)</f>
        <v/>
      </c>
      <c r="AO742" s="39" t="str">
        <f t="array" ref="AO742">iferror(if(NOT(int(left(AN742,1))=ROUND(sum(int(if(int(AN$2:AN$1001),LEFT(AN$2:AN$1001,1),)))/COUNTA(AN$2:AN$1001),0)),if(not(len(AN742)-1),0,right(AN742,len(AN742)-1)),),)</f>
        <v/>
      </c>
      <c r="AP742" s="39" t="str">
        <f t="array" ref="AP742">iferror(if(NOT(int(left(AO742,1))=ROUND(sum(int(if(int(AO$2:AO$1001),LEFT(AO$2:AO$1001,1),)))/COUNTA(AO$2:AO$1001),0)),if(not(len(AO742)-1),0,right(AO742,len(AO742)-1)),),)</f>
        <v/>
      </c>
      <c r="AQ742" s="39" t="str">
        <f t="array" ref="AQ742">iferror(if(NOT(int(left(AP742,1))=ROUND(sum(int(if(int(AP$2:AP$1001),LEFT(AP$2:AP$1001,1),)))/COUNTA(AP$2:AP$1001),0)),if(not(len(AP742)-1),0,right(AP742,len(AP742)-1)),),)</f>
        <v/>
      </c>
      <c r="AR742" s="39" t="str">
        <f t="array" ref="AR742">iferror(if(NOT(int(left(AQ742,1))=ROUND(sum(int(if(int(AQ$2:AQ$1001),LEFT(AQ$2:AQ$1001,1),)))/COUNTA(AQ$2:AQ$1001),0)),if(not(len(AQ742)-1),0,right(AQ742,len(AQ742)-1)),),)</f>
        <v/>
      </c>
      <c r="AS742" s="39" t="str">
        <f t="array" ref="AS742">iferror(if(NOT(int(left(AR742,1))=ROUND(sum(int(if(int(AR$2:AR$1001),LEFT(AR$2:AR$1001,1),)))/COUNTA(AR$2:AR$1001),0)),if(not(len(AR742)-1),0,right(AR742,len(AR742)-1)),),)</f>
        <v/>
      </c>
      <c r="AT742" s="37">
        <f t="array" ref="AT742">countif(int(AH742:AS742),"&gt;0")</f>
        <v>1</v>
      </c>
      <c r="AX742" s="39"/>
      <c r="AY742" s="39"/>
    </row>
    <row r="743">
      <c r="A743" s="31">
        <v>1.00010010011E11</v>
      </c>
      <c r="B743" s="31"/>
      <c r="C743" s="31"/>
      <c r="D743" s="31"/>
      <c r="E743" s="36">
        <f t="shared" ref="E743:P743" si="749">int(if(E$1-1&lt;len($A743),LEFT(RIGHT($A743,E$1),1),""))</f>
        <v>1</v>
      </c>
      <c r="F743" s="36">
        <f t="shared" si="749"/>
        <v>0</v>
      </c>
      <c r="G743" s="36">
        <f t="shared" si="749"/>
        <v>0</v>
      </c>
      <c r="H743" s="36">
        <f t="shared" si="749"/>
        <v>0</v>
      </c>
      <c r="I743" s="36">
        <f t="shared" si="749"/>
        <v>1</v>
      </c>
      <c r="J743" s="36">
        <f t="shared" si="749"/>
        <v>0</v>
      </c>
      <c r="K743" s="36">
        <f t="shared" si="749"/>
        <v>0</v>
      </c>
      <c r="L743" s="36">
        <f t="shared" si="749"/>
        <v>1</v>
      </c>
      <c r="M743" s="36">
        <f t="shared" si="749"/>
        <v>0</v>
      </c>
      <c r="N743" s="36">
        <f t="shared" si="749"/>
        <v>0</v>
      </c>
      <c r="O743" s="36">
        <f t="shared" si="749"/>
        <v>1</v>
      </c>
      <c r="P743" s="36">
        <f t="shared" si="749"/>
        <v>1</v>
      </c>
      <c r="Q743" s="36" t="b">
        <f t="shared" si="4"/>
        <v>0</v>
      </c>
      <c r="R743" s="36" t="str">
        <f t="shared" si="5"/>
        <v/>
      </c>
      <c r="S743" s="36" t="str">
        <f t="array" ref="S743">iferror(if(int(left(R743,1))=ROUND(sum(int(if(int(R$2:R$1001),LEFT(R$2:R$1001,1),)))/COUNTA(R$2:R$1001),0),if(not(len(R743)-1),0,right(R743,len(R743)-1)),),)</f>
        <v/>
      </c>
      <c r="T743" s="36" t="str">
        <f t="array" ref="T743">iferror(if(int(left(S743,1))=ROUND(sum(int(if(int(S$2:S$1001),LEFT(S$2:S$1001,1),)))/COUNTA(S$2:S$1001),0),if(not(len(S743)-1),0,right(S743,len(S743)-1)),),)</f>
        <v/>
      </c>
      <c r="U743" s="36" t="str">
        <f t="array" ref="U743">iferror(if(int(left(T743,1))=ROUND(sum(int(if(int(T$2:T$1001),LEFT(T$2:T$1001,1),)))/COUNTA(T$2:T$1001),0),if(not(len(T743)-1),0,right(T743,len(T743)-1)),),)</f>
        <v/>
      </c>
      <c r="V743" s="36" t="str">
        <f t="array" ref="V743">iferror(if(int(left(U743,1))=ROUND(sum(int(if(int(U$2:U$1001),LEFT(U$2:U$1001,1),)))/COUNTA(U$2:U$1001),0),if(not(len(U743)-1),0,right(U743,len(U743)-1)),),)</f>
        <v/>
      </c>
      <c r="W743" s="36" t="str">
        <f t="array" ref="W743">iferror(if(int(left(V743,1))=ROUND(sum(int(if(int(V$2:V$1001),LEFT(V$2:V$1001,1),)))/COUNTA(V$2:V$1001),0),if(not(len(V743)-1),0,right(V743,len(V743)-1)),),)</f>
        <v/>
      </c>
      <c r="X743" s="36" t="str">
        <f t="array" ref="X743">iferror(if(int(left(W743,1))=ROUND(sum(int(if(int(W$2:W$1001),LEFT(W$2:W$1001,1),)))/COUNTA(W$2:W$1001),0),if(not(len(W743)-1),0,right(W743,len(W743)-1)),),)</f>
        <v/>
      </c>
      <c r="Y743" s="36" t="str">
        <f t="array" ref="Y743">iferror(if(int(left(X743,1))=ROUND(sum(int(if(int(X$2:X$1001),LEFT(X$2:X$1001,1),)))/COUNTA(X$2:X$1001),0),if(not(len(X743)-1),0,right(X743,len(X743)-1)),),)</f>
        <v/>
      </c>
      <c r="Z743" s="36" t="str">
        <f t="array" ref="Z743">iferror(if(int(left(Y743,1))=ROUND(sum(int(if(int(Y$2:Y$1001),LEFT(Y$2:Y$1001,1),)))/COUNTA(Y$2:Y$1001),0),if(not(len(Y743)-1),0,right(Y743,len(Y743)-1)),),)</f>
        <v/>
      </c>
      <c r="AA743" s="36" t="str">
        <f t="array" ref="AA743">iferror(if(int(left(Z743,1))=ROUND(sum(int(if(int(Z$2:Z$1001),LEFT(Z$2:Z$1001,1),)))/COUNTA(Z$2:Z$1001),0),if(not(len(Z743)-1),0,right(Z743,len(Z743)-1)),),)</f>
        <v/>
      </c>
      <c r="AB743" s="36" t="str">
        <f t="array" ref="AB743">iferror(if(int(left(AA743,1))=ROUND(sum(int(if(int(AA$2:AA$1001),LEFT(AA$2:AA$1001,1),)))/COUNTA(AA$2:AA$1001),0),if(not(len(AA743)-1),0,right(AA743,len(AA743)-1)),),)</f>
        <v/>
      </c>
      <c r="AC743" s="36" t="str">
        <f t="array" ref="AC743">iferror(if(int(left(AB743,1))=ROUND(sum(int(if(int(AB$2:AB$1001),LEFT(AB$2:AB$1001,1),)))/COUNTA(AB$2:AB$1001),0),if(not(len(AB743)-1),0,right(AB743,len(AB743)-1)),),)</f>
        <v/>
      </c>
      <c r="AD743" s="36" t="str">
        <f t="array" ref="AD743">iferror(if(int(left(AC743,1))=ROUND(sum(int(if(int(AC$2:AC$1001),LEFT(AC$2:AC$1001,1),)))/COUNTA(AC$2:AC$1001),0),if(not(len(AC743)-1),0,right(AC743,len(AC743)-1)),),)</f>
        <v/>
      </c>
      <c r="AE743" s="37">
        <f t="array" ref="AE743">countif(int(R743:AC743),"&gt;0")</f>
        <v>0</v>
      </c>
      <c r="AF743" s="37"/>
      <c r="AH743" s="36" t="str">
        <f t="shared" si="6"/>
        <v>00010010011</v>
      </c>
      <c r="AI743" s="39" t="str">
        <f t="array" ref="AI743">iferror(if(NOT(int(left(AH743,1))=ROUND(sum(int(if(int(AH$2:AH$1001),LEFT(AH$2:AH$1001,1),)))/COUNTA(AH$2:AH$1001),0)),if(not(len(AH743)-1),0,right(AH743,len(AH743)-1)),),)</f>
        <v/>
      </c>
      <c r="AJ743" s="39" t="str">
        <f t="array" ref="AJ743">iferror(if(NOT(int(left(AI743,1))=ROUND(sum(int(if(int(AI$2:AI$1001),LEFT(AI$2:AI$1001,1),)))/COUNTA(AI$2:AI$1001),0)),if(not(len(AI743)-1),0,right(AI743,len(AI743)-1)),),)</f>
        <v/>
      </c>
      <c r="AK743" s="39" t="str">
        <f t="array" ref="AK743">iferror(if(NOT(int(left(AJ743,1))=ROUND(sum(int(if(int(AJ$2:AJ$1001),LEFT(AJ$2:AJ$1001,1),)))/COUNTA(AJ$2:AJ$1001),0)),if(not(len(AJ743)-1),0,right(AJ743,len(AJ743)-1)),),)</f>
        <v/>
      </c>
      <c r="AL743" s="39" t="str">
        <f t="array" ref="AL743">iferror(if(NOT(int(left(AK743,1))=ROUND(sum(int(if(int(AK$2:AK$1001),LEFT(AK$2:AK$1001,1),)))/COUNTA(AK$2:AK$1001),0)),if(not(len(AK743)-1),0,right(AK743,len(AK743)-1)),),)</f>
        <v/>
      </c>
      <c r="AM743" s="39" t="str">
        <f t="array" ref="AM743">iferror(if(NOT(int(left(AL743,1))=ROUND(sum(int(if(int(AL$2:AL$1001),LEFT(AL$2:AL$1001,1),)))/COUNTA(AL$2:AL$1001),0)),if(not(len(AL743)-1),0,right(AL743,len(AL743)-1)),),)</f>
        <v/>
      </c>
      <c r="AN743" s="39" t="str">
        <f t="array" ref="AN743">iferror(if(NOT(int(left(AM743,1))=ROUND(sum(int(if(int(AM$2:AM$1001),LEFT(AM$2:AM$1001,1),)))/COUNTA(AM$2:AM$1001),0)),if(not(len(AM743)-1),0,right(AM743,len(AM743)-1)),),)</f>
        <v/>
      </c>
      <c r="AO743" s="39" t="str">
        <f t="array" ref="AO743">iferror(if(NOT(int(left(AN743,1))=ROUND(sum(int(if(int(AN$2:AN$1001),LEFT(AN$2:AN$1001,1),)))/COUNTA(AN$2:AN$1001),0)),if(not(len(AN743)-1),0,right(AN743,len(AN743)-1)),),)</f>
        <v/>
      </c>
      <c r="AP743" s="39" t="str">
        <f t="array" ref="AP743">iferror(if(NOT(int(left(AO743,1))=ROUND(sum(int(if(int(AO$2:AO$1001),LEFT(AO$2:AO$1001,1),)))/COUNTA(AO$2:AO$1001),0)),if(not(len(AO743)-1),0,right(AO743,len(AO743)-1)),),)</f>
        <v/>
      </c>
      <c r="AQ743" s="39" t="str">
        <f t="array" ref="AQ743">iferror(if(NOT(int(left(AP743,1))=ROUND(sum(int(if(int(AP$2:AP$1001),LEFT(AP$2:AP$1001,1),)))/COUNTA(AP$2:AP$1001),0)),if(not(len(AP743)-1),0,right(AP743,len(AP743)-1)),),)</f>
        <v/>
      </c>
      <c r="AR743" s="39" t="str">
        <f t="array" ref="AR743">iferror(if(NOT(int(left(AQ743,1))=ROUND(sum(int(if(int(AQ$2:AQ$1001),LEFT(AQ$2:AQ$1001,1),)))/COUNTA(AQ$2:AQ$1001),0)),if(not(len(AQ743)-1),0,right(AQ743,len(AQ743)-1)),),)</f>
        <v/>
      </c>
      <c r="AS743" s="39" t="str">
        <f t="array" ref="AS743">iferror(if(NOT(int(left(AR743,1))=ROUND(sum(int(if(int(AR$2:AR$1001),LEFT(AR$2:AR$1001,1),)))/COUNTA(AR$2:AR$1001),0)),if(not(len(AR743)-1),0,right(AR743,len(AR743)-1)),),)</f>
        <v/>
      </c>
      <c r="AT743" s="37">
        <f t="array" ref="AT743">countif(int(AH743:AS743),"&gt;0")</f>
        <v>1</v>
      </c>
      <c r="AX743" s="39"/>
      <c r="AY743" s="39"/>
    </row>
    <row r="744">
      <c r="A744" s="31">
        <v>1.101001E7</v>
      </c>
      <c r="B744" s="31"/>
      <c r="C744" s="31"/>
      <c r="D744" s="31"/>
      <c r="E744" s="36">
        <f t="shared" ref="E744:P744" si="750">int(if(E$1-1&lt;len($A744),LEFT(RIGHT($A744,E$1),1),""))</f>
        <v>0</v>
      </c>
      <c r="F744" s="36">
        <f t="shared" si="750"/>
        <v>0</v>
      </c>
      <c r="G744" s="36">
        <f t="shared" si="750"/>
        <v>0</v>
      </c>
      <c r="H744" s="36">
        <f t="shared" si="750"/>
        <v>0</v>
      </c>
      <c r="I744" s="36">
        <f t="shared" si="750"/>
        <v>1</v>
      </c>
      <c r="J744" s="36">
        <f t="shared" si="750"/>
        <v>1</v>
      </c>
      <c r="K744" s="36">
        <f t="shared" si="750"/>
        <v>0</v>
      </c>
      <c r="L744" s="36">
        <f t="shared" si="750"/>
        <v>1</v>
      </c>
      <c r="M744" s="36">
        <f t="shared" si="750"/>
        <v>0</v>
      </c>
      <c r="N744" s="36">
        <f t="shared" si="750"/>
        <v>0</v>
      </c>
      <c r="O744" s="36">
        <f t="shared" si="750"/>
        <v>1</v>
      </c>
      <c r="P744" s="36">
        <f t="shared" si="750"/>
        <v>0</v>
      </c>
      <c r="Q744" s="36" t="b">
        <f t="shared" si="4"/>
        <v>1</v>
      </c>
      <c r="R744" s="36" t="str">
        <f t="shared" si="5"/>
        <v>00011010010</v>
      </c>
      <c r="S744" s="36" t="str">
        <f t="array" ref="S744">iferror(if(int(left(R744,1))=ROUND(sum(int(if(int(R$2:R$1001),LEFT(R$2:R$1001,1),)))/COUNTA(R$2:R$1001),0),if(not(len(R744)-1),0,right(R744,len(R744)-1)),),)</f>
        <v/>
      </c>
      <c r="T744" s="36" t="str">
        <f t="array" ref="T744">iferror(if(int(left(S744,1))=ROUND(sum(int(if(int(S$2:S$1001),LEFT(S$2:S$1001,1),)))/COUNTA(S$2:S$1001),0),if(not(len(S744)-1),0,right(S744,len(S744)-1)),),)</f>
        <v/>
      </c>
      <c r="U744" s="36" t="str">
        <f t="array" ref="U744">iferror(if(int(left(T744,1))=ROUND(sum(int(if(int(T$2:T$1001),LEFT(T$2:T$1001,1),)))/COUNTA(T$2:T$1001),0),if(not(len(T744)-1),0,right(T744,len(T744)-1)),),)</f>
        <v/>
      </c>
      <c r="V744" s="36" t="str">
        <f t="array" ref="V744">iferror(if(int(left(U744,1))=ROUND(sum(int(if(int(U$2:U$1001),LEFT(U$2:U$1001,1),)))/COUNTA(U$2:U$1001),0),if(not(len(U744)-1),0,right(U744,len(U744)-1)),),)</f>
        <v/>
      </c>
      <c r="W744" s="36" t="str">
        <f t="array" ref="W744">iferror(if(int(left(V744,1))=ROUND(sum(int(if(int(V$2:V$1001),LEFT(V$2:V$1001,1),)))/COUNTA(V$2:V$1001),0),if(not(len(V744)-1),0,right(V744,len(V744)-1)),),)</f>
        <v/>
      </c>
      <c r="X744" s="36" t="str">
        <f t="array" ref="X744">iferror(if(int(left(W744,1))=ROUND(sum(int(if(int(W$2:W$1001),LEFT(W$2:W$1001,1),)))/COUNTA(W$2:W$1001),0),if(not(len(W744)-1),0,right(W744,len(W744)-1)),),)</f>
        <v/>
      </c>
      <c r="Y744" s="36" t="str">
        <f t="array" ref="Y744">iferror(if(int(left(X744,1))=ROUND(sum(int(if(int(X$2:X$1001),LEFT(X$2:X$1001,1),)))/COUNTA(X$2:X$1001),0),if(not(len(X744)-1),0,right(X744,len(X744)-1)),),)</f>
        <v/>
      </c>
      <c r="Z744" s="36" t="str">
        <f t="array" ref="Z744">iferror(if(int(left(Y744,1))=ROUND(sum(int(if(int(Y$2:Y$1001),LEFT(Y$2:Y$1001,1),)))/COUNTA(Y$2:Y$1001),0),if(not(len(Y744)-1),0,right(Y744,len(Y744)-1)),),)</f>
        <v/>
      </c>
      <c r="AA744" s="36" t="str">
        <f t="array" ref="AA744">iferror(if(int(left(Z744,1))=ROUND(sum(int(if(int(Z$2:Z$1001),LEFT(Z$2:Z$1001,1),)))/COUNTA(Z$2:Z$1001),0),if(not(len(Z744)-1),0,right(Z744,len(Z744)-1)),),)</f>
        <v/>
      </c>
      <c r="AB744" s="36" t="str">
        <f t="array" ref="AB744">iferror(if(int(left(AA744,1))=ROUND(sum(int(if(int(AA$2:AA$1001),LEFT(AA$2:AA$1001,1),)))/COUNTA(AA$2:AA$1001),0),if(not(len(AA744)-1),0,right(AA744,len(AA744)-1)),),)</f>
        <v/>
      </c>
      <c r="AC744" s="36" t="str">
        <f t="array" ref="AC744">iferror(if(int(left(AB744,1))=ROUND(sum(int(if(int(AB$2:AB$1001),LEFT(AB$2:AB$1001,1),)))/COUNTA(AB$2:AB$1001),0),if(not(len(AB744)-1),0,right(AB744,len(AB744)-1)),),)</f>
        <v/>
      </c>
      <c r="AD744" s="36" t="str">
        <f t="array" ref="AD744">iferror(if(int(left(AC744,1))=ROUND(sum(int(if(int(AC$2:AC$1001),LEFT(AC$2:AC$1001,1),)))/COUNTA(AC$2:AC$1001),0),if(not(len(AC744)-1),0,right(AC744,len(AC744)-1)),),)</f>
        <v/>
      </c>
      <c r="AE744" s="37">
        <f t="array" ref="AE744">countif(int(R744:AC744),"&gt;0")</f>
        <v>1</v>
      </c>
      <c r="AF744" s="37"/>
      <c r="AH744" s="36">
        <f t="shared" si="6"/>
        <v>0</v>
      </c>
      <c r="AI744" s="39" t="str">
        <f t="array" ref="AI744">iferror(if(NOT(int(left(AH744,1))=ROUND(sum(int(if(int(AH$2:AH$1001),LEFT(AH$2:AH$1001,1),)))/COUNTA(AH$2:AH$1001),0)),if(not(len(AH744)-1),0,right(AH744,len(AH744)-1)),),)</f>
        <v/>
      </c>
      <c r="AJ744" s="39" t="str">
        <f t="array" ref="AJ744">iferror(if(NOT(int(left(AI744,1))=ROUND(sum(int(if(int(AI$2:AI$1001),LEFT(AI$2:AI$1001,1),)))/COUNTA(AI$2:AI$1001),0)),if(not(len(AI744)-1),0,right(AI744,len(AI744)-1)),),)</f>
        <v/>
      </c>
      <c r="AK744" s="39" t="str">
        <f t="array" ref="AK744">iferror(if(NOT(int(left(AJ744,1))=ROUND(sum(int(if(int(AJ$2:AJ$1001),LEFT(AJ$2:AJ$1001,1),)))/COUNTA(AJ$2:AJ$1001),0)),if(not(len(AJ744)-1),0,right(AJ744,len(AJ744)-1)),),)</f>
        <v/>
      </c>
      <c r="AL744" s="39" t="str">
        <f t="array" ref="AL744">iferror(if(NOT(int(left(AK744,1))=ROUND(sum(int(if(int(AK$2:AK$1001),LEFT(AK$2:AK$1001,1),)))/COUNTA(AK$2:AK$1001),0)),if(not(len(AK744)-1),0,right(AK744,len(AK744)-1)),),)</f>
        <v/>
      </c>
      <c r="AM744" s="39" t="str">
        <f t="array" ref="AM744">iferror(if(NOT(int(left(AL744,1))=ROUND(sum(int(if(int(AL$2:AL$1001),LEFT(AL$2:AL$1001,1),)))/COUNTA(AL$2:AL$1001),0)),if(not(len(AL744)-1),0,right(AL744,len(AL744)-1)),),)</f>
        <v/>
      </c>
      <c r="AN744" s="39" t="str">
        <f t="array" ref="AN744">iferror(if(NOT(int(left(AM744,1))=ROUND(sum(int(if(int(AM$2:AM$1001),LEFT(AM$2:AM$1001,1),)))/COUNTA(AM$2:AM$1001),0)),if(not(len(AM744)-1),0,right(AM744,len(AM744)-1)),),)</f>
        <v/>
      </c>
      <c r="AO744" s="39" t="str">
        <f t="array" ref="AO744">iferror(if(NOT(int(left(AN744,1))=ROUND(sum(int(if(int(AN$2:AN$1001),LEFT(AN$2:AN$1001,1),)))/COUNTA(AN$2:AN$1001),0)),if(not(len(AN744)-1),0,right(AN744,len(AN744)-1)),),)</f>
        <v/>
      </c>
      <c r="AP744" s="39" t="str">
        <f t="array" ref="AP744">iferror(if(NOT(int(left(AO744,1))=ROUND(sum(int(if(int(AO$2:AO$1001),LEFT(AO$2:AO$1001,1),)))/COUNTA(AO$2:AO$1001),0)),if(not(len(AO744)-1),0,right(AO744,len(AO744)-1)),),)</f>
        <v/>
      </c>
      <c r="AQ744" s="39" t="str">
        <f t="array" ref="AQ744">iferror(if(NOT(int(left(AP744,1))=ROUND(sum(int(if(int(AP$2:AP$1001),LEFT(AP$2:AP$1001,1),)))/COUNTA(AP$2:AP$1001),0)),if(not(len(AP744)-1),0,right(AP744,len(AP744)-1)),),)</f>
        <v/>
      </c>
      <c r="AR744" s="39" t="str">
        <f t="array" ref="AR744">iferror(if(NOT(int(left(AQ744,1))=ROUND(sum(int(if(int(AQ$2:AQ$1001),LEFT(AQ$2:AQ$1001,1),)))/COUNTA(AQ$2:AQ$1001),0)),if(not(len(AQ744)-1),0,right(AQ744,len(AQ744)-1)),),)</f>
        <v/>
      </c>
      <c r="AS744" s="39" t="str">
        <f t="array" ref="AS744">iferror(if(NOT(int(left(AR744,1))=ROUND(sum(int(if(int(AR$2:AR$1001),LEFT(AR$2:AR$1001,1),)))/COUNTA(AR$2:AR$1001),0)),if(not(len(AR744)-1),0,right(AR744,len(AR744)-1)),),)</f>
        <v/>
      </c>
      <c r="AT744" s="37">
        <f t="array" ref="AT744">countif(int(AH744:AS744),"&gt;0")</f>
        <v>0</v>
      </c>
      <c r="AX744" s="39"/>
      <c r="AY744" s="39"/>
    </row>
    <row r="745">
      <c r="A745" s="31">
        <v>1.00011110011E11</v>
      </c>
      <c r="B745" s="31"/>
      <c r="C745" s="31"/>
      <c r="D745" s="31"/>
      <c r="E745" s="36">
        <f t="shared" ref="E745:P745" si="751">int(if(E$1-1&lt;len($A745),LEFT(RIGHT($A745,E$1),1),""))</f>
        <v>1</v>
      </c>
      <c r="F745" s="36">
        <f t="shared" si="751"/>
        <v>0</v>
      </c>
      <c r="G745" s="36">
        <f t="shared" si="751"/>
        <v>0</v>
      </c>
      <c r="H745" s="36">
        <f t="shared" si="751"/>
        <v>0</v>
      </c>
      <c r="I745" s="36">
        <f t="shared" si="751"/>
        <v>1</v>
      </c>
      <c r="J745" s="36">
        <f t="shared" si="751"/>
        <v>1</v>
      </c>
      <c r="K745" s="36">
        <f t="shared" si="751"/>
        <v>1</v>
      </c>
      <c r="L745" s="36">
        <f t="shared" si="751"/>
        <v>1</v>
      </c>
      <c r="M745" s="36">
        <f t="shared" si="751"/>
        <v>0</v>
      </c>
      <c r="N745" s="36">
        <f t="shared" si="751"/>
        <v>0</v>
      </c>
      <c r="O745" s="36">
        <f t="shared" si="751"/>
        <v>1</v>
      </c>
      <c r="P745" s="36">
        <f t="shared" si="751"/>
        <v>1</v>
      </c>
      <c r="Q745" s="36" t="b">
        <f t="shared" si="4"/>
        <v>0</v>
      </c>
      <c r="R745" s="36" t="str">
        <f t="shared" si="5"/>
        <v/>
      </c>
      <c r="S745" s="36" t="str">
        <f t="array" ref="S745">iferror(if(int(left(R745,1))=ROUND(sum(int(if(int(R$2:R$1001),LEFT(R$2:R$1001,1),)))/COUNTA(R$2:R$1001),0),if(not(len(R745)-1),0,right(R745,len(R745)-1)),),)</f>
        <v/>
      </c>
      <c r="T745" s="36" t="str">
        <f t="array" ref="T745">iferror(if(int(left(S745,1))=ROUND(sum(int(if(int(S$2:S$1001),LEFT(S$2:S$1001,1),)))/COUNTA(S$2:S$1001),0),if(not(len(S745)-1),0,right(S745,len(S745)-1)),),)</f>
        <v/>
      </c>
      <c r="U745" s="36" t="str">
        <f t="array" ref="U745">iferror(if(int(left(T745,1))=ROUND(sum(int(if(int(T$2:T$1001),LEFT(T$2:T$1001,1),)))/COUNTA(T$2:T$1001),0),if(not(len(T745)-1),0,right(T745,len(T745)-1)),),)</f>
        <v/>
      </c>
      <c r="V745" s="36" t="str">
        <f t="array" ref="V745">iferror(if(int(left(U745,1))=ROUND(sum(int(if(int(U$2:U$1001),LEFT(U$2:U$1001,1),)))/COUNTA(U$2:U$1001),0),if(not(len(U745)-1),0,right(U745,len(U745)-1)),),)</f>
        <v/>
      </c>
      <c r="W745" s="36" t="str">
        <f t="array" ref="W745">iferror(if(int(left(V745,1))=ROUND(sum(int(if(int(V$2:V$1001),LEFT(V$2:V$1001,1),)))/COUNTA(V$2:V$1001),0),if(not(len(V745)-1),0,right(V745,len(V745)-1)),),)</f>
        <v/>
      </c>
      <c r="X745" s="36" t="str">
        <f t="array" ref="X745">iferror(if(int(left(W745,1))=ROUND(sum(int(if(int(W$2:W$1001),LEFT(W$2:W$1001,1),)))/COUNTA(W$2:W$1001),0),if(not(len(W745)-1),0,right(W745,len(W745)-1)),),)</f>
        <v/>
      </c>
      <c r="Y745" s="36" t="str">
        <f t="array" ref="Y745">iferror(if(int(left(X745,1))=ROUND(sum(int(if(int(X$2:X$1001),LEFT(X$2:X$1001,1),)))/COUNTA(X$2:X$1001),0),if(not(len(X745)-1),0,right(X745,len(X745)-1)),),)</f>
        <v/>
      </c>
      <c r="Z745" s="36" t="str">
        <f t="array" ref="Z745">iferror(if(int(left(Y745,1))=ROUND(sum(int(if(int(Y$2:Y$1001),LEFT(Y$2:Y$1001,1),)))/COUNTA(Y$2:Y$1001),0),if(not(len(Y745)-1),0,right(Y745,len(Y745)-1)),),)</f>
        <v/>
      </c>
      <c r="AA745" s="36" t="str">
        <f t="array" ref="AA745">iferror(if(int(left(Z745,1))=ROUND(sum(int(if(int(Z$2:Z$1001),LEFT(Z$2:Z$1001,1),)))/COUNTA(Z$2:Z$1001),0),if(not(len(Z745)-1),0,right(Z745,len(Z745)-1)),),)</f>
        <v/>
      </c>
      <c r="AB745" s="36" t="str">
        <f t="array" ref="AB745">iferror(if(int(left(AA745,1))=ROUND(sum(int(if(int(AA$2:AA$1001),LEFT(AA$2:AA$1001,1),)))/COUNTA(AA$2:AA$1001),0),if(not(len(AA745)-1),0,right(AA745,len(AA745)-1)),),)</f>
        <v/>
      </c>
      <c r="AC745" s="36" t="str">
        <f t="array" ref="AC745">iferror(if(int(left(AB745,1))=ROUND(sum(int(if(int(AB$2:AB$1001),LEFT(AB$2:AB$1001,1),)))/COUNTA(AB$2:AB$1001),0),if(not(len(AB745)-1),0,right(AB745,len(AB745)-1)),),)</f>
        <v/>
      </c>
      <c r="AD745" s="36" t="str">
        <f t="array" ref="AD745">iferror(if(int(left(AC745,1))=ROUND(sum(int(if(int(AC$2:AC$1001),LEFT(AC$2:AC$1001,1),)))/COUNTA(AC$2:AC$1001),0),if(not(len(AC745)-1),0,right(AC745,len(AC745)-1)),),)</f>
        <v/>
      </c>
      <c r="AE745" s="37">
        <f t="array" ref="AE745">countif(int(R745:AC745),"&gt;0")</f>
        <v>0</v>
      </c>
      <c r="AF745" s="37"/>
      <c r="AH745" s="36" t="str">
        <f t="shared" si="6"/>
        <v>00011110011</v>
      </c>
      <c r="AI745" s="39" t="str">
        <f t="array" ref="AI745">iferror(if(NOT(int(left(AH745,1))=ROUND(sum(int(if(int(AH$2:AH$1001),LEFT(AH$2:AH$1001,1),)))/COUNTA(AH$2:AH$1001),0)),if(not(len(AH745)-1),0,right(AH745,len(AH745)-1)),),)</f>
        <v/>
      </c>
      <c r="AJ745" s="39" t="str">
        <f t="array" ref="AJ745">iferror(if(NOT(int(left(AI745,1))=ROUND(sum(int(if(int(AI$2:AI$1001),LEFT(AI$2:AI$1001,1),)))/COUNTA(AI$2:AI$1001),0)),if(not(len(AI745)-1),0,right(AI745,len(AI745)-1)),),)</f>
        <v/>
      </c>
      <c r="AK745" s="39" t="str">
        <f t="array" ref="AK745">iferror(if(NOT(int(left(AJ745,1))=ROUND(sum(int(if(int(AJ$2:AJ$1001),LEFT(AJ$2:AJ$1001,1),)))/COUNTA(AJ$2:AJ$1001),0)),if(not(len(AJ745)-1),0,right(AJ745,len(AJ745)-1)),),)</f>
        <v/>
      </c>
      <c r="AL745" s="39" t="str">
        <f t="array" ref="AL745">iferror(if(NOT(int(left(AK745,1))=ROUND(sum(int(if(int(AK$2:AK$1001),LEFT(AK$2:AK$1001,1),)))/COUNTA(AK$2:AK$1001),0)),if(not(len(AK745)-1),0,right(AK745,len(AK745)-1)),),)</f>
        <v/>
      </c>
      <c r="AM745" s="39" t="str">
        <f t="array" ref="AM745">iferror(if(NOT(int(left(AL745,1))=ROUND(sum(int(if(int(AL$2:AL$1001),LEFT(AL$2:AL$1001,1),)))/COUNTA(AL$2:AL$1001),0)),if(not(len(AL745)-1),0,right(AL745,len(AL745)-1)),),)</f>
        <v/>
      </c>
      <c r="AN745" s="39" t="str">
        <f t="array" ref="AN745">iferror(if(NOT(int(left(AM745,1))=ROUND(sum(int(if(int(AM$2:AM$1001),LEFT(AM$2:AM$1001,1),)))/COUNTA(AM$2:AM$1001),0)),if(not(len(AM745)-1),0,right(AM745,len(AM745)-1)),),)</f>
        <v/>
      </c>
      <c r="AO745" s="39" t="str">
        <f t="array" ref="AO745">iferror(if(NOT(int(left(AN745,1))=ROUND(sum(int(if(int(AN$2:AN$1001),LEFT(AN$2:AN$1001,1),)))/COUNTA(AN$2:AN$1001),0)),if(not(len(AN745)-1),0,right(AN745,len(AN745)-1)),),)</f>
        <v/>
      </c>
      <c r="AP745" s="39" t="str">
        <f t="array" ref="AP745">iferror(if(NOT(int(left(AO745,1))=ROUND(sum(int(if(int(AO$2:AO$1001),LEFT(AO$2:AO$1001,1),)))/COUNTA(AO$2:AO$1001),0)),if(not(len(AO745)-1),0,right(AO745,len(AO745)-1)),),)</f>
        <v/>
      </c>
      <c r="AQ745" s="39" t="str">
        <f t="array" ref="AQ745">iferror(if(NOT(int(left(AP745,1))=ROUND(sum(int(if(int(AP$2:AP$1001),LEFT(AP$2:AP$1001,1),)))/COUNTA(AP$2:AP$1001),0)),if(not(len(AP745)-1),0,right(AP745,len(AP745)-1)),),)</f>
        <v/>
      </c>
      <c r="AR745" s="39" t="str">
        <f t="array" ref="AR745">iferror(if(NOT(int(left(AQ745,1))=ROUND(sum(int(if(int(AQ$2:AQ$1001),LEFT(AQ$2:AQ$1001,1),)))/COUNTA(AQ$2:AQ$1001),0)),if(not(len(AQ745)-1),0,right(AQ745,len(AQ745)-1)),),)</f>
        <v/>
      </c>
      <c r="AS745" s="39" t="str">
        <f t="array" ref="AS745">iferror(if(NOT(int(left(AR745,1))=ROUND(sum(int(if(int(AR$2:AR$1001),LEFT(AR$2:AR$1001,1),)))/COUNTA(AR$2:AR$1001),0)),if(not(len(AR745)-1),0,right(AR745,len(AR745)-1)),),)</f>
        <v/>
      </c>
      <c r="AT745" s="37">
        <f t="array" ref="AT745">countif(int(AH745:AS745),"&gt;0")</f>
        <v>1</v>
      </c>
      <c r="AX745" s="39"/>
      <c r="AY745" s="39"/>
    </row>
    <row r="746">
      <c r="A746" s="31">
        <v>1.10001101E11</v>
      </c>
      <c r="B746" s="31"/>
      <c r="C746" s="31"/>
      <c r="D746" s="31"/>
      <c r="E746" s="36">
        <f t="shared" ref="E746:P746" si="752">int(if(E$1-1&lt;len($A746),LEFT(RIGHT($A746,E$1),1),""))</f>
        <v>1</v>
      </c>
      <c r="F746" s="36">
        <f t="shared" si="752"/>
        <v>1</v>
      </c>
      <c r="G746" s="36">
        <f t="shared" si="752"/>
        <v>0</v>
      </c>
      <c r="H746" s="36">
        <f t="shared" si="752"/>
        <v>0</v>
      </c>
      <c r="I746" s="36">
        <f t="shared" si="752"/>
        <v>0</v>
      </c>
      <c r="J746" s="36">
        <f t="shared" si="752"/>
        <v>1</v>
      </c>
      <c r="K746" s="36">
        <f t="shared" si="752"/>
        <v>1</v>
      </c>
      <c r="L746" s="36">
        <f t="shared" si="752"/>
        <v>0</v>
      </c>
      <c r="M746" s="36">
        <f t="shared" si="752"/>
        <v>1</v>
      </c>
      <c r="N746" s="36">
        <f t="shared" si="752"/>
        <v>0</v>
      </c>
      <c r="O746" s="36">
        <f t="shared" si="752"/>
        <v>0</v>
      </c>
      <c r="P746" s="36">
        <f t="shared" si="752"/>
        <v>0</v>
      </c>
      <c r="Q746" s="36" t="b">
        <f t="shared" si="4"/>
        <v>0</v>
      </c>
      <c r="R746" s="36" t="str">
        <f t="shared" si="5"/>
        <v/>
      </c>
      <c r="S746" s="36" t="str">
        <f t="array" ref="S746">iferror(if(int(left(R746,1))=ROUND(sum(int(if(int(R$2:R$1001),LEFT(R$2:R$1001,1),)))/COUNTA(R$2:R$1001),0),if(not(len(R746)-1),0,right(R746,len(R746)-1)),),)</f>
        <v/>
      </c>
      <c r="T746" s="36" t="str">
        <f t="array" ref="T746">iferror(if(int(left(S746,1))=ROUND(sum(int(if(int(S$2:S$1001),LEFT(S$2:S$1001,1),)))/COUNTA(S$2:S$1001),0),if(not(len(S746)-1),0,right(S746,len(S746)-1)),),)</f>
        <v/>
      </c>
      <c r="U746" s="36" t="str">
        <f t="array" ref="U746">iferror(if(int(left(T746,1))=ROUND(sum(int(if(int(T$2:T$1001),LEFT(T$2:T$1001,1),)))/COUNTA(T$2:T$1001),0),if(not(len(T746)-1),0,right(T746,len(T746)-1)),),)</f>
        <v/>
      </c>
      <c r="V746" s="36" t="str">
        <f t="array" ref="V746">iferror(if(int(left(U746,1))=ROUND(sum(int(if(int(U$2:U$1001),LEFT(U$2:U$1001,1),)))/COUNTA(U$2:U$1001),0),if(not(len(U746)-1),0,right(U746,len(U746)-1)),),)</f>
        <v/>
      </c>
      <c r="W746" s="36" t="str">
        <f t="array" ref="W746">iferror(if(int(left(V746,1))=ROUND(sum(int(if(int(V$2:V$1001),LEFT(V$2:V$1001,1),)))/COUNTA(V$2:V$1001),0),if(not(len(V746)-1),0,right(V746,len(V746)-1)),),)</f>
        <v/>
      </c>
      <c r="X746" s="36" t="str">
        <f t="array" ref="X746">iferror(if(int(left(W746,1))=ROUND(sum(int(if(int(W$2:W$1001),LEFT(W$2:W$1001,1),)))/COUNTA(W$2:W$1001),0),if(not(len(W746)-1),0,right(W746,len(W746)-1)),),)</f>
        <v/>
      </c>
      <c r="Y746" s="36" t="str">
        <f t="array" ref="Y746">iferror(if(int(left(X746,1))=ROUND(sum(int(if(int(X$2:X$1001),LEFT(X$2:X$1001,1),)))/COUNTA(X$2:X$1001),0),if(not(len(X746)-1),0,right(X746,len(X746)-1)),),)</f>
        <v/>
      </c>
      <c r="Z746" s="36" t="str">
        <f t="array" ref="Z746">iferror(if(int(left(Y746,1))=ROUND(sum(int(if(int(Y$2:Y$1001),LEFT(Y$2:Y$1001,1),)))/COUNTA(Y$2:Y$1001),0),if(not(len(Y746)-1),0,right(Y746,len(Y746)-1)),),)</f>
        <v/>
      </c>
      <c r="AA746" s="36" t="str">
        <f t="array" ref="AA746">iferror(if(int(left(Z746,1))=ROUND(sum(int(if(int(Z$2:Z$1001),LEFT(Z$2:Z$1001,1),)))/COUNTA(Z$2:Z$1001),0),if(not(len(Z746)-1),0,right(Z746,len(Z746)-1)),),)</f>
        <v/>
      </c>
      <c r="AB746" s="36" t="str">
        <f t="array" ref="AB746">iferror(if(int(left(AA746,1))=ROUND(sum(int(if(int(AA$2:AA$1001),LEFT(AA$2:AA$1001,1),)))/COUNTA(AA$2:AA$1001),0),if(not(len(AA746)-1),0,right(AA746,len(AA746)-1)),),)</f>
        <v/>
      </c>
      <c r="AC746" s="36" t="str">
        <f t="array" ref="AC746">iferror(if(int(left(AB746,1))=ROUND(sum(int(if(int(AB$2:AB$1001),LEFT(AB$2:AB$1001,1),)))/COUNTA(AB$2:AB$1001),0),if(not(len(AB746)-1),0,right(AB746,len(AB746)-1)),),)</f>
        <v/>
      </c>
      <c r="AD746" s="36" t="str">
        <f t="array" ref="AD746">iferror(if(int(left(AC746,1))=ROUND(sum(int(if(int(AC$2:AC$1001),LEFT(AC$2:AC$1001,1),)))/COUNTA(AC$2:AC$1001),0),if(not(len(AC746)-1),0,right(AC746,len(AC746)-1)),),)</f>
        <v/>
      </c>
      <c r="AE746" s="37">
        <f t="array" ref="AE746">countif(int(R746:AC746),"&gt;0")</f>
        <v>0</v>
      </c>
      <c r="AF746" s="37"/>
      <c r="AH746" s="36" t="str">
        <f t="shared" si="6"/>
        <v>10001101000</v>
      </c>
      <c r="AI746" s="39" t="str">
        <f t="array" ref="AI746">iferror(if(NOT(int(left(AH746,1))=ROUND(sum(int(if(int(AH$2:AH$1001),LEFT(AH$2:AH$1001,1),)))/COUNTA(AH$2:AH$1001),0)),if(not(len(AH746)-1),0,right(AH746,len(AH746)-1)),),)</f>
        <v>0001101000</v>
      </c>
      <c r="AJ746" s="39" t="str">
        <f t="array" ref="AJ746">iferror(if(NOT(int(left(AI746,1))=ROUND(sum(int(if(int(AI$2:AI$1001),LEFT(AI$2:AI$1001,1),)))/COUNTA(AI$2:AI$1001),0)),if(not(len(AI746)-1),0,right(AI746,len(AI746)-1)),),)</f>
        <v>001101000</v>
      </c>
      <c r="AK746" s="39" t="str">
        <f t="array" ref="AK746">iferror(if(NOT(int(left(AJ746,1))=ROUND(sum(int(if(int(AJ$2:AJ$1001),LEFT(AJ$2:AJ$1001,1),)))/COUNTA(AJ$2:AJ$1001),0)),if(not(len(AJ746)-1),0,right(AJ746,len(AJ746)-1)),),)</f>
        <v/>
      </c>
      <c r="AL746" s="39" t="str">
        <f t="array" ref="AL746">iferror(if(NOT(int(left(AK746,1))=ROUND(sum(int(if(int(AK$2:AK$1001),LEFT(AK$2:AK$1001,1),)))/COUNTA(AK$2:AK$1001),0)),if(not(len(AK746)-1),0,right(AK746,len(AK746)-1)),),)</f>
        <v/>
      </c>
      <c r="AM746" s="39" t="str">
        <f t="array" ref="AM746">iferror(if(NOT(int(left(AL746,1))=ROUND(sum(int(if(int(AL$2:AL$1001),LEFT(AL$2:AL$1001,1),)))/COUNTA(AL$2:AL$1001),0)),if(not(len(AL746)-1),0,right(AL746,len(AL746)-1)),),)</f>
        <v/>
      </c>
      <c r="AN746" s="39" t="str">
        <f t="array" ref="AN746">iferror(if(NOT(int(left(AM746,1))=ROUND(sum(int(if(int(AM$2:AM$1001),LEFT(AM$2:AM$1001,1),)))/COUNTA(AM$2:AM$1001),0)),if(not(len(AM746)-1),0,right(AM746,len(AM746)-1)),),)</f>
        <v/>
      </c>
      <c r="AO746" s="39" t="str">
        <f t="array" ref="AO746">iferror(if(NOT(int(left(AN746,1))=ROUND(sum(int(if(int(AN$2:AN$1001),LEFT(AN$2:AN$1001,1),)))/COUNTA(AN$2:AN$1001),0)),if(not(len(AN746)-1),0,right(AN746,len(AN746)-1)),),)</f>
        <v/>
      </c>
      <c r="AP746" s="39" t="str">
        <f t="array" ref="AP746">iferror(if(NOT(int(left(AO746,1))=ROUND(sum(int(if(int(AO$2:AO$1001),LEFT(AO$2:AO$1001,1),)))/COUNTA(AO$2:AO$1001),0)),if(not(len(AO746)-1),0,right(AO746,len(AO746)-1)),),)</f>
        <v/>
      </c>
      <c r="AQ746" s="39" t="str">
        <f t="array" ref="AQ746">iferror(if(NOT(int(left(AP746,1))=ROUND(sum(int(if(int(AP$2:AP$1001),LEFT(AP$2:AP$1001,1),)))/COUNTA(AP$2:AP$1001),0)),if(not(len(AP746)-1),0,right(AP746,len(AP746)-1)),),)</f>
        <v/>
      </c>
      <c r="AR746" s="39" t="str">
        <f t="array" ref="AR746">iferror(if(NOT(int(left(AQ746,1))=ROUND(sum(int(if(int(AQ$2:AQ$1001),LEFT(AQ$2:AQ$1001,1),)))/COUNTA(AQ$2:AQ$1001),0)),if(not(len(AQ746)-1),0,right(AQ746,len(AQ746)-1)),),)</f>
        <v/>
      </c>
      <c r="AS746" s="39" t="str">
        <f t="array" ref="AS746">iferror(if(NOT(int(left(AR746,1))=ROUND(sum(int(if(int(AR$2:AR$1001),LEFT(AR$2:AR$1001,1),)))/COUNTA(AR$2:AR$1001),0)),if(not(len(AR746)-1),0,right(AR746,len(AR746)-1)),),)</f>
        <v/>
      </c>
      <c r="AT746" s="37">
        <f t="array" ref="AT746">countif(int(AH746:AS746),"&gt;0")</f>
        <v>3</v>
      </c>
      <c r="AX746" s="39"/>
      <c r="AY746" s="39"/>
    </row>
    <row r="747">
      <c r="A747" s="31">
        <v>1.1101011001E10</v>
      </c>
      <c r="B747" s="31"/>
      <c r="C747" s="31"/>
      <c r="D747" s="31"/>
      <c r="E747" s="36">
        <f t="shared" ref="E747:P747" si="753">int(if(E$1-1&lt;len($A747),LEFT(RIGHT($A747,E$1),1),""))</f>
        <v>0</v>
      </c>
      <c r="F747" s="36">
        <f t="shared" si="753"/>
        <v>1</v>
      </c>
      <c r="G747" s="36">
        <f t="shared" si="753"/>
        <v>1</v>
      </c>
      <c r="H747" s="36">
        <f t="shared" si="753"/>
        <v>1</v>
      </c>
      <c r="I747" s="36">
        <f t="shared" si="753"/>
        <v>0</v>
      </c>
      <c r="J747" s="36">
        <f t="shared" si="753"/>
        <v>1</v>
      </c>
      <c r="K747" s="36">
        <f t="shared" si="753"/>
        <v>0</v>
      </c>
      <c r="L747" s="36">
        <f t="shared" si="753"/>
        <v>1</v>
      </c>
      <c r="M747" s="36">
        <f t="shared" si="753"/>
        <v>1</v>
      </c>
      <c r="N747" s="36">
        <f t="shared" si="753"/>
        <v>0</v>
      </c>
      <c r="O747" s="36">
        <f t="shared" si="753"/>
        <v>0</v>
      </c>
      <c r="P747" s="36">
        <f t="shared" si="753"/>
        <v>1</v>
      </c>
      <c r="Q747" s="36" t="b">
        <f t="shared" si="4"/>
        <v>1</v>
      </c>
      <c r="R747" s="36" t="str">
        <f t="shared" si="5"/>
        <v>11101011001</v>
      </c>
      <c r="S747" s="36" t="str">
        <f t="array" ref="S747">iferror(if(int(left(R747,1))=ROUND(sum(int(if(int(R$2:R$1001),LEFT(R$2:R$1001,1),)))/COUNTA(R$2:R$1001),0),if(not(len(R747)-1),0,right(R747,len(R747)-1)),),)</f>
        <v>1101011001</v>
      </c>
      <c r="T747" s="36" t="str">
        <f t="array" ref="T747">iferror(if(int(left(S747,1))=ROUND(sum(int(if(int(S$2:S$1001),LEFT(S$2:S$1001,1),)))/COUNTA(S$2:S$1001),0),if(not(len(S747)-1),0,right(S747,len(S747)-1)),),)</f>
        <v/>
      </c>
      <c r="U747" s="36" t="str">
        <f t="array" ref="U747">iferror(if(int(left(T747,1))=ROUND(sum(int(if(int(T$2:T$1001),LEFT(T$2:T$1001,1),)))/COUNTA(T$2:T$1001),0),if(not(len(T747)-1),0,right(T747,len(T747)-1)),),)</f>
        <v/>
      </c>
      <c r="V747" s="36" t="str">
        <f t="array" ref="V747">iferror(if(int(left(U747,1))=ROUND(sum(int(if(int(U$2:U$1001),LEFT(U$2:U$1001,1),)))/COUNTA(U$2:U$1001),0),if(not(len(U747)-1),0,right(U747,len(U747)-1)),),)</f>
        <v/>
      </c>
      <c r="W747" s="36" t="str">
        <f t="array" ref="W747">iferror(if(int(left(V747,1))=ROUND(sum(int(if(int(V$2:V$1001),LEFT(V$2:V$1001,1),)))/COUNTA(V$2:V$1001),0),if(not(len(V747)-1),0,right(V747,len(V747)-1)),),)</f>
        <v/>
      </c>
      <c r="X747" s="36" t="str">
        <f t="array" ref="X747">iferror(if(int(left(W747,1))=ROUND(sum(int(if(int(W$2:W$1001),LEFT(W$2:W$1001,1),)))/COUNTA(W$2:W$1001),0),if(not(len(W747)-1),0,right(W747,len(W747)-1)),),)</f>
        <v/>
      </c>
      <c r="Y747" s="36" t="str">
        <f t="array" ref="Y747">iferror(if(int(left(X747,1))=ROUND(sum(int(if(int(X$2:X$1001),LEFT(X$2:X$1001,1),)))/COUNTA(X$2:X$1001),0),if(not(len(X747)-1),0,right(X747,len(X747)-1)),),)</f>
        <v/>
      </c>
      <c r="Z747" s="36" t="str">
        <f t="array" ref="Z747">iferror(if(int(left(Y747,1))=ROUND(sum(int(if(int(Y$2:Y$1001),LEFT(Y$2:Y$1001,1),)))/COUNTA(Y$2:Y$1001),0),if(not(len(Y747)-1),0,right(Y747,len(Y747)-1)),),)</f>
        <v/>
      </c>
      <c r="AA747" s="36" t="str">
        <f t="array" ref="AA747">iferror(if(int(left(Z747,1))=ROUND(sum(int(if(int(Z$2:Z$1001),LEFT(Z$2:Z$1001,1),)))/COUNTA(Z$2:Z$1001),0),if(not(len(Z747)-1),0,right(Z747,len(Z747)-1)),),)</f>
        <v/>
      </c>
      <c r="AB747" s="36" t="str">
        <f t="array" ref="AB747">iferror(if(int(left(AA747,1))=ROUND(sum(int(if(int(AA$2:AA$1001),LEFT(AA$2:AA$1001,1),)))/COUNTA(AA$2:AA$1001),0),if(not(len(AA747)-1),0,right(AA747,len(AA747)-1)),),)</f>
        <v/>
      </c>
      <c r="AC747" s="36" t="str">
        <f t="array" ref="AC747">iferror(if(int(left(AB747,1))=ROUND(sum(int(if(int(AB$2:AB$1001),LEFT(AB$2:AB$1001,1),)))/COUNTA(AB$2:AB$1001),0),if(not(len(AB747)-1),0,right(AB747,len(AB747)-1)),),)</f>
        <v/>
      </c>
      <c r="AD747" s="36" t="str">
        <f t="array" ref="AD747">iferror(if(int(left(AC747,1))=ROUND(sum(int(if(int(AC$2:AC$1001),LEFT(AC$2:AC$1001,1),)))/COUNTA(AC$2:AC$1001),0),if(not(len(AC747)-1),0,right(AC747,len(AC747)-1)),),)</f>
        <v/>
      </c>
      <c r="AE747" s="37">
        <f t="array" ref="AE747">countif(int(R747:AC747),"&gt;0")</f>
        <v>2</v>
      </c>
      <c r="AF747" s="37"/>
      <c r="AH747" s="36">
        <f t="shared" si="6"/>
        <v>0</v>
      </c>
      <c r="AI747" s="39" t="str">
        <f t="array" ref="AI747">iferror(if(NOT(int(left(AH747,1))=ROUND(sum(int(if(int(AH$2:AH$1001),LEFT(AH$2:AH$1001,1),)))/COUNTA(AH$2:AH$1001),0)),if(not(len(AH747)-1),0,right(AH747,len(AH747)-1)),),)</f>
        <v/>
      </c>
      <c r="AJ747" s="39" t="str">
        <f t="array" ref="AJ747">iferror(if(NOT(int(left(AI747,1))=ROUND(sum(int(if(int(AI$2:AI$1001),LEFT(AI$2:AI$1001,1),)))/COUNTA(AI$2:AI$1001),0)),if(not(len(AI747)-1),0,right(AI747,len(AI747)-1)),),)</f>
        <v/>
      </c>
      <c r="AK747" s="39" t="str">
        <f t="array" ref="AK747">iferror(if(NOT(int(left(AJ747,1))=ROUND(sum(int(if(int(AJ$2:AJ$1001),LEFT(AJ$2:AJ$1001,1),)))/COUNTA(AJ$2:AJ$1001),0)),if(not(len(AJ747)-1),0,right(AJ747,len(AJ747)-1)),),)</f>
        <v/>
      </c>
      <c r="AL747" s="39" t="str">
        <f t="array" ref="AL747">iferror(if(NOT(int(left(AK747,1))=ROUND(sum(int(if(int(AK$2:AK$1001),LEFT(AK$2:AK$1001,1),)))/COUNTA(AK$2:AK$1001),0)),if(not(len(AK747)-1),0,right(AK747,len(AK747)-1)),),)</f>
        <v/>
      </c>
      <c r="AM747" s="39" t="str">
        <f t="array" ref="AM747">iferror(if(NOT(int(left(AL747,1))=ROUND(sum(int(if(int(AL$2:AL$1001),LEFT(AL$2:AL$1001,1),)))/COUNTA(AL$2:AL$1001),0)),if(not(len(AL747)-1),0,right(AL747,len(AL747)-1)),),)</f>
        <v/>
      </c>
      <c r="AN747" s="39" t="str">
        <f t="array" ref="AN747">iferror(if(NOT(int(left(AM747,1))=ROUND(sum(int(if(int(AM$2:AM$1001),LEFT(AM$2:AM$1001,1),)))/COUNTA(AM$2:AM$1001),0)),if(not(len(AM747)-1),0,right(AM747,len(AM747)-1)),),)</f>
        <v/>
      </c>
      <c r="AO747" s="39" t="str">
        <f t="array" ref="AO747">iferror(if(NOT(int(left(AN747,1))=ROUND(sum(int(if(int(AN$2:AN$1001),LEFT(AN$2:AN$1001,1),)))/COUNTA(AN$2:AN$1001),0)),if(not(len(AN747)-1),0,right(AN747,len(AN747)-1)),),)</f>
        <v/>
      </c>
      <c r="AP747" s="39" t="str">
        <f t="array" ref="AP747">iferror(if(NOT(int(left(AO747,1))=ROUND(sum(int(if(int(AO$2:AO$1001),LEFT(AO$2:AO$1001,1),)))/COUNTA(AO$2:AO$1001),0)),if(not(len(AO747)-1),0,right(AO747,len(AO747)-1)),),)</f>
        <v/>
      </c>
      <c r="AQ747" s="39" t="str">
        <f t="array" ref="AQ747">iferror(if(NOT(int(left(AP747,1))=ROUND(sum(int(if(int(AP$2:AP$1001),LEFT(AP$2:AP$1001,1),)))/COUNTA(AP$2:AP$1001),0)),if(not(len(AP747)-1),0,right(AP747,len(AP747)-1)),),)</f>
        <v/>
      </c>
      <c r="AR747" s="39" t="str">
        <f t="array" ref="AR747">iferror(if(NOT(int(left(AQ747,1))=ROUND(sum(int(if(int(AQ$2:AQ$1001),LEFT(AQ$2:AQ$1001,1),)))/COUNTA(AQ$2:AQ$1001),0)),if(not(len(AQ747)-1),0,right(AQ747,len(AQ747)-1)),),)</f>
        <v/>
      </c>
      <c r="AS747" s="39" t="str">
        <f t="array" ref="AS747">iferror(if(NOT(int(left(AR747,1))=ROUND(sum(int(if(int(AR$2:AR$1001),LEFT(AR$2:AR$1001,1),)))/COUNTA(AR$2:AR$1001),0)),if(not(len(AR747)-1),0,right(AR747,len(AR747)-1)),),)</f>
        <v/>
      </c>
      <c r="AT747" s="37">
        <f t="array" ref="AT747">countif(int(AH747:AS747),"&gt;0")</f>
        <v>0</v>
      </c>
      <c r="AX747" s="39"/>
      <c r="AY747" s="39"/>
    </row>
    <row r="748">
      <c r="A748" s="31">
        <v>1.00101010101E11</v>
      </c>
      <c r="B748" s="31"/>
      <c r="C748" s="31"/>
      <c r="D748" s="31"/>
      <c r="E748" s="36">
        <f t="shared" ref="E748:P748" si="754">int(if(E$1-1&lt;len($A748),LEFT(RIGHT($A748,E$1),1),""))</f>
        <v>1</v>
      </c>
      <c r="F748" s="36">
        <f t="shared" si="754"/>
        <v>0</v>
      </c>
      <c r="G748" s="36">
        <f t="shared" si="754"/>
        <v>0</v>
      </c>
      <c r="H748" s="36">
        <f t="shared" si="754"/>
        <v>1</v>
      </c>
      <c r="I748" s="36">
        <f t="shared" si="754"/>
        <v>0</v>
      </c>
      <c r="J748" s="36">
        <f t="shared" si="754"/>
        <v>1</v>
      </c>
      <c r="K748" s="36">
        <f t="shared" si="754"/>
        <v>0</v>
      </c>
      <c r="L748" s="36">
        <f t="shared" si="754"/>
        <v>1</v>
      </c>
      <c r="M748" s="36">
        <f t="shared" si="754"/>
        <v>0</v>
      </c>
      <c r="N748" s="36">
        <f t="shared" si="754"/>
        <v>1</v>
      </c>
      <c r="O748" s="36">
        <f t="shared" si="754"/>
        <v>0</v>
      </c>
      <c r="P748" s="36">
        <f t="shared" si="754"/>
        <v>1</v>
      </c>
      <c r="Q748" s="36" t="b">
        <f t="shared" si="4"/>
        <v>0</v>
      </c>
      <c r="R748" s="36" t="str">
        <f t="shared" si="5"/>
        <v/>
      </c>
      <c r="S748" s="36" t="str">
        <f t="array" ref="S748">iferror(if(int(left(R748,1))=ROUND(sum(int(if(int(R$2:R$1001),LEFT(R$2:R$1001,1),)))/COUNTA(R$2:R$1001),0),if(not(len(R748)-1),0,right(R748,len(R748)-1)),),)</f>
        <v/>
      </c>
      <c r="T748" s="36" t="str">
        <f t="array" ref="T748">iferror(if(int(left(S748,1))=ROUND(sum(int(if(int(S$2:S$1001),LEFT(S$2:S$1001,1),)))/COUNTA(S$2:S$1001),0),if(not(len(S748)-1),0,right(S748,len(S748)-1)),),)</f>
        <v/>
      </c>
      <c r="U748" s="36" t="str">
        <f t="array" ref="U748">iferror(if(int(left(T748,1))=ROUND(sum(int(if(int(T$2:T$1001),LEFT(T$2:T$1001,1),)))/COUNTA(T$2:T$1001),0),if(not(len(T748)-1),0,right(T748,len(T748)-1)),),)</f>
        <v/>
      </c>
      <c r="V748" s="36" t="str">
        <f t="array" ref="V748">iferror(if(int(left(U748,1))=ROUND(sum(int(if(int(U$2:U$1001),LEFT(U$2:U$1001,1),)))/COUNTA(U$2:U$1001),0),if(not(len(U748)-1),0,right(U748,len(U748)-1)),),)</f>
        <v/>
      </c>
      <c r="W748" s="36" t="str">
        <f t="array" ref="W748">iferror(if(int(left(V748,1))=ROUND(sum(int(if(int(V$2:V$1001),LEFT(V$2:V$1001,1),)))/COUNTA(V$2:V$1001),0),if(not(len(V748)-1),0,right(V748,len(V748)-1)),),)</f>
        <v/>
      </c>
      <c r="X748" s="36" t="str">
        <f t="array" ref="X748">iferror(if(int(left(W748,1))=ROUND(sum(int(if(int(W$2:W$1001),LEFT(W$2:W$1001,1),)))/COUNTA(W$2:W$1001),0),if(not(len(W748)-1),0,right(W748,len(W748)-1)),),)</f>
        <v/>
      </c>
      <c r="Y748" s="36" t="str">
        <f t="array" ref="Y748">iferror(if(int(left(X748,1))=ROUND(sum(int(if(int(X$2:X$1001),LEFT(X$2:X$1001,1),)))/COUNTA(X$2:X$1001),0),if(not(len(X748)-1),0,right(X748,len(X748)-1)),),)</f>
        <v/>
      </c>
      <c r="Z748" s="36" t="str">
        <f t="array" ref="Z748">iferror(if(int(left(Y748,1))=ROUND(sum(int(if(int(Y$2:Y$1001),LEFT(Y$2:Y$1001,1),)))/COUNTA(Y$2:Y$1001),0),if(not(len(Y748)-1),0,right(Y748,len(Y748)-1)),),)</f>
        <v/>
      </c>
      <c r="AA748" s="36" t="str">
        <f t="array" ref="AA748">iferror(if(int(left(Z748,1))=ROUND(sum(int(if(int(Z$2:Z$1001),LEFT(Z$2:Z$1001,1),)))/COUNTA(Z$2:Z$1001),0),if(not(len(Z748)-1),0,right(Z748,len(Z748)-1)),),)</f>
        <v/>
      </c>
      <c r="AB748" s="36" t="str">
        <f t="array" ref="AB748">iferror(if(int(left(AA748,1))=ROUND(sum(int(if(int(AA$2:AA$1001),LEFT(AA$2:AA$1001,1),)))/COUNTA(AA$2:AA$1001),0),if(not(len(AA748)-1),0,right(AA748,len(AA748)-1)),),)</f>
        <v/>
      </c>
      <c r="AC748" s="36" t="str">
        <f t="array" ref="AC748">iferror(if(int(left(AB748,1))=ROUND(sum(int(if(int(AB$2:AB$1001),LEFT(AB$2:AB$1001,1),)))/COUNTA(AB$2:AB$1001),0),if(not(len(AB748)-1),0,right(AB748,len(AB748)-1)),),)</f>
        <v/>
      </c>
      <c r="AD748" s="36" t="str">
        <f t="array" ref="AD748">iferror(if(int(left(AC748,1))=ROUND(sum(int(if(int(AC$2:AC$1001),LEFT(AC$2:AC$1001,1),)))/COUNTA(AC$2:AC$1001),0),if(not(len(AC748)-1),0,right(AC748,len(AC748)-1)),),)</f>
        <v/>
      </c>
      <c r="AE748" s="37">
        <f t="array" ref="AE748">countif(int(R748:AC748),"&gt;0")</f>
        <v>0</v>
      </c>
      <c r="AF748" s="37"/>
      <c r="AH748" s="36" t="str">
        <f t="shared" si="6"/>
        <v>00101010101</v>
      </c>
      <c r="AI748" s="39" t="str">
        <f t="array" ref="AI748">iferror(if(NOT(int(left(AH748,1))=ROUND(sum(int(if(int(AH$2:AH$1001),LEFT(AH$2:AH$1001,1),)))/COUNTA(AH$2:AH$1001),0)),if(not(len(AH748)-1),0,right(AH748,len(AH748)-1)),),)</f>
        <v/>
      </c>
      <c r="AJ748" s="39" t="str">
        <f t="array" ref="AJ748">iferror(if(NOT(int(left(AI748,1))=ROUND(sum(int(if(int(AI$2:AI$1001),LEFT(AI$2:AI$1001,1),)))/COUNTA(AI$2:AI$1001),0)),if(not(len(AI748)-1),0,right(AI748,len(AI748)-1)),),)</f>
        <v/>
      </c>
      <c r="AK748" s="39" t="str">
        <f t="array" ref="AK748">iferror(if(NOT(int(left(AJ748,1))=ROUND(sum(int(if(int(AJ$2:AJ$1001),LEFT(AJ$2:AJ$1001,1),)))/COUNTA(AJ$2:AJ$1001),0)),if(not(len(AJ748)-1),0,right(AJ748,len(AJ748)-1)),),)</f>
        <v/>
      </c>
      <c r="AL748" s="39" t="str">
        <f t="array" ref="AL748">iferror(if(NOT(int(left(AK748,1))=ROUND(sum(int(if(int(AK$2:AK$1001),LEFT(AK$2:AK$1001,1),)))/COUNTA(AK$2:AK$1001),0)),if(not(len(AK748)-1),0,right(AK748,len(AK748)-1)),),)</f>
        <v/>
      </c>
      <c r="AM748" s="39" t="str">
        <f t="array" ref="AM748">iferror(if(NOT(int(left(AL748,1))=ROUND(sum(int(if(int(AL$2:AL$1001),LEFT(AL$2:AL$1001,1),)))/COUNTA(AL$2:AL$1001),0)),if(not(len(AL748)-1),0,right(AL748,len(AL748)-1)),),)</f>
        <v/>
      </c>
      <c r="AN748" s="39" t="str">
        <f t="array" ref="AN748">iferror(if(NOT(int(left(AM748,1))=ROUND(sum(int(if(int(AM$2:AM$1001),LEFT(AM$2:AM$1001,1),)))/COUNTA(AM$2:AM$1001),0)),if(not(len(AM748)-1),0,right(AM748,len(AM748)-1)),),)</f>
        <v/>
      </c>
      <c r="AO748" s="39" t="str">
        <f t="array" ref="AO748">iferror(if(NOT(int(left(AN748,1))=ROUND(sum(int(if(int(AN$2:AN$1001),LEFT(AN$2:AN$1001,1),)))/COUNTA(AN$2:AN$1001),0)),if(not(len(AN748)-1),0,right(AN748,len(AN748)-1)),),)</f>
        <v/>
      </c>
      <c r="AP748" s="39" t="str">
        <f t="array" ref="AP748">iferror(if(NOT(int(left(AO748,1))=ROUND(sum(int(if(int(AO$2:AO$1001),LEFT(AO$2:AO$1001,1),)))/COUNTA(AO$2:AO$1001),0)),if(not(len(AO748)-1),0,right(AO748,len(AO748)-1)),),)</f>
        <v/>
      </c>
      <c r="AQ748" s="39" t="str">
        <f t="array" ref="AQ748">iferror(if(NOT(int(left(AP748,1))=ROUND(sum(int(if(int(AP$2:AP$1001),LEFT(AP$2:AP$1001,1),)))/COUNTA(AP$2:AP$1001),0)),if(not(len(AP748)-1),0,right(AP748,len(AP748)-1)),),)</f>
        <v/>
      </c>
      <c r="AR748" s="39" t="str">
        <f t="array" ref="AR748">iferror(if(NOT(int(left(AQ748,1))=ROUND(sum(int(if(int(AQ$2:AQ$1001),LEFT(AQ$2:AQ$1001,1),)))/COUNTA(AQ$2:AQ$1001),0)),if(not(len(AQ748)-1),0,right(AQ748,len(AQ748)-1)),),)</f>
        <v/>
      </c>
      <c r="AS748" s="39" t="str">
        <f t="array" ref="AS748">iferror(if(NOT(int(left(AR748,1))=ROUND(sum(int(if(int(AR$2:AR$1001),LEFT(AR$2:AR$1001,1),)))/COUNTA(AR$2:AR$1001),0)),if(not(len(AR748)-1),0,right(AR748,len(AR748)-1)),),)</f>
        <v/>
      </c>
      <c r="AT748" s="37">
        <f t="array" ref="AT748">countif(int(AH748:AS748),"&gt;0")</f>
        <v>1</v>
      </c>
      <c r="AX748" s="39"/>
      <c r="AY748" s="39"/>
    </row>
    <row r="749">
      <c r="A749" s="31">
        <v>1.0111011001E10</v>
      </c>
      <c r="B749" s="31"/>
      <c r="C749" s="31"/>
      <c r="D749" s="31"/>
      <c r="E749" s="36">
        <f t="shared" ref="E749:P749" si="755">int(if(E$1-1&lt;len($A749),LEFT(RIGHT($A749,E$1),1),""))</f>
        <v>0</v>
      </c>
      <c r="F749" s="36">
        <f t="shared" si="755"/>
        <v>1</v>
      </c>
      <c r="G749" s="36">
        <f t="shared" si="755"/>
        <v>0</v>
      </c>
      <c r="H749" s="36">
        <f t="shared" si="755"/>
        <v>1</v>
      </c>
      <c r="I749" s="36">
        <f t="shared" si="755"/>
        <v>1</v>
      </c>
      <c r="J749" s="36">
        <f t="shared" si="755"/>
        <v>1</v>
      </c>
      <c r="K749" s="36">
        <f t="shared" si="755"/>
        <v>0</v>
      </c>
      <c r="L749" s="36">
        <f t="shared" si="755"/>
        <v>1</v>
      </c>
      <c r="M749" s="36">
        <f t="shared" si="755"/>
        <v>1</v>
      </c>
      <c r="N749" s="36">
        <f t="shared" si="755"/>
        <v>0</v>
      </c>
      <c r="O749" s="36">
        <f t="shared" si="755"/>
        <v>0</v>
      </c>
      <c r="P749" s="36">
        <f t="shared" si="755"/>
        <v>1</v>
      </c>
      <c r="Q749" s="36" t="b">
        <f t="shared" si="4"/>
        <v>1</v>
      </c>
      <c r="R749" s="36" t="str">
        <f t="shared" si="5"/>
        <v>10111011001</v>
      </c>
      <c r="S749" s="36" t="str">
        <f t="array" ref="S749">iferror(if(int(left(R749,1))=ROUND(sum(int(if(int(R$2:R$1001),LEFT(R$2:R$1001,1),)))/COUNTA(R$2:R$1001),0),if(not(len(R749)-1),0,right(R749,len(R749)-1)),),)</f>
        <v>0111011001</v>
      </c>
      <c r="T749" s="36" t="str">
        <f t="array" ref="T749">iferror(if(int(left(S749,1))=ROUND(sum(int(if(int(S$2:S$1001),LEFT(S$2:S$1001,1),)))/COUNTA(S$2:S$1001),0),if(not(len(S749)-1),0,right(S749,len(S749)-1)),),)</f>
        <v>111011001</v>
      </c>
      <c r="U749" s="36" t="str">
        <f t="array" ref="U749">iferror(if(int(left(T749,1))=ROUND(sum(int(if(int(T$2:T$1001),LEFT(T$2:T$1001,1),)))/COUNTA(T$2:T$1001),0),if(not(len(T749)-1),0,right(T749,len(T749)-1)),),)</f>
        <v>11011001</v>
      </c>
      <c r="V749" s="36" t="str">
        <f t="array" ref="V749">iferror(if(int(left(U749,1))=ROUND(sum(int(if(int(U$2:U$1001),LEFT(U$2:U$1001,1),)))/COUNTA(U$2:U$1001),0),if(not(len(U749)-1),0,right(U749,len(U749)-1)),),)</f>
        <v/>
      </c>
      <c r="W749" s="36" t="str">
        <f t="array" ref="W749">iferror(if(int(left(V749,1))=ROUND(sum(int(if(int(V$2:V$1001),LEFT(V$2:V$1001,1),)))/COUNTA(V$2:V$1001),0),if(not(len(V749)-1),0,right(V749,len(V749)-1)),),)</f>
        <v/>
      </c>
      <c r="X749" s="36" t="str">
        <f t="array" ref="X749">iferror(if(int(left(W749,1))=ROUND(sum(int(if(int(W$2:W$1001),LEFT(W$2:W$1001,1),)))/COUNTA(W$2:W$1001),0),if(not(len(W749)-1),0,right(W749,len(W749)-1)),),)</f>
        <v/>
      </c>
      <c r="Y749" s="36" t="str">
        <f t="array" ref="Y749">iferror(if(int(left(X749,1))=ROUND(sum(int(if(int(X$2:X$1001),LEFT(X$2:X$1001,1),)))/COUNTA(X$2:X$1001),0),if(not(len(X749)-1),0,right(X749,len(X749)-1)),),)</f>
        <v/>
      </c>
      <c r="Z749" s="36" t="str">
        <f t="array" ref="Z749">iferror(if(int(left(Y749,1))=ROUND(sum(int(if(int(Y$2:Y$1001),LEFT(Y$2:Y$1001,1),)))/COUNTA(Y$2:Y$1001),0),if(not(len(Y749)-1),0,right(Y749,len(Y749)-1)),),)</f>
        <v/>
      </c>
      <c r="AA749" s="36" t="str">
        <f t="array" ref="AA749">iferror(if(int(left(Z749,1))=ROUND(sum(int(if(int(Z$2:Z$1001),LEFT(Z$2:Z$1001,1),)))/COUNTA(Z$2:Z$1001),0),if(not(len(Z749)-1),0,right(Z749,len(Z749)-1)),),)</f>
        <v/>
      </c>
      <c r="AB749" s="36" t="str">
        <f t="array" ref="AB749">iferror(if(int(left(AA749,1))=ROUND(sum(int(if(int(AA$2:AA$1001),LEFT(AA$2:AA$1001,1),)))/COUNTA(AA$2:AA$1001),0),if(not(len(AA749)-1),0,right(AA749,len(AA749)-1)),),)</f>
        <v/>
      </c>
      <c r="AC749" s="36" t="str">
        <f t="array" ref="AC749">iferror(if(int(left(AB749,1))=ROUND(sum(int(if(int(AB$2:AB$1001),LEFT(AB$2:AB$1001,1),)))/COUNTA(AB$2:AB$1001),0),if(not(len(AB749)-1),0,right(AB749,len(AB749)-1)),),)</f>
        <v/>
      </c>
      <c r="AD749" s="36" t="str">
        <f t="array" ref="AD749">iferror(if(int(left(AC749,1))=ROUND(sum(int(if(int(AC$2:AC$1001),LEFT(AC$2:AC$1001,1),)))/COUNTA(AC$2:AC$1001),0),if(not(len(AC749)-1),0,right(AC749,len(AC749)-1)),),)</f>
        <v/>
      </c>
      <c r="AE749" s="37">
        <f t="array" ref="AE749">countif(int(R749:AC749),"&gt;0")</f>
        <v>4</v>
      </c>
      <c r="AF749" s="37"/>
      <c r="AH749" s="36">
        <f t="shared" si="6"/>
        <v>0</v>
      </c>
      <c r="AI749" s="39" t="str">
        <f t="array" ref="AI749">iferror(if(NOT(int(left(AH749,1))=ROUND(sum(int(if(int(AH$2:AH$1001),LEFT(AH$2:AH$1001,1),)))/COUNTA(AH$2:AH$1001),0)),if(not(len(AH749)-1),0,right(AH749,len(AH749)-1)),),)</f>
        <v/>
      </c>
      <c r="AJ749" s="39" t="str">
        <f t="array" ref="AJ749">iferror(if(NOT(int(left(AI749,1))=ROUND(sum(int(if(int(AI$2:AI$1001),LEFT(AI$2:AI$1001,1),)))/COUNTA(AI$2:AI$1001),0)),if(not(len(AI749)-1),0,right(AI749,len(AI749)-1)),),)</f>
        <v/>
      </c>
      <c r="AK749" s="39" t="str">
        <f t="array" ref="AK749">iferror(if(NOT(int(left(AJ749,1))=ROUND(sum(int(if(int(AJ$2:AJ$1001),LEFT(AJ$2:AJ$1001,1),)))/COUNTA(AJ$2:AJ$1001),0)),if(not(len(AJ749)-1),0,right(AJ749,len(AJ749)-1)),),)</f>
        <v/>
      </c>
      <c r="AL749" s="39" t="str">
        <f t="array" ref="AL749">iferror(if(NOT(int(left(AK749,1))=ROUND(sum(int(if(int(AK$2:AK$1001),LEFT(AK$2:AK$1001,1),)))/COUNTA(AK$2:AK$1001),0)),if(not(len(AK749)-1),0,right(AK749,len(AK749)-1)),),)</f>
        <v/>
      </c>
      <c r="AM749" s="39" t="str">
        <f t="array" ref="AM749">iferror(if(NOT(int(left(AL749,1))=ROUND(sum(int(if(int(AL$2:AL$1001),LEFT(AL$2:AL$1001,1),)))/COUNTA(AL$2:AL$1001),0)),if(not(len(AL749)-1),0,right(AL749,len(AL749)-1)),),)</f>
        <v/>
      </c>
      <c r="AN749" s="39" t="str">
        <f t="array" ref="AN749">iferror(if(NOT(int(left(AM749,1))=ROUND(sum(int(if(int(AM$2:AM$1001),LEFT(AM$2:AM$1001,1),)))/COUNTA(AM$2:AM$1001),0)),if(not(len(AM749)-1),0,right(AM749,len(AM749)-1)),),)</f>
        <v/>
      </c>
      <c r="AO749" s="39" t="str">
        <f t="array" ref="AO749">iferror(if(NOT(int(left(AN749,1))=ROUND(sum(int(if(int(AN$2:AN$1001),LEFT(AN$2:AN$1001,1),)))/COUNTA(AN$2:AN$1001),0)),if(not(len(AN749)-1),0,right(AN749,len(AN749)-1)),),)</f>
        <v/>
      </c>
      <c r="AP749" s="39" t="str">
        <f t="array" ref="AP749">iferror(if(NOT(int(left(AO749,1))=ROUND(sum(int(if(int(AO$2:AO$1001),LEFT(AO$2:AO$1001,1),)))/COUNTA(AO$2:AO$1001),0)),if(not(len(AO749)-1),0,right(AO749,len(AO749)-1)),),)</f>
        <v/>
      </c>
      <c r="AQ749" s="39" t="str">
        <f t="array" ref="AQ749">iferror(if(NOT(int(left(AP749,1))=ROUND(sum(int(if(int(AP$2:AP$1001),LEFT(AP$2:AP$1001,1),)))/COUNTA(AP$2:AP$1001),0)),if(not(len(AP749)-1),0,right(AP749,len(AP749)-1)),),)</f>
        <v/>
      </c>
      <c r="AR749" s="39" t="str">
        <f t="array" ref="AR749">iferror(if(NOT(int(left(AQ749,1))=ROUND(sum(int(if(int(AQ$2:AQ$1001),LEFT(AQ$2:AQ$1001,1),)))/COUNTA(AQ$2:AQ$1001),0)),if(not(len(AQ749)-1),0,right(AQ749,len(AQ749)-1)),),)</f>
        <v/>
      </c>
      <c r="AS749" s="39" t="str">
        <f t="array" ref="AS749">iferror(if(NOT(int(left(AR749,1))=ROUND(sum(int(if(int(AR$2:AR$1001),LEFT(AR$2:AR$1001,1),)))/COUNTA(AR$2:AR$1001),0)),if(not(len(AR749)-1),0,right(AR749,len(AR749)-1)),),)</f>
        <v/>
      </c>
      <c r="AT749" s="37">
        <f t="array" ref="AT749">countif(int(AH749:AS749),"&gt;0")</f>
        <v>0</v>
      </c>
      <c r="AX749" s="39"/>
      <c r="AY749" s="39"/>
    </row>
    <row r="750">
      <c r="A750" s="31">
        <v>1.10001010001E11</v>
      </c>
      <c r="B750" s="31"/>
      <c r="C750" s="31"/>
      <c r="D750" s="31"/>
      <c r="E750" s="36">
        <f t="shared" ref="E750:P750" si="756">int(if(E$1-1&lt;len($A750),LEFT(RIGHT($A750,E$1),1),""))</f>
        <v>1</v>
      </c>
      <c r="F750" s="36">
        <f t="shared" si="756"/>
        <v>1</v>
      </c>
      <c r="G750" s="36">
        <f t="shared" si="756"/>
        <v>0</v>
      </c>
      <c r="H750" s="36">
        <f t="shared" si="756"/>
        <v>0</v>
      </c>
      <c r="I750" s="36">
        <f t="shared" si="756"/>
        <v>0</v>
      </c>
      <c r="J750" s="36">
        <f t="shared" si="756"/>
        <v>1</v>
      </c>
      <c r="K750" s="36">
        <f t="shared" si="756"/>
        <v>0</v>
      </c>
      <c r="L750" s="36">
        <f t="shared" si="756"/>
        <v>1</v>
      </c>
      <c r="M750" s="36">
        <f t="shared" si="756"/>
        <v>0</v>
      </c>
      <c r="N750" s="36">
        <f t="shared" si="756"/>
        <v>0</v>
      </c>
      <c r="O750" s="36">
        <f t="shared" si="756"/>
        <v>0</v>
      </c>
      <c r="P750" s="36">
        <f t="shared" si="756"/>
        <v>1</v>
      </c>
      <c r="Q750" s="36" t="b">
        <f t="shared" si="4"/>
        <v>0</v>
      </c>
      <c r="R750" s="36" t="str">
        <f t="shared" si="5"/>
        <v/>
      </c>
      <c r="S750" s="36" t="str">
        <f t="array" ref="S750">iferror(if(int(left(R750,1))=ROUND(sum(int(if(int(R$2:R$1001),LEFT(R$2:R$1001,1),)))/COUNTA(R$2:R$1001),0),if(not(len(R750)-1),0,right(R750,len(R750)-1)),),)</f>
        <v/>
      </c>
      <c r="T750" s="36" t="str">
        <f t="array" ref="T750">iferror(if(int(left(S750,1))=ROUND(sum(int(if(int(S$2:S$1001),LEFT(S$2:S$1001,1),)))/COUNTA(S$2:S$1001),0),if(not(len(S750)-1),0,right(S750,len(S750)-1)),),)</f>
        <v/>
      </c>
      <c r="U750" s="36" t="str">
        <f t="array" ref="U750">iferror(if(int(left(T750,1))=ROUND(sum(int(if(int(T$2:T$1001),LEFT(T$2:T$1001,1),)))/COUNTA(T$2:T$1001),0),if(not(len(T750)-1),0,right(T750,len(T750)-1)),),)</f>
        <v/>
      </c>
      <c r="V750" s="36" t="str">
        <f t="array" ref="V750">iferror(if(int(left(U750,1))=ROUND(sum(int(if(int(U$2:U$1001),LEFT(U$2:U$1001,1),)))/COUNTA(U$2:U$1001),0),if(not(len(U750)-1),0,right(U750,len(U750)-1)),),)</f>
        <v/>
      </c>
      <c r="W750" s="36" t="str">
        <f t="array" ref="W750">iferror(if(int(left(V750,1))=ROUND(sum(int(if(int(V$2:V$1001),LEFT(V$2:V$1001,1),)))/COUNTA(V$2:V$1001),0),if(not(len(V750)-1),0,right(V750,len(V750)-1)),),)</f>
        <v/>
      </c>
      <c r="X750" s="36" t="str">
        <f t="array" ref="X750">iferror(if(int(left(W750,1))=ROUND(sum(int(if(int(W$2:W$1001),LEFT(W$2:W$1001,1),)))/COUNTA(W$2:W$1001),0),if(not(len(W750)-1),0,right(W750,len(W750)-1)),),)</f>
        <v/>
      </c>
      <c r="Y750" s="36" t="str">
        <f t="array" ref="Y750">iferror(if(int(left(X750,1))=ROUND(sum(int(if(int(X$2:X$1001),LEFT(X$2:X$1001,1),)))/COUNTA(X$2:X$1001),0),if(not(len(X750)-1),0,right(X750,len(X750)-1)),),)</f>
        <v/>
      </c>
      <c r="Z750" s="36" t="str">
        <f t="array" ref="Z750">iferror(if(int(left(Y750,1))=ROUND(sum(int(if(int(Y$2:Y$1001),LEFT(Y$2:Y$1001,1),)))/COUNTA(Y$2:Y$1001),0),if(not(len(Y750)-1),0,right(Y750,len(Y750)-1)),),)</f>
        <v/>
      </c>
      <c r="AA750" s="36" t="str">
        <f t="array" ref="AA750">iferror(if(int(left(Z750,1))=ROUND(sum(int(if(int(Z$2:Z$1001),LEFT(Z$2:Z$1001,1),)))/COUNTA(Z$2:Z$1001),0),if(not(len(Z750)-1),0,right(Z750,len(Z750)-1)),),)</f>
        <v/>
      </c>
      <c r="AB750" s="36" t="str">
        <f t="array" ref="AB750">iferror(if(int(left(AA750,1))=ROUND(sum(int(if(int(AA$2:AA$1001),LEFT(AA$2:AA$1001,1),)))/COUNTA(AA$2:AA$1001),0),if(not(len(AA750)-1),0,right(AA750,len(AA750)-1)),),)</f>
        <v/>
      </c>
      <c r="AC750" s="36" t="str">
        <f t="array" ref="AC750">iferror(if(int(left(AB750,1))=ROUND(sum(int(if(int(AB$2:AB$1001),LEFT(AB$2:AB$1001,1),)))/COUNTA(AB$2:AB$1001),0),if(not(len(AB750)-1),0,right(AB750,len(AB750)-1)),),)</f>
        <v/>
      </c>
      <c r="AD750" s="36" t="str">
        <f t="array" ref="AD750">iferror(if(int(left(AC750,1))=ROUND(sum(int(if(int(AC$2:AC$1001),LEFT(AC$2:AC$1001,1),)))/COUNTA(AC$2:AC$1001),0),if(not(len(AC750)-1),0,right(AC750,len(AC750)-1)),),)</f>
        <v/>
      </c>
      <c r="AE750" s="37">
        <f t="array" ref="AE750">countif(int(R750:AC750),"&gt;0")</f>
        <v>0</v>
      </c>
      <c r="AF750" s="37"/>
      <c r="AH750" s="36" t="str">
        <f t="shared" si="6"/>
        <v>10001010001</v>
      </c>
      <c r="AI750" s="39" t="str">
        <f t="array" ref="AI750">iferror(if(NOT(int(left(AH750,1))=ROUND(sum(int(if(int(AH$2:AH$1001),LEFT(AH$2:AH$1001,1),)))/COUNTA(AH$2:AH$1001),0)),if(not(len(AH750)-1),0,right(AH750,len(AH750)-1)),),)</f>
        <v>0001010001</v>
      </c>
      <c r="AJ750" s="39" t="str">
        <f t="array" ref="AJ750">iferror(if(NOT(int(left(AI750,1))=ROUND(sum(int(if(int(AI$2:AI$1001),LEFT(AI$2:AI$1001,1),)))/COUNTA(AI$2:AI$1001),0)),if(not(len(AI750)-1),0,right(AI750,len(AI750)-1)),),)</f>
        <v>001010001</v>
      </c>
      <c r="AK750" s="39" t="str">
        <f t="array" ref="AK750">iferror(if(NOT(int(left(AJ750,1))=ROUND(sum(int(if(int(AJ$2:AJ$1001),LEFT(AJ$2:AJ$1001,1),)))/COUNTA(AJ$2:AJ$1001),0)),if(not(len(AJ750)-1),0,right(AJ750,len(AJ750)-1)),),)</f>
        <v/>
      </c>
      <c r="AL750" s="39" t="str">
        <f t="array" ref="AL750">iferror(if(NOT(int(left(AK750,1))=ROUND(sum(int(if(int(AK$2:AK$1001),LEFT(AK$2:AK$1001,1),)))/COUNTA(AK$2:AK$1001),0)),if(not(len(AK750)-1),0,right(AK750,len(AK750)-1)),),)</f>
        <v/>
      </c>
      <c r="AM750" s="39" t="str">
        <f t="array" ref="AM750">iferror(if(NOT(int(left(AL750,1))=ROUND(sum(int(if(int(AL$2:AL$1001),LEFT(AL$2:AL$1001,1),)))/COUNTA(AL$2:AL$1001),0)),if(not(len(AL750)-1),0,right(AL750,len(AL750)-1)),),)</f>
        <v/>
      </c>
      <c r="AN750" s="39" t="str">
        <f t="array" ref="AN750">iferror(if(NOT(int(left(AM750,1))=ROUND(sum(int(if(int(AM$2:AM$1001),LEFT(AM$2:AM$1001,1),)))/COUNTA(AM$2:AM$1001),0)),if(not(len(AM750)-1),0,right(AM750,len(AM750)-1)),),)</f>
        <v/>
      </c>
      <c r="AO750" s="39" t="str">
        <f t="array" ref="AO750">iferror(if(NOT(int(left(AN750,1))=ROUND(sum(int(if(int(AN$2:AN$1001),LEFT(AN$2:AN$1001,1),)))/COUNTA(AN$2:AN$1001),0)),if(not(len(AN750)-1),0,right(AN750,len(AN750)-1)),),)</f>
        <v/>
      </c>
      <c r="AP750" s="39" t="str">
        <f t="array" ref="AP750">iferror(if(NOT(int(left(AO750,1))=ROUND(sum(int(if(int(AO$2:AO$1001),LEFT(AO$2:AO$1001,1),)))/COUNTA(AO$2:AO$1001),0)),if(not(len(AO750)-1),0,right(AO750,len(AO750)-1)),),)</f>
        <v/>
      </c>
      <c r="AQ750" s="39" t="str">
        <f t="array" ref="AQ750">iferror(if(NOT(int(left(AP750,1))=ROUND(sum(int(if(int(AP$2:AP$1001),LEFT(AP$2:AP$1001,1),)))/COUNTA(AP$2:AP$1001),0)),if(not(len(AP750)-1),0,right(AP750,len(AP750)-1)),),)</f>
        <v/>
      </c>
      <c r="AR750" s="39" t="str">
        <f t="array" ref="AR750">iferror(if(NOT(int(left(AQ750,1))=ROUND(sum(int(if(int(AQ$2:AQ$1001),LEFT(AQ$2:AQ$1001,1),)))/COUNTA(AQ$2:AQ$1001),0)),if(not(len(AQ750)-1),0,right(AQ750,len(AQ750)-1)),),)</f>
        <v/>
      </c>
      <c r="AS750" s="39" t="str">
        <f t="array" ref="AS750">iferror(if(NOT(int(left(AR750,1))=ROUND(sum(int(if(int(AR$2:AR$1001),LEFT(AR$2:AR$1001,1),)))/COUNTA(AR$2:AR$1001),0)),if(not(len(AR750)-1),0,right(AR750,len(AR750)-1)),),)</f>
        <v/>
      </c>
      <c r="AT750" s="37">
        <f t="array" ref="AT750">countif(int(AH750:AS750),"&gt;0")</f>
        <v>3</v>
      </c>
      <c r="AX750" s="39"/>
      <c r="AY750" s="39"/>
    </row>
    <row r="751">
      <c r="A751" s="31">
        <v>1.1111011001E10</v>
      </c>
      <c r="B751" s="31"/>
      <c r="C751" s="31"/>
      <c r="D751" s="31"/>
      <c r="E751" s="36">
        <f t="shared" ref="E751:P751" si="757">int(if(E$1-1&lt;len($A751),LEFT(RIGHT($A751,E$1),1),""))</f>
        <v>0</v>
      </c>
      <c r="F751" s="36">
        <f t="shared" si="757"/>
        <v>1</v>
      </c>
      <c r="G751" s="36">
        <f t="shared" si="757"/>
        <v>1</v>
      </c>
      <c r="H751" s="36">
        <f t="shared" si="757"/>
        <v>1</v>
      </c>
      <c r="I751" s="36">
        <f t="shared" si="757"/>
        <v>1</v>
      </c>
      <c r="J751" s="36">
        <f t="shared" si="757"/>
        <v>1</v>
      </c>
      <c r="K751" s="36">
        <f t="shared" si="757"/>
        <v>0</v>
      </c>
      <c r="L751" s="36">
        <f t="shared" si="757"/>
        <v>1</v>
      </c>
      <c r="M751" s="36">
        <f t="shared" si="757"/>
        <v>1</v>
      </c>
      <c r="N751" s="36">
        <f t="shared" si="757"/>
        <v>0</v>
      </c>
      <c r="O751" s="36">
        <f t="shared" si="757"/>
        <v>0</v>
      </c>
      <c r="P751" s="36">
        <f t="shared" si="757"/>
        <v>1</v>
      </c>
      <c r="Q751" s="36" t="b">
        <f t="shared" si="4"/>
        <v>1</v>
      </c>
      <c r="R751" s="36" t="str">
        <f t="shared" si="5"/>
        <v>11111011001</v>
      </c>
      <c r="S751" s="36" t="str">
        <f t="array" ref="S751">iferror(if(int(left(R751,1))=ROUND(sum(int(if(int(R$2:R$1001),LEFT(R$2:R$1001,1),)))/COUNTA(R$2:R$1001),0),if(not(len(R751)-1),0,right(R751,len(R751)-1)),),)</f>
        <v>1111011001</v>
      </c>
      <c r="T751" s="36" t="str">
        <f t="array" ref="T751">iferror(if(int(left(S751,1))=ROUND(sum(int(if(int(S$2:S$1001),LEFT(S$2:S$1001,1),)))/COUNTA(S$2:S$1001),0),if(not(len(S751)-1),0,right(S751,len(S751)-1)),),)</f>
        <v/>
      </c>
      <c r="U751" s="36" t="str">
        <f t="array" ref="U751">iferror(if(int(left(T751,1))=ROUND(sum(int(if(int(T$2:T$1001),LEFT(T$2:T$1001,1),)))/COUNTA(T$2:T$1001),0),if(not(len(T751)-1),0,right(T751,len(T751)-1)),),)</f>
        <v/>
      </c>
      <c r="V751" s="36" t="str">
        <f t="array" ref="V751">iferror(if(int(left(U751,1))=ROUND(sum(int(if(int(U$2:U$1001),LEFT(U$2:U$1001,1),)))/COUNTA(U$2:U$1001),0),if(not(len(U751)-1),0,right(U751,len(U751)-1)),),)</f>
        <v/>
      </c>
      <c r="W751" s="36" t="str">
        <f t="array" ref="W751">iferror(if(int(left(V751,1))=ROUND(sum(int(if(int(V$2:V$1001),LEFT(V$2:V$1001,1),)))/COUNTA(V$2:V$1001),0),if(not(len(V751)-1),0,right(V751,len(V751)-1)),),)</f>
        <v/>
      </c>
      <c r="X751" s="36" t="str">
        <f t="array" ref="X751">iferror(if(int(left(W751,1))=ROUND(sum(int(if(int(W$2:W$1001),LEFT(W$2:W$1001,1),)))/COUNTA(W$2:W$1001),0),if(not(len(W751)-1),0,right(W751,len(W751)-1)),),)</f>
        <v/>
      </c>
      <c r="Y751" s="36" t="str">
        <f t="array" ref="Y751">iferror(if(int(left(X751,1))=ROUND(sum(int(if(int(X$2:X$1001),LEFT(X$2:X$1001,1),)))/COUNTA(X$2:X$1001),0),if(not(len(X751)-1),0,right(X751,len(X751)-1)),),)</f>
        <v/>
      </c>
      <c r="Z751" s="36" t="str">
        <f t="array" ref="Z751">iferror(if(int(left(Y751,1))=ROUND(sum(int(if(int(Y$2:Y$1001),LEFT(Y$2:Y$1001,1),)))/COUNTA(Y$2:Y$1001),0),if(not(len(Y751)-1),0,right(Y751,len(Y751)-1)),),)</f>
        <v/>
      </c>
      <c r="AA751" s="36" t="str">
        <f t="array" ref="AA751">iferror(if(int(left(Z751,1))=ROUND(sum(int(if(int(Z$2:Z$1001),LEFT(Z$2:Z$1001,1),)))/COUNTA(Z$2:Z$1001),0),if(not(len(Z751)-1),0,right(Z751,len(Z751)-1)),),)</f>
        <v/>
      </c>
      <c r="AB751" s="36" t="str">
        <f t="array" ref="AB751">iferror(if(int(left(AA751,1))=ROUND(sum(int(if(int(AA$2:AA$1001),LEFT(AA$2:AA$1001,1),)))/COUNTA(AA$2:AA$1001),0),if(not(len(AA751)-1),0,right(AA751,len(AA751)-1)),),)</f>
        <v/>
      </c>
      <c r="AC751" s="36" t="str">
        <f t="array" ref="AC751">iferror(if(int(left(AB751,1))=ROUND(sum(int(if(int(AB$2:AB$1001),LEFT(AB$2:AB$1001,1),)))/COUNTA(AB$2:AB$1001),0),if(not(len(AB751)-1),0,right(AB751,len(AB751)-1)),),)</f>
        <v/>
      </c>
      <c r="AD751" s="36" t="str">
        <f t="array" ref="AD751">iferror(if(int(left(AC751,1))=ROUND(sum(int(if(int(AC$2:AC$1001),LEFT(AC$2:AC$1001,1),)))/COUNTA(AC$2:AC$1001),0),if(not(len(AC751)-1),0,right(AC751,len(AC751)-1)),),)</f>
        <v/>
      </c>
      <c r="AE751" s="37">
        <f t="array" ref="AE751">countif(int(R751:AC751),"&gt;0")</f>
        <v>2</v>
      </c>
      <c r="AF751" s="37"/>
      <c r="AH751" s="36">
        <f t="shared" si="6"/>
        <v>0</v>
      </c>
      <c r="AI751" s="39" t="str">
        <f t="array" ref="AI751">iferror(if(NOT(int(left(AH751,1))=ROUND(sum(int(if(int(AH$2:AH$1001),LEFT(AH$2:AH$1001,1),)))/COUNTA(AH$2:AH$1001),0)),if(not(len(AH751)-1),0,right(AH751,len(AH751)-1)),),)</f>
        <v/>
      </c>
      <c r="AJ751" s="39" t="str">
        <f t="array" ref="AJ751">iferror(if(NOT(int(left(AI751,1))=ROUND(sum(int(if(int(AI$2:AI$1001),LEFT(AI$2:AI$1001,1),)))/COUNTA(AI$2:AI$1001),0)),if(not(len(AI751)-1),0,right(AI751,len(AI751)-1)),),)</f>
        <v/>
      </c>
      <c r="AK751" s="39" t="str">
        <f t="array" ref="AK751">iferror(if(NOT(int(left(AJ751,1))=ROUND(sum(int(if(int(AJ$2:AJ$1001),LEFT(AJ$2:AJ$1001,1),)))/COUNTA(AJ$2:AJ$1001),0)),if(not(len(AJ751)-1),0,right(AJ751,len(AJ751)-1)),),)</f>
        <v/>
      </c>
      <c r="AL751" s="39" t="str">
        <f t="array" ref="AL751">iferror(if(NOT(int(left(AK751,1))=ROUND(sum(int(if(int(AK$2:AK$1001),LEFT(AK$2:AK$1001,1),)))/COUNTA(AK$2:AK$1001),0)),if(not(len(AK751)-1),0,right(AK751,len(AK751)-1)),),)</f>
        <v/>
      </c>
      <c r="AM751" s="39" t="str">
        <f t="array" ref="AM751">iferror(if(NOT(int(left(AL751,1))=ROUND(sum(int(if(int(AL$2:AL$1001),LEFT(AL$2:AL$1001,1),)))/COUNTA(AL$2:AL$1001),0)),if(not(len(AL751)-1),0,right(AL751,len(AL751)-1)),),)</f>
        <v/>
      </c>
      <c r="AN751" s="39" t="str">
        <f t="array" ref="AN751">iferror(if(NOT(int(left(AM751,1))=ROUND(sum(int(if(int(AM$2:AM$1001),LEFT(AM$2:AM$1001,1),)))/COUNTA(AM$2:AM$1001),0)),if(not(len(AM751)-1),0,right(AM751,len(AM751)-1)),),)</f>
        <v/>
      </c>
      <c r="AO751" s="39" t="str">
        <f t="array" ref="AO751">iferror(if(NOT(int(left(AN751,1))=ROUND(sum(int(if(int(AN$2:AN$1001),LEFT(AN$2:AN$1001,1),)))/COUNTA(AN$2:AN$1001),0)),if(not(len(AN751)-1),0,right(AN751,len(AN751)-1)),),)</f>
        <v/>
      </c>
      <c r="AP751" s="39" t="str">
        <f t="array" ref="AP751">iferror(if(NOT(int(left(AO751,1))=ROUND(sum(int(if(int(AO$2:AO$1001),LEFT(AO$2:AO$1001,1),)))/COUNTA(AO$2:AO$1001),0)),if(not(len(AO751)-1),0,right(AO751,len(AO751)-1)),),)</f>
        <v/>
      </c>
      <c r="AQ751" s="39" t="str">
        <f t="array" ref="AQ751">iferror(if(NOT(int(left(AP751,1))=ROUND(sum(int(if(int(AP$2:AP$1001),LEFT(AP$2:AP$1001,1),)))/COUNTA(AP$2:AP$1001),0)),if(not(len(AP751)-1),0,right(AP751,len(AP751)-1)),),)</f>
        <v/>
      </c>
      <c r="AR751" s="39" t="str">
        <f t="array" ref="AR751">iferror(if(NOT(int(left(AQ751,1))=ROUND(sum(int(if(int(AQ$2:AQ$1001),LEFT(AQ$2:AQ$1001,1),)))/COUNTA(AQ$2:AQ$1001),0)),if(not(len(AQ751)-1),0,right(AQ751,len(AQ751)-1)),),)</f>
        <v/>
      </c>
      <c r="AS751" s="39" t="str">
        <f t="array" ref="AS751">iferror(if(NOT(int(left(AR751,1))=ROUND(sum(int(if(int(AR$2:AR$1001),LEFT(AR$2:AR$1001,1),)))/COUNTA(AR$2:AR$1001),0)),if(not(len(AR751)-1),0,right(AR751,len(AR751)-1)),),)</f>
        <v/>
      </c>
      <c r="AT751" s="37">
        <f t="array" ref="AT751">countif(int(AH751:AS751),"&gt;0")</f>
        <v>0</v>
      </c>
      <c r="AX751" s="39"/>
      <c r="AY751" s="39"/>
    </row>
    <row r="752">
      <c r="A752" s="31">
        <v>1.0111E10</v>
      </c>
      <c r="B752" s="31"/>
      <c r="C752" s="31"/>
      <c r="D752" s="31"/>
      <c r="E752" s="36">
        <f t="shared" ref="E752:P752" si="758">int(if(E$1-1&lt;len($A752),LEFT(RIGHT($A752,E$1),1),""))</f>
        <v>0</v>
      </c>
      <c r="F752" s="36">
        <f t="shared" si="758"/>
        <v>1</v>
      </c>
      <c r="G752" s="36">
        <f t="shared" si="758"/>
        <v>0</v>
      </c>
      <c r="H752" s="36">
        <f t="shared" si="758"/>
        <v>1</v>
      </c>
      <c r="I752" s="36">
        <f t="shared" si="758"/>
        <v>1</v>
      </c>
      <c r="J752" s="36">
        <f t="shared" si="758"/>
        <v>1</v>
      </c>
      <c r="K752" s="36">
        <f t="shared" si="758"/>
        <v>0</v>
      </c>
      <c r="L752" s="36">
        <f t="shared" si="758"/>
        <v>0</v>
      </c>
      <c r="M752" s="36">
        <f t="shared" si="758"/>
        <v>0</v>
      </c>
      <c r="N752" s="36">
        <f t="shared" si="758"/>
        <v>0</v>
      </c>
      <c r="O752" s="36">
        <f t="shared" si="758"/>
        <v>0</v>
      </c>
      <c r="P752" s="36">
        <f t="shared" si="758"/>
        <v>0</v>
      </c>
      <c r="Q752" s="36" t="b">
        <f t="shared" si="4"/>
        <v>1</v>
      </c>
      <c r="R752" s="36" t="str">
        <f t="shared" si="5"/>
        <v>10111000000</v>
      </c>
      <c r="S752" s="36" t="str">
        <f t="array" ref="S752">iferror(if(int(left(R752,1))=ROUND(sum(int(if(int(R$2:R$1001),LEFT(R$2:R$1001,1),)))/COUNTA(R$2:R$1001),0),if(not(len(R752)-1),0,right(R752,len(R752)-1)),),)</f>
        <v>0111000000</v>
      </c>
      <c r="T752" s="36" t="str">
        <f t="array" ref="T752">iferror(if(int(left(S752,1))=ROUND(sum(int(if(int(S$2:S$1001),LEFT(S$2:S$1001,1),)))/COUNTA(S$2:S$1001),0),if(not(len(S752)-1),0,right(S752,len(S752)-1)),),)</f>
        <v>111000000</v>
      </c>
      <c r="U752" s="36" t="str">
        <f t="array" ref="U752">iferror(if(int(left(T752,1))=ROUND(sum(int(if(int(T$2:T$1001),LEFT(T$2:T$1001,1),)))/COUNTA(T$2:T$1001),0),if(not(len(T752)-1),0,right(T752,len(T752)-1)),),)</f>
        <v>11000000</v>
      </c>
      <c r="V752" s="36" t="str">
        <f t="array" ref="V752">iferror(if(int(left(U752,1))=ROUND(sum(int(if(int(U$2:U$1001),LEFT(U$2:U$1001,1),)))/COUNTA(U$2:U$1001),0),if(not(len(U752)-1),0,right(U752,len(U752)-1)),),)</f>
        <v/>
      </c>
      <c r="W752" s="36" t="str">
        <f t="array" ref="W752">iferror(if(int(left(V752,1))=ROUND(sum(int(if(int(V$2:V$1001),LEFT(V$2:V$1001,1),)))/COUNTA(V$2:V$1001),0),if(not(len(V752)-1),0,right(V752,len(V752)-1)),),)</f>
        <v/>
      </c>
      <c r="X752" s="36" t="str">
        <f t="array" ref="X752">iferror(if(int(left(W752,1))=ROUND(sum(int(if(int(W$2:W$1001),LEFT(W$2:W$1001,1),)))/COUNTA(W$2:W$1001),0),if(not(len(W752)-1),0,right(W752,len(W752)-1)),),)</f>
        <v/>
      </c>
      <c r="Y752" s="36" t="str">
        <f t="array" ref="Y752">iferror(if(int(left(X752,1))=ROUND(sum(int(if(int(X$2:X$1001),LEFT(X$2:X$1001,1),)))/COUNTA(X$2:X$1001),0),if(not(len(X752)-1),0,right(X752,len(X752)-1)),),)</f>
        <v/>
      </c>
      <c r="Z752" s="36" t="str">
        <f t="array" ref="Z752">iferror(if(int(left(Y752,1))=ROUND(sum(int(if(int(Y$2:Y$1001),LEFT(Y$2:Y$1001,1),)))/COUNTA(Y$2:Y$1001),0),if(not(len(Y752)-1),0,right(Y752,len(Y752)-1)),),)</f>
        <v/>
      </c>
      <c r="AA752" s="36" t="str">
        <f t="array" ref="AA752">iferror(if(int(left(Z752,1))=ROUND(sum(int(if(int(Z$2:Z$1001),LEFT(Z$2:Z$1001,1),)))/COUNTA(Z$2:Z$1001),0),if(not(len(Z752)-1),0,right(Z752,len(Z752)-1)),),)</f>
        <v/>
      </c>
      <c r="AB752" s="36" t="str">
        <f t="array" ref="AB752">iferror(if(int(left(AA752,1))=ROUND(sum(int(if(int(AA$2:AA$1001),LEFT(AA$2:AA$1001,1),)))/COUNTA(AA$2:AA$1001),0),if(not(len(AA752)-1),0,right(AA752,len(AA752)-1)),),)</f>
        <v/>
      </c>
      <c r="AC752" s="36" t="str">
        <f t="array" ref="AC752">iferror(if(int(left(AB752,1))=ROUND(sum(int(if(int(AB$2:AB$1001),LEFT(AB$2:AB$1001,1),)))/COUNTA(AB$2:AB$1001),0),if(not(len(AB752)-1),0,right(AB752,len(AB752)-1)),),)</f>
        <v/>
      </c>
      <c r="AD752" s="36" t="str">
        <f t="array" ref="AD752">iferror(if(int(left(AC752,1))=ROUND(sum(int(if(int(AC$2:AC$1001),LEFT(AC$2:AC$1001,1),)))/COUNTA(AC$2:AC$1001),0),if(not(len(AC752)-1),0,right(AC752,len(AC752)-1)),),)</f>
        <v/>
      </c>
      <c r="AE752" s="37">
        <f t="array" ref="AE752">countif(int(R752:AC752),"&gt;0")</f>
        <v>4</v>
      </c>
      <c r="AF752" s="37"/>
      <c r="AH752" s="36">
        <f t="shared" si="6"/>
        <v>0</v>
      </c>
      <c r="AI752" s="39" t="str">
        <f t="array" ref="AI752">iferror(if(NOT(int(left(AH752,1))=ROUND(sum(int(if(int(AH$2:AH$1001),LEFT(AH$2:AH$1001,1),)))/COUNTA(AH$2:AH$1001),0)),if(not(len(AH752)-1),0,right(AH752,len(AH752)-1)),),)</f>
        <v/>
      </c>
      <c r="AJ752" s="39" t="str">
        <f t="array" ref="AJ752">iferror(if(NOT(int(left(AI752,1))=ROUND(sum(int(if(int(AI$2:AI$1001),LEFT(AI$2:AI$1001,1),)))/COUNTA(AI$2:AI$1001),0)),if(not(len(AI752)-1),0,right(AI752,len(AI752)-1)),),)</f>
        <v/>
      </c>
      <c r="AK752" s="39" t="str">
        <f t="array" ref="AK752">iferror(if(NOT(int(left(AJ752,1))=ROUND(sum(int(if(int(AJ$2:AJ$1001),LEFT(AJ$2:AJ$1001,1),)))/COUNTA(AJ$2:AJ$1001),0)),if(not(len(AJ752)-1),0,right(AJ752,len(AJ752)-1)),),)</f>
        <v/>
      </c>
      <c r="AL752" s="39" t="str">
        <f t="array" ref="AL752">iferror(if(NOT(int(left(AK752,1))=ROUND(sum(int(if(int(AK$2:AK$1001),LEFT(AK$2:AK$1001,1),)))/COUNTA(AK$2:AK$1001),0)),if(not(len(AK752)-1),0,right(AK752,len(AK752)-1)),),)</f>
        <v/>
      </c>
      <c r="AM752" s="39" t="str">
        <f t="array" ref="AM752">iferror(if(NOT(int(left(AL752,1))=ROUND(sum(int(if(int(AL$2:AL$1001),LEFT(AL$2:AL$1001,1),)))/COUNTA(AL$2:AL$1001),0)),if(not(len(AL752)-1),0,right(AL752,len(AL752)-1)),),)</f>
        <v/>
      </c>
      <c r="AN752" s="39" t="str">
        <f t="array" ref="AN752">iferror(if(NOT(int(left(AM752,1))=ROUND(sum(int(if(int(AM$2:AM$1001),LEFT(AM$2:AM$1001,1),)))/COUNTA(AM$2:AM$1001),0)),if(not(len(AM752)-1),0,right(AM752,len(AM752)-1)),),)</f>
        <v/>
      </c>
      <c r="AO752" s="39" t="str">
        <f t="array" ref="AO752">iferror(if(NOT(int(left(AN752,1))=ROUND(sum(int(if(int(AN$2:AN$1001),LEFT(AN$2:AN$1001,1),)))/COUNTA(AN$2:AN$1001),0)),if(not(len(AN752)-1),0,right(AN752,len(AN752)-1)),),)</f>
        <v/>
      </c>
      <c r="AP752" s="39" t="str">
        <f t="array" ref="AP752">iferror(if(NOT(int(left(AO752,1))=ROUND(sum(int(if(int(AO$2:AO$1001),LEFT(AO$2:AO$1001,1),)))/COUNTA(AO$2:AO$1001),0)),if(not(len(AO752)-1),0,right(AO752,len(AO752)-1)),),)</f>
        <v/>
      </c>
      <c r="AQ752" s="39" t="str">
        <f t="array" ref="AQ752">iferror(if(NOT(int(left(AP752,1))=ROUND(sum(int(if(int(AP$2:AP$1001),LEFT(AP$2:AP$1001,1),)))/COUNTA(AP$2:AP$1001),0)),if(not(len(AP752)-1),0,right(AP752,len(AP752)-1)),),)</f>
        <v/>
      </c>
      <c r="AR752" s="39" t="str">
        <f t="array" ref="AR752">iferror(if(NOT(int(left(AQ752,1))=ROUND(sum(int(if(int(AQ$2:AQ$1001),LEFT(AQ$2:AQ$1001,1),)))/COUNTA(AQ$2:AQ$1001),0)),if(not(len(AQ752)-1),0,right(AQ752,len(AQ752)-1)),),)</f>
        <v/>
      </c>
      <c r="AS752" s="39" t="str">
        <f t="array" ref="AS752">iferror(if(NOT(int(left(AR752,1))=ROUND(sum(int(if(int(AR$2:AR$1001),LEFT(AR$2:AR$1001,1),)))/COUNTA(AR$2:AR$1001),0)),if(not(len(AR752)-1),0,right(AR752,len(AR752)-1)),),)</f>
        <v/>
      </c>
      <c r="AT752" s="37">
        <f t="array" ref="AT752">countif(int(AH752:AS752),"&gt;0")</f>
        <v>0</v>
      </c>
      <c r="AX752" s="39"/>
      <c r="AY752" s="39"/>
    </row>
    <row r="753">
      <c r="A753" s="31">
        <v>1.101011001E10</v>
      </c>
      <c r="B753" s="31"/>
      <c r="C753" s="31"/>
      <c r="D753" s="31"/>
      <c r="E753" s="36">
        <f t="shared" ref="E753:P753" si="759">int(if(E$1-1&lt;len($A753),LEFT(RIGHT($A753,E$1),1),""))</f>
        <v>0</v>
      </c>
      <c r="F753" s="36">
        <f t="shared" si="759"/>
        <v>1</v>
      </c>
      <c r="G753" s="36">
        <f t="shared" si="759"/>
        <v>1</v>
      </c>
      <c r="H753" s="36">
        <f t="shared" si="759"/>
        <v>0</v>
      </c>
      <c r="I753" s="36">
        <f t="shared" si="759"/>
        <v>1</v>
      </c>
      <c r="J753" s="36">
        <f t="shared" si="759"/>
        <v>0</v>
      </c>
      <c r="K753" s="36">
        <f t="shared" si="759"/>
        <v>1</v>
      </c>
      <c r="L753" s="36">
        <f t="shared" si="759"/>
        <v>1</v>
      </c>
      <c r="M753" s="36">
        <f t="shared" si="759"/>
        <v>0</v>
      </c>
      <c r="N753" s="36">
        <f t="shared" si="759"/>
        <v>0</v>
      </c>
      <c r="O753" s="36">
        <f t="shared" si="759"/>
        <v>1</v>
      </c>
      <c r="P753" s="36">
        <f t="shared" si="759"/>
        <v>0</v>
      </c>
      <c r="Q753" s="36" t="b">
        <f t="shared" si="4"/>
        <v>1</v>
      </c>
      <c r="R753" s="36" t="str">
        <f t="shared" si="5"/>
        <v>11010110010</v>
      </c>
      <c r="S753" s="36" t="str">
        <f t="array" ref="S753">iferror(if(int(left(R753,1))=ROUND(sum(int(if(int(R$2:R$1001),LEFT(R$2:R$1001,1),)))/COUNTA(R$2:R$1001),0),if(not(len(R753)-1),0,right(R753,len(R753)-1)),),)</f>
        <v>1010110010</v>
      </c>
      <c r="T753" s="36" t="str">
        <f t="array" ref="T753">iferror(if(int(left(S753,1))=ROUND(sum(int(if(int(S$2:S$1001),LEFT(S$2:S$1001,1),)))/COUNTA(S$2:S$1001),0),if(not(len(S753)-1),0,right(S753,len(S753)-1)),),)</f>
        <v/>
      </c>
      <c r="U753" s="36" t="str">
        <f t="array" ref="U753">iferror(if(int(left(T753,1))=ROUND(sum(int(if(int(T$2:T$1001),LEFT(T$2:T$1001,1),)))/COUNTA(T$2:T$1001),0),if(not(len(T753)-1),0,right(T753,len(T753)-1)),),)</f>
        <v/>
      </c>
      <c r="V753" s="36" t="str">
        <f t="array" ref="V753">iferror(if(int(left(U753,1))=ROUND(sum(int(if(int(U$2:U$1001),LEFT(U$2:U$1001,1),)))/COUNTA(U$2:U$1001),0),if(not(len(U753)-1),0,right(U753,len(U753)-1)),),)</f>
        <v/>
      </c>
      <c r="W753" s="36" t="str">
        <f t="array" ref="W753">iferror(if(int(left(V753,1))=ROUND(sum(int(if(int(V$2:V$1001),LEFT(V$2:V$1001,1),)))/COUNTA(V$2:V$1001),0),if(not(len(V753)-1),0,right(V753,len(V753)-1)),),)</f>
        <v/>
      </c>
      <c r="X753" s="36" t="str">
        <f t="array" ref="X753">iferror(if(int(left(W753,1))=ROUND(sum(int(if(int(W$2:W$1001),LEFT(W$2:W$1001,1),)))/COUNTA(W$2:W$1001),0),if(not(len(W753)-1),0,right(W753,len(W753)-1)),),)</f>
        <v/>
      </c>
      <c r="Y753" s="36" t="str">
        <f t="array" ref="Y753">iferror(if(int(left(X753,1))=ROUND(sum(int(if(int(X$2:X$1001),LEFT(X$2:X$1001,1),)))/COUNTA(X$2:X$1001),0),if(not(len(X753)-1),0,right(X753,len(X753)-1)),),)</f>
        <v/>
      </c>
      <c r="Z753" s="36" t="str">
        <f t="array" ref="Z753">iferror(if(int(left(Y753,1))=ROUND(sum(int(if(int(Y$2:Y$1001),LEFT(Y$2:Y$1001,1),)))/COUNTA(Y$2:Y$1001),0),if(not(len(Y753)-1),0,right(Y753,len(Y753)-1)),),)</f>
        <v/>
      </c>
      <c r="AA753" s="36" t="str">
        <f t="array" ref="AA753">iferror(if(int(left(Z753,1))=ROUND(sum(int(if(int(Z$2:Z$1001),LEFT(Z$2:Z$1001,1),)))/COUNTA(Z$2:Z$1001),0),if(not(len(Z753)-1),0,right(Z753,len(Z753)-1)),),)</f>
        <v/>
      </c>
      <c r="AB753" s="36" t="str">
        <f t="array" ref="AB753">iferror(if(int(left(AA753,1))=ROUND(sum(int(if(int(AA$2:AA$1001),LEFT(AA$2:AA$1001,1),)))/COUNTA(AA$2:AA$1001),0),if(not(len(AA753)-1),0,right(AA753,len(AA753)-1)),),)</f>
        <v/>
      </c>
      <c r="AC753" s="36" t="str">
        <f t="array" ref="AC753">iferror(if(int(left(AB753,1))=ROUND(sum(int(if(int(AB$2:AB$1001),LEFT(AB$2:AB$1001,1),)))/COUNTA(AB$2:AB$1001),0),if(not(len(AB753)-1),0,right(AB753,len(AB753)-1)),),)</f>
        <v/>
      </c>
      <c r="AD753" s="36" t="str">
        <f t="array" ref="AD753">iferror(if(int(left(AC753,1))=ROUND(sum(int(if(int(AC$2:AC$1001),LEFT(AC$2:AC$1001,1),)))/COUNTA(AC$2:AC$1001),0),if(not(len(AC753)-1),0,right(AC753,len(AC753)-1)),),)</f>
        <v/>
      </c>
      <c r="AE753" s="37">
        <f t="array" ref="AE753">countif(int(R753:AC753),"&gt;0")</f>
        <v>2</v>
      </c>
      <c r="AF753" s="37"/>
      <c r="AH753" s="36">
        <f t="shared" si="6"/>
        <v>0</v>
      </c>
      <c r="AI753" s="39" t="str">
        <f t="array" ref="AI753">iferror(if(NOT(int(left(AH753,1))=ROUND(sum(int(if(int(AH$2:AH$1001),LEFT(AH$2:AH$1001,1),)))/COUNTA(AH$2:AH$1001),0)),if(not(len(AH753)-1),0,right(AH753,len(AH753)-1)),),)</f>
        <v/>
      </c>
      <c r="AJ753" s="39" t="str">
        <f t="array" ref="AJ753">iferror(if(NOT(int(left(AI753,1))=ROUND(sum(int(if(int(AI$2:AI$1001),LEFT(AI$2:AI$1001,1),)))/COUNTA(AI$2:AI$1001),0)),if(not(len(AI753)-1),0,right(AI753,len(AI753)-1)),),)</f>
        <v/>
      </c>
      <c r="AK753" s="39" t="str">
        <f t="array" ref="AK753">iferror(if(NOT(int(left(AJ753,1))=ROUND(sum(int(if(int(AJ$2:AJ$1001),LEFT(AJ$2:AJ$1001,1),)))/COUNTA(AJ$2:AJ$1001),0)),if(not(len(AJ753)-1),0,right(AJ753,len(AJ753)-1)),),)</f>
        <v/>
      </c>
      <c r="AL753" s="39" t="str">
        <f t="array" ref="AL753">iferror(if(NOT(int(left(AK753,1))=ROUND(sum(int(if(int(AK$2:AK$1001),LEFT(AK$2:AK$1001,1),)))/COUNTA(AK$2:AK$1001),0)),if(not(len(AK753)-1),0,right(AK753,len(AK753)-1)),),)</f>
        <v/>
      </c>
      <c r="AM753" s="39" t="str">
        <f t="array" ref="AM753">iferror(if(NOT(int(left(AL753,1))=ROUND(sum(int(if(int(AL$2:AL$1001),LEFT(AL$2:AL$1001,1),)))/COUNTA(AL$2:AL$1001),0)),if(not(len(AL753)-1),0,right(AL753,len(AL753)-1)),),)</f>
        <v/>
      </c>
      <c r="AN753" s="39" t="str">
        <f t="array" ref="AN753">iferror(if(NOT(int(left(AM753,1))=ROUND(sum(int(if(int(AM$2:AM$1001),LEFT(AM$2:AM$1001,1),)))/COUNTA(AM$2:AM$1001),0)),if(not(len(AM753)-1),0,right(AM753,len(AM753)-1)),),)</f>
        <v/>
      </c>
      <c r="AO753" s="39" t="str">
        <f t="array" ref="AO753">iferror(if(NOT(int(left(AN753,1))=ROUND(sum(int(if(int(AN$2:AN$1001),LEFT(AN$2:AN$1001,1),)))/COUNTA(AN$2:AN$1001),0)),if(not(len(AN753)-1),0,right(AN753,len(AN753)-1)),),)</f>
        <v/>
      </c>
      <c r="AP753" s="39" t="str">
        <f t="array" ref="AP753">iferror(if(NOT(int(left(AO753,1))=ROUND(sum(int(if(int(AO$2:AO$1001),LEFT(AO$2:AO$1001,1),)))/COUNTA(AO$2:AO$1001),0)),if(not(len(AO753)-1),0,right(AO753,len(AO753)-1)),),)</f>
        <v/>
      </c>
      <c r="AQ753" s="39" t="str">
        <f t="array" ref="AQ753">iferror(if(NOT(int(left(AP753,1))=ROUND(sum(int(if(int(AP$2:AP$1001),LEFT(AP$2:AP$1001,1),)))/COUNTA(AP$2:AP$1001),0)),if(not(len(AP753)-1),0,right(AP753,len(AP753)-1)),),)</f>
        <v/>
      </c>
      <c r="AR753" s="39" t="str">
        <f t="array" ref="AR753">iferror(if(NOT(int(left(AQ753,1))=ROUND(sum(int(if(int(AQ$2:AQ$1001),LEFT(AQ$2:AQ$1001,1),)))/COUNTA(AQ$2:AQ$1001),0)),if(not(len(AQ753)-1),0,right(AQ753,len(AQ753)-1)),),)</f>
        <v/>
      </c>
      <c r="AS753" s="39" t="str">
        <f t="array" ref="AS753">iferror(if(NOT(int(left(AR753,1))=ROUND(sum(int(if(int(AR$2:AR$1001),LEFT(AR$2:AR$1001,1),)))/COUNTA(AR$2:AR$1001),0)),if(not(len(AR753)-1),0,right(AR753,len(AR753)-1)),),)</f>
        <v/>
      </c>
      <c r="AT753" s="37">
        <f t="array" ref="AT753">countif(int(AH753:AS753),"&gt;0")</f>
        <v>0</v>
      </c>
      <c r="AX753" s="39"/>
      <c r="AY753" s="39"/>
    </row>
    <row r="754">
      <c r="A754" s="31">
        <v>1.1011010011E11</v>
      </c>
      <c r="B754" s="31"/>
      <c r="C754" s="31"/>
      <c r="D754" s="31"/>
      <c r="E754" s="36">
        <f t="shared" ref="E754:P754" si="760">int(if(E$1-1&lt;len($A754),LEFT(RIGHT($A754,E$1),1),""))</f>
        <v>1</v>
      </c>
      <c r="F754" s="36">
        <f t="shared" si="760"/>
        <v>1</v>
      </c>
      <c r="G754" s="36">
        <f t="shared" si="760"/>
        <v>0</v>
      </c>
      <c r="H754" s="36">
        <f t="shared" si="760"/>
        <v>1</v>
      </c>
      <c r="I754" s="36">
        <f t="shared" si="760"/>
        <v>1</v>
      </c>
      <c r="J754" s="36">
        <f t="shared" si="760"/>
        <v>0</v>
      </c>
      <c r="K754" s="36">
        <f t="shared" si="760"/>
        <v>1</v>
      </c>
      <c r="L754" s="36">
        <f t="shared" si="760"/>
        <v>0</v>
      </c>
      <c r="M754" s="36">
        <f t="shared" si="760"/>
        <v>0</v>
      </c>
      <c r="N754" s="36">
        <f t="shared" si="760"/>
        <v>1</v>
      </c>
      <c r="O754" s="36">
        <f t="shared" si="760"/>
        <v>1</v>
      </c>
      <c r="P754" s="36">
        <f t="shared" si="760"/>
        <v>0</v>
      </c>
      <c r="Q754" s="36" t="b">
        <f t="shared" si="4"/>
        <v>0</v>
      </c>
      <c r="R754" s="36" t="str">
        <f t="shared" si="5"/>
        <v/>
      </c>
      <c r="S754" s="36" t="str">
        <f t="array" ref="S754">iferror(if(int(left(R754,1))=ROUND(sum(int(if(int(R$2:R$1001),LEFT(R$2:R$1001,1),)))/COUNTA(R$2:R$1001),0),if(not(len(R754)-1),0,right(R754,len(R754)-1)),),)</f>
        <v/>
      </c>
      <c r="T754" s="36" t="str">
        <f t="array" ref="T754">iferror(if(int(left(S754,1))=ROUND(sum(int(if(int(S$2:S$1001),LEFT(S$2:S$1001,1),)))/COUNTA(S$2:S$1001),0),if(not(len(S754)-1),0,right(S754,len(S754)-1)),),)</f>
        <v/>
      </c>
      <c r="U754" s="36" t="str">
        <f t="array" ref="U754">iferror(if(int(left(T754,1))=ROUND(sum(int(if(int(T$2:T$1001),LEFT(T$2:T$1001,1),)))/COUNTA(T$2:T$1001),0),if(not(len(T754)-1),0,right(T754,len(T754)-1)),),)</f>
        <v/>
      </c>
      <c r="V754" s="36" t="str">
        <f t="array" ref="V754">iferror(if(int(left(U754,1))=ROUND(sum(int(if(int(U$2:U$1001),LEFT(U$2:U$1001,1),)))/COUNTA(U$2:U$1001),0),if(not(len(U754)-1),0,right(U754,len(U754)-1)),),)</f>
        <v/>
      </c>
      <c r="W754" s="36" t="str">
        <f t="array" ref="W754">iferror(if(int(left(V754,1))=ROUND(sum(int(if(int(V$2:V$1001),LEFT(V$2:V$1001,1),)))/COUNTA(V$2:V$1001),0),if(not(len(V754)-1),0,right(V754,len(V754)-1)),),)</f>
        <v/>
      </c>
      <c r="X754" s="36" t="str">
        <f t="array" ref="X754">iferror(if(int(left(W754,1))=ROUND(sum(int(if(int(W$2:W$1001),LEFT(W$2:W$1001,1),)))/COUNTA(W$2:W$1001),0),if(not(len(W754)-1),0,right(W754,len(W754)-1)),),)</f>
        <v/>
      </c>
      <c r="Y754" s="36" t="str">
        <f t="array" ref="Y754">iferror(if(int(left(X754,1))=ROUND(sum(int(if(int(X$2:X$1001),LEFT(X$2:X$1001,1),)))/COUNTA(X$2:X$1001),0),if(not(len(X754)-1),0,right(X754,len(X754)-1)),),)</f>
        <v/>
      </c>
      <c r="Z754" s="36" t="str">
        <f t="array" ref="Z754">iferror(if(int(left(Y754,1))=ROUND(sum(int(if(int(Y$2:Y$1001),LEFT(Y$2:Y$1001,1),)))/COUNTA(Y$2:Y$1001),0),if(not(len(Y754)-1),0,right(Y754,len(Y754)-1)),),)</f>
        <v/>
      </c>
      <c r="AA754" s="36" t="str">
        <f t="array" ref="AA754">iferror(if(int(left(Z754,1))=ROUND(sum(int(if(int(Z$2:Z$1001),LEFT(Z$2:Z$1001,1),)))/COUNTA(Z$2:Z$1001),0),if(not(len(Z754)-1),0,right(Z754,len(Z754)-1)),),)</f>
        <v/>
      </c>
      <c r="AB754" s="36" t="str">
        <f t="array" ref="AB754">iferror(if(int(left(AA754,1))=ROUND(sum(int(if(int(AA$2:AA$1001),LEFT(AA$2:AA$1001,1),)))/COUNTA(AA$2:AA$1001),0),if(not(len(AA754)-1),0,right(AA754,len(AA754)-1)),),)</f>
        <v/>
      </c>
      <c r="AC754" s="36" t="str">
        <f t="array" ref="AC754">iferror(if(int(left(AB754,1))=ROUND(sum(int(if(int(AB$2:AB$1001),LEFT(AB$2:AB$1001,1),)))/COUNTA(AB$2:AB$1001),0),if(not(len(AB754)-1),0,right(AB754,len(AB754)-1)),),)</f>
        <v/>
      </c>
      <c r="AD754" s="36" t="str">
        <f t="array" ref="AD754">iferror(if(int(left(AC754,1))=ROUND(sum(int(if(int(AC$2:AC$1001),LEFT(AC$2:AC$1001,1),)))/COUNTA(AC$2:AC$1001),0),if(not(len(AC754)-1),0,right(AC754,len(AC754)-1)),),)</f>
        <v/>
      </c>
      <c r="AE754" s="37">
        <f t="array" ref="AE754">countif(int(R754:AC754),"&gt;0")</f>
        <v>0</v>
      </c>
      <c r="AF754" s="37"/>
      <c r="AH754" s="36" t="str">
        <f t="shared" si="6"/>
        <v>10110100110</v>
      </c>
      <c r="AI754" s="39" t="str">
        <f t="array" ref="AI754">iferror(if(NOT(int(left(AH754,1))=ROUND(sum(int(if(int(AH$2:AH$1001),LEFT(AH$2:AH$1001,1),)))/COUNTA(AH$2:AH$1001),0)),if(not(len(AH754)-1),0,right(AH754,len(AH754)-1)),),)</f>
        <v>0110100110</v>
      </c>
      <c r="AJ754" s="39" t="str">
        <f t="array" ref="AJ754">iferror(if(NOT(int(left(AI754,1))=ROUND(sum(int(if(int(AI$2:AI$1001),LEFT(AI$2:AI$1001,1),)))/COUNTA(AI$2:AI$1001),0)),if(not(len(AI754)-1),0,right(AI754,len(AI754)-1)),),)</f>
        <v>110100110</v>
      </c>
      <c r="AK754" s="39" t="str">
        <f t="array" ref="AK754">iferror(if(NOT(int(left(AJ754,1))=ROUND(sum(int(if(int(AJ$2:AJ$1001),LEFT(AJ$2:AJ$1001,1),)))/COUNTA(AJ$2:AJ$1001),0)),if(not(len(AJ754)-1),0,right(AJ754,len(AJ754)-1)),),)</f>
        <v>10100110</v>
      </c>
      <c r="AL754" s="39" t="str">
        <f t="array" ref="AL754">iferror(if(NOT(int(left(AK754,1))=ROUND(sum(int(if(int(AK$2:AK$1001),LEFT(AK$2:AK$1001,1),)))/COUNTA(AK$2:AK$1001),0)),if(not(len(AK754)-1),0,right(AK754,len(AK754)-1)),),)</f>
        <v/>
      </c>
      <c r="AM754" s="39" t="str">
        <f t="array" ref="AM754">iferror(if(NOT(int(left(AL754,1))=ROUND(sum(int(if(int(AL$2:AL$1001),LEFT(AL$2:AL$1001,1),)))/COUNTA(AL$2:AL$1001),0)),if(not(len(AL754)-1),0,right(AL754,len(AL754)-1)),),)</f>
        <v/>
      </c>
      <c r="AN754" s="39" t="str">
        <f t="array" ref="AN754">iferror(if(NOT(int(left(AM754,1))=ROUND(sum(int(if(int(AM$2:AM$1001),LEFT(AM$2:AM$1001,1),)))/COUNTA(AM$2:AM$1001),0)),if(not(len(AM754)-1),0,right(AM754,len(AM754)-1)),),)</f>
        <v/>
      </c>
      <c r="AO754" s="39" t="str">
        <f t="array" ref="AO754">iferror(if(NOT(int(left(AN754,1))=ROUND(sum(int(if(int(AN$2:AN$1001),LEFT(AN$2:AN$1001,1),)))/COUNTA(AN$2:AN$1001),0)),if(not(len(AN754)-1),0,right(AN754,len(AN754)-1)),),)</f>
        <v/>
      </c>
      <c r="AP754" s="39" t="str">
        <f t="array" ref="AP754">iferror(if(NOT(int(left(AO754,1))=ROUND(sum(int(if(int(AO$2:AO$1001),LEFT(AO$2:AO$1001,1),)))/COUNTA(AO$2:AO$1001),0)),if(not(len(AO754)-1),0,right(AO754,len(AO754)-1)),),)</f>
        <v/>
      </c>
      <c r="AQ754" s="39" t="str">
        <f t="array" ref="AQ754">iferror(if(NOT(int(left(AP754,1))=ROUND(sum(int(if(int(AP$2:AP$1001),LEFT(AP$2:AP$1001,1),)))/COUNTA(AP$2:AP$1001),0)),if(not(len(AP754)-1),0,right(AP754,len(AP754)-1)),),)</f>
        <v/>
      </c>
      <c r="AR754" s="39" t="str">
        <f t="array" ref="AR754">iferror(if(NOT(int(left(AQ754,1))=ROUND(sum(int(if(int(AQ$2:AQ$1001),LEFT(AQ$2:AQ$1001,1),)))/COUNTA(AQ$2:AQ$1001),0)),if(not(len(AQ754)-1),0,right(AQ754,len(AQ754)-1)),),)</f>
        <v/>
      </c>
      <c r="AS754" s="39" t="str">
        <f t="array" ref="AS754">iferror(if(NOT(int(left(AR754,1))=ROUND(sum(int(if(int(AR$2:AR$1001),LEFT(AR$2:AR$1001,1),)))/COUNTA(AR$2:AR$1001),0)),if(not(len(AR754)-1),0,right(AR754,len(AR754)-1)),),)</f>
        <v/>
      </c>
      <c r="AT754" s="37">
        <f t="array" ref="AT754">countif(int(AH754:AS754),"&gt;0")</f>
        <v>4</v>
      </c>
      <c r="AX754" s="39"/>
      <c r="AY754" s="39"/>
    </row>
    <row r="755">
      <c r="A755" s="31">
        <v>1.011011001E9</v>
      </c>
      <c r="B755" s="31"/>
      <c r="C755" s="31"/>
      <c r="D755" s="31"/>
      <c r="E755" s="36">
        <f t="shared" ref="E755:P755" si="761">int(if(E$1-1&lt;len($A755),LEFT(RIGHT($A755,E$1),1),""))</f>
        <v>0</v>
      </c>
      <c r="F755" s="36">
        <f t="shared" si="761"/>
        <v>0</v>
      </c>
      <c r="G755" s="36">
        <f t="shared" si="761"/>
        <v>1</v>
      </c>
      <c r="H755" s="36">
        <f t="shared" si="761"/>
        <v>0</v>
      </c>
      <c r="I755" s="36">
        <f t="shared" si="761"/>
        <v>1</v>
      </c>
      <c r="J755" s="36">
        <f t="shared" si="761"/>
        <v>1</v>
      </c>
      <c r="K755" s="36">
        <f t="shared" si="761"/>
        <v>0</v>
      </c>
      <c r="L755" s="36">
        <f t="shared" si="761"/>
        <v>1</v>
      </c>
      <c r="M755" s="36">
        <f t="shared" si="761"/>
        <v>1</v>
      </c>
      <c r="N755" s="36">
        <f t="shared" si="761"/>
        <v>0</v>
      </c>
      <c r="O755" s="36">
        <f t="shared" si="761"/>
        <v>0</v>
      </c>
      <c r="P755" s="36">
        <f t="shared" si="761"/>
        <v>1</v>
      </c>
      <c r="Q755" s="36" t="b">
        <f t="shared" si="4"/>
        <v>1</v>
      </c>
      <c r="R755" s="36" t="str">
        <f t="shared" si="5"/>
        <v>01011011001</v>
      </c>
      <c r="S755" s="36" t="str">
        <f t="array" ref="S755">iferror(if(int(left(R755,1))=ROUND(sum(int(if(int(R$2:R$1001),LEFT(R$2:R$1001,1),)))/COUNTA(R$2:R$1001),0),if(not(len(R755)-1),0,right(R755,len(R755)-1)),),)</f>
        <v/>
      </c>
      <c r="T755" s="36" t="str">
        <f t="array" ref="T755">iferror(if(int(left(S755,1))=ROUND(sum(int(if(int(S$2:S$1001),LEFT(S$2:S$1001,1),)))/COUNTA(S$2:S$1001),0),if(not(len(S755)-1),0,right(S755,len(S755)-1)),),)</f>
        <v/>
      </c>
      <c r="U755" s="36" t="str">
        <f t="array" ref="U755">iferror(if(int(left(T755,1))=ROUND(sum(int(if(int(T$2:T$1001),LEFT(T$2:T$1001,1),)))/COUNTA(T$2:T$1001),0),if(not(len(T755)-1),0,right(T755,len(T755)-1)),),)</f>
        <v/>
      </c>
      <c r="V755" s="36" t="str">
        <f t="array" ref="V755">iferror(if(int(left(U755,1))=ROUND(sum(int(if(int(U$2:U$1001),LEFT(U$2:U$1001,1),)))/COUNTA(U$2:U$1001),0),if(not(len(U755)-1),0,right(U755,len(U755)-1)),),)</f>
        <v/>
      </c>
      <c r="W755" s="36" t="str">
        <f t="array" ref="W755">iferror(if(int(left(V755,1))=ROUND(sum(int(if(int(V$2:V$1001),LEFT(V$2:V$1001,1),)))/COUNTA(V$2:V$1001),0),if(not(len(V755)-1),0,right(V755,len(V755)-1)),),)</f>
        <v/>
      </c>
      <c r="X755" s="36" t="str">
        <f t="array" ref="X755">iferror(if(int(left(W755,1))=ROUND(sum(int(if(int(W$2:W$1001),LEFT(W$2:W$1001,1),)))/COUNTA(W$2:W$1001),0),if(not(len(W755)-1),0,right(W755,len(W755)-1)),),)</f>
        <v/>
      </c>
      <c r="Y755" s="36" t="str">
        <f t="array" ref="Y755">iferror(if(int(left(X755,1))=ROUND(sum(int(if(int(X$2:X$1001),LEFT(X$2:X$1001,1),)))/COUNTA(X$2:X$1001),0),if(not(len(X755)-1),0,right(X755,len(X755)-1)),),)</f>
        <v/>
      </c>
      <c r="Z755" s="36" t="str">
        <f t="array" ref="Z755">iferror(if(int(left(Y755,1))=ROUND(sum(int(if(int(Y$2:Y$1001),LEFT(Y$2:Y$1001,1),)))/COUNTA(Y$2:Y$1001),0),if(not(len(Y755)-1),0,right(Y755,len(Y755)-1)),),)</f>
        <v/>
      </c>
      <c r="AA755" s="36" t="str">
        <f t="array" ref="AA755">iferror(if(int(left(Z755,1))=ROUND(sum(int(if(int(Z$2:Z$1001),LEFT(Z$2:Z$1001,1),)))/COUNTA(Z$2:Z$1001),0),if(not(len(Z755)-1),0,right(Z755,len(Z755)-1)),),)</f>
        <v/>
      </c>
      <c r="AB755" s="36" t="str">
        <f t="array" ref="AB755">iferror(if(int(left(AA755,1))=ROUND(sum(int(if(int(AA$2:AA$1001),LEFT(AA$2:AA$1001,1),)))/COUNTA(AA$2:AA$1001),0),if(not(len(AA755)-1),0,right(AA755,len(AA755)-1)),),)</f>
        <v/>
      </c>
      <c r="AC755" s="36" t="str">
        <f t="array" ref="AC755">iferror(if(int(left(AB755,1))=ROUND(sum(int(if(int(AB$2:AB$1001),LEFT(AB$2:AB$1001,1),)))/COUNTA(AB$2:AB$1001),0),if(not(len(AB755)-1),0,right(AB755,len(AB755)-1)),),)</f>
        <v/>
      </c>
      <c r="AD755" s="36" t="str">
        <f t="array" ref="AD755">iferror(if(int(left(AC755,1))=ROUND(sum(int(if(int(AC$2:AC$1001),LEFT(AC$2:AC$1001,1),)))/COUNTA(AC$2:AC$1001),0),if(not(len(AC755)-1),0,right(AC755,len(AC755)-1)),),)</f>
        <v/>
      </c>
      <c r="AE755" s="37">
        <f t="array" ref="AE755">countif(int(R755:AC755),"&gt;0")</f>
        <v>1</v>
      </c>
      <c r="AF755" s="37"/>
      <c r="AH755" s="36">
        <f t="shared" si="6"/>
        <v>0</v>
      </c>
      <c r="AI755" s="39" t="str">
        <f t="array" ref="AI755">iferror(if(NOT(int(left(AH755,1))=ROUND(sum(int(if(int(AH$2:AH$1001),LEFT(AH$2:AH$1001,1),)))/COUNTA(AH$2:AH$1001),0)),if(not(len(AH755)-1),0,right(AH755,len(AH755)-1)),),)</f>
        <v/>
      </c>
      <c r="AJ755" s="39" t="str">
        <f t="array" ref="AJ755">iferror(if(NOT(int(left(AI755,1))=ROUND(sum(int(if(int(AI$2:AI$1001),LEFT(AI$2:AI$1001,1),)))/COUNTA(AI$2:AI$1001),0)),if(not(len(AI755)-1),0,right(AI755,len(AI755)-1)),),)</f>
        <v/>
      </c>
      <c r="AK755" s="39" t="str">
        <f t="array" ref="AK755">iferror(if(NOT(int(left(AJ755,1))=ROUND(sum(int(if(int(AJ$2:AJ$1001),LEFT(AJ$2:AJ$1001,1),)))/COUNTA(AJ$2:AJ$1001),0)),if(not(len(AJ755)-1),0,right(AJ755,len(AJ755)-1)),),)</f>
        <v/>
      </c>
      <c r="AL755" s="39" t="str">
        <f t="array" ref="AL755">iferror(if(NOT(int(left(AK755,1))=ROUND(sum(int(if(int(AK$2:AK$1001),LEFT(AK$2:AK$1001,1),)))/COUNTA(AK$2:AK$1001),0)),if(not(len(AK755)-1),0,right(AK755,len(AK755)-1)),),)</f>
        <v/>
      </c>
      <c r="AM755" s="39" t="str">
        <f t="array" ref="AM755">iferror(if(NOT(int(left(AL755,1))=ROUND(sum(int(if(int(AL$2:AL$1001),LEFT(AL$2:AL$1001,1),)))/COUNTA(AL$2:AL$1001),0)),if(not(len(AL755)-1),0,right(AL755,len(AL755)-1)),),)</f>
        <v/>
      </c>
      <c r="AN755" s="39" t="str">
        <f t="array" ref="AN755">iferror(if(NOT(int(left(AM755,1))=ROUND(sum(int(if(int(AM$2:AM$1001),LEFT(AM$2:AM$1001,1),)))/COUNTA(AM$2:AM$1001),0)),if(not(len(AM755)-1),0,right(AM755,len(AM755)-1)),),)</f>
        <v/>
      </c>
      <c r="AO755" s="39" t="str">
        <f t="array" ref="AO755">iferror(if(NOT(int(left(AN755,1))=ROUND(sum(int(if(int(AN$2:AN$1001),LEFT(AN$2:AN$1001,1),)))/COUNTA(AN$2:AN$1001),0)),if(not(len(AN755)-1),0,right(AN755,len(AN755)-1)),),)</f>
        <v/>
      </c>
      <c r="AP755" s="39" t="str">
        <f t="array" ref="AP755">iferror(if(NOT(int(left(AO755,1))=ROUND(sum(int(if(int(AO$2:AO$1001),LEFT(AO$2:AO$1001,1),)))/COUNTA(AO$2:AO$1001),0)),if(not(len(AO755)-1),0,right(AO755,len(AO755)-1)),),)</f>
        <v/>
      </c>
      <c r="AQ755" s="39" t="str">
        <f t="array" ref="AQ755">iferror(if(NOT(int(left(AP755,1))=ROUND(sum(int(if(int(AP$2:AP$1001),LEFT(AP$2:AP$1001,1),)))/COUNTA(AP$2:AP$1001),0)),if(not(len(AP755)-1),0,right(AP755,len(AP755)-1)),),)</f>
        <v/>
      </c>
      <c r="AR755" s="39" t="str">
        <f t="array" ref="AR755">iferror(if(NOT(int(left(AQ755,1))=ROUND(sum(int(if(int(AQ$2:AQ$1001),LEFT(AQ$2:AQ$1001,1),)))/COUNTA(AQ$2:AQ$1001),0)),if(not(len(AQ755)-1),0,right(AQ755,len(AQ755)-1)),),)</f>
        <v/>
      </c>
      <c r="AS755" s="39" t="str">
        <f t="array" ref="AS755">iferror(if(NOT(int(left(AR755,1))=ROUND(sum(int(if(int(AR$2:AR$1001),LEFT(AR$2:AR$1001,1),)))/COUNTA(AR$2:AR$1001),0)),if(not(len(AR755)-1),0,right(AR755,len(AR755)-1)),),)</f>
        <v/>
      </c>
      <c r="AT755" s="37">
        <f t="array" ref="AT755">countif(int(AH755:AS755),"&gt;0")</f>
        <v>0</v>
      </c>
      <c r="AX755" s="39"/>
      <c r="AY755" s="39"/>
    </row>
    <row r="756">
      <c r="A756" s="31">
        <v>1.00101111001E11</v>
      </c>
      <c r="B756" s="31"/>
      <c r="C756" s="31"/>
      <c r="D756" s="31"/>
      <c r="E756" s="36">
        <f t="shared" ref="E756:P756" si="762">int(if(E$1-1&lt;len($A756),LEFT(RIGHT($A756,E$1),1),""))</f>
        <v>1</v>
      </c>
      <c r="F756" s="36">
        <f t="shared" si="762"/>
        <v>0</v>
      </c>
      <c r="G756" s="36">
        <f t="shared" si="762"/>
        <v>0</v>
      </c>
      <c r="H756" s="36">
        <f t="shared" si="762"/>
        <v>1</v>
      </c>
      <c r="I756" s="36">
        <f t="shared" si="762"/>
        <v>0</v>
      </c>
      <c r="J756" s="36">
        <f t="shared" si="762"/>
        <v>1</v>
      </c>
      <c r="K756" s="36">
        <f t="shared" si="762"/>
        <v>1</v>
      </c>
      <c r="L756" s="36">
        <f t="shared" si="762"/>
        <v>1</v>
      </c>
      <c r="M756" s="36">
        <f t="shared" si="762"/>
        <v>1</v>
      </c>
      <c r="N756" s="36">
        <f t="shared" si="762"/>
        <v>0</v>
      </c>
      <c r="O756" s="36">
        <f t="shared" si="762"/>
        <v>0</v>
      </c>
      <c r="P756" s="36">
        <f t="shared" si="762"/>
        <v>1</v>
      </c>
      <c r="Q756" s="36" t="b">
        <f t="shared" si="4"/>
        <v>0</v>
      </c>
      <c r="R756" s="36" t="str">
        <f t="shared" si="5"/>
        <v/>
      </c>
      <c r="S756" s="36" t="str">
        <f t="array" ref="S756">iferror(if(int(left(R756,1))=ROUND(sum(int(if(int(R$2:R$1001),LEFT(R$2:R$1001,1),)))/COUNTA(R$2:R$1001),0),if(not(len(R756)-1),0,right(R756,len(R756)-1)),),)</f>
        <v/>
      </c>
      <c r="T756" s="36" t="str">
        <f t="array" ref="T756">iferror(if(int(left(S756,1))=ROUND(sum(int(if(int(S$2:S$1001),LEFT(S$2:S$1001,1),)))/COUNTA(S$2:S$1001),0),if(not(len(S756)-1),0,right(S756,len(S756)-1)),),)</f>
        <v/>
      </c>
      <c r="U756" s="36" t="str">
        <f t="array" ref="U756">iferror(if(int(left(T756,1))=ROUND(sum(int(if(int(T$2:T$1001),LEFT(T$2:T$1001,1),)))/COUNTA(T$2:T$1001),0),if(not(len(T756)-1),0,right(T756,len(T756)-1)),),)</f>
        <v/>
      </c>
      <c r="V756" s="36" t="str">
        <f t="array" ref="V756">iferror(if(int(left(U756,1))=ROUND(sum(int(if(int(U$2:U$1001),LEFT(U$2:U$1001,1),)))/COUNTA(U$2:U$1001),0),if(not(len(U756)-1),0,right(U756,len(U756)-1)),),)</f>
        <v/>
      </c>
      <c r="W756" s="36" t="str">
        <f t="array" ref="W756">iferror(if(int(left(V756,1))=ROUND(sum(int(if(int(V$2:V$1001),LEFT(V$2:V$1001,1),)))/COUNTA(V$2:V$1001),0),if(not(len(V756)-1),0,right(V756,len(V756)-1)),),)</f>
        <v/>
      </c>
      <c r="X756" s="36" t="str">
        <f t="array" ref="X756">iferror(if(int(left(W756,1))=ROUND(sum(int(if(int(W$2:W$1001),LEFT(W$2:W$1001,1),)))/COUNTA(W$2:W$1001),0),if(not(len(W756)-1),0,right(W756,len(W756)-1)),),)</f>
        <v/>
      </c>
      <c r="Y756" s="36" t="str">
        <f t="array" ref="Y756">iferror(if(int(left(X756,1))=ROUND(sum(int(if(int(X$2:X$1001),LEFT(X$2:X$1001,1),)))/COUNTA(X$2:X$1001),0),if(not(len(X756)-1),0,right(X756,len(X756)-1)),),)</f>
        <v/>
      </c>
      <c r="Z756" s="36" t="str">
        <f t="array" ref="Z756">iferror(if(int(left(Y756,1))=ROUND(sum(int(if(int(Y$2:Y$1001),LEFT(Y$2:Y$1001,1),)))/COUNTA(Y$2:Y$1001),0),if(not(len(Y756)-1),0,right(Y756,len(Y756)-1)),),)</f>
        <v/>
      </c>
      <c r="AA756" s="36" t="str">
        <f t="array" ref="AA756">iferror(if(int(left(Z756,1))=ROUND(sum(int(if(int(Z$2:Z$1001),LEFT(Z$2:Z$1001,1),)))/COUNTA(Z$2:Z$1001),0),if(not(len(Z756)-1),0,right(Z756,len(Z756)-1)),),)</f>
        <v/>
      </c>
      <c r="AB756" s="36" t="str">
        <f t="array" ref="AB756">iferror(if(int(left(AA756,1))=ROUND(sum(int(if(int(AA$2:AA$1001),LEFT(AA$2:AA$1001,1),)))/COUNTA(AA$2:AA$1001),0),if(not(len(AA756)-1),0,right(AA756,len(AA756)-1)),),)</f>
        <v/>
      </c>
      <c r="AC756" s="36" t="str">
        <f t="array" ref="AC756">iferror(if(int(left(AB756,1))=ROUND(sum(int(if(int(AB$2:AB$1001),LEFT(AB$2:AB$1001,1),)))/COUNTA(AB$2:AB$1001),0),if(not(len(AB756)-1),0,right(AB756,len(AB756)-1)),),)</f>
        <v/>
      </c>
      <c r="AD756" s="36" t="str">
        <f t="array" ref="AD756">iferror(if(int(left(AC756,1))=ROUND(sum(int(if(int(AC$2:AC$1001),LEFT(AC$2:AC$1001,1),)))/COUNTA(AC$2:AC$1001),0),if(not(len(AC756)-1),0,right(AC756,len(AC756)-1)),),)</f>
        <v/>
      </c>
      <c r="AE756" s="37">
        <f t="array" ref="AE756">countif(int(R756:AC756),"&gt;0")</f>
        <v>0</v>
      </c>
      <c r="AF756" s="37"/>
      <c r="AH756" s="36" t="str">
        <f t="shared" si="6"/>
        <v>00101111001</v>
      </c>
      <c r="AI756" s="39" t="str">
        <f t="array" ref="AI756">iferror(if(NOT(int(left(AH756,1))=ROUND(sum(int(if(int(AH$2:AH$1001),LEFT(AH$2:AH$1001,1),)))/COUNTA(AH$2:AH$1001),0)),if(not(len(AH756)-1),0,right(AH756,len(AH756)-1)),),)</f>
        <v/>
      </c>
      <c r="AJ756" s="39" t="str">
        <f t="array" ref="AJ756">iferror(if(NOT(int(left(AI756,1))=ROUND(sum(int(if(int(AI$2:AI$1001),LEFT(AI$2:AI$1001,1),)))/COUNTA(AI$2:AI$1001),0)),if(not(len(AI756)-1),0,right(AI756,len(AI756)-1)),),)</f>
        <v/>
      </c>
      <c r="AK756" s="39" t="str">
        <f t="array" ref="AK756">iferror(if(NOT(int(left(AJ756,1))=ROUND(sum(int(if(int(AJ$2:AJ$1001),LEFT(AJ$2:AJ$1001,1),)))/COUNTA(AJ$2:AJ$1001),0)),if(not(len(AJ756)-1),0,right(AJ756,len(AJ756)-1)),),)</f>
        <v/>
      </c>
      <c r="AL756" s="39" t="str">
        <f t="array" ref="AL756">iferror(if(NOT(int(left(AK756,1))=ROUND(sum(int(if(int(AK$2:AK$1001),LEFT(AK$2:AK$1001,1),)))/COUNTA(AK$2:AK$1001),0)),if(not(len(AK756)-1),0,right(AK756,len(AK756)-1)),),)</f>
        <v/>
      </c>
      <c r="AM756" s="39" t="str">
        <f t="array" ref="AM756">iferror(if(NOT(int(left(AL756,1))=ROUND(sum(int(if(int(AL$2:AL$1001),LEFT(AL$2:AL$1001,1),)))/COUNTA(AL$2:AL$1001),0)),if(not(len(AL756)-1),0,right(AL756,len(AL756)-1)),),)</f>
        <v/>
      </c>
      <c r="AN756" s="39" t="str">
        <f t="array" ref="AN756">iferror(if(NOT(int(left(AM756,1))=ROUND(sum(int(if(int(AM$2:AM$1001),LEFT(AM$2:AM$1001,1),)))/COUNTA(AM$2:AM$1001),0)),if(not(len(AM756)-1),0,right(AM756,len(AM756)-1)),),)</f>
        <v/>
      </c>
      <c r="AO756" s="39" t="str">
        <f t="array" ref="AO756">iferror(if(NOT(int(left(AN756,1))=ROUND(sum(int(if(int(AN$2:AN$1001),LEFT(AN$2:AN$1001,1),)))/COUNTA(AN$2:AN$1001),0)),if(not(len(AN756)-1),0,right(AN756,len(AN756)-1)),),)</f>
        <v/>
      </c>
      <c r="AP756" s="39" t="str">
        <f t="array" ref="AP756">iferror(if(NOT(int(left(AO756,1))=ROUND(sum(int(if(int(AO$2:AO$1001),LEFT(AO$2:AO$1001,1),)))/COUNTA(AO$2:AO$1001),0)),if(not(len(AO756)-1),0,right(AO756,len(AO756)-1)),),)</f>
        <v/>
      </c>
      <c r="AQ756" s="39" t="str">
        <f t="array" ref="AQ756">iferror(if(NOT(int(left(AP756,1))=ROUND(sum(int(if(int(AP$2:AP$1001),LEFT(AP$2:AP$1001,1),)))/COUNTA(AP$2:AP$1001),0)),if(not(len(AP756)-1),0,right(AP756,len(AP756)-1)),),)</f>
        <v/>
      </c>
      <c r="AR756" s="39" t="str">
        <f t="array" ref="AR756">iferror(if(NOT(int(left(AQ756,1))=ROUND(sum(int(if(int(AQ$2:AQ$1001),LEFT(AQ$2:AQ$1001,1),)))/COUNTA(AQ$2:AQ$1001),0)),if(not(len(AQ756)-1),0,right(AQ756,len(AQ756)-1)),),)</f>
        <v/>
      </c>
      <c r="AS756" s="39" t="str">
        <f t="array" ref="AS756">iferror(if(NOT(int(left(AR756,1))=ROUND(sum(int(if(int(AR$2:AR$1001),LEFT(AR$2:AR$1001,1),)))/COUNTA(AR$2:AR$1001),0)),if(not(len(AR756)-1),0,right(AR756,len(AR756)-1)),),)</f>
        <v/>
      </c>
      <c r="AT756" s="37">
        <f t="array" ref="AT756">countif(int(AH756:AS756),"&gt;0")</f>
        <v>1</v>
      </c>
      <c r="AX756" s="39"/>
      <c r="AY756" s="39"/>
    </row>
    <row r="757">
      <c r="A757" s="31">
        <v>1.00100011E8</v>
      </c>
      <c r="B757" s="31"/>
      <c r="C757" s="31"/>
      <c r="D757" s="31"/>
      <c r="E757" s="36">
        <f t="shared" ref="E757:P757" si="763">int(if(E$1-1&lt;len($A757),LEFT(RIGHT($A757,E$1),1),""))</f>
        <v>0</v>
      </c>
      <c r="F757" s="36">
        <f t="shared" si="763"/>
        <v>0</v>
      </c>
      <c r="G757" s="36">
        <f t="shared" si="763"/>
        <v>0</v>
      </c>
      <c r="H757" s="36">
        <f t="shared" si="763"/>
        <v>1</v>
      </c>
      <c r="I757" s="36">
        <f t="shared" si="763"/>
        <v>0</v>
      </c>
      <c r="J757" s="36">
        <f t="shared" si="763"/>
        <v>0</v>
      </c>
      <c r="K757" s="36">
        <f t="shared" si="763"/>
        <v>1</v>
      </c>
      <c r="L757" s="36">
        <f t="shared" si="763"/>
        <v>0</v>
      </c>
      <c r="M757" s="36">
        <f t="shared" si="763"/>
        <v>0</v>
      </c>
      <c r="N757" s="36">
        <f t="shared" si="763"/>
        <v>0</v>
      </c>
      <c r="O757" s="36">
        <f t="shared" si="763"/>
        <v>1</v>
      </c>
      <c r="P757" s="36">
        <f t="shared" si="763"/>
        <v>1</v>
      </c>
      <c r="Q757" s="36" t="b">
        <f t="shared" si="4"/>
        <v>1</v>
      </c>
      <c r="R757" s="36" t="str">
        <f t="shared" si="5"/>
        <v>00100100011</v>
      </c>
      <c r="S757" s="36" t="str">
        <f t="array" ref="S757">iferror(if(int(left(R757,1))=ROUND(sum(int(if(int(R$2:R$1001),LEFT(R$2:R$1001,1),)))/COUNTA(R$2:R$1001),0),if(not(len(R757)-1),0,right(R757,len(R757)-1)),),)</f>
        <v/>
      </c>
      <c r="T757" s="36" t="str">
        <f t="array" ref="T757">iferror(if(int(left(S757,1))=ROUND(sum(int(if(int(S$2:S$1001),LEFT(S$2:S$1001,1),)))/COUNTA(S$2:S$1001),0),if(not(len(S757)-1),0,right(S757,len(S757)-1)),),)</f>
        <v/>
      </c>
      <c r="U757" s="36" t="str">
        <f t="array" ref="U757">iferror(if(int(left(T757,1))=ROUND(sum(int(if(int(T$2:T$1001),LEFT(T$2:T$1001,1),)))/COUNTA(T$2:T$1001),0),if(not(len(T757)-1),0,right(T757,len(T757)-1)),),)</f>
        <v/>
      </c>
      <c r="V757" s="36" t="str">
        <f t="array" ref="V757">iferror(if(int(left(U757,1))=ROUND(sum(int(if(int(U$2:U$1001),LEFT(U$2:U$1001,1),)))/COUNTA(U$2:U$1001),0),if(not(len(U757)-1),0,right(U757,len(U757)-1)),),)</f>
        <v/>
      </c>
      <c r="W757" s="36" t="str">
        <f t="array" ref="W757">iferror(if(int(left(V757,1))=ROUND(sum(int(if(int(V$2:V$1001),LEFT(V$2:V$1001,1),)))/COUNTA(V$2:V$1001),0),if(not(len(V757)-1),0,right(V757,len(V757)-1)),),)</f>
        <v/>
      </c>
      <c r="X757" s="36" t="str">
        <f t="array" ref="X757">iferror(if(int(left(W757,1))=ROUND(sum(int(if(int(W$2:W$1001),LEFT(W$2:W$1001,1),)))/COUNTA(W$2:W$1001),0),if(not(len(W757)-1),0,right(W757,len(W757)-1)),),)</f>
        <v/>
      </c>
      <c r="Y757" s="36" t="str">
        <f t="array" ref="Y757">iferror(if(int(left(X757,1))=ROUND(sum(int(if(int(X$2:X$1001),LEFT(X$2:X$1001,1),)))/COUNTA(X$2:X$1001),0),if(not(len(X757)-1),0,right(X757,len(X757)-1)),),)</f>
        <v/>
      </c>
      <c r="Z757" s="36" t="str">
        <f t="array" ref="Z757">iferror(if(int(left(Y757,1))=ROUND(sum(int(if(int(Y$2:Y$1001),LEFT(Y$2:Y$1001,1),)))/COUNTA(Y$2:Y$1001),0),if(not(len(Y757)-1),0,right(Y757,len(Y757)-1)),),)</f>
        <v/>
      </c>
      <c r="AA757" s="36" t="str">
        <f t="array" ref="AA757">iferror(if(int(left(Z757,1))=ROUND(sum(int(if(int(Z$2:Z$1001),LEFT(Z$2:Z$1001,1),)))/COUNTA(Z$2:Z$1001),0),if(not(len(Z757)-1),0,right(Z757,len(Z757)-1)),),)</f>
        <v/>
      </c>
      <c r="AB757" s="36" t="str">
        <f t="array" ref="AB757">iferror(if(int(left(AA757,1))=ROUND(sum(int(if(int(AA$2:AA$1001),LEFT(AA$2:AA$1001,1),)))/COUNTA(AA$2:AA$1001),0),if(not(len(AA757)-1),0,right(AA757,len(AA757)-1)),),)</f>
        <v/>
      </c>
      <c r="AC757" s="36" t="str">
        <f t="array" ref="AC757">iferror(if(int(left(AB757,1))=ROUND(sum(int(if(int(AB$2:AB$1001),LEFT(AB$2:AB$1001,1),)))/COUNTA(AB$2:AB$1001),0),if(not(len(AB757)-1),0,right(AB757,len(AB757)-1)),),)</f>
        <v/>
      </c>
      <c r="AD757" s="36" t="str">
        <f t="array" ref="AD757">iferror(if(int(left(AC757,1))=ROUND(sum(int(if(int(AC$2:AC$1001),LEFT(AC$2:AC$1001,1),)))/COUNTA(AC$2:AC$1001),0),if(not(len(AC757)-1),0,right(AC757,len(AC757)-1)),),)</f>
        <v/>
      </c>
      <c r="AE757" s="37">
        <f t="array" ref="AE757">countif(int(R757:AC757),"&gt;0")</f>
        <v>1</v>
      </c>
      <c r="AF757" s="37"/>
      <c r="AH757" s="36">
        <f t="shared" si="6"/>
        <v>0</v>
      </c>
      <c r="AI757" s="39" t="str">
        <f t="array" ref="AI757">iferror(if(NOT(int(left(AH757,1))=ROUND(sum(int(if(int(AH$2:AH$1001),LEFT(AH$2:AH$1001,1),)))/COUNTA(AH$2:AH$1001),0)),if(not(len(AH757)-1),0,right(AH757,len(AH757)-1)),),)</f>
        <v/>
      </c>
      <c r="AJ757" s="39" t="str">
        <f t="array" ref="AJ757">iferror(if(NOT(int(left(AI757,1))=ROUND(sum(int(if(int(AI$2:AI$1001),LEFT(AI$2:AI$1001,1),)))/COUNTA(AI$2:AI$1001),0)),if(not(len(AI757)-1),0,right(AI757,len(AI757)-1)),),)</f>
        <v/>
      </c>
      <c r="AK757" s="39" t="str">
        <f t="array" ref="AK757">iferror(if(NOT(int(left(AJ757,1))=ROUND(sum(int(if(int(AJ$2:AJ$1001),LEFT(AJ$2:AJ$1001,1),)))/COUNTA(AJ$2:AJ$1001),0)),if(not(len(AJ757)-1),0,right(AJ757,len(AJ757)-1)),),)</f>
        <v/>
      </c>
      <c r="AL757" s="39" t="str">
        <f t="array" ref="AL757">iferror(if(NOT(int(left(AK757,1))=ROUND(sum(int(if(int(AK$2:AK$1001),LEFT(AK$2:AK$1001,1),)))/COUNTA(AK$2:AK$1001),0)),if(not(len(AK757)-1),0,right(AK757,len(AK757)-1)),),)</f>
        <v/>
      </c>
      <c r="AM757" s="39" t="str">
        <f t="array" ref="AM757">iferror(if(NOT(int(left(AL757,1))=ROUND(sum(int(if(int(AL$2:AL$1001),LEFT(AL$2:AL$1001,1),)))/COUNTA(AL$2:AL$1001),0)),if(not(len(AL757)-1),0,right(AL757,len(AL757)-1)),),)</f>
        <v/>
      </c>
      <c r="AN757" s="39" t="str">
        <f t="array" ref="AN757">iferror(if(NOT(int(left(AM757,1))=ROUND(sum(int(if(int(AM$2:AM$1001),LEFT(AM$2:AM$1001,1),)))/COUNTA(AM$2:AM$1001),0)),if(not(len(AM757)-1),0,right(AM757,len(AM757)-1)),),)</f>
        <v/>
      </c>
      <c r="AO757" s="39" t="str">
        <f t="array" ref="AO757">iferror(if(NOT(int(left(AN757,1))=ROUND(sum(int(if(int(AN$2:AN$1001),LEFT(AN$2:AN$1001,1),)))/COUNTA(AN$2:AN$1001),0)),if(not(len(AN757)-1),0,right(AN757,len(AN757)-1)),),)</f>
        <v/>
      </c>
      <c r="AP757" s="39" t="str">
        <f t="array" ref="AP757">iferror(if(NOT(int(left(AO757,1))=ROUND(sum(int(if(int(AO$2:AO$1001),LEFT(AO$2:AO$1001,1),)))/COUNTA(AO$2:AO$1001),0)),if(not(len(AO757)-1),0,right(AO757,len(AO757)-1)),),)</f>
        <v/>
      </c>
      <c r="AQ757" s="39" t="str">
        <f t="array" ref="AQ757">iferror(if(NOT(int(left(AP757,1))=ROUND(sum(int(if(int(AP$2:AP$1001),LEFT(AP$2:AP$1001,1),)))/COUNTA(AP$2:AP$1001),0)),if(not(len(AP757)-1),0,right(AP757,len(AP757)-1)),),)</f>
        <v/>
      </c>
      <c r="AR757" s="39" t="str">
        <f t="array" ref="AR757">iferror(if(NOT(int(left(AQ757,1))=ROUND(sum(int(if(int(AQ$2:AQ$1001),LEFT(AQ$2:AQ$1001,1),)))/COUNTA(AQ$2:AQ$1001),0)),if(not(len(AQ757)-1),0,right(AQ757,len(AQ757)-1)),),)</f>
        <v/>
      </c>
      <c r="AS757" s="39" t="str">
        <f t="array" ref="AS757">iferror(if(NOT(int(left(AR757,1))=ROUND(sum(int(if(int(AR$2:AR$1001),LEFT(AR$2:AR$1001,1),)))/COUNTA(AR$2:AR$1001),0)),if(not(len(AR757)-1),0,right(AR757,len(AR757)-1)),),)</f>
        <v/>
      </c>
      <c r="AT757" s="37">
        <f t="array" ref="AT757">countif(int(AH757:AS757),"&gt;0")</f>
        <v>0</v>
      </c>
      <c r="AX757" s="39"/>
      <c r="AY757" s="39"/>
    </row>
    <row r="758">
      <c r="A758" s="31">
        <v>1.11001001E8</v>
      </c>
      <c r="B758" s="31"/>
      <c r="C758" s="31"/>
      <c r="D758" s="31"/>
      <c r="E758" s="36">
        <f t="shared" ref="E758:P758" si="764">int(if(E$1-1&lt;len($A758),LEFT(RIGHT($A758,E$1),1),""))</f>
        <v>0</v>
      </c>
      <c r="F758" s="36">
        <f t="shared" si="764"/>
        <v>0</v>
      </c>
      <c r="G758" s="36">
        <f t="shared" si="764"/>
        <v>0</v>
      </c>
      <c r="H758" s="36">
        <f t="shared" si="764"/>
        <v>1</v>
      </c>
      <c r="I758" s="36">
        <f t="shared" si="764"/>
        <v>1</v>
      </c>
      <c r="J758" s="36">
        <f t="shared" si="764"/>
        <v>1</v>
      </c>
      <c r="K758" s="36">
        <f t="shared" si="764"/>
        <v>0</v>
      </c>
      <c r="L758" s="36">
        <f t="shared" si="764"/>
        <v>0</v>
      </c>
      <c r="M758" s="36">
        <f t="shared" si="764"/>
        <v>1</v>
      </c>
      <c r="N758" s="36">
        <f t="shared" si="764"/>
        <v>0</v>
      </c>
      <c r="O758" s="36">
        <f t="shared" si="764"/>
        <v>0</v>
      </c>
      <c r="P758" s="36">
        <f t="shared" si="764"/>
        <v>1</v>
      </c>
      <c r="Q758" s="36" t="b">
        <f t="shared" si="4"/>
        <v>1</v>
      </c>
      <c r="R758" s="36" t="str">
        <f t="shared" si="5"/>
        <v>00111001001</v>
      </c>
      <c r="S758" s="36" t="str">
        <f t="array" ref="S758">iferror(if(int(left(R758,1))=ROUND(sum(int(if(int(R$2:R$1001),LEFT(R$2:R$1001,1),)))/COUNTA(R$2:R$1001),0),if(not(len(R758)-1),0,right(R758,len(R758)-1)),),)</f>
        <v/>
      </c>
      <c r="T758" s="36" t="str">
        <f t="array" ref="T758">iferror(if(int(left(S758,1))=ROUND(sum(int(if(int(S$2:S$1001),LEFT(S$2:S$1001,1),)))/COUNTA(S$2:S$1001),0),if(not(len(S758)-1),0,right(S758,len(S758)-1)),),)</f>
        <v/>
      </c>
      <c r="U758" s="36" t="str">
        <f t="array" ref="U758">iferror(if(int(left(T758,1))=ROUND(sum(int(if(int(T$2:T$1001),LEFT(T$2:T$1001,1),)))/COUNTA(T$2:T$1001),0),if(not(len(T758)-1),0,right(T758,len(T758)-1)),),)</f>
        <v/>
      </c>
      <c r="V758" s="36" t="str">
        <f t="array" ref="V758">iferror(if(int(left(U758,1))=ROUND(sum(int(if(int(U$2:U$1001),LEFT(U$2:U$1001,1),)))/COUNTA(U$2:U$1001),0),if(not(len(U758)-1),0,right(U758,len(U758)-1)),),)</f>
        <v/>
      </c>
      <c r="W758" s="36" t="str">
        <f t="array" ref="W758">iferror(if(int(left(V758,1))=ROUND(sum(int(if(int(V$2:V$1001),LEFT(V$2:V$1001,1),)))/COUNTA(V$2:V$1001),0),if(not(len(V758)-1),0,right(V758,len(V758)-1)),),)</f>
        <v/>
      </c>
      <c r="X758" s="36" t="str">
        <f t="array" ref="X758">iferror(if(int(left(W758,1))=ROUND(sum(int(if(int(W$2:W$1001),LEFT(W$2:W$1001,1),)))/COUNTA(W$2:W$1001),0),if(not(len(W758)-1),0,right(W758,len(W758)-1)),),)</f>
        <v/>
      </c>
      <c r="Y758" s="36" t="str">
        <f t="array" ref="Y758">iferror(if(int(left(X758,1))=ROUND(sum(int(if(int(X$2:X$1001),LEFT(X$2:X$1001,1),)))/COUNTA(X$2:X$1001),0),if(not(len(X758)-1),0,right(X758,len(X758)-1)),),)</f>
        <v/>
      </c>
      <c r="Z758" s="36" t="str">
        <f t="array" ref="Z758">iferror(if(int(left(Y758,1))=ROUND(sum(int(if(int(Y$2:Y$1001),LEFT(Y$2:Y$1001,1),)))/COUNTA(Y$2:Y$1001),0),if(not(len(Y758)-1),0,right(Y758,len(Y758)-1)),),)</f>
        <v/>
      </c>
      <c r="AA758" s="36" t="str">
        <f t="array" ref="AA758">iferror(if(int(left(Z758,1))=ROUND(sum(int(if(int(Z$2:Z$1001),LEFT(Z$2:Z$1001,1),)))/COUNTA(Z$2:Z$1001),0),if(not(len(Z758)-1),0,right(Z758,len(Z758)-1)),),)</f>
        <v/>
      </c>
      <c r="AB758" s="36" t="str">
        <f t="array" ref="AB758">iferror(if(int(left(AA758,1))=ROUND(sum(int(if(int(AA$2:AA$1001),LEFT(AA$2:AA$1001,1),)))/COUNTA(AA$2:AA$1001),0),if(not(len(AA758)-1),0,right(AA758,len(AA758)-1)),),)</f>
        <v/>
      </c>
      <c r="AC758" s="36" t="str">
        <f t="array" ref="AC758">iferror(if(int(left(AB758,1))=ROUND(sum(int(if(int(AB$2:AB$1001),LEFT(AB$2:AB$1001,1),)))/COUNTA(AB$2:AB$1001),0),if(not(len(AB758)-1),0,right(AB758,len(AB758)-1)),),)</f>
        <v/>
      </c>
      <c r="AD758" s="36" t="str">
        <f t="array" ref="AD758">iferror(if(int(left(AC758,1))=ROUND(sum(int(if(int(AC$2:AC$1001),LEFT(AC$2:AC$1001,1),)))/COUNTA(AC$2:AC$1001),0),if(not(len(AC758)-1),0,right(AC758,len(AC758)-1)),),)</f>
        <v/>
      </c>
      <c r="AE758" s="37">
        <f t="array" ref="AE758">countif(int(R758:AC758),"&gt;0")</f>
        <v>1</v>
      </c>
      <c r="AF758" s="37"/>
      <c r="AH758" s="36">
        <f t="shared" si="6"/>
        <v>0</v>
      </c>
      <c r="AI758" s="39" t="str">
        <f t="array" ref="AI758">iferror(if(NOT(int(left(AH758,1))=ROUND(sum(int(if(int(AH$2:AH$1001),LEFT(AH$2:AH$1001,1),)))/COUNTA(AH$2:AH$1001),0)),if(not(len(AH758)-1),0,right(AH758,len(AH758)-1)),),)</f>
        <v/>
      </c>
      <c r="AJ758" s="39" t="str">
        <f t="array" ref="AJ758">iferror(if(NOT(int(left(AI758,1))=ROUND(sum(int(if(int(AI$2:AI$1001),LEFT(AI$2:AI$1001,1),)))/COUNTA(AI$2:AI$1001),0)),if(not(len(AI758)-1),0,right(AI758,len(AI758)-1)),),)</f>
        <v/>
      </c>
      <c r="AK758" s="39" t="str">
        <f t="array" ref="AK758">iferror(if(NOT(int(left(AJ758,1))=ROUND(sum(int(if(int(AJ$2:AJ$1001),LEFT(AJ$2:AJ$1001,1),)))/COUNTA(AJ$2:AJ$1001),0)),if(not(len(AJ758)-1),0,right(AJ758,len(AJ758)-1)),),)</f>
        <v/>
      </c>
      <c r="AL758" s="39" t="str">
        <f t="array" ref="AL758">iferror(if(NOT(int(left(AK758,1))=ROUND(sum(int(if(int(AK$2:AK$1001),LEFT(AK$2:AK$1001,1),)))/COUNTA(AK$2:AK$1001),0)),if(not(len(AK758)-1),0,right(AK758,len(AK758)-1)),),)</f>
        <v/>
      </c>
      <c r="AM758" s="39" t="str">
        <f t="array" ref="AM758">iferror(if(NOT(int(left(AL758,1))=ROUND(sum(int(if(int(AL$2:AL$1001),LEFT(AL$2:AL$1001,1),)))/COUNTA(AL$2:AL$1001),0)),if(not(len(AL758)-1),0,right(AL758,len(AL758)-1)),),)</f>
        <v/>
      </c>
      <c r="AN758" s="39" t="str">
        <f t="array" ref="AN758">iferror(if(NOT(int(left(AM758,1))=ROUND(sum(int(if(int(AM$2:AM$1001),LEFT(AM$2:AM$1001,1),)))/COUNTA(AM$2:AM$1001),0)),if(not(len(AM758)-1),0,right(AM758,len(AM758)-1)),),)</f>
        <v/>
      </c>
      <c r="AO758" s="39" t="str">
        <f t="array" ref="AO758">iferror(if(NOT(int(left(AN758,1))=ROUND(sum(int(if(int(AN$2:AN$1001),LEFT(AN$2:AN$1001,1),)))/COUNTA(AN$2:AN$1001),0)),if(not(len(AN758)-1),0,right(AN758,len(AN758)-1)),),)</f>
        <v/>
      </c>
      <c r="AP758" s="39" t="str">
        <f t="array" ref="AP758">iferror(if(NOT(int(left(AO758,1))=ROUND(sum(int(if(int(AO$2:AO$1001),LEFT(AO$2:AO$1001,1),)))/COUNTA(AO$2:AO$1001),0)),if(not(len(AO758)-1),0,right(AO758,len(AO758)-1)),),)</f>
        <v/>
      </c>
      <c r="AQ758" s="39" t="str">
        <f t="array" ref="AQ758">iferror(if(NOT(int(left(AP758,1))=ROUND(sum(int(if(int(AP$2:AP$1001),LEFT(AP$2:AP$1001,1),)))/COUNTA(AP$2:AP$1001),0)),if(not(len(AP758)-1),0,right(AP758,len(AP758)-1)),),)</f>
        <v/>
      </c>
      <c r="AR758" s="39" t="str">
        <f t="array" ref="AR758">iferror(if(NOT(int(left(AQ758,1))=ROUND(sum(int(if(int(AQ$2:AQ$1001),LEFT(AQ$2:AQ$1001,1),)))/COUNTA(AQ$2:AQ$1001),0)),if(not(len(AQ758)-1),0,right(AQ758,len(AQ758)-1)),),)</f>
        <v/>
      </c>
      <c r="AS758" s="39" t="str">
        <f t="array" ref="AS758">iferror(if(NOT(int(left(AR758,1))=ROUND(sum(int(if(int(AR$2:AR$1001),LEFT(AR$2:AR$1001,1),)))/COUNTA(AR$2:AR$1001),0)),if(not(len(AR758)-1),0,right(AR758,len(AR758)-1)),),)</f>
        <v/>
      </c>
      <c r="AT758" s="37">
        <f t="array" ref="AT758">countif(int(AH758:AS758),"&gt;0")</f>
        <v>0</v>
      </c>
      <c r="AX758" s="39"/>
      <c r="AY758" s="39"/>
    </row>
    <row r="759">
      <c r="A759" s="31">
        <v>1.0000001E7</v>
      </c>
      <c r="B759" s="31"/>
      <c r="C759" s="31"/>
      <c r="D759" s="31"/>
      <c r="E759" s="36">
        <f t="shared" ref="E759:P759" si="765">int(if(E$1-1&lt;len($A759),LEFT(RIGHT($A759,E$1),1),""))</f>
        <v>0</v>
      </c>
      <c r="F759" s="36">
        <f t="shared" si="765"/>
        <v>0</v>
      </c>
      <c r="G759" s="36">
        <f t="shared" si="765"/>
        <v>0</v>
      </c>
      <c r="H759" s="36">
        <f t="shared" si="765"/>
        <v>0</v>
      </c>
      <c r="I759" s="36">
        <f t="shared" si="765"/>
        <v>1</v>
      </c>
      <c r="J759" s="36">
        <f t="shared" si="765"/>
        <v>0</v>
      </c>
      <c r="K759" s="36">
        <f t="shared" si="765"/>
        <v>0</v>
      </c>
      <c r="L759" s="36">
        <f t="shared" si="765"/>
        <v>0</v>
      </c>
      <c r="M759" s="36">
        <f t="shared" si="765"/>
        <v>0</v>
      </c>
      <c r="N759" s="36">
        <f t="shared" si="765"/>
        <v>0</v>
      </c>
      <c r="O759" s="36">
        <f t="shared" si="765"/>
        <v>0</v>
      </c>
      <c r="P759" s="36">
        <f t="shared" si="765"/>
        <v>1</v>
      </c>
      <c r="Q759" s="36" t="b">
        <f t="shared" si="4"/>
        <v>1</v>
      </c>
      <c r="R759" s="36" t="str">
        <f t="shared" si="5"/>
        <v>00010000001</v>
      </c>
      <c r="S759" s="36" t="str">
        <f t="array" ref="S759">iferror(if(int(left(R759,1))=ROUND(sum(int(if(int(R$2:R$1001),LEFT(R$2:R$1001,1),)))/COUNTA(R$2:R$1001),0),if(not(len(R759)-1),0,right(R759,len(R759)-1)),),)</f>
        <v/>
      </c>
      <c r="T759" s="36" t="str">
        <f t="array" ref="T759">iferror(if(int(left(S759,1))=ROUND(sum(int(if(int(S$2:S$1001),LEFT(S$2:S$1001,1),)))/COUNTA(S$2:S$1001),0),if(not(len(S759)-1),0,right(S759,len(S759)-1)),),)</f>
        <v/>
      </c>
      <c r="U759" s="36" t="str">
        <f t="array" ref="U759">iferror(if(int(left(T759,1))=ROUND(sum(int(if(int(T$2:T$1001),LEFT(T$2:T$1001,1),)))/COUNTA(T$2:T$1001),0),if(not(len(T759)-1),0,right(T759,len(T759)-1)),),)</f>
        <v/>
      </c>
      <c r="V759" s="36" t="str">
        <f t="array" ref="V759">iferror(if(int(left(U759,1))=ROUND(sum(int(if(int(U$2:U$1001),LEFT(U$2:U$1001,1),)))/COUNTA(U$2:U$1001),0),if(not(len(U759)-1),0,right(U759,len(U759)-1)),),)</f>
        <v/>
      </c>
      <c r="W759" s="36" t="str">
        <f t="array" ref="W759">iferror(if(int(left(V759,1))=ROUND(sum(int(if(int(V$2:V$1001),LEFT(V$2:V$1001,1),)))/COUNTA(V$2:V$1001),0),if(not(len(V759)-1),0,right(V759,len(V759)-1)),),)</f>
        <v/>
      </c>
      <c r="X759" s="36" t="str">
        <f t="array" ref="X759">iferror(if(int(left(W759,1))=ROUND(sum(int(if(int(W$2:W$1001),LEFT(W$2:W$1001,1),)))/COUNTA(W$2:W$1001),0),if(not(len(W759)-1),0,right(W759,len(W759)-1)),),)</f>
        <v/>
      </c>
      <c r="Y759" s="36" t="str">
        <f t="array" ref="Y759">iferror(if(int(left(X759,1))=ROUND(sum(int(if(int(X$2:X$1001),LEFT(X$2:X$1001,1),)))/COUNTA(X$2:X$1001),0),if(not(len(X759)-1),0,right(X759,len(X759)-1)),),)</f>
        <v/>
      </c>
      <c r="Z759" s="36" t="str">
        <f t="array" ref="Z759">iferror(if(int(left(Y759,1))=ROUND(sum(int(if(int(Y$2:Y$1001),LEFT(Y$2:Y$1001,1),)))/COUNTA(Y$2:Y$1001),0),if(not(len(Y759)-1),0,right(Y759,len(Y759)-1)),),)</f>
        <v/>
      </c>
      <c r="AA759" s="36" t="str">
        <f t="array" ref="AA759">iferror(if(int(left(Z759,1))=ROUND(sum(int(if(int(Z$2:Z$1001),LEFT(Z$2:Z$1001,1),)))/COUNTA(Z$2:Z$1001),0),if(not(len(Z759)-1),0,right(Z759,len(Z759)-1)),),)</f>
        <v/>
      </c>
      <c r="AB759" s="36" t="str">
        <f t="array" ref="AB759">iferror(if(int(left(AA759,1))=ROUND(sum(int(if(int(AA$2:AA$1001),LEFT(AA$2:AA$1001,1),)))/COUNTA(AA$2:AA$1001),0),if(not(len(AA759)-1),0,right(AA759,len(AA759)-1)),),)</f>
        <v/>
      </c>
      <c r="AC759" s="36" t="str">
        <f t="array" ref="AC759">iferror(if(int(left(AB759,1))=ROUND(sum(int(if(int(AB$2:AB$1001),LEFT(AB$2:AB$1001,1),)))/COUNTA(AB$2:AB$1001),0),if(not(len(AB759)-1),0,right(AB759,len(AB759)-1)),),)</f>
        <v/>
      </c>
      <c r="AD759" s="36" t="str">
        <f t="array" ref="AD759">iferror(if(int(left(AC759,1))=ROUND(sum(int(if(int(AC$2:AC$1001),LEFT(AC$2:AC$1001,1),)))/COUNTA(AC$2:AC$1001),0),if(not(len(AC759)-1),0,right(AC759,len(AC759)-1)),),)</f>
        <v/>
      </c>
      <c r="AE759" s="37">
        <f t="array" ref="AE759">countif(int(R759:AC759),"&gt;0")</f>
        <v>1</v>
      </c>
      <c r="AF759" s="37"/>
      <c r="AH759" s="36">
        <f t="shared" si="6"/>
        <v>0</v>
      </c>
      <c r="AI759" s="39" t="str">
        <f t="array" ref="AI759">iferror(if(NOT(int(left(AH759,1))=ROUND(sum(int(if(int(AH$2:AH$1001),LEFT(AH$2:AH$1001,1),)))/COUNTA(AH$2:AH$1001),0)),if(not(len(AH759)-1),0,right(AH759,len(AH759)-1)),),)</f>
        <v/>
      </c>
      <c r="AJ759" s="39" t="str">
        <f t="array" ref="AJ759">iferror(if(NOT(int(left(AI759,1))=ROUND(sum(int(if(int(AI$2:AI$1001),LEFT(AI$2:AI$1001,1),)))/COUNTA(AI$2:AI$1001),0)),if(not(len(AI759)-1),0,right(AI759,len(AI759)-1)),),)</f>
        <v/>
      </c>
      <c r="AK759" s="39" t="str">
        <f t="array" ref="AK759">iferror(if(NOT(int(left(AJ759,1))=ROUND(sum(int(if(int(AJ$2:AJ$1001),LEFT(AJ$2:AJ$1001,1),)))/COUNTA(AJ$2:AJ$1001),0)),if(not(len(AJ759)-1),0,right(AJ759,len(AJ759)-1)),),)</f>
        <v/>
      </c>
      <c r="AL759" s="39" t="str">
        <f t="array" ref="AL759">iferror(if(NOT(int(left(AK759,1))=ROUND(sum(int(if(int(AK$2:AK$1001),LEFT(AK$2:AK$1001,1),)))/COUNTA(AK$2:AK$1001),0)),if(not(len(AK759)-1),0,right(AK759,len(AK759)-1)),),)</f>
        <v/>
      </c>
      <c r="AM759" s="39" t="str">
        <f t="array" ref="AM759">iferror(if(NOT(int(left(AL759,1))=ROUND(sum(int(if(int(AL$2:AL$1001),LEFT(AL$2:AL$1001,1),)))/COUNTA(AL$2:AL$1001),0)),if(not(len(AL759)-1),0,right(AL759,len(AL759)-1)),),)</f>
        <v/>
      </c>
      <c r="AN759" s="39" t="str">
        <f t="array" ref="AN759">iferror(if(NOT(int(left(AM759,1))=ROUND(sum(int(if(int(AM$2:AM$1001),LEFT(AM$2:AM$1001,1),)))/COUNTA(AM$2:AM$1001),0)),if(not(len(AM759)-1),0,right(AM759,len(AM759)-1)),),)</f>
        <v/>
      </c>
      <c r="AO759" s="39" t="str">
        <f t="array" ref="AO759">iferror(if(NOT(int(left(AN759,1))=ROUND(sum(int(if(int(AN$2:AN$1001),LEFT(AN$2:AN$1001,1),)))/COUNTA(AN$2:AN$1001),0)),if(not(len(AN759)-1),0,right(AN759,len(AN759)-1)),),)</f>
        <v/>
      </c>
      <c r="AP759" s="39" t="str">
        <f t="array" ref="AP759">iferror(if(NOT(int(left(AO759,1))=ROUND(sum(int(if(int(AO$2:AO$1001),LEFT(AO$2:AO$1001,1),)))/COUNTA(AO$2:AO$1001),0)),if(not(len(AO759)-1),0,right(AO759,len(AO759)-1)),),)</f>
        <v/>
      </c>
      <c r="AQ759" s="39" t="str">
        <f t="array" ref="AQ759">iferror(if(NOT(int(left(AP759,1))=ROUND(sum(int(if(int(AP$2:AP$1001),LEFT(AP$2:AP$1001,1),)))/COUNTA(AP$2:AP$1001),0)),if(not(len(AP759)-1),0,right(AP759,len(AP759)-1)),),)</f>
        <v/>
      </c>
      <c r="AR759" s="39" t="str">
        <f t="array" ref="AR759">iferror(if(NOT(int(left(AQ759,1))=ROUND(sum(int(if(int(AQ$2:AQ$1001),LEFT(AQ$2:AQ$1001,1),)))/COUNTA(AQ$2:AQ$1001),0)),if(not(len(AQ759)-1),0,right(AQ759,len(AQ759)-1)),),)</f>
        <v/>
      </c>
      <c r="AS759" s="39" t="str">
        <f t="array" ref="AS759">iferror(if(NOT(int(left(AR759,1))=ROUND(sum(int(if(int(AR$2:AR$1001),LEFT(AR$2:AR$1001,1),)))/COUNTA(AR$2:AR$1001),0)),if(not(len(AR759)-1),0,right(AR759,len(AR759)-1)),),)</f>
        <v/>
      </c>
      <c r="AT759" s="37">
        <f t="array" ref="AT759">countif(int(AH759:AS759),"&gt;0")</f>
        <v>0</v>
      </c>
      <c r="AX759" s="39"/>
      <c r="AY759" s="39"/>
    </row>
    <row r="760">
      <c r="A760" s="31">
        <v>1.00111000101E11</v>
      </c>
      <c r="B760" s="31"/>
      <c r="C760" s="31"/>
      <c r="D760" s="31"/>
      <c r="E760" s="36">
        <f t="shared" ref="E760:P760" si="766">int(if(E$1-1&lt;len($A760),LEFT(RIGHT($A760,E$1),1),""))</f>
        <v>1</v>
      </c>
      <c r="F760" s="36">
        <f t="shared" si="766"/>
        <v>0</v>
      </c>
      <c r="G760" s="36">
        <f t="shared" si="766"/>
        <v>0</v>
      </c>
      <c r="H760" s="36">
        <f t="shared" si="766"/>
        <v>1</v>
      </c>
      <c r="I760" s="36">
        <f t="shared" si="766"/>
        <v>1</v>
      </c>
      <c r="J760" s="36">
        <f t="shared" si="766"/>
        <v>1</v>
      </c>
      <c r="K760" s="36">
        <f t="shared" si="766"/>
        <v>0</v>
      </c>
      <c r="L760" s="36">
        <f t="shared" si="766"/>
        <v>0</v>
      </c>
      <c r="M760" s="36">
        <f t="shared" si="766"/>
        <v>0</v>
      </c>
      <c r="N760" s="36">
        <f t="shared" si="766"/>
        <v>1</v>
      </c>
      <c r="O760" s="36">
        <f t="shared" si="766"/>
        <v>0</v>
      </c>
      <c r="P760" s="36">
        <f t="shared" si="766"/>
        <v>1</v>
      </c>
      <c r="Q760" s="36" t="b">
        <f t="shared" si="4"/>
        <v>0</v>
      </c>
      <c r="R760" s="36" t="str">
        <f t="shared" si="5"/>
        <v/>
      </c>
      <c r="S760" s="36" t="str">
        <f t="array" ref="S760">iferror(if(int(left(R760,1))=ROUND(sum(int(if(int(R$2:R$1001),LEFT(R$2:R$1001,1),)))/COUNTA(R$2:R$1001),0),if(not(len(R760)-1),0,right(R760,len(R760)-1)),),)</f>
        <v/>
      </c>
      <c r="T760" s="36" t="str">
        <f t="array" ref="T760">iferror(if(int(left(S760,1))=ROUND(sum(int(if(int(S$2:S$1001),LEFT(S$2:S$1001,1),)))/COUNTA(S$2:S$1001),0),if(not(len(S760)-1),0,right(S760,len(S760)-1)),),)</f>
        <v/>
      </c>
      <c r="U760" s="36" t="str">
        <f t="array" ref="U760">iferror(if(int(left(T760,1))=ROUND(sum(int(if(int(T$2:T$1001),LEFT(T$2:T$1001,1),)))/COUNTA(T$2:T$1001),0),if(not(len(T760)-1),0,right(T760,len(T760)-1)),),)</f>
        <v/>
      </c>
      <c r="V760" s="36" t="str">
        <f t="array" ref="V760">iferror(if(int(left(U760,1))=ROUND(sum(int(if(int(U$2:U$1001),LEFT(U$2:U$1001,1),)))/COUNTA(U$2:U$1001),0),if(not(len(U760)-1),0,right(U760,len(U760)-1)),),)</f>
        <v/>
      </c>
      <c r="W760" s="36" t="str">
        <f t="array" ref="W760">iferror(if(int(left(V760,1))=ROUND(sum(int(if(int(V$2:V$1001),LEFT(V$2:V$1001,1),)))/COUNTA(V$2:V$1001),0),if(not(len(V760)-1),0,right(V760,len(V760)-1)),),)</f>
        <v/>
      </c>
      <c r="X760" s="36" t="str">
        <f t="array" ref="X760">iferror(if(int(left(W760,1))=ROUND(sum(int(if(int(W$2:W$1001),LEFT(W$2:W$1001,1),)))/COUNTA(W$2:W$1001),0),if(not(len(W760)-1),0,right(W760,len(W760)-1)),),)</f>
        <v/>
      </c>
      <c r="Y760" s="36" t="str">
        <f t="array" ref="Y760">iferror(if(int(left(X760,1))=ROUND(sum(int(if(int(X$2:X$1001),LEFT(X$2:X$1001,1),)))/COUNTA(X$2:X$1001),0),if(not(len(X760)-1),0,right(X760,len(X760)-1)),),)</f>
        <v/>
      </c>
      <c r="Z760" s="36" t="str">
        <f t="array" ref="Z760">iferror(if(int(left(Y760,1))=ROUND(sum(int(if(int(Y$2:Y$1001),LEFT(Y$2:Y$1001,1),)))/COUNTA(Y$2:Y$1001),0),if(not(len(Y760)-1),0,right(Y760,len(Y760)-1)),),)</f>
        <v/>
      </c>
      <c r="AA760" s="36" t="str">
        <f t="array" ref="AA760">iferror(if(int(left(Z760,1))=ROUND(sum(int(if(int(Z$2:Z$1001),LEFT(Z$2:Z$1001,1),)))/COUNTA(Z$2:Z$1001),0),if(not(len(Z760)-1),0,right(Z760,len(Z760)-1)),),)</f>
        <v/>
      </c>
      <c r="AB760" s="36" t="str">
        <f t="array" ref="AB760">iferror(if(int(left(AA760,1))=ROUND(sum(int(if(int(AA$2:AA$1001),LEFT(AA$2:AA$1001,1),)))/COUNTA(AA$2:AA$1001),0),if(not(len(AA760)-1),0,right(AA760,len(AA760)-1)),),)</f>
        <v/>
      </c>
      <c r="AC760" s="36" t="str">
        <f t="array" ref="AC760">iferror(if(int(left(AB760,1))=ROUND(sum(int(if(int(AB$2:AB$1001),LEFT(AB$2:AB$1001,1),)))/COUNTA(AB$2:AB$1001),0),if(not(len(AB760)-1),0,right(AB760,len(AB760)-1)),),)</f>
        <v/>
      </c>
      <c r="AD760" s="36" t="str">
        <f t="array" ref="AD760">iferror(if(int(left(AC760,1))=ROUND(sum(int(if(int(AC$2:AC$1001),LEFT(AC$2:AC$1001,1),)))/COUNTA(AC$2:AC$1001),0),if(not(len(AC760)-1),0,right(AC760,len(AC760)-1)),),)</f>
        <v/>
      </c>
      <c r="AE760" s="37">
        <f t="array" ref="AE760">countif(int(R760:AC760),"&gt;0")</f>
        <v>0</v>
      </c>
      <c r="AF760" s="37"/>
      <c r="AH760" s="36" t="str">
        <f t="shared" si="6"/>
        <v>00111000101</v>
      </c>
      <c r="AI760" s="39" t="str">
        <f t="array" ref="AI760">iferror(if(NOT(int(left(AH760,1))=ROUND(sum(int(if(int(AH$2:AH$1001),LEFT(AH$2:AH$1001,1),)))/COUNTA(AH$2:AH$1001),0)),if(not(len(AH760)-1),0,right(AH760,len(AH760)-1)),),)</f>
        <v/>
      </c>
      <c r="AJ760" s="39" t="str">
        <f t="array" ref="AJ760">iferror(if(NOT(int(left(AI760,1))=ROUND(sum(int(if(int(AI$2:AI$1001),LEFT(AI$2:AI$1001,1),)))/COUNTA(AI$2:AI$1001),0)),if(not(len(AI760)-1),0,right(AI760,len(AI760)-1)),),)</f>
        <v/>
      </c>
      <c r="AK760" s="39" t="str">
        <f t="array" ref="AK760">iferror(if(NOT(int(left(AJ760,1))=ROUND(sum(int(if(int(AJ$2:AJ$1001),LEFT(AJ$2:AJ$1001,1),)))/COUNTA(AJ$2:AJ$1001),0)),if(not(len(AJ760)-1),0,right(AJ760,len(AJ760)-1)),),)</f>
        <v/>
      </c>
      <c r="AL760" s="39" t="str">
        <f t="array" ref="AL760">iferror(if(NOT(int(left(AK760,1))=ROUND(sum(int(if(int(AK$2:AK$1001),LEFT(AK$2:AK$1001,1),)))/COUNTA(AK$2:AK$1001),0)),if(not(len(AK760)-1),0,right(AK760,len(AK760)-1)),),)</f>
        <v/>
      </c>
      <c r="AM760" s="39" t="str">
        <f t="array" ref="AM760">iferror(if(NOT(int(left(AL760,1))=ROUND(sum(int(if(int(AL$2:AL$1001),LEFT(AL$2:AL$1001,1),)))/COUNTA(AL$2:AL$1001),0)),if(not(len(AL760)-1),0,right(AL760,len(AL760)-1)),),)</f>
        <v/>
      </c>
      <c r="AN760" s="39" t="str">
        <f t="array" ref="AN760">iferror(if(NOT(int(left(AM760,1))=ROUND(sum(int(if(int(AM$2:AM$1001),LEFT(AM$2:AM$1001,1),)))/COUNTA(AM$2:AM$1001),0)),if(not(len(AM760)-1),0,right(AM760,len(AM760)-1)),),)</f>
        <v/>
      </c>
      <c r="AO760" s="39" t="str">
        <f t="array" ref="AO760">iferror(if(NOT(int(left(AN760,1))=ROUND(sum(int(if(int(AN$2:AN$1001),LEFT(AN$2:AN$1001,1),)))/COUNTA(AN$2:AN$1001),0)),if(not(len(AN760)-1),0,right(AN760,len(AN760)-1)),),)</f>
        <v/>
      </c>
      <c r="AP760" s="39" t="str">
        <f t="array" ref="AP760">iferror(if(NOT(int(left(AO760,1))=ROUND(sum(int(if(int(AO$2:AO$1001),LEFT(AO$2:AO$1001,1),)))/COUNTA(AO$2:AO$1001),0)),if(not(len(AO760)-1),0,right(AO760,len(AO760)-1)),),)</f>
        <v/>
      </c>
      <c r="AQ760" s="39" t="str">
        <f t="array" ref="AQ760">iferror(if(NOT(int(left(AP760,1))=ROUND(sum(int(if(int(AP$2:AP$1001),LEFT(AP$2:AP$1001,1),)))/COUNTA(AP$2:AP$1001),0)),if(not(len(AP760)-1),0,right(AP760,len(AP760)-1)),),)</f>
        <v/>
      </c>
      <c r="AR760" s="39" t="str">
        <f t="array" ref="AR760">iferror(if(NOT(int(left(AQ760,1))=ROUND(sum(int(if(int(AQ$2:AQ$1001),LEFT(AQ$2:AQ$1001,1),)))/COUNTA(AQ$2:AQ$1001),0)),if(not(len(AQ760)-1),0,right(AQ760,len(AQ760)-1)),),)</f>
        <v/>
      </c>
      <c r="AS760" s="39" t="str">
        <f t="array" ref="AS760">iferror(if(NOT(int(left(AR760,1))=ROUND(sum(int(if(int(AR$2:AR$1001),LEFT(AR$2:AR$1001,1),)))/COUNTA(AR$2:AR$1001),0)),if(not(len(AR760)-1),0,right(AR760,len(AR760)-1)),),)</f>
        <v/>
      </c>
      <c r="AT760" s="37">
        <f t="array" ref="AT760">countif(int(AH760:AS760),"&gt;0")</f>
        <v>1</v>
      </c>
      <c r="AX760" s="39"/>
      <c r="AY760" s="39"/>
    </row>
    <row r="761">
      <c r="A761" s="31">
        <v>1.011011111E10</v>
      </c>
      <c r="B761" s="31"/>
      <c r="C761" s="31"/>
      <c r="D761" s="31"/>
      <c r="E761" s="36">
        <f t="shared" ref="E761:P761" si="767">int(if(E$1-1&lt;len($A761),LEFT(RIGHT($A761,E$1),1),""))</f>
        <v>0</v>
      </c>
      <c r="F761" s="36">
        <f t="shared" si="767"/>
        <v>1</v>
      </c>
      <c r="G761" s="36">
        <f t="shared" si="767"/>
        <v>0</v>
      </c>
      <c r="H761" s="36">
        <f t="shared" si="767"/>
        <v>1</v>
      </c>
      <c r="I761" s="36">
        <f t="shared" si="767"/>
        <v>1</v>
      </c>
      <c r="J761" s="36">
        <f t="shared" si="767"/>
        <v>0</v>
      </c>
      <c r="K761" s="36">
        <f t="shared" si="767"/>
        <v>1</v>
      </c>
      <c r="L761" s="36">
        <f t="shared" si="767"/>
        <v>1</v>
      </c>
      <c r="M761" s="36">
        <f t="shared" si="767"/>
        <v>1</v>
      </c>
      <c r="N761" s="36">
        <f t="shared" si="767"/>
        <v>1</v>
      </c>
      <c r="O761" s="36">
        <f t="shared" si="767"/>
        <v>1</v>
      </c>
      <c r="P761" s="36">
        <f t="shared" si="767"/>
        <v>0</v>
      </c>
      <c r="Q761" s="36" t="b">
        <f t="shared" si="4"/>
        <v>1</v>
      </c>
      <c r="R761" s="36" t="str">
        <f t="shared" si="5"/>
        <v>10110111110</v>
      </c>
      <c r="S761" s="36" t="str">
        <f t="array" ref="S761">iferror(if(int(left(R761,1))=ROUND(sum(int(if(int(R$2:R$1001),LEFT(R$2:R$1001,1),)))/COUNTA(R$2:R$1001),0),if(not(len(R761)-1),0,right(R761,len(R761)-1)),),)</f>
        <v>0110111110</v>
      </c>
      <c r="T761" s="36" t="str">
        <f t="array" ref="T761">iferror(if(int(left(S761,1))=ROUND(sum(int(if(int(S$2:S$1001),LEFT(S$2:S$1001,1),)))/COUNTA(S$2:S$1001),0),if(not(len(S761)-1),0,right(S761,len(S761)-1)),),)</f>
        <v>110111110</v>
      </c>
      <c r="U761" s="36" t="str">
        <f t="array" ref="U761">iferror(if(int(left(T761,1))=ROUND(sum(int(if(int(T$2:T$1001),LEFT(T$2:T$1001,1),)))/COUNTA(T$2:T$1001),0),if(not(len(T761)-1),0,right(T761,len(T761)-1)),),)</f>
        <v>10111110</v>
      </c>
      <c r="V761" s="36" t="str">
        <f t="array" ref="V761">iferror(if(int(left(U761,1))=ROUND(sum(int(if(int(U$2:U$1001),LEFT(U$2:U$1001,1),)))/COUNTA(U$2:U$1001),0),if(not(len(U761)-1),0,right(U761,len(U761)-1)),),)</f>
        <v/>
      </c>
      <c r="W761" s="36" t="str">
        <f t="array" ref="W761">iferror(if(int(left(V761,1))=ROUND(sum(int(if(int(V$2:V$1001),LEFT(V$2:V$1001,1),)))/COUNTA(V$2:V$1001),0),if(not(len(V761)-1),0,right(V761,len(V761)-1)),),)</f>
        <v/>
      </c>
      <c r="X761" s="36" t="str">
        <f t="array" ref="X761">iferror(if(int(left(W761,1))=ROUND(sum(int(if(int(W$2:W$1001),LEFT(W$2:W$1001,1),)))/COUNTA(W$2:W$1001),0),if(not(len(W761)-1),0,right(W761,len(W761)-1)),),)</f>
        <v/>
      </c>
      <c r="Y761" s="36" t="str">
        <f t="array" ref="Y761">iferror(if(int(left(X761,1))=ROUND(sum(int(if(int(X$2:X$1001),LEFT(X$2:X$1001,1),)))/COUNTA(X$2:X$1001),0),if(not(len(X761)-1),0,right(X761,len(X761)-1)),),)</f>
        <v/>
      </c>
      <c r="Z761" s="36" t="str">
        <f t="array" ref="Z761">iferror(if(int(left(Y761,1))=ROUND(sum(int(if(int(Y$2:Y$1001),LEFT(Y$2:Y$1001,1),)))/COUNTA(Y$2:Y$1001),0),if(not(len(Y761)-1),0,right(Y761,len(Y761)-1)),),)</f>
        <v/>
      </c>
      <c r="AA761" s="36" t="str">
        <f t="array" ref="AA761">iferror(if(int(left(Z761,1))=ROUND(sum(int(if(int(Z$2:Z$1001),LEFT(Z$2:Z$1001,1),)))/COUNTA(Z$2:Z$1001),0),if(not(len(Z761)-1),0,right(Z761,len(Z761)-1)),),)</f>
        <v/>
      </c>
      <c r="AB761" s="36" t="str">
        <f t="array" ref="AB761">iferror(if(int(left(AA761,1))=ROUND(sum(int(if(int(AA$2:AA$1001),LEFT(AA$2:AA$1001,1),)))/COUNTA(AA$2:AA$1001),0),if(not(len(AA761)-1),0,right(AA761,len(AA761)-1)),),)</f>
        <v/>
      </c>
      <c r="AC761" s="36" t="str">
        <f t="array" ref="AC761">iferror(if(int(left(AB761,1))=ROUND(sum(int(if(int(AB$2:AB$1001),LEFT(AB$2:AB$1001,1),)))/COUNTA(AB$2:AB$1001),0),if(not(len(AB761)-1),0,right(AB761,len(AB761)-1)),),)</f>
        <v/>
      </c>
      <c r="AD761" s="36" t="str">
        <f t="array" ref="AD761">iferror(if(int(left(AC761,1))=ROUND(sum(int(if(int(AC$2:AC$1001),LEFT(AC$2:AC$1001,1),)))/COUNTA(AC$2:AC$1001),0),if(not(len(AC761)-1),0,right(AC761,len(AC761)-1)),),)</f>
        <v/>
      </c>
      <c r="AE761" s="37">
        <f t="array" ref="AE761">countif(int(R761:AC761),"&gt;0")</f>
        <v>4</v>
      </c>
      <c r="AF761" s="37"/>
      <c r="AH761" s="36">
        <f t="shared" si="6"/>
        <v>0</v>
      </c>
      <c r="AI761" s="39" t="str">
        <f t="array" ref="AI761">iferror(if(NOT(int(left(AH761,1))=ROUND(sum(int(if(int(AH$2:AH$1001),LEFT(AH$2:AH$1001,1),)))/COUNTA(AH$2:AH$1001),0)),if(not(len(AH761)-1),0,right(AH761,len(AH761)-1)),),)</f>
        <v/>
      </c>
      <c r="AJ761" s="39" t="str">
        <f t="array" ref="AJ761">iferror(if(NOT(int(left(AI761,1))=ROUND(sum(int(if(int(AI$2:AI$1001),LEFT(AI$2:AI$1001,1),)))/COUNTA(AI$2:AI$1001),0)),if(not(len(AI761)-1),0,right(AI761,len(AI761)-1)),),)</f>
        <v/>
      </c>
      <c r="AK761" s="39" t="str">
        <f t="array" ref="AK761">iferror(if(NOT(int(left(AJ761,1))=ROUND(sum(int(if(int(AJ$2:AJ$1001),LEFT(AJ$2:AJ$1001,1),)))/COUNTA(AJ$2:AJ$1001),0)),if(not(len(AJ761)-1),0,right(AJ761,len(AJ761)-1)),),)</f>
        <v/>
      </c>
      <c r="AL761" s="39" t="str">
        <f t="array" ref="AL761">iferror(if(NOT(int(left(AK761,1))=ROUND(sum(int(if(int(AK$2:AK$1001),LEFT(AK$2:AK$1001,1),)))/COUNTA(AK$2:AK$1001),0)),if(not(len(AK761)-1),0,right(AK761,len(AK761)-1)),),)</f>
        <v/>
      </c>
      <c r="AM761" s="39" t="str">
        <f t="array" ref="AM761">iferror(if(NOT(int(left(AL761,1))=ROUND(sum(int(if(int(AL$2:AL$1001),LEFT(AL$2:AL$1001,1),)))/COUNTA(AL$2:AL$1001),0)),if(not(len(AL761)-1),0,right(AL761,len(AL761)-1)),),)</f>
        <v/>
      </c>
      <c r="AN761" s="39" t="str">
        <f t="array" ref="AN761">iferror(if(NOT(int(left(AM761,1))=ROUND(sum(int(if(int(AM$2:AM$1001),LEFT(AM$2:AM$1001,1),)))/COUNTA(AM$2:AM$1001),0)),if(not(len(AM761)-1),0,right(AM761,len(AM761)-1)),),)</f>
        <v/>
      </c>
      <c r="AO761" s="39" t="str">
        <f t="array" ref="AO761">iferror(if(NOT(int(left(AN761,1))=ROUND(sum(int(if(int(AN$2:AN$1001),LEFT(AN$2:AN$1001,1),)))/COUNTA(AN$2:AN$1001),0)),if(not(len(AN761)-1),0,right(AN761,len(AN761)-1)),),)</f>
        <v/>
      </c>
      <c r="AP761" s="39" t="str">
        <f t="array" ref="AP761">iferror(if(NOT(int(left(AO761,1))=ROUND(sum(int(if(int(AO$2:AO$1001),LEFT(AO$2:AO$1001,1),)))/COUNTA(AO$2:AO$1001),0)),if(not(len(AO761)-1),0,right(AO761,len(AO761)-1)),),)</f>
        <v/>
      </c>
      <c r="AQ761" s="39" t="str">
        <f t="array" ref="AQ761">iferror(if(NOT(int(left(AP761,1))=ROUND(sum(int(if(int(AP$2:AP$1001),LEFT(AP$2:AP$1001,1),)))/COUNTA(AP$2:AP$1001),0)),if(not(len(AP761)-1),0,right(AP761,len(AP761)-1)),),)</f>
        <v/>
      </c>
      <c r="AR761" s="39" t="str">
        <f t="array" ref="AR761">iferror(if(NOT(int(left(AQ761,1))=ROUND(sum(int(if(int(AQ$2:AQ$1001),LEFT(AQ$2:AQ$1001,1),)))/COUNTA(AQ$2:AQ$1001),0)),if(not(len(AQ761)-1),0,right(AQ761,len(AQ761)-1)),),)</f>
        <v/>
      </c>
      <c r="AS761" s="39" t="str">
        <f t="array" ref="AS761">iferror(if(NOT(int(left(AR761,1))=ROUND(sum(int(if(int(AR$2:AR$1001),LEFT(AR$2:AR$1001,1),)))/COUNTA(AR$2:AR$1001),0)),if(not(len(AR761)-1),0,right(AR761,len(AR761)-1)),),)</f>
        <v/>
      </c>
      <c r="AT761" s="37">
        <f t="array" ref="AT761">countif(int(AH761:AS761),"&gt;0")</f>
        <v>0</v>
      </c>
      <c r="AX761" s="39"/>
      <c r="AY761" s="39"/>
    </row>
    <row r="762">
      <c r="A762" s="31">
        <v>1.110101011E11</v>
      </c>
      <c r="B762" s="31"/>
      <c r="C762" s="31"/>
      <c r="D762" s="31"/>
      <c r="E762" s="36">
        <f t="shared" ref="E762:P762" si="768">int(if(E$1-1&lt;len($A762),LEFT(RIGHT($A762,E$1),1),""))</f>
        <v>1</v>
      </c>
      <c r="F762" s="36">
        <f t="shared" si="768"/>
        <v>1</v>
      </c>
      <c r="G762" s="36">
        <f t="shared" si="768"/>
        <v>1</v>
      </c>
      <c r="H762" s="36">
        <f t="shared" si="768"/>
        <v>0</v>
      </c>
      <c r="I762" s="36">
        <f t="shared" si="768"/>
        <v>1</v>
      </c>
      <c r="J762" s="36">
        <f t="shared" si="768"/>
        <v>0</v>
      </c>
      <c r="K762" s="36">
        <f t="shared" si="768"/>
        <v>1</v>
      </c>
      <c r="L762" s="36">
        <f t="shared" si="768"/>
        <v>0</v>
      </c>
      <c r="M762" s="36">
        <f t="shared" si="768"/>
        <v>1</v>
      </c>
      <c r="N762" s="36">
        <f t="shared" si="768"/>
        <v>1</v>
      </c>
      <c r="O762" s="36">
        <f t="shared" si="768"/>
        <v>0</v>
      </c>
      <c r="P762" s="36">
        <f t="shared" si="768"/>
        <v>0</v>
      </c>
      <c r="Q762" s="36" t="b">
        <f t="shared" si="4"/>
        <v>0</v>
      </c>
      <c r="R762" s="36" t="str">
        <f t="shared" si="5"/>
        <v/>
      </c>
      <c r="S762" s="36" t="str">
        <f t="array" ref="S762">iferror(if(int(left(R762,1))=ROUND(sum(int(if(int(R$2:R$1001),LEFT(R$2:R$1001,1),)))/COUNTA(R$2:R$1001),0),if(not(len(R762)-1),0,right(R762,len(R762)-1)),),)</f>
        <v/>
      </c>
      <c r="T762" s="36" t="str">
        <f t="array" ref="T762">iferror(if(int(left(S762,1))=ROUND(sum(int(if(int(S$2:S$1001),LEFT(S$2:S$1001,1),)))/COUNTA(S$2:S$1001),0),if(not(len(S762)-1),0,right(S762,len(S762)-1)),),)</f>
        <v/>
      </c>
      <c r="U762" s="36" t="str">
        <f t="array" ref="U762">iferror(if(int(left(T762,1))=ROUND(sum(int(if(int(T$2:T$1001),LEFT(T$2:T$1001,1),)))/COUNTA(T$2:T$1001),0),if(not(len(T762)-1),0,right(T762,len(T762)-1)),),)</f>
        <v/>
      </c>
      <c r="V762" s="36" t="str">
        <f t="array" ref="V762">iferror(if(int(left(U762,1))=ROUND(sum(int(if(int(U$2:U$1001),LEFT(U$2:U$1001,1),)))/COUNTA(U$2:U$1001),0),if(not(len(U762)-1),0,right(U762,len(U762)-1)),),)</f>
        <v/>
      </c>
      <c r="W762" s="36" t="str">
        <f t="array" ref="W762">iferror(if(int(left(V762,1))=ROUND(sum(int(if(int(V$2:V$1001),LEFT(V$2:V$1001,1),)))/COUNTA(V$2:V$1001),0),if(not(len(V762)-1),0,right(V762,len(V762)-1)),),)</f>
        <v/>
      </c>
      <c r="X762" s="36" t="str">
        <f t="array" ref="X762">iferror(if(int(left(W762,1))=ROUND(sum(int(if(int(W$2:W$1001),LEFT(W$2:W$1001,1),)))/COUNTA(W$2:W$1001),0),if(not(len(W762)-1),0,right(W762,len(W762)-1)),),)</f>
        <v/>
      </c>
      <c r="Y762" s="36" t="str">
        <f t="array" ref="Y762">iferror(if(int(left(X762,1))=ROUND(sum(int(if(int(X$2:X$1001),LEFT(X$2:X$1001,1),)))/COUNTA(X$2:X$1001),0),if(not(len(X762)-1),0,right(X762,len(X762)-1)),),)</f>
        <v/>
      </c>
      <c r="Z762" s="36" t="str">
        <f t="array" ref="Z762">iferror(if(int(left(Y762,1))=ROUND(sum(int(if(int(Y$2:Y$1001),LEFT(Y$2:Y$1001,1),)))/COUNTA(Y$2:Y$1001),0),if(not(len(Y762)-1),0,right(Y762,len(Y762)-1)),),)</f>
        <v/>
      </c>
      <c r="AA762" s="36" t="str">
        <f t="array" ref="AA762">iferror(if(int(left(Z762,1))=ROUND(sum(int(if(int(Z$2:Z$1001),LEFT(Z$2:Z$1001,1),)))/COUNTA(Z$2:Z$1001),0),if(not(len(Z762)-1),0,right(Z762,len(Z762)-1)),),)</f>
        <v/>
      </c>
      <c r="AB762" s="36" t="str">
        <f t="array" ref="AB762">iferror(if(int(left(AA762,1))=ROUND(sum(int(if(int(AA$2:AA$1001),LEFT(AA$2:AA$1001,1),)))/COUNTA(AA$2:AA$1001),0),if(not(len(AA762)-1),0,right(AA762,len(AA762)-1)),),)</f>
        <v/>
      </c>
      <c r="AC762" s="36" t="str">
        <f t="array" ref="AC762">iferror(if(int(left(AB762,1))=ROUND(sum(int(if(int(AB$2:AB$1001),LEFT(AB$2:AB$1001,1),)))/COUNTA(AB$2:AB$1001),0),if(not(len(AB762)-1),0,right(AB762,len(AB762)-1)),),)</f>
        <v/>
      </c>
      <c r="AD762" s="36" t="str">
        <f t="array" ref="AD762">iferror(if(int(left(AC762,1))=ROUND(sum(int(if(int(AC$2:AC$1001),LEFT(AC$2:AC$1001,1),)))/COUNTA(AC$2:AC$1001),0),if(not(len(AC762)-1),0,right(AC762,len(AC762)-1)),),)</f>
        <v/>
      </c>
      <c r="AE762" s="37">
        <f t="array" ref="AE762">countif(int(R762:AC762),"&gt;0")</f>
        <v>0</v>
      </c>
      <c r="AF762" s="37"/>
      <c r="AH762" s="36" t="str">
        <f t="shared" si="6"/>
        <v>11010101100</v>
      </c>
      <c r="AI762" s="39" t="str">
        <f t="array" ref="AI762">iferror(if(NOT(int(left(AH762,1))=ROUND(sum(int(if(int(AH$2:AH$1001),LEFT(AH$2:AH$1001,1),)))/COUNTA(AH$2:AH$1001),0)),if(not(len(AH762)-1),0,right(AH762,len(AH762)-1)),),)</f>
        <v>1010101100</v>
      </c>
      <c r="AJ762" s="39" t="str">
        <f t="array" ref="AJ762">iferror(if(NOT(int(left(AI762,1))=ROUND(sum(int(if(int(AI$2:AI$1001),LEFT(AI$2:AI$1001,1),)))/COUNTA(AI$2:AI$1001),0)),if(not(len(AI762)-1),0,right(AI762,len(AI762)-1)),),)</f>
        <v/>
      </c>
      <c r="AK762" s="39" t="str">
        <f t="array" ref="AK762">iferror(if(NOT(int(left(AJ762,1))=ROUND(sum(int(if(int(AJ$2:AJ$1001),LEFT(AJ$2:AJ$1001,1),)))/COUNTA(AJ$2:AJ$1001),0)),if(not(len(AJ762)-1),0,right(AJ762,len(AJ762)-1)),),)</f>
        <v/>
      </c>
      <c r="AL762" s="39" t="str">
        <f t="array" ref="AL762">iferror(if(NOT(int(left(AK762,1))=ROUND(sum(int(if(int(AK$2:AK$1001),LEFT(AK$2:AK$1001,1),)))/COUNTA(AK$2:AK$1001),0)),if(not(len(AK762)-1),0,right(AK762,len(AK762)-1)),),)</f>
        <v/>
      </c>
      <c r="AM762" s="39" t="str">
        <f t="array" ref="AM762">iferror(if(NOT(int(left(AL762,1))=ROUND(sum(int(if(int(AL$2:AL$1001),LEFT(AL$2:AL$1001,1),)))/COUNTA(AL$2:AL$1001),0)),if(not(len(AL762)-1),0,right(AL762,len(AL762)-1)),),)</f>
        <v/>
      </c>
      <c r="AN762" s="39" t="str">
        <f t="array" ref="AN762">iferror(if(NOT(int(left(AM762,1))=ROUND(sum(int(if(int(AM$2:AM$1001),LEFT(AM$2:AM$1001,1),)))/COUNTA(AM$2:AM$1001),0)),if(not(len(AM762)-1),0,right(AM762,len(AM762)-1)),),)</f>
        <v/>
      </c>
      <c r="AO762" s="39" t="str">
        <f t="array" ref="AO762">iferror(if(NOT(int(left(AN762,1))=ROUND(sum(int(if(int(AN$2:AN$1001),LEFT(AN$2:AN$1001,1),)))/COUNTA(AN$2:AN$1001),0)),if(not(len(AN762)-1),0,right(AN762,len(AN762)-1)),),)</f>
        <v/>
      </c>
      <c r="AP762" s="39" t="str">
        <f t="array" ref="AP762">iferror(if(NOT(int(left(AO762,1))=ROUND(sum(int(if(int(AO$2:AO$1001),LEFT(AO$2:AO$1001,1),)))/COUNTA(AO$2:AO$1001),0)),if(not(len(AO762)-1),0,right(AO762,len(AO762)-1)),),)</f>
        <v/>
      </c>
      <c r="AQ762" s="39" t="str">
        <f t="array" ref="AQ762">iferror(if(NOT(int(left(AP762,1))=ROUND(sum(int(if(int(AP$2:AP$1001),LEFT(AP$2:AP$1001,1),)))/COUNTA(AP$2:AP$1001),0)),if(not(len(AP762)-1),0,right(AP762,len(AP762)-1)),),)</f>
        <v/>
      </c>
      <c r="AR762" s="39" t="str">
        <f t="array" ref="AR762">iferror(if(NOT(int(left(AQ762,1))=ROUND(sum(int(if(int(AQ$2:AQ$1001),LEFT(AQ$2:AQ$1001,1),)))/COUNTA(AQ$2:AQ$1001),0)),if(not(len(AQ762)-1),0,right(AQ762,len(AQ762)-1)),),)</f>
        <v/>
      </c>
      <c r="AS762" s="39" t="str">
        <f t="array" ref="AS762">iferror(if(NOT(int(left(AR762,1))=ROUND(sum(int(if(int(AR$2:AR$1001),LEFT(AR$2:AR$1001,1),)))/COUNTA(AR$2:AR$1001),0)),if(not(len(AR762)-1),0,right(AR762,len(AR762)-1)),),)</f>
        <v/>
      </c>
      <c r="AT762" s="37">
        <f t="array" ref="AT762">countif(int(AH762:AS762),"&gt;0")</f>
        <v>2</v>
      </c>
      <c r="AX762" s="39"/>
      <c r="AY762" s="39"/>
    </row>
    <row r="763">
      <c r="A763" s="31">
        <v>1.10010100011E11</v>
      </c>
      <c r="B763" s="31"/>
      <c r="C763" s="31"/>
      <c r="D763" s="31"/>
      <c r="E763" s="36">
        <f t="shared" ref="E763:P763" si="769">int(if(E$1-1&lt;len($A763),LEFT(RIGHT($A763,E$1),1),""))</f>
        <v>1</v>
      </c>
      <c r="F763" s="36">
        <f t="shared" si="769"/>
        <v>1</v>
      </c>
      <c r="G763" s="36">
        <f t="shared" si="769"/>
        <v>0</v>
      </c>
      <c r="H763" s="36">
        <f t="shared" si="769"/>
        <v>0</v>
      </c>
      <c r="I763" s="36">
        <f t="shared" si="769"/>
        <v>1</v>
      </c>
      <c r="J763" s="36">
        <f t="shared" si="769"/>
        <v>0</v>
      </c>
      <c r="K763" s="36">
        <f t="shared" si="769"/>
        <v>1</v>
      </c>
      <c r="L763" s="36">
        <f t="shared" si="769"/>
        <v>0</v>
      </c>
      <c r="M763" s="36">
        <f t="shared" si="769"/>
        <v>0</v>
      </c>
      <c r="N763" s="36">
        <f t="shared" si="769"/>
        <v>0</v>
      </c>
      <c r="O763" s="36">
        <f t="shared" si="769"/>
        <v>1</v>
      </c>
      <c r="P763" s="36">
        <f t="shared" si="769"/>
        <v>1</v>
      </c>
      <c r="Q763" s="36" t="b">
        <f t="shared" si="4"/>
        <v>0</v>
      </c>
      <c r="R763" s="36" t="str">
        <f t="shared" si="5"/>
        <v/>
      </c>
      <c r="S763" s="36" t="str">
        <f t="array" ref="S763">iferror(if(int(left(R763,1))=ROUND(sum(int(if(int(R$2:R$1001),LEFT(R$2:R$1001,1),)))/COUNTA(R$2:R$1001),0),if(not(len(R763)-1),0,right(R763,len(R763)-1)),),)</f>
        <v/>
      </c>
      <c r="T763" s="36" t="str">
        <f t="array" ref="T763">iferror(if(int(left(S763,1))=ROUND(sum(int(if(int(S$2:S$1001),LEFT(S$2:S$1001,1),)))/COUNTA(S$2:S$1001),0),if(not(len(S763)-1),0,right(S763,len(S763)-1)),),)</f>
        <v/>
      </c>
      <c r="U763" s="36" t="str">
        <f t="array" ref="U763">iferror(if(int(left(T763,1))=ROUND(sum(int(if(int(T$2:T$1001),LEFT(T$2:T$1001,1),)))/COUNTA(T$2:T$1001),0),if(not(len(T763)-1),0,right(T763,len(T763)-1)),),)</f>
        <v/>
      </c>
      <c r="V763" s="36" t="str">
        <f t="array" ref="V763">iferror(if(int(left(U763,1))=ROUND(sum(int(if(int(U$2:U$1001),LEFT(U$2:U$1001,1),)))/COUNTA(U$2:U$1001),0),if(not(len(U763)-1),0,right(U763,len(U763)-1)),),)</f>
        <v/>
      </c>
      <c r="W763" s="36" t="str">
        <f t="array" ref="W763">iferror(if(int(left(V763,1))=ROUND(sum(int(if(int(V$2:V$1001),LEFT(V$2:V$1001,1),)))/COUNTA(V$2:V$1001),0),if(not(len(V763)-1),0,right(V763,len(V763)-1)),),)</f>
        <v/>
      </c>
      <c r="X763" s="36" t="str">
        <f t="array" ref="X763">iferror(if(int(left(W763,1))=ROUND(sum(int(if(int(W$2:W$1001),LEFT(W$2:W$1001,1),)))/COUNTA(W$2:W$1001),0),if(not(len(W763)-1),0,right(W763,len(W763)-1)),),)</f>
        <v/>
      </c>
      <c r="Y763" s="36" t="str">
        <f t="array" ref="Y763">iferror(if(int(left(X763,1))=ROUND(sum(int(if(int(X$2:X$1001),LEFT(X$2:X$1001,1),)))/COUNTA(X$2:X$1001),0),if(not(len(X763)-1),0,right(X763,len(X763)-1)),),)</f>
        <v/>
      </c>
      <c r="Z763" s="36" t="str">
        <f t="array" ref="Z763">iferror(if(int(left(Y763,1))=ROUND(sum(int(if(int(Y$2:Y$1001),LEFT(Y$2:Y$1001,1),)))/COUNTA(Y$2:Y$1001),0),if(not(len(Y763)-1),0,right(Y763,len(Y763)-1)),),)</f>
        <v/>
      </c>
      <c r="AA763" s="36" t="str">
        <f t="array" ref="AA763">iferror(if(int(left(Z763,1))=ROUND(sum(int(if(int(Z$2:Z$1001),LEFT(Z$2:Z$1001,1),)))/COUNTA(Z$2:Z$1001),0),if(not(len(Z763)-1),0,right(Z763,len(Z763)-1)),),)</f>
        <v/>
      </c>
      <c r="AB763" s="36" t="str">
        <f t="array" ref="AB763">iferror(if(int(left(AA763,1))=ROUND(sum(int(if(int(AA$2:AA$1001),LEFT(AA$2:AA$1001,1),)))/COUNTA(AA$2:AA$1001),0),if(not(len(AA763)-1),0,right(AA763,len(AA763)-1)),),)</f>
        <v/>
      </c>
      <c r="AC763" s="36" t="str">
        <f t="array" ref="AC763">iferror(if(int(left(AB763,1))=ROUND(sum(int(if(int(AB$2:AB$1001),LEFT(AB$2:AB$1001,1),)))/COUNTA(AB$2:AB$1001),0),if(not(len(AB763)-1),0,right(AB763,len(AB763)-1)),),)</f>
        <v/>
      </c>
      <c r="AD763" s="36" t="str">
        <f t="array" ref="AD763">iferror(if(int(left(AC763,1))=ROUND(sum(int(if(int(AC$2:AC$1001),LEFT(AC$2:AC$1001,1),)))/COUNTA(AC$2:AC$1001),0),if(not(len(AC763)-1),0,right(AC763,len(AC763)-1)),),)</f>
        <v/>
      </c>
      <c r="AE763" s="37">
        <f t="array" ref="AE763">countif(int(R763:AC763),"&gt;0")</f>
        <v>0</v>
      </c>
      <c r="AF763" s="37"/>
      <c r="AH763" s="36" t="str">
        <f t="shared" si="6"/>
        <v>10010100011</v>
      </c>
      <c r="AI763" s="39" t="str">
        <f t="array" ref="AI763">iferror(if(NOT(int(left(AH763,1))=ROUND(sum(int(if(int(AH$2:AH$1001),LEFT(AH$2:AH$1001,1),)))/COUNTA(AH$2:AH$1001),0)),if(not(len(AH763)-1),0,right(AH763,len(AH763)-1)),),)</f>
        <v>0010100011</v>
      </c>
      <c r="AJ763" s="39" t="str">
        <f t="array" ref="AJ763">iferror(if(NOT(int(left(AI763,1))=ROUND(sum(int(if(int(AI$2:AI$1001),LEFT(AI$2:AI$1001,1),)))/COUNTA(AI$2:AI$1001),0)),if(not(len(AI763)-1),0,right(AI763,len(AI763)-1)),),)</f>
        <v>010100011</v>
      </c>
      <c r="AK763" s="39" t="str">
        <f t="array" ref="AK763">iferror(if(NOT(int(left(AJ763,1))=ROUND(sum(int(if(int(AJ$2:AJ$1001),LEFT(AJ$2:AJ$1001,1),)))/COUNTA(AJ$2:AJ$1001),0)),if(not(len(AJ763)-1),0,right(AJ763,len(AJ763)-1)),),)</f>
        <v/>
      </c>
      <c r="AL763" s="39" t="str">
        <f t="array" ref="AL763">iferror(if(NOT(int(left(AK763,1))=ROUND(sum(int(if(int(AK$2:AK$1001),LEFT(AK$2:AK$1001,1),)))/COUNTA(AK$2:AK$1001),0)),if(not(len(AK763)-1),0,right(AK763,len(AK763)-1)),),)</f>
        <v/>
      </c>
      <c r="AM763" s="39" t="str">
        <f t="array" ref="AM763">iferror(if(NOT(int(left(AL763,1))=ROUND(sum(int(if(int(AL$2:AL$1001),LEFT(AL$2:AL$1001,1),)))/COUNTA(AL$2:AL$1001),0)),if(not(len(AL763)-1),0,right(AL763,len(AL763)-1)),),)</f>
        <v/>
      </c>
      <c r="AN763" s="39" t="str">
        <f t="array" ref="AN763">iferror(if(NOT(int(left(AM763,1))=ROUND(sum(int(if(int(AM$2:AM$1001),LEFT(AM$2:AM$1001,1),)))/COUNTA(AM$2:AM$1001),0)),if(not(len(AM763)-1),0,right(AM763,len(AM763)-1)),),)</f>
        <v/>
      </c>
      <c r="AO763" s="39" t="str">
        <f t="array" ref="AO763">iferror(if(NOT(int(left(AN763,1))=ROUND(sum(int(if(int(AN$2:AN$1001),LEFT(AN$2:AN$1001,1),)))/COUNTA(AN$2:AN$1001),0)),if(not(len(AN763)-1),0,right(AN763,len(AN763)-1)),),)</f>
        <v/>
      </c>
      <c r="AP763" s="39" t="str">
        <f t="array" ref="AP763">iferror(if(NOT(int(left(AO763,1))=ROUND(sum(int(if(int(AO$2:AO$1001),LEFT(AO$2:AO$1001,1),)))/COUNTA(AO$2:AO$1001),0)),if(not(len(AO763)-1),0,right(AO763,len(AO763)-1)),),)</f>
        <v/>
      </c>
      <c r="AQ763" s="39" t="str">
        <f t="array" ref="AQ763">iferror(if(NOT(int(left(AP763,1))=ROUND(sum(int(if(int(AP$2:AP$1001),LEFT(AP$2:AP$1001,1),)))/COUNTA(AP$2:AP$1001),0)),if(not(len(AP763)-1),0,right(AP763,len(AP763)-1)),),)</f>
        <v/>
      </c>
      <c r="AR763" s="39" t="str">
        <f t="array" ref="AR763">iferror(if(NOT(int(left(AQ763,1))=ROUND(sum(int(if(int(AQ$2:AQ$1001),LEFT(AQ$2:AQ$1001,1),)))/COUNTA(AQ$2:AQ$1001),0)),if(not(len(AQ763)-1),0,right(AQ763,len(AQ763)-1)),),)</f>
        <v/>
      </c>
      <c r="AS763" s="39" t="str">
        <f t="array" ref="AS763">iferror(if(NOT(int(left(AR763,1))=ROUND(sum(int(if(int(AR$2:AR$1001),LEFT(AR$2:AR$1001,1),)))/COUNTA(AR$2:AR$1001),0)),if(not(len(AR763)-1),0,right(AR763,len(AR763)-1)),),)</f>
        <v/>
      </c>
      <c r="AT763" s="37">
        <f t="array" ref="AT763">countif(int(AH763:AS763),"&gt;0")</f>
        <v>3</v>
      </c>
      <c r="AX763" s="39"/>
      <c r="AY763" s="39"/>
    </row>
    <row r="764">
      <c r="A764" s="31">
        <v>1.01010001E11</v>
      </c>
      <c r="B764" s="31"/>
      <c r="C764" s="31"/>
      <c r="D764" s="31"/>
      <c r="E764" s="36">
        <f t="shared" ref="E764:P764" si="770">int(if(E$1-1&lt;len($A764),LEFT(RIGHT($A764,E$1),1),""))</f>
        <v>1</v>
      </c>
      <c r="F764" s="36">
        <f t="shared" si="770"/>
        <v>0</v>
      </c>
      <c r="G764" s="36">
        <f t="shared" si="770"/>
        <v>1</v>
      </c>
      <c r="H764" s="36">
        <f t="shared" si="770"/>
        <v>0</v>
      </c>
      <c r="I764" s="36">
        <f t="shared" si="770"/>
        <v>1</v>
      </c>
      <c r="J764" s="36">
        <f t="shared" si="770"/>
        <v>0</v>
      </c>
      <c r="K764" s="36">
        <f t="shared" si="770"/>
        <v>0</v>
      </c>
      <c r="L764" s="36">
        <f t="shared" si="770"/>
        <v>0</v>
      </c>
      <c r="M764" s="36">
        <f t="shared" si="770"/>
        <v>1</v>
      </c>
      <c r="N764" s="36">
        <f t="shared" si="770"/>
        <v>0</v>
      </c>
      <c r="O764" s="36">
        <f t="shared" si="770"/>
        <v>0</v>
      </c>
      <c r="P764" s="36">
        <f t="shared" si="770"/>
        <v>0</v>
      </c>
      <c r="Q764" s="36" t="b">
        <f t="shared" si="4"/>
        <v>0</v>
      </c>
      <c r="R764" s="36" t="str">
        <f t="shared" si="5"/>
        <v/>
      </c>
      <c r="S764" s="36" t="str">
        <f t="array" ref="S764">iferror(if(int(left(R764,1))=ROUND(sum(int(if(int(R$2:R$1001),LEFT(R$2:R$1001,1),)))/COUNTA(R$2:R$1001),0),if(not(len(R764)-1),0,right(R764,len(R764)-1)),),)</f>
        <v/>
      </c>
      <c r="T764" s="36" t="str">
        <f t="array" ref="T764">iferror(if(int(left(S764,1))=ROUND(sum(int(if(int(S$2:S$1001),LEFT(S$2:S$1001,1),)))/COUNTA(S$2:S$1001),0),if(not(len(S764)-1),0,right(S764,len(S764)-1)),),)</f>
        <v/>
      </c>
      <c r="U764" s="36" t="str">
        <f t="array" ref="U764">iferror(if(int(left(T764,1))=ROUND(sum(int(if(int(T$2:T$1001),LEFT(T$2:T$1001,1),)))/COUNTA(T$2:T$1001),0),if(not(len(T764)-1),0,right(T764,len(T764)-1)),),)</f>
        <v/>
      </c>
      <c r="V764" s="36" t="str">
        <f t="array" ref="V764">iferror(if(int(left(U764,1))=ROUND(sum(int(if(int(U$2:U$1001),LEFT(U$2:U$1001,1),)))/COUNTA(U$2:U$1001),0),if(not(len(U764)-1),0,right(U764,len(U764)-1)),),)</f>
        <v/>
      </c>
      <c r="W764" s="36" t="str">
        <f t="array" ref="W764">iferror(if(int(left(V764,1))=ROUND(sum(int(if(int(V$2:V$1001),LEFT(V$2:V$1001,1),)))/COUNTA(V$2:V$1001),0),if(not(len(V764)-1),0,right(V764,len(V764)-1)),),)</f>
        <v/>
      </c>
      <c r="X764" s="36" t="str">
        <f t="array" ref="X764">iferror(if(int(left(W764,1))=ROUND(sum(int(if(int(W$2:W$1001),LEFT(W$2:W$1001,1),)))/COUNTA(W$2:W$1001),0),if(not(len(W764)-1),0,right(W764,len(W764)-1)),),)</f>
        <v/>
      </c>
      <c r="Y764" s="36" t="str">
        <f t="array" ref="Y764">iferror(if(int(left(X764,1))=ROUND(sum(int(if(int(X$2:X$1001),LEFT(X$2:X$1001,1),)))/COUNTA(X$2:X$1001),0),if(not(len(X764)-1),0,right(X764,len(X764)-1)),),)</f>
        <v/>
      </c>
      <c r="Z764" s="36" t="str">
        <f t="array" ref="Z764">iferror(if(int(left(Y764,1))=ROUND(sum(int(if(int(Y$2:Y$1001),LEFT(Y$2:Y$1001,1),)))/COUNTA(Y$2:Y$1001),0),if(not(len(Y764)-1),0,right(Y764,len(Y764)-1)),),)</f>
        <v/>
      </c>
      <c r="AA764" s="36" t="str">
        <f t="array" ref="AA764">iferror(if(int(left(Z764,1))=ROUND(sum(int(if(int(Z$2:Z$1001),LEFT(Z$2:Z$1001,1),)))/COUNTA(Z$2:Z$1001),0),if(not(len(Z764)-1),0,right(Z764,len(Z764)-1)),),)</f>
        <v/>
      </c>
      <c r="AB764" s="36" t="str">
        <f t="array" ref="AB764">iferror(if(int(left(AA764,1))=ROUND(sum(int(if(int(AA$2:AA$1001),LEFT(AA$2:AA$1001,1),)))/COUNTA(AA$2:AA$1001),0),if(not(len(AA764)-1),0,right(AA764,len(AA764)-1)),),)</f>
        <v/>
      </c>
      <c r="AC764" s="36" t="str">
        <f t="array" ref="AC764">iferror(if(int(left(AB764,1))=ROUND(sum(int(if(int(AB$2:AB$1001),LEFT(AB$2:AB$1001,1),)))/COUNTA(AB$2:AB$1001),0),if(not(len(AB764)-1),0,right(AB764,len(AB764)-1)),),)</f>
        <v/>
      </c>
      <c r="AD764" s="36" t="str">
        <f t="array" ref="AD764">iferror(if(int(left(AC764,1))=ROUND(sum(int(if(int(AC$2:AC$1001),LEFT(AC$2:AC$1001,1),)))/COUNTA(AC$2:AC$1001),0),if(not(len(AC764)-1),0,right(AC764,len(AC764)-1)),),)</f>
        <v/>
      </c>
      <c r="AE764" s="37">
        <f t="array" ref="AE764">countif(int(R764:AC764),"&gt;0")</f>
        <v>0</v>
      </c>
      <c r="AF764" s="37"/>
      <c r="AH764" s="36" t="str">
        <f t="shared" si="6"/>
        <v>01010001000</v>
      </c>
      <c r="AI764" s="39" t="str">
        <f t="array" ref="AI764">iferror(if(NOT(int(left(AH764,1))=ROUND(sum(int(if(int(AH$2:AH$1001),LEFT(AH$2:AH$1001,1),)))/COUNTA(AH$2:AH$1001),0)),if(not(len(AH764)-1),0,right(AH764,len(AH764)-1)),),)</f>
        <v/>
      </c>
      <c r="AJ764" s="39" t="str">
        <f t="array" ref="AJ764">iferror(if(NOT(int(left(AI764,1))=ROUND(sum(int(if(int(AI$2:AI$1001),LEFT(AI$2:AI$1001,1),)))/COUNTA(AI$2:AI$1001),0)),if(not(len(AI764)-1),0,right(AI764,len(AI764)-1)),),)</f>
        <v/>
      </c>
      <c r="AK764" s="39" t="str">
        <f t="array" ref="AK764">iferror(if(NOT(int(left(AJ764,1))=ROUND(sum(int(if(int(AJ$2:AJ$1001),LEFT(AJ$2:AJ$1001,1),)))/COUNTA(AJ$2:AJ$1001),0)),if(not(len(AJ764)-1),0,right(AJ764,len(AJ764)-1)),),)</f>
        <v/>
      </c>
      <c r="AL764" s="39" t="str">
        <f t="array" ref="AL764">iferror(if(NOT(int(left(AK764,1))=ROUND(sum(int(if(int(AK$2:AK$1001),LEFT(AK$2:AK$1001,1),)))/COUNTA(AK$2:AK$1001),0)),if(not(len(AK764)-1),0,right(AK764,len(AK764)-1)),),)</f>
        <v/>
      </c>
      <c r="AM764" s="39" t="str">
        <f t="array" ref="AM764">iferror(if(NOT(int(left(AL764,1))=ROUND(sum(int(if(int(AL$2:AL$1001),LEFT(AL$2:AL$1001,1),)))/COUNTA(AL$2:AL$1001),0)),if(not(len(AL764)-1),0,right(AL764,len(AL764)-1)),),)</f>
        <v/>
      </c>
      <c r="AN764" s="39" t="str">
        <f t="array" ref="AN764">iferror(if(NOT(int(left(AM764,1))=ROUND(sum(int(if(int(AM$2:AM$1001),LEFT(AM$2:AM$1001,1),)))/COUNTA(AM$2:AM$1001),0)),if(not(len(AM764)-1),0,right(AM764,len(AM764)-1)),),)</f>
        <v/>
      </c>
      <c r="AO764" s="39" t="str">
        <f t="array" ref="AO764">iferror(if(NOT(int(left(AN764,1))=ROUND(sum(int(if(int(AN$2:AN$1001),LEFT(AN$2:AN$1001,1),)))/COUNTA(AN$2:AN$1001),0)),if(not(len(AN764)-1),0,right(AN764,len(AN764)-1)),),)</f>
        <v/>
      </c>
      <c r="AP764" s="39" t="str">
        <f t="array" ref="AP764">iferror(if(NOT(int(left(AO764,1))=ROUND(sum(int(if(int(AO$2:AO$1001),LEFT(AO$2:AO$1001,1),)))/COUNTA(AO$2:AO$1001),0)),if(not(len(AO764)-1),0,right(AO764,len(AO764)-1)),),)</f>
        <v/>
      </c>
      <c r="AQ764" s="39" t="str">
        <f t="array" ref="AQ764">iferror(if(NOT(int(left(AP764,1))=ROUND(sum(int(if(int(AP$2:AP$1001),LEFT(AP$2:AP$1001,1),)))/COUNTA(AP$2:AP$1001),0)),if(not(len(AP764)-1),0,right(AP764,len(AP764)-1)),),)</f>
        <v/>
      </c>
      <c r="AR764" s="39" t="str">
        <f t="array" ref="AR764">iferror(if(NOT(int(left(AQ764,1))=ROUND(sum(int(if(int(AQ$2:AQ$1001),LEFT(AQ$2:AQ$1001,1),)))/COUNTA(AQ$2:AQ$1001),0)),if(not(len(AQ764)-1),0,right(AQ764,len(AQ764)-1)),),)</f>
        <v/>
      </c>
      <c r="AS764" s="39" t="str">
        <f t="array" ref="AS764">iferror(if(NOT(int(left(AR764,1))=ROUND(sum(int(if(int(AR$2:AR$1001),LEFT(AR$2:AR$1001,1),)))/COUNTA(AR$2:AR$1001),0)),if(not(len(AR764)-1),0,right(AR764,len(AR764)-1)),),)</f>
        <v/>
      </c>
      <c r="AT764" s="37">
        <f t="array" ref="AT764">countif(int(AH764:AS764),"&gt;0")</f>
        <v>1</v>
      </c>
      <c r="AX764" s="39"/>
      <c r="AY764" s="39"/>
    </row>
    <row r="765">
      <c r="A765" s="31">
        <v>1.11110100001E11</v>
      </c>
      <c r="B765" s="31"/>
      <c r="C765" s="31"/>
      <c r="D765" s="31"/>
      <c r="E765" s="36">
        <f t="shared" ref="E765:P765" si="771">int(if(E$1-1&lt;len($A765),LEFT(RIGHT($A765,E$1),1),""))</f>
        <v>1</v>
      </c>
      <c r="F765" s="36">
        <f t="shared" si="771"/>
        <v>1</v>
      </c>
      <c r="G765" s="36">
        <f t="shared" si="771"/>
        <v>1</v>
      </c>
      <c r="H765" s="36">
        <f t="shared" si="771"/>
        <v>1</v>
      </c>
      <c r="I765" s="36">
        <f t="shared" si="771"/>
        <v>1</v>
      </c>
      <c r="J765" s="36">
        <f t="shared" si="771"/>
        <v>0</v>
      </c>
      <c r="K765" s="36">
        <f t="shared" si="771"/>
        <v>1</v>
      </c>
      <c r="L765" s="36">
        <f t="shared" si="771"/>
        <v>0</v>
      </c>
      <c r="M765" s="36">
        <f t="shared" si="771"/>
        <v>0</v>
      </c>
      <c r="N765" s="36">
        <f t="shared" si="771"/>
        <v>0</v>
      </c>
      <c r="O765" s="36">
        <f t="shared" si="771"/>
        <v>0</v>
      </c>
      <c r="P765" s="36">
        <f t="shared" si="771"/>
        <v>1</v>
      </c>
      <c r="Q765" s="36" t="b">
        <f t="shared" si="4"/>
        <v>0</v>
      </c>
      <c r="R765" s="36" t="str">
        <f t="shared" si="5"/>
        <v/>
      </c>
      <c r="S765" s="36" t="str">
        <f t="array" ref="S765">iferror(if(int(left(R765,1))=ROUND(sum(int(if(int(R$2:R$1001),LEFT(R$2:R$1001,1),)))/COUNTA(R$2:R$1001),0),if(not(len(R765)-1),0,right(R765,len(R765)-1)),),)</f>
        <v/>
      </c>
      <c r="T765" s="36" t="str">
        <f t="array" ref="T765">iferror(if(int(left(S765,1))=ROUND(sum(int(if(int(S$2:S$1001),LEFT(S$2:S$1001,1),)))/COUNTA(S$2:S$1001),0),if(not(len(S765)-1),0,right(S765,len(S765)-1)),),)</f>
        <v/>
      </c>
      <c r="U765" s="36" t="str">
        <f t="array" ref="U765">iferror(if(int(left(T765,1))=ROUND(sum(int(if(int(T$2:T$1001),LEFT(T$2:T$1001,1),)))/COUNTA(T$2:T$1001),0),if(not(len(T765)-1),0,right(T765,len(T765)-1)),),)</f>
        <v/>
      </c>
      <c r="V765" s="36" t="str">
        <f t="array" ref="V765">iferror(if(int(left(U765,1))=ROUND(sum(int(if(int(U$2:U$1001),LEFT(U$2:U$1001,1),)))/COUNTA(U$2:U$1001),0),if(not(len(U765)-1),0,right(U765,len(U765)-1)),),)</f>
        <v/>
      </c>
      <c r="W765" s="36" t="str">
        <f t="array" ref="W765">iferror(if(int(left(V765,1))=ROUND(sum(int(if(int(V$2:V$1001),LEFT(V$2:V$1001,1),)))/COUNTA(V$2:V$1001),0),if(not(len(V765)-1),0,right(V765,len(V765)-1)),),)</f>
        <v/>
      </c>
      <c r="X765" s="36" t="str">
        <f t="array" ref="X765">iferror(if(int(left(W765,1))=ROUND(sum(int(if(int(W$2:W$1001),LEFT(W$2:W$1001,1),)))/COUNTA(W$2:W$1001),0),if(not(len(W765)-1),0,right(W765,len(W765)-1)),),)</f>
        <v/>
      </c>
      <c r="Y765" s="36" t="str">
        <f t="array" ref="Y765">iferror(if(int(left(X765,1))=ROUND(sum(int(if(int(X$2:X$1001),LEFT(X$2:X$1001,1),)))/COUNTA(X$2:X$1001),0),if(not(len(X765)-1),0,right(X765,len(X765)-1)),),)</f>
        <v/>
      </c>
      <c r="Z765" s="36" t="str">
        <f t="array" ref="Z765">iferror(if(int(left(Y765,1))=ROUND(sum(int(if(int(Y$2:Y$1001),LEFT(Y$2:Y$1001,1),)))/COUNTA(Y$2:Y$1001),0),if(not(len(Y765)-1),0,right(Y765,len(Y765)-1)),),)</f>
        <v/>
      </c>
      <c r="AA765" s="36" t="str">
        <f t="array" ref="AA765">iferror(if(int(left(Z765,1))=ROUND(sum(int(if(int(Z$2:Z$1001),LEFT(Z$2:Z$1001,1),)))/COUNTA(Z$2:Z$1001),0),if(not(len(Z765)-1),0,right(Z765,len(Z765)-1)),),)</f>
        <v/>
      </c>
      <c r="AB765" s="36" t="str">
        <f t="array" ref="AB765">iferror(if(int(left(AA765,1))=ROUND(sum(int(if(int(AA$2:AA$1001),LEFT(AA$2:AA$1001,1),)))/COUNTA(AA$2:AA$1001),0),if(not(len(AA765)-1),0,right(AA765,len(AA765)-1)),),)</f>
        <v/>
      </c>
      <c r="AC765" s="36" t="str">
        <f t="array" ref="AC765">iferror(if(int(left(AB765,1))=ROUND(sum(int(if(int(AB$2:AB$1001),LEFT(AB$2:AB$1001,1),)))/COUNTA(AB$2:AB$1001),0),if(not(len(AB765)-1),0,right(AB765,len(AB765)-1)),),)</f>
        <v/>
      </c>
      <c r="AD765" s="36" t="str">
        <f t="array" ref="AD765">iferror(if(int(left(AC765,1))=ROUND(sum(int(if(int(AC$2:AC$1001),LEFT(AC$2:AC$1001,1),)))/COUNTA(AC$2:AC$1001),0),if(not(len(AC765)-1),0,right(AC765,len(AC765)-1)),),)</f>
        <v/>
      </c>
      <c r="AE765" s="37">
        <f t="array" ref="AE765">countif(int(R765:AC765),"&gt;0")</f>
        <v>0</v>
      </c>
      <c r="AF765" s="37"/>
      <c r="AH765" s="36" t="str">
        <f t="shared" si="6"/>
        <v>11110100001</v>
      </c>
      <c r="AI765" s="39" t="str">
        <f t="array" ref="AI765">iferror(if(NOT(int(left(AH765,1))=ROUND(sum(int(if(int(AH$2:AH$1001),LEFT(AH$2:AH$1001,1),)))/COUNTA(AH$2:AH$1001),0)),if(not(len(AH765)-1),0,right(AH765,len(AH765)-1)),),)</f>
        <v>1110100001</v>
      </c>
      <c r="AJ765" s="39" t="str">
        <f t="array" ref="AJ765">iferror(if(NOT(int(left(AI765,1))=ROUND(sum(int(if(int(AI$2:AI$1001),LEFT(AI$2:AI$1001,1),)))/COUNTA(AI$2:AI$1001),0)),if(not(len(AI765)-1),0,right(AI765,len(AI765)-1)),),)</f>
        <v/>
      </c>
      <c r="AK765" s="39" t="str">
        <f t="array" ref="AK765">iferror(if(NOT(int(left(AJ765,1))=ROUND(sum(int(if(int(AJ$2:AJ$1001),LEFT(AJ$2:AJ$1001,1),)))/COUNTA(AJ$2:AJ$1001),0)),if(not(len(AJ765)-1),0,right(AJ765,len(AJ765)-1)),),)</f>
        <v/>
      </c>
      <c r="AL765" s="39" t="str">
        <f t="array" ref="AL765">iferror(if(NOT(int(left(AK765,1))=ROUND(sum(int(if(int(AK$2:AK$1001),LEFT(AK$2:AK$1001,1),)))/COUNTA(AK$2:AK$1001),0)),if(not(len(AK765)-1),0,right(AK765,len(AK765)-1)),),)</f>
        <v/>
      </c>
      <c r="AM765" s="39" t="str">
        <f t="array" ref="AM765">iferror(if(NOT(int(left(AL765,1))=ROUND(sum(int(if(int(AL$2:AL$1001),LEFT(AL$2:AL$1001,1),)))/COUNTA(AL$2:AL$1001),0)),if(not(len(AL765)-1),0,right(AL765,len(AL765)-1)),),)</f>
        <v/>
      </c>
      <c r="AN765" s="39" t="str">
        <f t="array" ref="AN765">iferror(if(NOT(int(left(AM765,1))=ROUND(sum(int(if(int(AM$2:AM$1001),LEFT(AM$2:AM$1001,1),)))/COUNTA(AM$2:AM$1001),0)),if(not(len(AM765)-1),0,right(AM765,len(AM765)-1)),),)</f>
        <v/>
      </c>
      <c r="AO765" s="39" t="str">
        <f t="array" ref="AO765">iferror(if(NOT(int(left(AN765,1))=ROUND(sum(int(if(int(AN$2:AN$1001),LEFT(AN$2:AN$1001,1),)))/COUNTA(AN$2:AN$1001),0)),if(not(len(AN765)-1),0,right(AN765,len(AN765)-1)),),)</f>
        <v/>
      </c>
      <c r="AP765" s="39" t="str">
        <f t="array" ref="AP765">iferror(if(NOT(int(left(AO765,1))=ROUND(sum(int(if(int(AO$2:AO$1001),LEFT(AO$2:AO$1001,1),)))/COUNTA(AO$2:AO$1001),0)),if(not(len(AO765)-1),0,right(AO765,len(AO765)-1)),),)</f>
        <v/>
      </c>
      <c r="AQ765" s="39" t="str">
        <f t="array" ref="AQ765">iferror(if(NOT(int(left(AP765,1))=ROUND(sum(int(if(int(AP$2:AP$1001),LEFT(AP$2:AP$1001,1),)))/COUNTA(AP$2:AP$1001),0)),if(not(len(AP765)-1),0,right(AP765,len(AP765)-1)),),)</f>
        <v/>
      </c>
      <c r="AR765" s="39" t="str">
        <f t="array" ref="AR765">iferror(if(NOT(int(left(AQ765,1))=ROUND(sum(int(if(int(AQ$2:AQ$1001),LEFT(AQ$2:AQ$1001,1),)))/COUNTA(AQ$2:AQ$1001),0)),if(not(len(AQ765)-1),0,right(AQ765,len(AQ765)-1)),),)</f>
        <v/>
      </c>
      <c r="AS765" s="39" t="str">
        <f t="array" ref="AS765">iferror(if(NOT(int(left(AR765,1))=ROUND(sum(int(if(int(AR$2:AR$1001),LEFT(AR$2:AR$1001,1),)))/COUNTA(AR$2:AR$1001),0)),if(not(len(AR765)-1),0,right(AR765,len(AR765)-1)),),)</f>
        <v/>
      </c>
      <c r="AT765" s="37">
        <f t="array" ref="AT765">countif(int(AH765:AS765),"&gt;0")</f>
        <v>2</v>
      </c>
      <c r="AX765" s="39"/>
      <c r="AY765" s="39"/>
    </row>
    <row r="766">
      <c r="A766" s="31">
        <v>1.00000101111E11</v>
      </c>
      <c r="B766" s="31"/>
      <c r="C766" s="31"/>
      <c r="D766" s="31"/>
      <c r="E766" s="36">
        <f t="shared" ref="E766:P766" si="772">int(if(E$1-1&lt;len($A766),LEFT(RIGHT($A766,E$1),1),""))</f>
        <v>1</v>
      </c>
      <c r="F766" s="36">
        <f t="shared" si="772"/>
        <v>0</v>
      </c>
      <c r="G766" s="36">
        <f t="shared" si="772"/>
        <v>0</v>
      </c>
      <c r="H766" s="36">
        <f t="shared" si="772"/>
        <v>0</v>
      </c>
      <c r="I766" s="36">
        <f t="shared" si="772"/>
        <v>0</v>
      </c>
      <c r="J766" s="36">
        <f t="shared" si="772"/>
        <v>0</v>
      </c>
      <c r="K766" s="36">
        <f t="shared" si="772"/>
        <v>1</v>
      </c>
      <c r="L766" s="36">
        <f t="shared" si="772"/>
        <v>0</v>
      </c>
      <c r="M766" s="36">
        <f t="shared" si="772"/>
        <v>1</v>
      </c>
      <c r="N766" s="36">
        <f t="shared" si="772"/>
        <v>1</v>
      </c>
      <c r="O766" s="36">
        <f t="shared" si="772"/>
        <v>1</v>
      </c>
      <c r="P766" s="36">
        <f t="shared" si="772"/>
        <v>1</v>
      </c>
      <c r="Q766" s="36" t="b">
        <f t="shared" si="4"/>
        <v>0</v>
      </c>
      <c r="R766" s="36" t="str">
        <f t="shared" si="5"/>
        <v/>
      </c>
      <c r="S766" s="36" t="str">
        <f t="array" ref="S766">iferror(if(int(left(R766,1))=ROUND(sum(int(if(int(R$2:R$1001),LEFT(R$2:R$1001,1),)))/COUNTA(R$2:R$1001),0),if(not(len(R766)-1),0,right(R766,len(R766)-1)),),)</f>
        <v/>
      </c>
      <c r="T766" s="36" t="str">
        <f t="array" ref="T766">iferror(if(int(left(S766,1))=ROUND(sum(int(if(int(S$2:S$1001),LEFT(S$2:S$1001,1),)))/COUNTA(S$2:S$1001),0),if(not(len(S766)-1),0,right(S766,len(S766)-1)),),)</f>
        <v/>
      </c>
      <c r="U766" s="36" t="str">
        <f t="array" ref="U766">iferror(if(int(left(T766,1))=ROUND(sum(int(if(int(T$2:T$1001),LEFT(T$2:T$1001,1),)))/COUNTA(T$2:T$1001),0),if(not(len(T766)-1),0,right(T766,len(T766)-1)),),)</f>
        <v/>
      </c>
      <c r="V766" s="36" t="str">
        <f t="array" ref="V766">iferror(if(int(left(U766,1))=ROUND(sum(int(if(int(U$2:U$1001),LEFT(U$2:U$1001,1),)))/COUNTA(U$2:U$1001),0),if(not(len(U766)-1),0,right(U766,len(U766)-1)),),)</f>
        <v/>
      </c>
      <c r="W766" s="36" t="str">
        <f t="array" ref="W766">iferror(if(int(left(V766,1))=ROUND(sum(int(if(int(V$2:V$1001),LEFT(V$2:V$1001,1),)))/COUNTA(V$2:V$1001),0),if(not(len(V766)-1),0,right(V766,len(V766)-1)),),)</f>
        <v/>
      </c>
      <c r="X766" s="36" t="str">
        <f t="array" ref="X766">iferror(if(int(left(W766,1))=ROUND(sum(int(if(int(W$2:W$1001),LEFT(W$2:W$1001,1),)))/COUNTA(W$2:W$1001),0),if(not(len(W766)-1),0,right(W766,len(W766)-1)),),)</f>
        <v/>
      </c>
      <c r="Y766" s="36" t="str">
        <f t="array" ref="Y766">iferror(if(int(left(X766,1))=ROUND(sum(int(if(int(X$2:X$1001),LEFT(X$2:X$1001,1),)))/COUNTA(X$2:X$1001),0),if(not(len(X766)-1),0,right(X766,len(X766)-1)),),)</f>
        <v/>
      </c>
      <c r="Z766" s="36" t="str">
        <f t="array" ref="Z766">iferror(if(int(left(Y766,1))=ROUND(sum(int(if(int(Y$2:Y$1001),LEFT(Y$2:Y$1001,1),)))/COUNTA(Y$2:Y$1001),0),if(not(len(Y766)-1),0,right(Y766,len(Y766)-1)),),)</f>
        <v/>
      </c>
      <c r="AA766" s="36" t="str">
        <f t="array" ref="AA766">iferror(if(int(left(Z766,1))=ROUND(sum(int(if(int(Z$2:Z$1001),LEFT(Z$2:Z$1001,1),)))/COUNTA(Z$2:Z$1001),0),if(not(len(Z766)-1),0,right(Z766,len(Z766)-1)),),)</f>
        <v/>
      </c>
      <c r="AB766" s="36" t="str">
        <f t="array" ref="AB766">iferror(if(int(left(AA766,1))=ROUND(sum(int(if(int(AA$2:AA$1001),LEFT(AA$2:AA$1001,1),)))/COUNTA(AA$2:AA$1001),0),if(not(len(AA766)-1),0,right(AA766,len(AA766)-1)),),)</f>
        <v/>
      </c>
      <c r="AC766" s="36" t="str">
        <f t="array" ref="AC766">iferror(if(int(left(AB766,1))=ROUND(sum(int(if(int(AB$2:AB$1001),LEFT(AB$2:AB$1001,1),)))/COUNTA(AB$2:AB$1001),0),if(not(len(AB766)-1),0,right(AB766,len(AB766)-1)),),)</f>
        <v/>
      </c>
      <c r="AD766" s="36" t="str">
        <f t="array" ref="AD766">iferror(if(int(left(AC766,1))=ROUND(sum(int(if(int(AC$2:AC$1001),LEFT(AC$2:AC$1001,1),)))/COUNTA(AC$2:AC$1001),0),if(not(len(AC766)-1),0,right(AC766,len(AC766)-1)),),)</f>
        <v/>
      </c>
      <c r="AE766" s="37">
        <f t="array" ref="AE766">countif(int(R766:AC766),"&gt;0")</f>
        <v>0</v>
      </c>
      <c r="AF766" s="37"/>
      <c r="AH766" s="36" t="str">
        <f t="shared" si="6"/>
        <v>00000101111</v>
      </c>
      <c r="AI766" s="39" t="str">
        <f t="array" ref="AI766">iferror(if(NOT(int(left(AH766,1))=ROUND(sum(int(if(int(AH$2:AH$1001),LEFT(AH$2:AH$1001,1),)))/COUNTA(AH$2:AH$1001),0)),if(not(len(AH766)-1),0,right(AH766,len(AH766)-1)),),)</f>
        <v/>
      </c>
      <c r="AJ766" s="39" t="str">
        <f t="array" ref="AJ766">iferror(if(NOT(int(left(AI766,1))=ROUND(sum(int(if(int(AI$2:AI$1001),LEFT(AI$2:AI$1001,1),)))/COUNTA(AI$2:AI$1001),0)),if(not(len(AI766)-1),0,right(AI766,len(AI766)-1)),),)</f>
        <v/>
      </c>
      <c r="AK766" s="39" t="str">
        <f t="array" ref="AK766">iferror(if(NOT(int(left(AJ766,1))=ROUND(sum(int(if(int(AJ$2:AJ$1001),LEFT(AJ$2:AJ$1001,1),)))/COUNTA(AJ$2:AJ$1001),0)),if(not(len(AJ766)-1),0,right(AJ766,len(AJ766)-1)),),)</f>
        <v/>
      </c>
      <c r="AL766" s="39" t="str">
        <f t="array" ref="AL766">iferror(if(NOT(int(left(AK766,1))=ROUND(sum(int(if(int(AK$2:AK$1001),LEFT(AK$2:AK$1001,1),)))/COUNTA(AK$2:AK$1001),0)),if(not(len(AK766)-1),0,right(AK766,len(AK766)-1)),),)</f>
        <v/>
      </c>
      <c r="AM766" s="39" t="str">
        <f t="array" ref="AM766">iferror(if(NOT(int(left(AL766,1))=ROUND(sum(int(if(int(AL$2:AL$1001),LEFT(AL$2:AL$1001,1),)))/COUNTA(AL$2:AL$1001),0)),if(not(len(AL766)-1),0,right(AL766,len(AL766)-1)),),)</f>
        <v/>
      </c>
      <c r="AN766" s="39" t="str">
        <f t="array" ref="AN766">iferror(if(NOT(int(left(AM766,1))=ROUND(sum(int(if(int(AM$2:AM$1001),LEFT(AM$2:AM$1001,1),)))/COUNTA(AM$2:AM$1001),0)),if(not(len(AM766)-1),0,right(AM766,len(AM766)-1)),),)</f>
        <v/>
      </c>
      <c r="AO766" s="39" t="str">
        <f t="array" ref="AO766">iferror(if(NOT(int(left(AN766,1))=ROUND(sum(int(if(int(AN$2:AN$1001),LEFT(AN$2:AN$1001,1),)))/COUNTA(AN$2:AN$1001),0)),if(not(len(AN766)-1),0,right(AN766,len(AN766)-1)),),)</f>
        <v/>
      </c>
      <c r="AP766" s="39" t="str">
        <f t="array" ref="AP766">iferror(if(NOT(int(left(AO766,1))=ROUND(sum(int(if(int(AO$2:AO$1001),LEFT(AO$2:AO$1001,1),)))/COUNTA(AO$2:AO$1001),0)),if(not(len(AO766)-1),0,right(AO766,len(AO766)-1)),),)</f>
        <v/>
      </c>
      <c r="AQ766" s="39" t="str">
        <f t="array" ref="AQ766">iferror(if(NOT(int(left(AP766,1))=ROUND(sum(int(if(int(AP$2:AP$1001),LEFT(AP$2:AP$1001,1),)))/COUNTA(AP$2:AP$1001),0)),if(not(len(AP766)-1),0,right(AP766,len(AP766)-1)),),)</f>
        <v/>
      </c>
      <c r="AR766" s="39" t="str">
        <f t="array" ref="AR766">iferror(if(NOT(int(left(AQ766,1))=ROUND(sum(int(if(int(AQ$2:AQ$1001),LEFT(AQ$2:AQ$1001,1),)))/COUNTA(AQ$2:AQ$1001),0)),if(not(len(AQ766)-1),0,right(AQ766,len(AQ766)-1)),),)</f>
        <v/>
      </c>
      <c r="AS766" s="39" t="str">
        <f t="array" ref="AS766">iferror(if(NOT(int(left(AR766,1))=ROUND(sum(int(if(int(AR$2:AR$1001),LEFT(AR$2:AR$1001,1),)))/COUNTA(AR$2:AR$1001),0)),if(not(len(AR766)-1),0,right(AR766,len(AR766)-1)),),)</f>
        <v/>
      </c>
      <c r="AT766" s="37">
        <f t="array" ref="AT766">countif(int(AH766:AS766),"&gt;0")</f>
        <v>1</v>
      </c>
      <c r="AX766" s="39"/>
      <c r="AY766" s="39"/>
    </row>
    <row r="767">
      <c r="A767" s="31">
        <v>1.1000111111E11</v>
      </c>
      <c r="B767" s="31"/>
      <c r="C767" s="31"/>
      <c r="D767" s="31"/>
      <c r="E767" s="36">
        <f t="shared" ref="E767:P767" si="773">int(if(E$1-1&lt;len($A767),LEFT(RIGHT($A767,E$1),1),""))</f>
        <v>1</v>
      </c>
      <c r="F767" s="36">
        <f t="shared" si="773"/>
        <v>1</v>
      </c>
      <c r="G767" s="36">
        <f t="shared" si="773"/>
        <v>0</v>
      </c>
      <c r="H767" s="36">
        <f t="shared" si="773"/>
        <v>0</v>
      </c>
      <c r="I767" s="36">
        <f t="shared" si="773"/>
        <v>0</v>
      </c>
      <c r="J767" s="36">
        <f t="shared" si="773"/>
        <v>1</v>
      </c>
      <c r="K767" s="36">
        <f t="shared" si="773"/>
        <v>1</v>
      </c>
      <c r="L767" s="36">
        <f t="shared" si="773"/>
        <v>1</v>
      </c>
      <c r="M767" s="36">
        <f t="shared" si="773"/>
        <v>1</v>
      </c>
      <c r="N767" s="36">
        <f t="shared" si="773"/>
        <v>1</v>
      </c>
      <c r="O767" s="36">
        <f t="shared" si="773"/>
        <v>1</v>
      </c>
      <c r="P767" s="36">
        <f t="shared" si="773"/>
        <v>0</v>
      </c>
      <c r="Q767" s="36" t="b">
        <f t="shared" si="4"/>
        <v>0</v>
      </c>
      <c r="R767" s="36" t="str">
        <f t="shared" si="5"/>
        <v/>
      </c>
      <c r="S767" s="36" t="str">
        <f t="array" ref="S767">iferror(if(int(left(R767,1))=ROUND(sum(int(if(int(R$2:R$1001),LEFT(R$2:R$1001,1),)))/COUNTA(R$2:R$1001),0),if(not(len(R767)-1),0,right(R767,len(R767)-1)),),)</f>
        <v/>
      </c>
      <c r="T767" s="36" t="str">
        <f t="array" ref="T767">iferror(if(int(left(S767,1))=ROUND(sum(int(if(int(S$2:S$1001),LEFT(S$2:S$1001,1),)))/COUNTA(S$2:S$1001),0),if(not(len(S767)-1),0,right(S767,len(S767)-1)),),)</f>
        <v/>
      </c>
      <c r="U767" s="36" t="str">
        <f t="array" ref="U767">iferror(if(int(left(T767,1))=ROUND(sum(int(if(int(T$2:T$1001),LEFT(T$2:T$1001,1),)))/COUNTA(T$2:T$1001),0),if(not(len(T767)-1),0,right(T767,len(T767)-1)),),)</f>
        <v/>
      </c>
      <c r="V767" s="36" t="str">
        <f t="array" ref="V767">iferror(if(int(left(U767,1))=ROUND(sum(int(if(int(U$2:U$1001),LEFT(U$2:U$1001,1),)))/COUNTA(U$2:U$1001),0),if(not(len(U767)-1),0,right(U767,len(U767)-1)),),)</f>
        <v/>
      </c>
      <c r="W767" s="36" t="str">
        <f t="array" ref="W767">iferror(if(int(left(V767,1))=ROUND(sum(int(if(int(V$2:V$1001),LEFT(V$2:V$1001,1),)))/COUNTA(V$2:V$1001),0),if(not(len(V767)-1),0,right(V767,len(V767)-1)),),)</f>
        <v/>
      </c>
      <c r="X767" s="36" t="str">
        <f t="array" ref="X767">iferror(if(int(left(W767,1))=ROUND(sum(int(if(int(W$2:W$1001),LEFT(W$2:W$1001,1),)))/COUNTA(W$2:W$1001),0),if(not(len(W767)-1),0,right(W767,len(W767)-1)),),)</f>
        <v/>
      </c>
      <c r="Y767" s="36" t="str">
        <f t="array" ref="Y767">iferror(if(int(left(X767,1))=ROUND(sum(int(if(int(X$2:X$1001),LEFT(X$2:X$1001,1),)))/COUNTA(X$2:X$1001),0),if(not(len(X767)-1),0,right(X767,len(X767)-1)),),)</f>
        <v/>
      </c>
      <c r="Z767" s="36" t="str">
        <f t="array" ref="Z767">iferror(if(int(left(Y767,1))=ROUND(sum(int(if(int(Y$2:Y$1001),LEFT(Y$2:Y$1001,1),)))/COUNTA(Y$2:Y$1001),0),if(not(len(Y767)-1),0,right(Y767,len(Y767)-1)),),)</f>
        <v/>
      </c>
      <c r="AA767" s="36" t="str">
        <f t="array" ref="AA767">iferror(if(int(left(Z767,1))=ROUND(sum(int(if(int(Z$2:Z$1001),LEFT(Z$2:Z$1001,1),)))/COUNTA(Z$2:Z$1001),0),if(not(len(Z767)-1),0,right(Z767,len(Z767)-1)),),)</f>
        <v/>
      </c>
      <c r="AB767" s="36" t="str">
        <f t="array" ref="AB767">iferror(if(int(left(AA767,1))=ROUND(sum(int(if(int(AA$2:AA$1001),LEFT(AA$2:AA$1001,1),)))/COUNTA(AA$2:AA$1001),0),if(not(len(AA767)-1),0,right(AA767,len(AA767)-1)),),)</f>
        <v/>
      </c>
      <c r="AC767" s="36" t="str">
        <f t="array" ref="AC767">iferror(if(int(left(AB767,1))=ROUND(sum(int(if(int(AB$2:AB$1001),LEFT(AB$2:AB$1001,1),)))/COUNTA(AB$2:AB$1001),0),if(not(len(AB767)-1),0,right(AB767,len(AB767)-1)),),)</f>
        <v/>
      </c>
      <c r="AD767" s="36" t="str">
        <f t="array" ref="AD767">iferror(if(int(left(AC767,1))=ROUND(sum(int(if(int(AC$2:AC$1001),LEFT(AC$2:AC$1001,1),)))/COUNTA(AC$2:AC$1001),0),if(not(len(AC767)-1),0,right(AC767,len(AC767)-1)),),)</f>
        <v/>
      </c>
      <c r="AE767" s="37">
        <f t="array" ref="AE767">countif(int(R767:AC767),"&gt;0")</f>
        <v>0</v>
      </c>
      <c r="AF767" s="37"/>
      <c r="AH767" s="36" t="str">
        <f t="shared" si="6"/>
        <v>10001111110</v>
      </c>
      <c r="AI767" s="39" t="str">
        <f t="array" ref="AI767">iferror(if(NOT(int(left(AH767,1))=ROUND(sum(int(if(int(AH$2:AH$1001),LEFT(AH$2:AH$1001,1),)))/COUNTA(AH$2:AH$1001),0)),if(not(len(AH767)-1),0,right(AH767,len(AH767)-1)),),)</f>
        <v>0001111110</v>
      </c>
      <c r="AJ767" s="39" t="str">
        <f t="array" ref="AJ767">iferror(if(NOT(int(left(AI767,1))=ROUND(sum(int(if(int(AI$2:AI$1001),LEFT(AI$2:AI$1001,1),)))/COUNTA(AI$2:AI$1001),0)),if(not(len(AI767)-1),0,right(AI767,len(AI767)-1)),),)</f>
        <v>001111110</v>
      </c>
      <c r="AK767" s="39" t="str">
        <f t="array" ref="AK767">iferror(if(NOT(int(left(AJ767,1))=ROUND(sum(int(if(int(AJ$2:AJ$1001),LEFT(AJ$2:AJ$1001,1),)))/COUNTA(AJ$2:AJ$1001),0)),if(not(len(AJ767)-1),0,right(AJ767,len(AJ767)-1)),),)</f>
        <v/>
      </c>
      <c r="AL767" s="39" t="str">
        <f t="array" ref="AL767">iferror(if(NOT(int(left(AK767,1))=ROUND(sum(int(if(int(AK$2:AK$1001),LEFT(AK$2:AK$1001,1),)))/COUNTA(AK$2:AK$1001),0)),if(not(len(AK767)-1),0,right(AK767,len(AK767)-1)),),)</f>
        <v/>
      </c>
      <c r="AM767" s="39" t="str">
        <f t="array" ref="AM767">iferror(if(NOT(int(left(AL767,1))=ROUND(sum(int(if(int(AL$2:AL$1001),LEFT(AL$2:AL$1001,1),)))/COUNTA(AL$2:AL$1001),0)),if(not(len(AL767)-1),0,right(AL767,len(AL767)-1)),),)</f>
        <v/>
      </c>
      <c r="AN767" s="39" t="str">
        <f t="array" ref="AN767">iferror(if(NOT(int(left(AM767,1))=ROUND(sum(int(if(int(AM$2:AM$1001),LEFT(AM$2:AM$1001,1),)))/COUNTA(AM$2:AM$1001),0)),if(not(len(AM767)-1),0,right(AM767,len(AM767)-1)),),)</f>
        <v/>
      </c>
      <c r="AO767" s="39" t="str">
        <f t="array" ref="AO767">iferror(if(NOT(int(left(AN767,1))=ROUND(sum(int(if(int(AN$2:AN$1001),LEFT(AN$2:AN$1001,1),)))/COUNTA(AN$2:AN$1001),0)),if(not(len(AN767)-1),0,right(AN767,len(AN767)-1)),),)</f>
        <v/>
      </c>
      <c r="AP767" s="39" t="str">
        <f t="array" ref="AP767">iferror(if(NOT(int(left(AO767,1))=ROUND(sum(int(if(int(AO$2:AO$1001),LEFT(AO$2:AO$1001,1),)))/COUNTA(AO$2:AO$1001),0)),if(not(len(AO767)-1),0,right(AO767,len(AO767)-1)),),)</f>
        <v/>
      </c>
      <c r="AQ767" s="39" t="str">
        <f t="array" ref="AQ767">iferror(if(NOT(int(left(AP767,1))=ROUND(sum(int(if(int(AP$2:AP$1001),LEFT(AP$2:AP$1001,1),)))/COUNTA(AP$2:AP$1001),0)),if(not(len(AP767)-1),0,right(AP767,len(AP767)-1)),),)</f>
        <v/>
      </c>
      <c r="AR767" s="39" t="str">
        <f t="array" ref="AR767">iferror(if(NOT(int(left(AQ767,1))=ROUND(sum(int(if(int(AQ$2:AQ$1001),LEFT(AQ$2:AQ$1001,1),)))/COUNTA(AQ$2:AQ$1001),0)),if(not(len(AQ767)-1),0,right(AQ767,len(AQ767)-1)),),)</f>
        <v/>
      </c>
      <c r="AS767" s="39" t="str">
        <f t="array" ref="AS767">iferror(if(NOT(int(left(AR767,1))=ROUND(sum(int(if(int(AR$2:AR$1001),LEFT(AR$2:AR$1001,1),)))/COUNTA(AR$2:AR$1001),0)),if(not(len(AR767)-1),0,right(AR767,len(AR767)-1)),),)</f>
        <v/>
      </c>
      <c r="AT767" s="37">
        <f t="array" ref="AT767">countif(int(AH767:AS767),"&gt;0")</f>
        <v>3</v>
      </c>
      <c r="AX767" s="39"/>
      <c r="AY767" s="39"/>
    </row>
    <row r="768">
      <c r="A768" s="31">
        <v>1.000110111E10</v>
      </c>
      <c r="B768" s="31"/>
      <c r="C768" s="31"/>
      <c r="D768" s="31"/>
      <c r="E768" s="36">
        <f t="shared" ref="E768:P768" si="774">int(if(E$1-1&lt;len($A768),LEFT(RIGHT($A768,E$1),1),""))</f>
        <v>0</v>
      </c>
      <c r="F768" s="36">
        <f t="shared" si="774"/>
        <v>1</v>
      </c>
      <c r="G768" s="36">
        <f t="shared" si="774"/>
        <v>0</v>
      </c>
      <c r="H768" s="36">
        <f t="shared" si="774"/>
        <v>0</v>
      </c>
      <c r="I768" s="36">
        <f t="shared" si="774"/>
        <v>0</v>
      </c>
      <c r="J768" s="36">
        <f t="shared" si="774"/>
        <v>1</v>
      </c>
      <c r="K768" s="36">
        <f t="shared" si="774"/>
        <v>1</v>
      </c>
      <c r="L768" s="36">
        <f t="shared" si="774"/>
        <v>0</v>
      </c>
      <c r="M768" s="36">
        <f t="shared" si="774"/>
        <v>1</v>
      </c>
      <c r="N768" s="36">
        <f t="shared" si="774"/>
        <v>1</v>
      </c>
      <c r="O768" s="36">
        <f t="shared" si="774"/>
        <v>1</v>
      </c>
      <c r="P768" s="36">
        <f t="shared" si="774"/>
        <v>0</v>
      </c>
      <c r="Q768" s="36" t="b">
        <f t="shared" si="4"/>
        <v>1</v>
      </c>
      <c r="R768" s="36" t="str">
        <f t="shared" si="5"/>
        <v>10001101110</v>
      </c>
      <c r="S768" s="36" t="str">
        <f t="array" ref="S768">iferror(if(int(left(R768,1))=ROUND(sum(int(if(int(R$2:R$1001),LEFT(R$2:R$1001,1),)))/COUNTA(R$2:R$1001),0),if(not(len(R768)-1),0,right(R768,len(R768)-1)),),)</f>
        <v>0001101110</v>
      </c>
      <c r="T768" s="36" t="str">
        <f t="array" ref="T768">iferror(if(int(left(S768,1))=ROUND(sum(int(if(int(S$2:S$1001),LEFT(S$2:S$1001,1),)))/COUNTA(S$2:S$1001),0),if(not(len(S768)-1),0,right(S768,len(S768)-1)),),)</f>
        <v>001101110</v>
      </c>
      <c r="U768" s="36" t="str">
        <f t="array" ref="U768">iferror(if(int(left(T768,1))=ROUND(sum(int(if(int(T$2:T$1001),LEFT(T$2:T$1001,1),)))/COUNTA(T$2:T$1001),0),if(not(len(T768)-1),0,right(T768,len(T768)-1)),),)</f>
        <v/>
      </c>
      <c r="V768" s="36" t="str">
        <f t="array" ref="V768">iferror(if(int(left(U768,1))=ROUND(sum(int(if(int(U$2:U$1001),LEFT(U$2:U$1001,1),)))/COUNTA(U$2:U$1001),0),if(not(len(U768)-1),0,right(U768,len(U768)-1)),),)</f>
        <v/>
      </c>
      <c r="W768" s="36" t="str">
        <f t="array" ref="W768">iferror(if(int(left(V768,1))=ROUND(sum(int(if(int(V$2:V$1001),LEFT(V$2:V$1001,1),)))/COUNTA(V$2:V$1001),0),if(not(len(V768)-1),0,right(V768,len(V768)-1)),),)</f>
        <v/>
      </c>
      <c r="X768" s="36" t="str">
        <f t="array" ref="X768">iferror(if(int(left(W768,1))=ROUND(sum(int(if(int(W$2:W$1001),LEFT(W$2:W$1001,1),)))/COUNTA(W$2:W$1001),0),if(not(len(W768)-1),0,right(W768,len(W768)-1)),),)</f>
        <v/>
      </c>
      <c r="Y768" s="36" t="str">
        <f t="array" ref="Y768">iferror(if(int(left(X768,1))=ROUND(sum(int(if(int(X$2:X$1001),LEFT(X$2:X$1001,1),)))/COUNTA(X$2:X$1001),0),if(not(len(X768)-1),0,right(X768,len(X768)-1)),),)</f>
        <v/>
      </c>
      <c r="Z768" s="36" t="str">
        <f t="array" ref="Z768">iferror(if(int(left(Y768,1))=ROUND(sum(int(if(int(Y$2:Y$1001),LEFT(Y$2:Y$1001,1),)))/COUNTA(Y$2:Y$1001),0),if(not(len(Y768)-1),0,right(Y768,len(Y768)-1)),),)</f>
        <v/>
      </c>
      <c r="AA768" s="36" t="str">
        <f t="array" ref="AA768">iferror(if(int(left(Z768,1))=ROUND(sum(int(if(int(Z$2:Z$1001),LEFT(Z$2:Z$1001,1),)))/COUNTA(Z$2:Z$1001),0),if(not(len(Z768)-1),0,right(Z768,len(Z768)-1)),),)</f>
        <v/>
      </c>
      <c r="AB768" s="36" t="str">
        <f t="array" ref="AB768">iferror(if(int(left(AA768,1))=ROUND(sum(int(if(int(AA$2:AA$1001),LEFT(AA$2:AA$1001,1),)))/COUNTA(AA$2:AA$1001),0),if(not(len(AA768)-1),0,right(AA768,len(AA768)-1)),),)</f>
        <v/>
      </c>
      <c r="AC768" s="36" t="str">
        <f t="array" ref="AC768">iferror(if(int(left(AB768,1))=ROUND(sum(int(if(int(AB$2:AB$1001),LEFT(AB$2:AB$1001,1),)))/COUNTA(AB$2:AB$1001),0),if(not(len(AB768)-1),0,right(AB768,len(AB768)-1)),),)</f>
        <v/>
      </c>
      <c r="AD768" s="36" t="str">
        <f t="array" ref="AD768">iferror(if(int(left(AC768,1))=ROUND(sum(int(if(int(AC$2:AC$1001),LEFT(AC$2:AC$1001,1),)))/COUNTA(AC$2:AC$1001),0),if(not(len(AC768)-1),0,right(AC768,len(AC768)-1)),),)</f>
        <v/>
      </c>
      <c r="AE768" s="37">
        <f t="array" ref="AE768">countif(int(R768:AC768),"&gt;0")</f>
        <v>3</v>
      </c>
      <c r="AF768" s="37"/>
      <c r="AH768" s="36">
        <f t="shared" si="6"/>
        <v>0</v>
      </c>
      <c r="AI768" s="39" t="str">
        <f t="array" ref="AI768">iferror(if(NOT(int(left(AH768,1))=ROUND(sum(int(if(int(AH$2:AH$1001),LEFT(AH$2:AH$1001,1),)))/COUNTA(AH$2:AH$1001),0)),if(not(len(AH768)-1),0,right(AH768,len(AH768)-1)),),)</f>
        <v/>
      </c>
      <c r="AJ768" s="39" t="str">
        <f t="array" ref="AJ768">iferror(if(NOT(int(left(AI768,1))=ROUND(sum(int(if(int(AI$2:AI$1001),LEFT(AI$2:AI$1001,1),)))/COUNTA(AI$2:AI$1001),0)),if(not(len(AI768)-1),0,right(AI768,len(AI768)-1)),),)</f>
        <v/>
      </c>
      <c r="AK768" s="39" t="str">
        <f t="array" ref="AK768">iferror(if(NOT(int(left(AJ768,1))=ROUND(sum(int(if(int(AJ$2:AJ$1001),LEFT(AJ$2:AJ$1001,1),)))/COUNTA(AJ$2:AJ$1001),0)),if(not(len(AJ768)-1),0,right(AJ768,len(AJ768)-1)),),)</f>
        <v/>
      </c>
      <c r="AL768" s="39" t="str">
        <f t="array" ref="AL768">iferror(if(NOT(int(left(AK768,1))=ROUND(sum(int(if(int(AK$2:AK$1001),LEFT(AK$2:AK$1001,1),)))/COUNTA(AK$2:AK$1001),0)),if(not(len(AK768)-1),0,right(AK768,len(AK768)-1)),),)</f>
        <v/>
      </c>
      <c r="AM768" s="39" t="str">
        <f t="array" ref="AM768">iferror(if(NOT(int(left(AL768,1))=ROUND(sum(int(if(int(AL$2:AL$1001),LEFT(AL$2:AL$1001,1),)))/COUNTA(AL$2:AL$1001),0)),if(not(len(AL768)-1),0,right(AL768,len(AL768)-1)),),)</f>
        <v/>
      </c>
      <c r="AN768" s="39" t="str">
        <f t="array" ref="AN768">iferror(if(NOT(int(left(AM768,1))=ROUND(sum(int(if(int(AM$2:AM$1001),LEFT(AM$2:AM$1001,1),)))/COUNTA(AM$2:AM$1001),0)),if(not(len(AM768)-1),0,right(AM768,len(AM768)-1)),),)</f>
        <v/>
      </c>
      <c r="AO768" s="39" t="str">
        <f t="array" ref="AO768">iferror(if(NOT(int(left(AN768,1))=ROUND(sum(int(if(int(AN$2:AN$1001),LEFT(AN$2:AN$1001,1),)))/COUNTA(AN$2:AN$1001),0)),if(not(len(AN768)-1),0,right(AN768,len(AN768)-1)),),)</f>
        <v/>
      </c>
      <c r="AP768" s="39" t="str">
        <f t="array" ref="AP768">iferror(if(NOT(int(left(AO768,1))=ROUND(sum(int(if(int(AO$2:AO$1001),LEFT(AO$2:AO$1001,1),)))/COUNTA(AO$2:AO$1001),0)),if(not(len(AO768)-1),0,right(AO768,len(AO768)-1)),),)</f>
        <v/>
      </c>
      <c r="AQ768" s="39" t="str">
        <f t="array" ref="AQ768">iferror(if(NOT(int(left(AP768,1))=ROUND(sum(int(if(int(AP$2:AP$1001),LEFT(AP$2:AP$1001,1),)))/COUNTA(AP$2:AP$1001),0)),if(not(len(AP768)-1),0,right(AP768,len(AP768)-1)),),)</f>
        <v/>
      </c>
      <c r="AR768" s="39" t="str">
        <f t="array" ref="AR768">iferror(if(NOT(int(left(AQ768,1))=ROUND(sum(int(if(int(AQ$2:AQ$1001),LEFT(AQ$2:AQ$1001,1),)))/COUNTA(AQ$2:AQ$1001),0)),if(not(len(AQ768)-1),0,right(AQ768,len(AQ768)-1)),),)</f>
        <v/>
      </c>
      <c r="AS768" s="39" t="str">
        <f t="array" ref="AS768">iferror(if(NOT(int(left(AR768,1))=ROUND(sum(int(if(int(AR$2:AR$1001),LEFT(AR$2:AR$1001,1),)))/COUNTA(AR$2:AR$1001),0)),if(not(len(AR768)-1),0,right(AR768,len(AR768)-1)),),)</f>
        <v/>
      </c>
      <c r="AT768" s="37">
        <f t="array" ref="AT768">countif(int(AH768:AS768),"&gt;0")</f>
        <v>0</v>
      </c>
      <c r="AX768" s="39"/>
      <c r="AY768" s="39"/>
    </row>
    <row r="769">
      <c r="A769" s="31">
        <v>1.0001001111E10</v>
      </c>
      <c r="B769" s="31"/>
      <c r="C769" s="31"/>
      <c r="D769" s="31"/>
      <c r="E769" s="36">
        <f t="shared" ref="E769:P769" si="775">int(if(E$1-1&lt;len($A769),LEFT(RIGHT($A769,E$1),1),""))</f>
        <v>0</v>
      </c>
      <c r="F769" s="36">
        <f t="shared" si="775"/>
        <v>1</v>
      </c>
      <c r="G769" s="36">
        <f t="shared" si="775"/>
        <v>0</v>
      </c>
      <c r="H769" s="36">
        <f t="shared" si="775"/>
        <v>0</v>
      </c>
      <c r="I769" s="36">
        <f t="shared" si="775"/>
        <v>0</v>
      </c>
      <c r="J769" s="36">
        <f t="shared" si="775"/>
        <v>1</v>
      </c>
      <c r="K769" s="36">
        <f t="shared" si="775"/>
        <v>0</v>
      </c>
      <c r="L769" s="36">
        <f t="shared" si="775"/>
        <v>0</v>
      </c>
      <c r="M769" s="36">
        <f t="shared" si="775"/>
        <v>1</v>
      </c>
      <c r="N769" s="36">
        <f t="shared" si="775"/>
        <v>1</v>
      </c>
      <c r="O769" s="36">
        <f t="shared" si="775"/>
        <v>1</v>
      </c>
      <c r="P769" s="36">
        <f t="shared" si="775"/>
        <v>1</v>
      </c>
      <c r="Q769" s="36" t="b">
        <f t="shared" si="4"/>
        <v>1</v>
      </c>
      <c r="R769" s="36" t="str">
        <f t="shared" si="5"/>
        <v>10001001111</v>
      </c>
      <c r="S769" s="36" t="str">
        <f t="array" ref="S769">iferror(if(int(left(R769,1))=ROUND(sum(int(if(int(R$2:R$1001),LEFT(R$2:R$1001,1),)))/COUNTA(R$2:R$1001),0),if(not(len(R769)-1),0,right(R769,len(R769)-1)),),)</f>
        <v>0001001111</v>
      </c>
      <c r="T769" s="36" t="str">
        <f t="array" ref="T769">iferror(if(int(left(S769,1))=ROUND(sum(int(if(int(S$2:S$1001),LEFT(S$2:S$1001,1),)))/COUNTA(S$2:S$1001),0),if(not(len(S769)-1),0,right(S769,len(S769)-1)),),)</f>
        <v>001001111</v>
      </c>
      <c r="U769" s="36" t="str">
        <f t="array" ref="U769">iferror(if(int(left(T769,1))=ROUND(sum(int(if(int(T$2:T$1001),LEFT(T$2:T$1001,1),)))/COUNTA(T$2:T$1001),0),if(not(len(T769)-1),0,right(T769,len(T769)-1)),),)</f>
        <v/>
      </c>
      <c r="V769" s="36" t="str">
        <f t="array" ref="V769">iferror(if(int(left(U769,1))=ROUND(sum(int(if(int(U$2:U$1001),LEFT(U$2:U$1001,1),)))/COUNTA(U$2:U$1001),0),if(not(len(U769)-1),0,right(U769,len(U769)-1)),),)</f>
        <v/>
      </c>
      <c r="W769" s="36" t="str">
        <f t="array" ref="W769">iferror(if(int(left(V769,1))=ROUND(sum(int(if(int(V$2:V$1001),LEFT(V$2:V$1001,1),)))/COUNTA(V$2:V$1001),0),if(not(len(V769)-1),0,right(V769,len(V769)-1)),),)</f>
        <v/>
      </c>
      <c r="X769" s="36" t="str">
        <f t="array" ref="X769">iferror(if(int(left(W769,1))=ROUND(sum(int(if(int(W$2:W$1001),LEFT(W$2:W$1001,1),)))/COUNTA(W$2:W$1001),0),if(not(len(W769)-1),0,right(W769,len(W769)-1)),),)</f>
        <v/>
      </c>
      <c r="Y769" s="36" t="str">
        <f t="array" ref="Y769">iferror(if(int(left(X769,1))=ROUND(sum(int(if(int(X$2:X$1001),LEFT(X$2:X$1001,1),)))/COUNTA(X$2:X$1001),0),if(not(len(X769)-1),0,right(X769,len(X769)-1)),),)</f>
        <v/>
      </c>
      <c r="Z769" s="36" t="str">
        <f t="array" ref="Z769">iferror(if(int(left(Y769,1))=ROUND(sum(int(if(int(Y$2:Y$1001),LEFT(Y$2:Y$1001,1),)))/COUNTA(Y$2:Y$1001),0),if(not(len(Y769)-1),0,right(Y769,len(Y769)-1)),),)</f>
        <v/>
      </c>
      <c r="AA769" s="36" t="str">
        <f t="array" ref="AA769">iferror(if(int(left(Z769,1))=ROUND(sum(int(if(int(Z$2:Z$1001),LEFT(Z$2:Z$1001,1),)))/COUNTA(Z$2:Z$1001),0),if(not(len(Z769)-1),0,right(Z769,len(Z769)-1)),),)</f>
        <v/>
      </c>
      <c r="AB769" s="36" t="str">
        <f t="array" ref="AB769">iferror(if(int(left(AA769,1))=ROUND(sum(int(if(int(AA$2:AA$1001),LEFT(AA$2:AA$1001,1),)))/COUNTA(AA$2:AA$1001),0),if(not(len(AA769)-1),0,right(AA769,len(AA769)-1)),),)</f>
        <v/>
      </c>
      <c r="AC769" s="36" t="str">
        <f t="array" ref="AC769">iferror(if(int(left(AB769,1))=ROUND(sum(int(if(int(AB$2:AB$1001),LEFT(AB$2:AB$1001,1),)))/COUNTA(AB$2:AB$1001),0),if(not(len(AB769)-1),0,right(AB769,len(AB769)-1)),),)</f>
        <v/>
      </c>
      <c r="AD769" s="36" t="str">
        <f t="array" ref="AD769">iferror(if(int(left(AC769,1))=ROUND(sum(int(if(int(AC$2:AC$1001),LEFT(AC$2:AC$1001,1),)))/COUNTA(AC$2:AC$1001),0),if(not(len(AC769)-1),0,right(AC769,len(AC769)-1)),),)</f>
        <v/>
      </c>
      <c r="AE769" s="37">
        <f t="array" ref="AE769">countif(int(R769:AC769),"&gt;0")</f>
        <v>3</v>
      </c>
      <c r="AF769" s="37"/>
      <c r="AH769" s="36">
        <f t="shared" si="6"/>
        <v>0</v>
      </c>
      <c r="AI769" s="39" t="str">
        <f t="array" ref="AI769">iferror(if(NOT(int(left(AH769,1))=ROUND(sum(int(if(int(AH$2:AH$1001),LEFT(AH$2:AH$1001,1),)))/COUNTA(AH$2:AH$1001),0)),if(not(len(AH769)-1),0,right(AH769,len(AH769)-1)),),)</f>
        <v/>
      </c>
      <c r="AJ769" s="39" t="str">
        <f t="array" ref="AJ769">iferror(if(NOT(int(left(AI769,1))=ROUND(sum(int(if(int(AI$2:AI$1001),LEFT(AI$2:AI$1001,1),)))/COUNTA(AI$2:AI$1001),0)),if(not(len(AI769)-1),0,right(AI769,len(AI769)-1)),),)</f>
        <v/>
      </c>
      <c r="AK769" s="39" t="str">
        <f t="array" ref="AK769">iferror(if(NOT(int(left(AJ769,1))=ROUND(sum(int(if(int(AJ$2:AJ$1001),LEFT(AJ$2:AJ$1001,1),)))/COUNTA(AJ$2:AJ$1001),0)),if(not(len(AJ769)-1),0,right(AJ769,len(AJ769)-1)),),)</f>
        <v/>
      </c>
      <c r="AL769" s="39" t="str">
        <f t="array" ref="AL769">iferror(if(NOT(int(left(AK769,1))=ROUND(sum(int(if(int(AK$2:AK$1001),LEFT(AK$2:AK$1001,1),)))/COUNTA(AK$2:AK$1001),0)),if(not(len(AK769)-1),0,right(AK769,len(AK769)-1)),),)</f>
        <v/>
      </c>
      <c r="AM769" s="39" t="str">
        <f t="array" ref="AM769">iferror(if(NOT(int(left(AL769,1))=ROUND(sum(int(if(int(AL$2:AL$1001),LEFT(AL$2:AL$1001,1),)))/COUNTA(AL$2:AL$1001),0)),if(not(len(AL769)-1),0,right(AL769,len(AL769)-1)),),)</f>
        <v/>
      </c>
      <c r="AN769" s="39" t="str">
        <f t="array" ref="AN769">iferror(if(NOT(int(left(AM769,1))=ROUND(sum(int(if(int(AM$2:AM$1001),LEFT(AM$2:AM$1001,1),)))/COUNTA(AM$2:AM$1001),0)),if(not(len(AM769)-1),0,right(AM769,len(AM769)-1)),),)</f>
        <v/>
      </c>
      <c r="AO769" s="39" t="str">
        <f t="array" ref="AO769">iferror(if(NOT(int(left(AN769,1))=ROUND(sum(int(if(int(AN$2:AN$1001),LEFT(AN$2:AN$1001,1),)))/COUNTA(AN$2:AN$1001),0)),if(not(len(AN769)-1),0,right(AN769,len(AN769)-1)),),)</f>
        <v/>
      </c>
      <c r="AP769" s="39" t="str">
        <f t="array" ref="AP769">iferror(if(NOT(int(left(AO769,1))=ROUND(sum(int(if(int(AO$2:AO$1001),LEFT(AO$2:AO$1001,1),)))/COUNTA(AO$2:AO$1001),0)),if(not(len(AO769)-1),0,right(AO769,len(AO769)-1)),),)</f>
        <v/>
      </c>
      <c r="AQ769" s="39" t="str">
        <f t="array" ref="AQ769">iferror(if(NOT(int(left(AP769,1))=ROUND(sum(int(if(int(AP$2:AP$1001),LEFT(AP$2:AP$1001,1),)))/COUNTA(AP$2:AP$1001),0)),if(not(len(AP769)-1),0,right(AP769,len(AP769)-1)),),)</f>
        <v/>
      </c>
      <c r="AR769" s="39" t="str">
        <f t="array" ref="AR769">iferror(if(NOT(int(left(AQ769,1))=ROUND(sum(int(if(int(AQ$2:AQ$1001),LEFT(AQ$2:AQ$1001,1),)))/COUNTA(AQ$2:AQ$1001),0)),if(not(len(AQ769)-1),0,right(AQ769,len(AQ769)-1)),),)</f>
        <v/>
      </c>
      <c r="AS769" s="39" t="str">
        <f t="array" ref="AS769">iferror(if(NOT(int(left(AR769,1))=ROUND(sum(int(if(int(AR$2:AR$1001),LEFT(AR$2:AR$1001,1),)))/COUNTA(AR$2:AR$1001),0)),if(not(len(AR769)-1),0,right(AR769,len(AR769)-1)),),)</f>
        <v/>
      </c>
      <c r="AT769" s="37">
        <f t="array" ref="AT769">countif(int(AH769:AS769),"&gt;0")</f>
        <v>0</v>
      </c>
      <c r="AX769" s="39"/>
      <c r="AY769" s="39"/>
    </row>
    <row r="770">
      <c r="A770" s="31">
        <v>1.01111000001E11</v>
      </c>
      <c r="B770" s="31"/>
      <c r="C770" s="31"/>
      <c r="D770" s="31"/>
      <c r="E770" s="36">
        <f t="shared" ref="E770:P770" si="776">int(if(E$1-1&lt;len($A770),LEFT(RIGHT($A770,E$1),1),""))</f>
        <v>1</v>
      </c>
      <c r="F770" s="36">
        <f t="shared" si="776"/>
        <v>0</v>
      </c>
      <c r="G770" s="36">
        <f t="shared" si="776"/>
        <v>1</v>
      </c>
      <c r="H770" s="36">
        <f t="shared" si="776"/>
        <v>1</v>
      </c>
      <c r="I770" s="36">
        <f t="shared" si="776"/>
        <v>1</v>
      </c>
      <c r="J770" s="36">
        <f t="shared" si="776"/>
        <v>1</v>
      </c>
      <c r="K770" s="36">
        <f t="shared" si="776"/>
        <v>0</v>
      </c>
      <c r="L770" s="36">
        <f t="shared" si="776"/>
        <v>0</v>
      </c>
      <c r="M770" s="36">
        <f t="shared" si="776"/>
        <v>0</v>
      </c>
      <c r="N770" s="36">
        <f t="shared" si="776"/>
        <v>0</v>
      </c>
      <c r="O770" s="36">
        <f t="shared" si="776"/>
        <v>0</v>
      </c>
      <c r="P770" s="36">
        <f t="shared" si="776"/>
        <v>1</v>
      </c>
      <c r="Q770" s="36" t="b">
        <f t="shared" si="4"/>
        <v>0</v>
      </c>
      <c r="R770" s="36" t="str">
        <f t="shared" si="5"/>
        <v/>
      </c>
      <c r="S770" s="36" t="str">
        <f t="array" ref="S770">iferror(if(int(left(R770,1))=ROUND(sum(int(if(int(R$2:R$1001),LEFT(R$2:R$1001,1),)))/COUNTA(R$2:R$1001),0),if(not(len(R770)-1),0,right(R770,len(R770)-1)),),)</f>
        <v/>
      </c>
      <c r="T770" s="36" t="str">
        <f t="array" ref="T770">iferror(if(int(left(S770,1))=ROUND(sum(int(if(int(S$2:S$1001),LEFT(S$2:S$1001,1),)))/COUNTA(S$2:S$1001),0),if(not(len(S770)-1),0,right(S770,len(S770)-1)),),)</f>
        <v/>
      </c>
      <c r="U770" s="36" t="str">
        <f t="array" ref="U770">iferror(if(int(left(T770,1))=ROUND(sum(int(if(int(T$2:T$1001),LEFT(T$2:T$1001,1),)))/COUNTA(T$2:T$1001),0),if(not(len(T770)-1),0,right(T770,len(T770)-1)),),)</f>
        <v/>
      </c>
      <c r="V770" s="36" t="str">
        <f t="array" ref="V770">iferror(if(int(left(U770,1))=ROUND(sum(int(if(int(U$2:U$1001),LEFT(U$2:U$1001,1),)))/COUNTA(U$2:U$1001),0),if(not(len(U770)-1),0,right(U770,len(U770)-1)),),)</f>
        <v/>
      </c>
      <c r="W770" s="36" t="str">
        <f t="array" ref="W770">iferror(if(int(left(V770,1))=ROUND(sum(int(if(int(V$2:V$1001),LEFT(V$2:V$1001,1),)))/COUNTA(V$2:V$1001),0),if(not(len(V770)-1),0,right(V770,len(V770)-1)),),)</f>
        <v/>
      </c>
      <c r="X770" s="36" t="str">
        <f t="array" ref="X770">iferror(if(int(left(W770,1))=ROUND(sum(int(if(int(W$2:W$1001),LEFT(W$2:W$1001,1),)))/COUNTA(W$2:W$1001),0),if(not(len(W770)-1),0,right(W770,len(W770)-1)),),)</f>
        <v/>
      </c>
      <c r="Y770" s="36" t="str">
        <f t="array" ref="Y770">iferror(if(int(left(X770,1))=ROUND(sum(int(if(int(X$2:X$1001),LEFT(X$2:X$1001,1),)))/COUNTA(X$2:X$1001),0),if(not(len(X770)-1),0,right(X770,len(X770)-1)),),)</f>
        <v/>
      </c>
      <c r="Z770" s="36" t="str">
        <f t="array" ref="Z770">iferror(if(int(left(Y770,1))=ROUND(sum(int(if(int(Y$2:Y$1001),LEFT(Y$2:Y$1001,1),)))/COUNTA(Y$2:Y$1001),0),if(not(len(Y770)-1),0,right(Y770,len(Y770)-1)),),)</f>
        <v/>
      </c>
      <c r="AA770" s="36" t="str">
        <f t="array" ref="AA770">iferror(if(int(left(Z770,1))=ROUND(sum(int(if(int(Z$2:Z$1001),LEFT(Z$2:Z$1001,1),)))/COUNTA(Z$2:Z$1001),0),if(not(len(Z770)-1),0,right(Z770,len(Z770)-1)),),)</f>
        <v/>
      </c>
      <c r="AB770" s="36" t="str">
        <f t="array" ref="AB770">iferror(if(int(left(AA770,1))=ROUND(sum(int(if(int(AA$2:AA$1001),LEFT(AA$2:AA$1001,1),)))/COUNTA(AA$2:AA$1001),0),if(not(len(AA770)-1),0,right(AA770,len(AA770)-1)),),)</f>
        <v/>
      </c>
      <c r="AC770" s="36" t="str">
        <f t="array" ref="AC770">iferror(if(int(left(AB770,1))=ROUND(sum(int(if(int(AB$2:AB$1001),LEFT(AB$2:AB$1001,1),)))/COUNTA(AB$2:AB$1001),0),if(not(len(AB770)-1),0,right(AB770,len(AB770)-1)),),)</f>
        <v/>
      </c>
      <c r="AD770" s="36" t="str">
        <f t="array" ref="AD770">iferror(if(int(left(AC770,1))=ROUND(sum(int(if(int(AC$2:AC$1001),LEFT(AC$2:AC$1001,1),)))/COUNTA(AC$2:AC$1001),0),if(not(len(AC770)-1),0,right(AC770,len(AC770)-1)),),)</f>
        <v/>
      </c>
      <c r="AE770" s="37">
        <f t="array" ref="AE770">countif(int(R770:AC770),"&gt;0")</f>
        <v>0</v>
      </c>
      <c r="AF770" s="37"/>
      <c r="AH770" s="36" t="str">
        <f t="shared" si="6"/>
        <v>01111000001</v>
      </c>
      <c r="AI770" s="39" t="str">
        <f t="array" ref="AI770">iferror(if(NOT(int(left(AH770,1))=ROUND(sum(int(if(int(AH$2:AH$1001),LEFT(AH$2:AH$1001,1),)))/COUNTA(AH$2:AH$1001),0)),if(not(len(AH770)-1),0,right(AH770,len(AH770)-1)),),)</f>
        <v/>
      </c>
      <c r="AJ770" s="39" t="str">
        <f t="array" ref="AJ770">iferror(if(NOT(int(left(AI770,1))=ROUND(sum(int(if(int(AI$2:AI$1001),LEFT(AI$2:AI$1001,1),)))/COUNTA(AI$2:AI$1001),0)),if(not(len(AI770)-1),0,right(AI770,len(AI770)-1)),),)</f>
        <v/>
      </c>
      <c r="AK770" s="39" t="str">
        <f t="array" ref="AK770">iferror(if(NOT(int(left(AJ770,1))=ROUND(sum(int(if(int(AJ$2:AJ$1001),LEFT(AJ$2:AJ$1001,1),)))/COUNTA(AJ$2:AJ$1001),0)),if(not(len(AJ770)-1),0,right(AJ770,len(AJ770)-1)),),)</f>
        <v/>
      </c>
      <c r="AL770" s="39" t="str">
        <f t="array" ref="AL770">iferror(if(NOT(int(left(AK770,1))=ROUND(sum(int(if(int(AK$2:AK$1001),LEFT(AK$2:AK$1001,1),)))/COUNTA(AK$2:AK$1001),0)),if(not(len(AK770)-1),0,right(AK770,len(AK770)-1)),),)</f>
        <v/>
      </c>
      <c r="AM770" s="39" t="str">
        <f t="array" ref="AM770">iferror(if(NOT(int(left(AL770,1))=ROUND(sum(int(if(int(AL$2:AL$1001),LEFT(AL$2:AL$1001,1),)))/COUNTA(AL$2:AL$1001),0)),if(not(len(AL770)-1),0,right(AL770,len(AL770)-1)),),)</f>
        <v/>
      </c>
      <c r="AN770" s="39" t="str">
        <f t="array" ref="AN770">iferror(if(NOT(int(left(AM770,1))=ROUND(sum(int(if(int(AM$2:AM$1001),LEFT(AM$2:AM$1001,1),)))/COUNTA(AM$2:AM$1001),0)),if(not(len(AM770)-1),0,right(AM770,len(AM770)-1)),),)</f>
        <v/>
      </c>
      <c r="AO770" s="39" t="str">
        <f t="array" ref="AO770">iferror(if(NOT(int(left(AN770,1))=ROUND(sum(int(if(int(AN$2:AN$1001),LEFT(AN$2:AN$1001,1),)))/COUNTA(AN$2:AN$1001),0)),if(not(len(AN770)-1),0,right(AN770,len(AN770)-1)),),)</f>
        <v/>
      </c>
      <c r="AP770" s="39" t="str">
        <f t="array" ref="AP770">iferror(if(NOT(int(left(AO770,1))=ROUND(sum(int(if(int(AO$2:AO$1001),LEFT(AO$2:AO$1001,1),)))/COUNTA(AO$2:AO$1001),0)),if(not(len(AO770)-1),0,right(AO770,len(AO770)-1)),),)</f>
        <v/>
      </c>
      <c r="AQ770" s="39" t="str">
        <f t="array" ref="AQ770">iferror(if(NOT(int(left(AP770,1))=ROUND(sum(int(if(int(AP$2:AP$1001),LEFT(AP$2:AP$1001,1),)))/COUNTA(AP$2:AP$1001),0)),if(not(len(AP770)-1),0,right(AP770,len(AP770)-1)),),)</f>
        <v/>
      </c>
      <c r="AR770" s="39" t="str">
        <f t="array" ref="AR770">iferror(if(NOT(int(left(AQ770,1))=ROUND(sum(int(if(int(AQ$2:AQ$1001),LEFT(AQ$2:AQ$1001,1),)))/COUNTA(AQ$2:AQ$1001),0)),if(not(len(AQ770)-1),0,right(AQ770,len(AQ770)-1)),),)</f>
        <v/>
      </c>
      <c r="AS770" s="39" t="str">
        <f t="array" ref="AS770">iferror(if(NOT(int(left(AR770,1))=ROUND(sum(int(if(int(AR$2:AR$1001),LEFT(AR$2:AR$1001,1),)))/COUNTA(AR$2:AR$1001),0)),if(not(len(AR770)-1),0,right(AR770,len(AR770)-1)),),)</f>
        <v/>
      </c>
      <c r="AT770" s="37">
        <f t="array" ref="AT770">countif(int(AH770:AS770),"&gt;0")</f>
        <v>1</v>
      </c>
      <c r="AX770" s="39"/>
      <c r="AY770" s="39"/>
    </row>
    <row r="771">
      <c r="A771" s="31">
        <v>1.0110101001E11</v>
      </c>
      <c r="B771" s="31"/>
      <c r="C771" s="31"/>
      <c r="D771" s="31"/>
      <c r="E771" s="36">
        <f t="shared" ref="E771:P771" si="777">int(if(E$1-1&lt;len($A771),LEFT(RIGHT($A771,E$1),1),""))</f>
        <v>1</v>
      </c>
      <c r="F771" s="36">
        <f t="shared" si="777"/>
        <v>0</v>
      </c>
      <c r="G771" s="36">
        <f t="shared" si="777"/>
        <v>1</v>
      </c>
      <c r="H771" s="36">
        <f t="shared" si="777"/>
        <v>1</v>
      </c>
      <c r="I771" s="36">
        <f t="shared" si="777"/>
        <v>0</v>
      </c>
      <c r="J771" s="36">
        <f t="shared" si="777"/>
        <v>1</v>
      </c>
      <c r="K771" s="36">
        <f t="shared" si="777"/>
        <v>0</v>
      </c>
      <c r="L771" s="36">
        <f t="shared" si="777"/>
        <v>1</v>
      </c>
      <c r="M771" s="36">
        <f t="shared" si="777"/>
        <v>0</v>
      </c>
      <c r="N771" s="36">
        <f t="shared" si="777"/>
        <v>0</v>
      </c>
      <c r="O771" s="36">
        <f t="shared" si="777"/>
        <v>1</v>
      </c>
      <c r="P771" s="36">
        <f t="shared" si="777"/>
        <v>0</v>
      </c>
      <c r="Q771" s="36" t="b">
        <f t="shared" si="4"/>
        <v>0</v>
      </c>
      <c r="R771" s="36" t="str">
        <f t="shared" si="5"/>
        <v/>
      </c>
      <c r="S771" s="36" t="str">
        <f t="array" ref="S771">iferror(if(int(left(R771,1))=ROUND(sum(int(if(int(R$2:R$1001),LEFT(R$2:R$1001,1),)))/COUNTA(R$2:R$1001),0),if(not(len(R771)-1),0,right(R771,len(R771)-1)),),)</f>
        <v/>
      </c>
      <c r="T771" s="36" t="str">
        <f t="array" ref="T771">iferror(if(int(left(S771,1))=ROUND(sum(int(if(int(S$2:S$1001),LEFT(S$2:S$1001,1),)))/COUNTA(S$2:S$1001),0),if(not(len(S771)-1),0,right(S771,len(S771)-1)),),)</f>
        <v/>
      </c>
      <c r="U771" s="36" t="str">
        <f t="array" ref="U771">iferror(if(int(left(T771,1))=ROUND(sum(int(if(int(T$2:T$1001),LEFT(T$2:T$1001,1),)))/COUNTA(T$2:T$1001),0),if(not(len(T771)-1),0,right(T771,len(T771)-1)),),)</f>
        <v/>
      </c>
      <c r="V771" s="36" t="str">
        <f t="array" ref="V771">iferror(if(int(left(U771,1))=ROUND(sum(int(if(int(U$2:U$1001),LEFT(U$2:U$1001,1),)))/COUNTA(U$2:U$1001),0),if(not(len(U771)-1),0,right(U771,len(U771)-1)),),)</f>
        <v/>
      </c>
      <c r="W771" s="36" t="str">
        <f t="array" ref="W771">iferror(if(int(left(V771,1))=ROUND(sum(int(if(int(V$2:V$1001),LEFT(V$2:V$1001,1),)))/COUNTA(V$2:V$1001),0),if(not(len(V771)-1),0,right(V771,len(V771)-1)),),)</f>
        <v/>
      </c>
      <c r="X771" s="36" t="str">
        <f t="array" ref="X771">iferror(if(int(left(W771,1))=ROUND(sum(int(if(int(W$2:W$1001),LEFT(W$2:W$1001,1),)))/COUNTA(W$2:W$1001),0),if(not(len(W771)-1),0,right(W771,len(W771)-1)),),)</f>
        <v/>
      </c>
      <c r="Y771" s="36" t="str">
        <f t="array" ref="Y771">iferror(if(int(left(X771,1))=ROUND(sum(int(if(int(X$2:X$1001),LEFT(X$2:X$1001,1),)))/COUNTA(X$2:X$1001),0),if(not(len(X771)-1),0,right(X771,len(X771)-1)),),)</f>
        <v/>
      </c>
      <c r="Z771" s="36" t="str">
        <f t="array" ref="Z771">iferror(if(int(left(Y771,1))=ROUND(sum(int(if(int(Y$2:Y$1001),LEFT(Y$2:Y$1001,1),)))/COUNTA(Y$2:Y$1001),0),if(not(len(Y771)-1),0,right(Y771,len(Y771)-1)),),)</f>
        <v/>
      </c>
      <c r="AA771" s="36" t="str">
        <f t="array" ref="AA771">iferror(if(int(left(Z771,1))=ROUND(sum(int(if(int(Z$2:Z$1001),LEFT(Z$2:Z$1001,1),)))/COUNTA(Z$2:Z$1001),0),if(not(len(Z771)-1),0,right(Z771,len(Z771)-1)),),)</f>
        <v/>
      </c>
      <c r="AB771" s="36" t="str">
        <f t="array" ref="AB771">iferror(if(int(left(AA771,1))=ROUND(sum(int(if(int(AA$2:AA$1001),LEFT(AA$2:AA$1001,1),)))/COUNTA(AA$2:AA$1001),0),if(not(len(AA771)-1),0,right(AA771,len(AA771)-1)),),)</f>
        <v/>
      </c>
      <c r="AC771" s="36" t="str">
        <f t="array" ref="AC771">iferror(if(int(left(AB771,1))=ROUND(sum(int(if(int(AB$2:AB$1001),LEFT(AB$2:AB$1001,1),)))/COUNTA(AB$2:AB$1001),0),if(not(len(AB771)-1),0,right(AB771,len(AB771)-1)),),)</f>
        <v/>
      </c>
      <c r="AD771" s="36" t="str">
        <f t="array" ref="AD771">iferror(if(int(left(AC771,1))=ROUND(sum(int(if(int(AC$2:AC$1001),LEFT(AC$2:AC$1001,1),)))/COUNTA(AC$2:AC$1001),0),if(not(len(AC771)-1),0,right(AC771,len(AC771)-1)),),)</f>
        <v/>
      </c>
      <c r="AE771" s="37">
        <f t="array" ref="AE771">countif(int(R771:AC771),"&gt;0")</f>
        <v>0</v>
      </c>
      <c r="AF771" s="37"/>
      <c r="AH771" s="36" t="str">
        <f t="shared" si="6"/>
        <v>01101010010</v>
      </c>
      <c r="AI771" s="39" t="str">
        <f t="array" ref="AI771">iferror(if(NOT(int(left(AH771,1))=ROUND(sum(int(if(int(AH$2:AH$1001),LEFT(AH$2:AH$1001,1),)))/COUNTA(AH$2:AH$1001),0)),if(not(len(AH771)-1),0,right(AH771,len(AH771)-1)),),)</f>
        <v/>
      </c>
      <c r="AJ771" s="39" t="str">
        <f t="array" ref="AJ771">iferror(if(NOT(int(left(AI771,1))=ROUND(sum(int(if(int(AI$2:AI$1001),LEFT(AI$2:AI$1001,1),)))/COUNTA(AI$2:AI$1001),0)),if(not(len(AI771)-1),0,right(AI771,len(AI771)-1)),),)</f>
        <v/>
      </c>
      <c r="AK771" s="39" t="str">
        <f t="array" ref="AK771">iferror(if(NOT(int(left(AJ771,1))=ROUND(sum(int(if(int(AJ$2:AJ$1001),LEFT(AJ$2:AJ$1001,1),)))/COUNTA(AJ$2:AJ$1001),0)),if(not(len(AJ771)-1),0,right(AJ771,len(AJ771)-1)),),)</f>
        <v/>
      </c>
      <c r="AL771" s="39" t="str">
        <f t="array" ref="AL771">iferror(if(NOT(int(left(AK771,1))=ROUND(sum(int(if(int(AK$2:AK$1001),LEFT(AK$2:AK$1001,1),)))/COUNTA(AK$2:AK$1001),0)),if(not(len(AK771)-1),0,right(AK771,len(AK771)-1)),),)</f>
        <v/>
      </c>
      <c r="AM771" s="39" t="str">
        <f t="array" ref="AM771">iferror(if(NOT(int(left(AL771,1))=ROUND(sum(int(if(int(AL$2:AL$1001),LEFT(AL$2:AL$1001,1),)))/COUNTA(AL$2:AL$1001),0)),if(not(len(AL771)-1),0,right(AL771,len(AL771)-1)),),)</f>
        <v/>
      </c>
      <c r="AN771" s="39" t="str">
        <f t="array" ref="AN771">iferror(if(NOT(int(left(AM771,1))=ROUND(sum(int(if(int(AM$2:AM$1001),LEFT(AM$2:AM$1001,1),)))/COUNTA(AM$2:AM$1001),0)),if(not(len(AM771)-1),0,right(AM771,len(AM771)-1)),),)</f>
        <v/>
      </c>
      <c r="AO771" s="39" t="str">
        <f t="array" ref="AO771">iferror(if(NOT(int(left(AN771,1))=ROUND(sum(int(if(int(AN$2:AN$1001),LEFT(AN$2:AN$1001,1),)))/COUNTA(AN$2:AN$1001),0)),if(not(len(AN771)-1),0,right(AN771,len(AN771)-1)),),)</f>
        <v/>
      </c>
      <c r="AP771" s="39" t="str">
        <f t="array" ref="AP771">iferror(if(NOT(int(left(AO771,1))=ROUND(sum(int(if(int(AO$2:AO$1001),LEFT(AO$2:AO$1001,1),)))/COUNTA(AO$2:AO$1001),0)),if(not(len(AO771)-1),0,right(AO771,len(AO771)-1)),),)</f>
        <v/>
      </c>
      <c r="AQ771" s="39" t="str">
        <f t="array" ref="AQ771">iferror(if(NOT(int(left(AP771,1))=ROUND(sum(int(if(int(AP$2:AP$1001),LEFT(AP$2:AP$1001,1),)))/COUNTA(AP$2:AP$1001),0)),if(not(len(AP771)-1),0,right(AP771,len(AP771)-1)),),)</f>
        <v/>
      </c>
      <c r="AR771" s="39" t="str">
        <f t="array" ref="AR771">iferror(if(NOT(int(left(AQ771,1))=ROUND(sum(int(if(int(AQ$2:AQ$1001),LEFT(AQ$2:AQ$1001,1),)))/COUNTA(AQ$2:AQ$1001),0)),if(not(len(AQ771)-1),0,right(AQ771,len(AQ771)-1)),),)</f>
        <v/>
      </c>
      <c r="AS771" s="39" t="str">
        <f t="array" ref="AS771">iferror(if(NOT(int(left(AR771,1))=ROUND(sum(int(if(int(AR$2:AR$1001),LEFT(AR$2:AR$1001,1),)))/COUNTA(AR$2:AR$1001),0)),if(not(len(AR771)-1),0,right(AR771,len(AR771)-1)),),)</f>
        <v/>
      </c>
      <c r="AT771" s="37">
        <f t="array" ref="AT771">countif(int(AH771:AS771),"&gt;0")</f>
        <v>1</v>
      </c>
      <c r="AX771" s="39"/>
      <c r="AY771" s="39"/>
    </row>
    <row r="772">
      <c r="A772" s="31">
        <v>1.101001111E9</v>
      </c>
      <c r="B772" s="31"/>
      <c r="C772" s="31"/>
      <c r="D772" s="31"/>
      <c r="E772" s="36">
        <f t="shared" ref="E772:P772" si="778">int(if(E$1-1&lt;len($A772),LEFT(RIGHT($A772,E$1),1),""))</f>
        <v>0</v>
      </c>
      <c r="F772" s="36">
        <f t="shared" si="778"/>
        <v>0</v>
      </c>
      <c r="G772" s="36">
        <f t="shared" si="778"/>
        <v>1</v>
      </c>
      <c r="H772" s="36">
        <f t="shared" si="778"/>
        <v>1</v>
      </c>
      <c r="I772" s="36">
        <f t="shared" si="778"/>
        <v>0</v>
      </c>
      <c r="J772" s="36">
        <f t="shared" si="778"/>
        <v>1</v>
      </c>
      <c r="K772" s="36">
        <f t="shared" si="778"/>
        <v>0</v>
      </c>
      <c r="L772" s="36">
        <f t="shared" si="778"/>
        <v>0</v>
      </c>
      <c r="M772" s="36">
        <f t="shared" si="778"/>
        <v>1</v>
      </c>
      <c r="N772" s="36">
        <f t="shared" si="778"/>
        <v>1</v>
      </c>
      <c r="O772" s="36">
        <f t="shared" si="778"/>
        <v>1</v>
      </c>
      <c r="P772" s="36">
        <f t="shared" si="778"/>
        <v>1</v>
      </c>
      <c r="Q772" s="36" t="b">
        <f t="shared" si="4"/>
        <v>1</v>
      </c>
      <c r="R772" s="36" t="str">
        <f t="shared" si="5"/>
        <v>01101001111</v>
      </c>
      <c r="S772" s="36" t="str">
        <f t="array" ref="S772">iferror(if(int(left(R772,1))=ROUND(sum(int(if(int(R$2:R$1001),LEFT(R$2:R$1001,1),)))/COUNTA(R$2:R$1001),0),if(not(len(R772)-1),0,right(R772,len(R772)-1)),),)</f>
        <v/>
      </c>
      <c r="T772" s="36" t="str">
        <f t="array" ref="T772">iferror(if(int(left(S772,1))=ROUND(sum(int(if(int(S$2:S$1001),LEFT(S$2:S$1001,1),)))/COUNTA(S$2:S$1001),0),if(not(len(S772)-1),0,right(S772,len(S772)-1)),),)</f>
        <v/>
      </c>
      <c r="U772" s="36" t="str">
        <f t="array" ref="U772">iferror(if(int(left(T772,1))=ROUND(sum(int(if(int(T$2:T$1001),LEFT(T$2:T$1001,1),)))/COUNTA(T$2:T$1001),0),if(not(len(T772)-1),0,right(T772,len(T772)-1)),),)</f>
        <v/>
      </c>
      <c r="V772" s="36" t="str">
        <f t="array" ref="V772">iferror(if(int(left(U772,1))=ROUND(sum(int(if(int(U$2:U$1001),LEFT(U$2:U$1001,1),)))/COUNTA(U$2:U$1001),0),if(not(len(U772)-1),0,right(U772,len(U772)-1)),),)</f>
        <v/>
      </c>
      <c r="W772" s="36" t="str">
        <f t="array" ref="W772">iferror(if(int(left(V772,1))=ROUND(sum(int(if(int(V$2:V$1001),LEFT(V$2:V$1001,1),)))/COUNTA(V$2:V$1001),0),if(not(len(V772)-1),0,right(V772,len(V772)-1)),),)</f>
        <v/>
      </c>
      <c r="X772" s="36" t="str">
        <f t="array" ref="X772">iferror(if(int(left(W772,1))=ROUND(sum(int(if(int(W$2:W$1001),LEFT(W$2:W$1001,1),)))/COUNTA(W$2:W$1001),0),if(not(len(W772)-1),0,right(W772,len(W772)-1)),),)</f>
        <v/>
      </c>
      <c r="Y772" s="36" t="str">
        <f t="array" ref="Y772">iferror(if(int(left(X772,1))=ROUND(sum(int(if(int(X$2:X$1001),LEFT(X$2:X$1001,1),)))/COUNTA(X$2:X$1001),0),if(not(len(X772)-1),0,right(X772,len(X772)-1)),),)</f>
        <v/>
      </c>
      <c r="Z772" s="36" t="str">
        <f t="array" ref="Z772">iferror(if(int(left(Y772,1))=ROUND(sum(int(if(int(Y$2:Y$1001),LEFT(Y$2:Y$1001,1),)))/COUNTA(Y$2:Y$1001),0),if(not(len(Y772)-1),0,right(Y772,len(Y772)-1)),),)</f>
        <v/>
      </c>
      <c r="AA772" s="36" t="str">
        <f t="array" ref="AA772">iferror(if(int(left(Z772,1))=ROUND(sum(int(if(int(Z$2:Z$1001),LEFT(Z$2:Z$1001,1),)))/COUNTA(Z$2:Z$1001),0),if(not(len(Z772)-1),0,right(Z772,len(Z772)-1)),),)</f>
        <v/>
      </c>
      <c r="AB772" s="36" t="str">
        <f t="array" ref="AB772">iferror(if(int(left(AA772,1))=ROUND(sum(int(if(int(AA$2:AA$1001),LEFT(AA$2:AA$1001,1),)))/COUNTA(AA$2:AA$1001),0),if(not(len(AA772)-1),0,right(AA772,len(AA772)-1)),),)</f>
        <v/>
      </c>
      <c r="AC772" s="36" t="str">
        <f t="array" ref="AC772">iferror(if(int(left(AB772,1))=ROUND(sum(int(if(int(AB$2:AB$1001),LEFT(AB$2:AB$1001,1),)))/COUNTA(AB$2:AB$1001),0),if(not(len(AB772)-1),0,right(AB772,len(AB772)-1)),),)</f>
        <v/>
      </c>
      <c r="AD772" s="36" t="str">
        <f t="array" ref="AD772">iferror(if(int(left(AC772,1))=ROUND(sum(int(if(int(AC$2:AC$1001),LEFT(AC$2:AC$1001,1),)))/COUNTA(AC$2:AC$1001),0),if(not(len(AC772)-1),0,right(AC772,len(AC772)-1)),),)</f>
        <v/>
      </c>
      <c r="AE772" s="37">
        <f t="array" ref="AE772">countif(int(R772:AC772),"&gt;0")</f>
        <v>1</v>
      </c>
      <c r="AF772" s="37"/>
      <c r="AH772" s="36">
        <f t="shared" si="6"/>
        <v>0</v>
      </c>
      <c r="AI772" s="39" t="str">
        <f t="array" ref="AI772">iferror(if(NOT(int(left(AH772,1))=ROUND(sum(int(if(int(AH$2:AH$1001),LEFT(AH$2:AH$1001,1),)))/COUNTA(AH$2:AH$1001),0)),if(not(len(AH772)-1),0,right(AH772,len(AH772)-1)),),)</f>
        <v/>
      </c>
      <c r="AJ772" s="39" t="str">
        <f t="array" ref="AJ772">iferror(if(NOT(int(left(AI772,1))=ROUND(sum(int(if(int(AI$2:AI$1001),LEFT(AI$2:AI$1001,1),)))/COUNTA(AI$2:AI$1001),0)),if(not(len(AI772)-1),0,right(AI772,len(AI772)-1)),),)</f>
        <v/>
      </c>
      <c r="AK772" s="39" t="str">
        <f t="array" ref="AK772">iferror(if(NOT(int(left(AJ772,1))=ROUND(sum(int(if(int(AJ$2:AJ$1001),LEFT(AJ$2:AJ$1001,1),)))/COUNTA(AJ$2:AJ$1001),0)),if(not(len(AJ772)-1),0,right(AJ772,len(AJ772)-1)),),)</f>
        <v/>
      </c>
      <c r="AL772" s="39" t="str">
        <f t="array" ref="AL772">iferror(if(NOT(int(left(AK772,1))=ROUND(sum(int(if(int(AK$2:AK$1001),LEFT(AK$2:AK$1001,1),)))/COUNTA(AK$2:AK$1001),0)),if(not(len(AK772)-1),0,right(AK772,len(AK772)-1)),),)</f>
        <v/>
      </c>
      <c r="AM772" s="39" t="str">
        <f t="array" ref="AM772">iferror(if(NOT(int(left(AL772,1))=ROUND(sum(int(if(int(AL$2:AL$1001),LEFT(AL$2:AL$1001,1),)))/COUNTA(AL$2:AL$1001),0)),if(not(len(AL772)-1),0,right(AL772,len(AL772)-1)),),)</f>
        <v/>
      </c>
      <c r="AN772" s="39" t="str">
        <f t="array" ref="AN772">iferror(if(NOT(int(left(AM772,1))=ROUND(sum(int(if(int(AM$2:AM$1001),LEFT(AM$2:AM$1001,1),)))/COUNTA(AM$2:AM$1001),0)),if(not(len(AM772)-1),0,right(AM772,len(AM772)-1)),),)</f>
        <v/>
      </c>
      <c r="AO772" s="39" t="str">
        <f t="array" ref="AO772">iferror(if(NOT(int(left(AN772,1))=ROUND(sum(int(if(int(AN$2:AN$1001),LEFT(AN$2:AN$1001,1),)))/COUNTA(AN$2:AN$1001),0)),if(not(len(AN772)-1),0,right(AN772,len(AN772)-1)),),)</f>
        <v/>
      </c>
      <c r="AP772" s="39" t="str">
        <f t="array" ref="AP772">iferror(if(NOT(int(left(AO772,1))=ROUND(sum(int(if(int(AO$2:AO$1001),LEFT(AO$2:AO$1001,1),)))/COUNTA(AO$2:AO$1001),0)),if(not(len(AO772)-1),0,right(AO772,len(AO772)-1)),),)</f>
        <v/>
      </c>
      <c r="AQ772" s="39" t="str">
        <f t="array" ref="AQ772">iferror(if(NOT(int(left(AP772,1))=ROUND(sum(int(if(int(AP$2:AP$1001),LEFT(AP$2:AP$1001,1),)))/COUNTA(AP$2:AP$1001),0)),if(not(len(AP772)-1),0,right(AP772,len(AP772)-1)),),)</f>
        <v/>
      </c>
      <c r="AR772" s="39" t="str">
        <f t="array" ref="AR772">iferror(if(NOT(int(left(AQ772,1))=ROUND(sum(int(if(int(AQ$2:AQ$1001),LEFT(AQ$2:AQ$1001,1),)))/COUNTA(AQ$2:AQ$1001),0)),if(not(len(AQ772)-1),0,right(AQ772,len(AQ772)-1)),),)</f>
        <v/>
      </c>
      <c r="AS772" s="39" t="str">
        <f t="array" ref="AS772">iferror(if(NOT(int(left(AR772,1))=ROUND(sum(int(if(int(AR$2:AR$1001),LEFT(AR$2:AR$1001,1),)))/COUNTA(AR$2:AR$1001),0)),if(not(len(AR772)-1),0,right(AR772,len(AR772)-1)),),)</f>
        <v/>
      </c>
      <c r="AT772" s="37">
        <f t="array" ref="AT772">countif(int(AH772:AS772),"&gt;0")</f>
        <v>0</v>
      </c>
      <c r="AX772" s="39"/>
      <c r="AY772" s="39"/>
    </row>
    <row r="773">
      <c r="A773" s="31">
        <v>1.00111011001E11</v>
      </c>
      <c r="B773" s="31"/>
      <c r="C773" s="31"/>
      <c r="D773" s="31"/>
      <c r="E773" s="36">
        <f t="shared" ref="E773:P773" si="779">int(if(E$1-1&lt;len($A773),LEFT(RIGHT($A773,E$1),1),""))</f>
        <v>1</v>
      </c>
      <c r="F773" s="36">
        <f t="shared" si="779"/>
        <v>0</v>
      </c>
      <c r="G773" s="36">
        <f t="shared" si="779"/>
        <v>0</v>
      </c>
      <c r="H773" s="36">
        <f t="shared" si="779"/>
        <v>1</v>
      </c>
      <c r="I773" s="36">
        <f t="shared" si="779"/>
        <v>1</v>
      </c>
      <c r="J773" s="36">
        <f t="shared" si="779"/>
        <v>1</v>
      </c>
      <c r="K773" s="36">
        <f t="shared" si="779"/>
        <v>0</v>
      </c>
      <c r="L773" s="36">
        <f t="shared" si="779"/>
        <v>1</v>
      </c>
      <c r="M773" s="36">
        <f t="shared" si="779"/>
        <v>1</v>
      </c>
      <c r="N773" s="36">
        <f t="shared" si="779"/>
        <v>0</v>
      </c>
      <c r="O773" s="36">
        <f t="shared" si="779"/>
        <v>0</v>
      </c>
      <c r="P773" s="36">
        <f t="shared" si="779"/>
        <v>1</v>
      </c>
      <c r="Q773" s="36" t="b">
        <f t="shared" si="4"/>
        <v>0</v>
      </c>
      <c r="R773" s="36" t="str">
        <f t="shared" si="5"/>
        <v/>
      </c>
      <c r="S773" s="36" t="str">
        <f t="array" ref="S773">iferror(if(int(left(R773,1))=ROUND(sum(int(if(int(R$2:R$1001),LEFT(R$2:R$1001,1),)))/COUNTA(R$2:R$1001),0),if(not(len(R773)-1),0,right(R773,len(R773)-1)),),)</f>
        <v/>
      </c>
      <c r="T773" s="36" t="str">
        <f t="array" ref="T773">iferror(if(int(left(S773,1))=ROUND(sum(int(if(int(S$2:S$1001),LEFT(S$2:S$1001,1),)))/COUNTA(S$2:S$1001),0),if(not(len(S773)-1),0,right(S773,len(S773)-1)),),)</f>
        <v/>
      </c>
      <c r="U773" s="36" t="str">
        <f t="array" ref="U773">iferror(if(int(left(T773,1))=ROUND(sum(int(if(int(T$2:T$1001),LEFT(T$2:T$1001,1),)))/COUNTA(T$2:T$1001),0),if(not(len(T773)-1),0,right(T773,len(T773)-1)),),)</f>
        <v/>
      </c>
      <c r="V773" s="36" t="str">
        <f t="array" ref="V773">iferror(if(int(left(U773,1))=ROUND(sum(int(if(int(U$2:U$1001),LEFT(U$2:U$1001,1),)))/COUNTA(U$2:U$1001),0),if(not(len(U773)-1),0,right(U773,len(U773)-1)),),)</f>
        <v/>
      </c>
      <c r="W773" s="36" t="str">
        <f t="array" ref="W773">iferror(if(int(left(V773,1))=ROUND(sum(int(if(int(V$2:V$1001),LEFT(V$2:V$1001,1),)))/COUNTA(V$2:V$1001),0),if(not(len(V773)-1),0,right(V773,len(V773)-1)),),)</f>
        <v/>
      </c>
      <c r="X773" s="36" t="str">
        <f t="array" ref="X773">iferror(if(int(left(W773,1))=ROUND(sum(int(if(int(W$2:W$1001),LEFT(W$2:W$1001,1),)))/COUNTA(W$2:W$1001),0),if(not(len(W773)-1),0,right(W773,len(W773)-1)),),)</f>
        <v/>
      </c>
      <c r="Y773" s="36" t="str">
        <f t="array" ref="Y773">iferror(if(int(left(X773,1))=ROUND(sum(int(if(int(X$2:X$1001),LEFT(X$2:X$1001,1),)))/COUNTA(X$2:X$1001),0),if(not(len(X773)-1),0,right(X773,len(X773)-1)),),)</f>
        <v/>
      </c>
      <c r="Z773" s="36" t="str">
        <f t="array" ref="Z773">iferror(if(int(left(Y773,1))=ROUND(sum(int(if(int(Y$2:Y$1001),LEFT(Y$2:Y$1001,1),)))/COUNTA(Y$2:Y$1001),0),if(not(len(Y773)-1),0,right(Y773,len(Y773)-1)),),)</f>
        <v/>
      </c>
      <c r="AA773" s="36" t="str">
        <f t="array" ref="AA773">iferror(if(int(left(Z773,1))=ROUND(sum(int(if(int(Z$2:Z$1001),LEFT(Z$2:Z$1001,1),)))/COUNTA(Z$2:Z$1001),0),if(not(len(Z773)-1),0,right(Z773,len(Z773)-1)),),)</f>
        <v/>
      </c>
      <c r="AB773" s="36" t="str">
        <f t="array" ref="AB773">iferror(if(int(left(AA773,1))=ROUND(sum(int(if(int(AA$2:AA$1001),LEFT(AA$2:AA$1001,1),)))/COUNTA(AA$2:AA$1001),0),if(not(len(AA773)-1),0,right(AA773,len(AA773)-1)),),)</f>
        <v/>
      </c>
      <c r="AC773" s="36" t="str">
        <f t="array" ref="AC773">iferror(if(int(left(AB773,1))=ROUND(sum(int(if(int(AB$2:AB$1001),LEFT(AB$2:AB$1001,1),)))/COUNTA(AB$2:AB$1001),0),if(not(len(AB773)-1),0,right(AB773,len(AB773)-1)),),)</f>
        <v/>
      </c>
      <c r="AD773" s="36" t="str">
        <f t="array" ref="AD773">iferror(if(int(left(AC773,1))=ROUND(sum(int(if(int(AC$2:AC$1001),LEFT(AC$2:AC$1001,1),)))/COUNTA(AC$2:AC$1001),0),if(not(len(AC773)-1),0,right(AC773,len(AC773)-1)),),)</f>
        <v/>
      </c>
      <c r="AE773" s="37">
        <f t="array" ref="AE773">countif(int(R773:AC773),"&gt;0")</f>
        <v>0</v>
      </c>
      <c r="AF773" s="37"/>
      <c r="AH773" s="36" t="str">
        <f t="shared" si="6"/>
        <v>00111011001</v>
      </c>
      <c r="AI773" s="39" t="str">
        <f t="array" ref="AI773">iferror(if(NOT(int(left(AH773,1))=ROUND(sum(int(if(int(AH$2:AH$1001),LEFT(AH$2:AH$1001,1),)))/COUNTA(AH$2:AH$1001),0)),if(not(len(AH773)-1),0,right(AH773,len(AH773)-1)),),)</f>
        <v/>
      </c>
      <c r="AJ773" s="39" t="str">
        <f t="array" ref="AJ773">iferror(if(NOT(int(left(AI773,1))=ROUND(sum(int(if(int(AI$2:AI$1001),LEFT(AI$2:AI$1001,1),)))/COUNTA(AI$2:AI$1001),0)),if(not(len(AI773)-1),0,right(AI773,len(AI773)-1)),),)</f>
        <v/>
      </c>
      <c r="AK773" s="39" t="str">
        <f t="array" ref="AK773">iferror(if(NOT(int(left(AJ773,1))=ROUND(sum(int(if(int(AJ$2:AJ$1001),LEFT(AJ$2:AJ$1001,1),)))/COUNTA(AJ$2:AJ$1001),0)),if(not(len(AJ773)-1),0,right(AJ773,len(AJ773)-1)),),)</f>
        <v/>
      </c>
      <c r="AL773" s="39" t="str">
        <f t="array" ref="AL773">iferror(if(NOT(int(left(AK773,1))=ROUND(sum(int(if(int(AK$2:AK$1001),LEFT(AK$2:AK$1001,1),)))/COUNTA(AK$2:AK$1001),0)),if(not(len(AK773)-1),0,right(AK773,len(AK773)-1)),),)</f>
        <v/>
      </c>
      <c r="AM773" s="39" t="str">
        <f t="array" ref="AM773">iferror(if(NOT(int(left(AL773,1))=ROUND(sum(int(if(int(AL$2:AL$1001),LEFT(AL$2:AL$1001,1),)))/COUNTA(AL$2:AL$1001),0)),if(not(len(AL773)-1),0,right(AL773,len(AL773)-1)),),)</f>
        <v/>
      </c>
      <c r="AN773" s="39" t="str">
        <f t="array" ref="AN773">iferror(if(NOT(int(left(AM773,1))=ROUND(sum(int(if(int(AM$2:AM$1001),LEFT(AM$2:AM$1001,1),)))/COUNTA(AM$2:AM$1001),0)),if(not(len(AM773)-1),0,right(AM773,len(AM773)-1)),),)</f>
        <v/>
      </c>
      <c r="AO773" s="39" t="str">
        <f t="array" ref="AO773">iferror(if(NOT(int(left(AN773,1))=ROUND(sum(int(if(int(AN$2:AN$1001),LEFT(AN$2:AN$1001,1),)))/COUNTA(AN$2:AN$1001),0)),if(not(len(AN773)-1),0,right(AN773,len(AN773)-1)),),)</f>
        <v/>
      </c>
      <c r="AP773" s="39" t="str">
        <f t="array" ref="AP773">iferror(if(NOT(int(left(AO773,1))=ROUND(sum(int(if(int(AO$2:AO$1001),LEFT(AO$2:AO$1001,1),)))/COUNTA(AO$2:AO$1001),0)),if(not(len(AO773)-1),0,right(AO773,len(AO773)-1)),),)</f>
        <v/>
      </c>
      <c r="AQ773" s="39" t="str">
        <f t="array" ref="AQ773">iferror(if(NOT(int(left(AP773,1))=ROUND(sum(int(if(int(AP$2:AP$1001),LEFT(AP$2:AP$1001,1),)))/COUNTA(AP$2:AP$1001),0)),if(not(len(AP773)-1),0,right(AP773,len(AP773)-1)),),)</f>
        <v/>
      </c>
      <c r="AR773" s="39" t="str">
        <f t="array" ref="AR773">iferror(if(NOT(int(left(AQ773,1))=ROUND(sum(int(if(int(AQ$2:AQ$1001),LEFT(AQ$2:AQ$1001,1),)))/COUNTA(AQ$2:AQ$1001),0)),if(not(len(AQ773)-1),0,right(AQ773,len(AQ773)-1)),),)</f>
        <v/>
      </c>
      <c r="AS773" s="39" t="str">
        <f t="array" ref="AS773">iferror(if(NOT(int(left(AR773,1))=ROUND(sum(int(if(int(AR$2:AR$1001),LEFT(AR$2:AR$1001,1),)))/COUNTA(AR$2:AR$1001),0)),if(not(len(AR773)-1),0,right(AR773,len(AR773)-1)),),)</f>
        <v/>
      </c>
      <c r="AT773" s="37">
        <f t="array" ref="AT773">countif(int(AH773:AS773),"&gt;0")</f>
        <v>1</v>
      </c>
      <c r="AX773" s="39"/>
      <c r="AY773" s="39"/>
    </row>
    <row r="774">
      <c r="A774" s="31">
        <v>1.0111101101E10</v>
      </c>
      <c r="B774" s="31"/>
      <c r="C774" s="31"/>
      <c r="D774" s="31"/>
      <c r="E774" s="36">
        <f t="shared" ref="E774:P774" si="780">int(if(E$1-1&lt;len($A774),LEFT(RIGHT($A774,E$1),1),""))</f>
        <v>0</v>
      </c>
      <c r="F774" s="36">
        <f t="shared" si="780"/>
        <v>1</v>
      </c>
      <c r="G774" s="36">
        <f t="shared" si="780"/>
        <v>0</v>
      </c>
      <c r="H774" s="36">
        <f t="shared" si="780"/>
        <v>1</v>
      </c>
      <c r="I774" s="36">
        <f t="shared" si="780"/>
        <v>1</v>
      </c>
      <c r="J774" s="36">
        <f t="shared" si="780"/>
        <v>1</v>
      </c>
      <c r="K774" s="36">
        <f t="shared" si="780"/>
        <v>1</v>
      </c>
      <c r="L774" s="36">
        <f t="shared" si="780"/>
        <v>0</v>
      </c>
      <c r="M774" s="36">
        <f t="shared" si="780"/>
        <v>1</v>
      </c>
      <c r="N774" s="36">
        <f t="shared" si="780"/>
        <v>1</v>
      </c>
      <c r="O774" s="36">
        <f t="shared" si="780"/>
        <v>0</v>
      </c>
      <c r="P774" s="36">
        <f t="shared" si="780"/>
        <v>1</v>
      </c>
      <c r="Q774" s="36" t="b">
        <f t="shared" si="4"/>
        <v>1</v>
      </c>
      <c r="R774" s="36" t="str">
        <f t="shared" si="5"/>
        <v>10111101101</v>
      </c>
      <c r="S774" s="36" t="str">
        <f t="array" ref="S774">iferror(if(int(left(R774,1))=ROUND(sum(int(if(int(R$2:R$1001),LEFT(R$2:R$1001,1),)))/COUNTA(R$2:R$1001),0),if(not(len(R774)-1),0,right(R774,len(R774)-1)),),)</f>
        <v>0111101101</v>
      </c>
      <c r="T774" s="36" t="str">
        <f t="array" ref="T774">iferror(if(int(left(S774,1))=ROUND(sum(int(if(int(S$2:S$1001),LEFT(S$2:S$1001,1),)))/COUNTA(S$2:S$1001),0),if(not(len(S774)-1),0,right(S774,len(S774)-1)),),)</f>
        <v>111101101</v>
      </c>
      <c r="U774" s="36" t="str">
        <f t="array" ref="U774">iferror(if(int(left(T774,1))=ROUND(sum(int(if(int(T$2:T$1001),LEFT(T$2:T$1001,1),)))/COUNTA(T$2:T$1001),0),if(not(len(T774)-1),0,right(T774,len(T774)-1)),),)</f>
        <v>11101101</v>
      </c>
      <c r="V774" s="36" t="str">
        <f t="array" ref="V774">iferror(if(int(left(U774,1))=ROUND(sum(int(if(int(U$2:U$1001),LEFT(U$2:U$1001,1),)))/COUNTA(U$2:U$1001),0),if(not(len(U774)-1),0,right(U774,len(U774)-1)),),)</f>
        <v/>
      </c>
      <c r="W774" s="36" t="str">
        <f t="array" ref="W774">iferror(if(int(left(V774,1))=ROUND(sum(int(if(int(V$2:V$1001),LEFT(V$2:V$1001,1),)))/COUNTA(V$2:V$1001),0),if(not(len(V774)-1),0,right(V774,len(V774)-1)),),)</f>
        <v/>
      </c>
      <c r="X774" s="36" t="str">
        <f t="array" ref="X774">iferror(if(int(left(W774,1))=ROUND(sum(int(if(int(W$2:W$1001),LEFT(W$2:W$1001,1),)))/COUNTA(W$2:W$1001),0),if(not(len(W774)-1),0,right(W774,len(W774)-1)),),)</f>
        <v/>
      </c>
      <c r="Y774" s="36" t="str">
        <f t="array" ref="Y774">iferror(if(int(left(X774,1))=ROUND(sum(int(if(int(X$2:X$1001),LEFT(X$2:X$1001,1),)))/COUNTA(X$2:X$1001),0),if(not(len(X774)-1),0,right(X774,len(X774)-1)),),)</f>
        <v/>
      </c>
      <c r="Z774" s="36" t="str">
        <f t="array" ref="Z774">iferror(if(int(left(Y774,1))=ROUND(sum(int(if(int(Y$2:Y$1001),LEFT(Y$2:Y$1001,1),)))/COUNTA(Y$2:Y$1001),0),if(not(len(Y774)-1),0,right(Y774,len(Y774)-1)),),)</f>
        <v/>
      </c>
      <c r="AA774" s="36" t="str">
        <f t="array" ref="AA774">iferror(if(int(left(Z774,1))=ROUND(sum(int(if(int(Z$2:Z$1001),LEFT(Z$2:Z$1001,1),)))/COUNTA(Z$2:Z$1001),0),if(not(len(Z774)-1),0,right(Z774,len(Z774)-1)),),)</f>
        <v/>
      </c>
      <c r="AB774" s="36" t="str">
        <f t="array" ref="AB774">iferror(if(int(left(AA774,1))=ROUND(sum(int(if(int(AA$2:AA$1001),LEFT(AA$2:AA$1001,1),)))/COUNTA(AA$2:AA$1001),0),if(not(len(AA774)-1),0,right(AA774,len(AA774)-1)),),)</f>
        <v/>
      </c>
      <c r="AC774" s="36" t="str">
        <f t="array" ref="AC774">iferror(if(int(left(AB774,1))=ROUND(sum(int(if(int(AB$2:AB$1001),LEFT(AB$2:AB$1001,1),)))/COUNTA(AB$2:AB$1001),0),if(not(len(AB774)-1),0,right(AB774,len(AB774)-1)),),)</f>
        <v/>
      </c>
      <c r="AD774" s="36" t="str">
        <f t="array" ref="AD774">iferror(if(int(left(AC774,1))=ROUND(sum(int(if(int(AC$2:AC$1001),LEFT(AC$2:AC$1001,1),)))/COUNTA(AC$2:AC$1001),0),if(not(len(AC774)-1),0,right(AC774,len(AC774)-1)),),)</f>
        <v/>
      </c>
      <c r="AE774" s="37">
        <f t="array" ref="AE774">countif(int(R774:AC774),"&gt;0")</f>
        <v>4</v>
      </c>
      <c r="AF774" s="37"/>
      <c r="AH774" s="36">
        <f t="shared" si="6"/>
        <v>0</v>
      </c>
      <c r="AI774" s="39" t="str">
        <f t="array" ref="AI774">iferror(if(NOT(int(left(AH774,1))=ROUND(sum(int(if(int(AH$2:AH$1001),LEFT(AH$2:AH$1001,1),)))/COUNTA(AH$2:AH$1001),0)),if(not(len(AH774)-1),0,right(AH774,len(AH774)-1)),),)</f>
        <v/>
      </c>
      <c r="AJ774" s="39" t="str">
        <f t="array" ref="AJ774">iferror(if(NOT(int(left(AI774,1))=ROUND(sum(int(if(int(AI$2:AI$1001),LEFT(AI$2:AI$1001,1),)))/COUNTA(AI$2:AI$1001),0)),if(not(len(AI774)-1),0,right(AI774,len(AI774)-1)),),)</f>
        <v/>
      </c>
      <c r="AK774" s="39" t="str">
        <f t="array" ref="AK774">iferror(if(NOT(int(left(AJ774,1))=ROUND(sum(int(if(int(AJ$2:AJ$1001),LEFT(AJ$2:AJ$1001,1),)))/COUNTA(AJ$2:AJ$1001),0)),if(not(len(AJ774)-1),0,right(AJ774,len(AJ774)-1)),),)</f>
        <v/>
      </c>
      <c r="AL774" s="39" t="str">
        <f t="array" ref="AL774">iferror(if(NOT(int(left(AK774,1))=ROUND(sum(int(if(int(AK$2:AK$1001),LEFT(AK$2:AK$1001,1),)))/COUNTA(AK$2:AK$1001),0)),if(not(len(AK774)-1),0,right(AK774,len(AK774)-1)),),)</f>
        <v/>
      </c>
      <c r="AM774" s="39" t="str">
        <f t="array" ref="AM774">iferror(if(NOT(int(left(AL774,1))=ROUND(sum(int(if(int(AL$2:AL$1001),LEFT(AL$2:AL$1001,1),)))/COUNTA(AL$2:AL$1001),0)),if(not(len(AL774)-1),0,right(AL774,len(AL774)-1)),),)</f>
        <v/>
      </c>
      <c r="AN774" s="39" t="str">
        <f t="array" ref="AN774">iferror(if(NOT(int(left(AM774,1))=ROUND(sum(int(if(int(AM$2:AM$1001),LEFT(AM$2:AM$1001,1),)))/COUNTA(AM$2:AM$1001),0)),if(not(len(AM774)-1),0,right(AM774,len(AM774)-1)),),)</f>
        <v/>
      </c>
      <c r="AO774" s="39" t="str">
        <f t="array" ref="AO774">iferror(if(NOT(int(left(AN774,1))=ROUND(sum(int(if(int(AN$2:AN$1001),LEFT(AN$2:AN$1001,1),)))/COUNTA(AN$2:AN$1001),0)),if(not(len(AN774)-1),0,right(AN774,len(AN774)-1)),),)</f>
        <v/>
      </c>
      <c r="AP774" s="39" t="str">
        <f t="array" ref="AP774">iferror(if(NOT(int(left(AO774,1))=ROUND(sum(int(if(int(AO$2:AO$1001),LEFT(AO$2:AO$1001,1),)))/COUNTA(AO$2:AO$1001),0)),if(not(len(AO774)-1),0,right(AO774,len(AO774)-1)),),)</f>
        <v/>
      </c>
      <c r="AQ774" s="39" t="str">
        <f t="array" ref="AQ774">iferror(if(NOT(int(left(AP774,1))=ROUND(sum(int(if(int(AP$2:AP$1001),LEFT(AP$2:AP$1001,1),)))/COUNTA(AP$2:AP$1001),0)),if(not(len(AP774)-1),0,right(AP774,len(AP774)-1)),),)</f>
        <v/>
      </c>
      <c r="AR774" s="39" t="str">
        <f t="array" ref="AR774">iferror(if(NOT(int(left(AQ774,1))=ROUND(sum(int(if(int(AQ$2:AQ$1001),LEFT(AQ$2:AQ$1001,1),)))/COUNTA(AQ$2:AQ$1001),0)),if(not(len(AQ774)-1),0,right(AQ774,len(AQ774)-1)),),)</f>
        <v/>
      </c>
      <c r="AS774" s="39" t="str">
        <f t="array" ref="AS774">iferror(if(NOT(int(left(AR774,1))=ROUND(sum(int(if(int(AR$2:AR$1001),LEFT(AR$2:AR$1001,1),)))/COUNTA(AR$2:AR$1001),0)),if(not(len(AR774)-1),0,right(AR774,len(AR774)-1)),),)</f>
        <v/>
      </c>
      <c r="AT774" s="37">
        <f t="array" ref="AT774">countif(int(AH774:AS774),"&gt;0")</f>
        <v>0</v>
      </c>
      <c r="AX774" s="39"/>
      <c r="AY774" s="39"/>
    </row>
    <row r="775">
      <c r="A775" s="31">
        <v>1.11111001111E11</v>
      </c>
      <c r="B775" s="31"/>
      <c r="C775" s="31"/>
      <c r="D775" s="31"/>
      <c r="E775" s="36">
        <f t="shared" ref="E775:P775" si="781">int(if(E$1-1&lt;len($A775),LEFT(RIGHT($A775,E$1),1),""))</f>
        <v>1</v>
      </c>
      <c r="F775" s="36">
        <f t="shared" si="781"/>
        <v>1</v>
      </c>
      <c r="G775" s="36">
        <f t="shared" si="781"/>
        <v>1</v>
      </c>
      <c r="H775" s="36">
        <f t="shared" si="781"/>
        <v>1</v>
      </c>
      <c r="I775" s="36">
        <f t="shared" si="781"/>
        <v>1</v>
      </c>
      <c r="J775" s="36">
        <f t="shared" si="781"/>
        <v>1</v>
      </c>
      <c r="K775" s="36">
        <f t="shared" si="781"/>
        <v>0</v>
      </c>
      <c r="L775" s="36">
        <f t="shared" si="781"/>
        <v>0</v>
      </c>
      <c r="M775" s="36">
        <f t="shared" si="781"/>
        <v>1</v>
      </c>
      <c r="N775" s="36">
        <f t="shared" si="781"/>
        <v>1</v>
      </c>
      <c r="O775" s="36">
        <f t="shared" si="781"/>
        <v>1</v>
      </c>
      <c r="P775" s="36">
        <f t="shared" si="781"/>
        <v>1</v>
      </c>
      <c r="Q775" s="36" t="b">
        <f t="shared" si="4"/>
        <v>0</v>
      </c>
      <c r="R775" s="36" t="str">
        <f t="shared" si="5"/>
        <v/>
      </c>
      <c r="S775" s="36" t="str">
        <f t="array" ref="S775">iferror(if(int(left(R775,1))=ROUND(sum(int(if(int(R$2:R$1001),LEFT(R$2:R$1001,1),)))/COUNTA(R$2:R$1001),0),if(not(len(R775)-1),0,right(R775,len(R775)-1)),),)</f>
        <v/>
      </c>
      <c r="T775" s="36" t="str">
        <f t="array" ref="T775">iferror(if(int(left(S775,1))=ROUND(sum(int(if(int(S$2:S$1001),LEFT(S$2:S$1001,1),)))/COUNTA(S$2:S$1001),0),if(not(len(S775)-1),0,right(S775,len(S775)-1)),),)</f>
        <v/>
      </c>
      <c r="U775" s="36" t="str">
        <f t="array" ref="U775">iferror(if(int(left(T775,1))=ROUND(sum(int(if(int(T$2:T$1001),LEFT(T$2:T$1001,1),)))/COUNTA(T$2:T$1001),0),if(not(len(T775)-1),0,right(T775,len(T775)-1)),),)</f>
        <v/>
      </c>
      <c r="V775" s="36" t="str">
        <f t="array" ref="V775">iferror(if(int(left(U775,1))=ROUND(sum(int(if(int(U$2:U$1001),LEFT(U$2:U$1001,1),)))/COUNTA(U$2:U$1001),0),if(not(len(U775)-1),0,right(U775,len(U775)-1)),),)</f>
        <v/>
      </c>
      <c r="W775" s="36" t="str">
        <f t="array" ref="W775">iferror(if(int(left(V775,1))=ROUND(sum(int(if(int(V$2:V$1001),LEFT(V$2:V$1001,1),)))/COUNTA(V$2:V$1001),0),if(not(len(V775)-1),0,right(V775,len(V775)-1)),),)</f>
        <v/>
      </c>
      <c r="X775" s="36" t="str">
        <f t="array" ref="X775">iferror(if(int(left(W775,1))=ROUND(sum(int(if(int(W$2:W$1001),LEFT(W$2:W$1001,1),)))/COUNTA(W$2:W$1001),0),if(not(len(W775)-1),0,right(W775,len(W775)-1)),),)</f>
        <v/>
      </c>
      <c r="Y775" s="36" t="str">
        <f t="array" ref="Y775">iferror(if(int(left(X775,1))=ROUND(sum(int(if(int(X$2:X$1001),LEFT(X$2:X$1001,1),)))/COUNTA(X$2:X$1001),0),if(not(len(X775)-1),0,right(X775,len(X775)-1)),),)</f>
        <v/>
      </c>
      <c r="Z775" s="36" t="str">
        <f t="array" ref="Z775">iferror(if(int(left(Y775,1))=ROUND(sum(int(if(int(Y$2:Y$1001),LEFT(Y$2:Y$1001,1),)))/COUNTA(Y$2:Y$1001),0),if(not(len(Y775)-1),0,right(Y775,len(Y775)-1)),),)</f>
        <v/>
      </c>
      <c r="AA775" s="36" t="str">
        <f t="array" ref="AA775">iferror(if(int(left(Z775,1))=ROUND(sum(int(if(int(Z$2:Z$1001),LEFT(Z$2:Z$1001,1),)))/COUNTA(Z$2:Z$1001),0),if(not(len(Z775)-1),0,right(Z775,len(Z775)-1)),),)</f>
        <v/>
      </c>
      <c r="AB775" s="36" t="str">
        <f t="array" ref="AB775">iferror(if(int(left(AA775,1))=ROUND(sum(int(if(int(AA$2:AA$1001),LEFT(AA$2:AA$1001,1),)))/COUNTA(AA$2:AA$1001),0),if(not(len(AA775)-1),0,right(AA775,len(AA775)-1)),),)</f>
        <v/>
      </c>
      <c r="AC775" s="36" t="str">
        <f t="array" ref="AC775">iferror(if(int(left(AB775,1))=ROUND(sum(int(if(int(AB$2:AB$1001),LEFT(AB$2:AB$1001,1),)))/COUNTA(AB$2:AB$1001),0),if(not(len(AB775)-1),0,right(AB775,len(AB775)-1)),),)</f>
        <v/>
      </c>
      <c r="AD775" s="36" t="str">
        <f t="array" ref="AD775">iferror(if(int(left(AC775,1))=ROUND(sum(int(if(int(AC$2:AC$1001),LEFT(AC$2:AC$1001,1),)))/COUNTA(AC$2:AC$1001),0),if(not(len(AC775)-1),0,right(AC775,len(AC775)-1)),),)</f>
        <v/>
      </c>
      <c r="AE775" s="37">
        <f t="array" ref="AE775">countif(int(R775:AC775),"&gt;0")</f>
        <v>0</v>
      </c>
      <c r="AF775" s="37"/>
      <c r="AH775" s="36" t="str">
        <f t="shared" si="6"/>
        <v>11111001111</v>
      </c>
      <c r="AI775" s="39" t="str">
        <f t="array" ref="AI775">iferror(if(NOT(int(left(AH775,1))=ROUND(sum(int(if(int(AH$2:AH$1001),LEFT(AH$2:AH$1001,1),)))/COUNTA(AH$2:AH$1001),0)),if(not(len(AH775)-1),0,right(AH775,len(AH775)-1)),),)</f>
        <v>1111001111</v>
      </c>
      <c r="AJ775" s="39" t="str">
        <f t="array" ref="AJ775">iferror(if(NOT(int(left(AI775,1))=ROUND(sum(int(if(int(AI$2:AI$1001),LEFT(AI$2:AI$1001,1),)))/COUNTA(AI$2:AI$1001),0)),if(not(len(AI775)-1),0,right(AI775,len(AI775)-1)),),)</f>
        <v/>
      </c>
      <c r="AK775" s="39" t="str">
        <f t="array" ref="AK775">iferror(if(NOT(int(left(AJ775,1))=ROUND(sum(int(if(int(AJ$2:AJ$1001),LEFT(AJ$2:AJ$1001,1),)))/COUNTA(AJ$2:AJ$1001),0)),if(not(len(AJ775)-1),0,right(AJ775,len(AJ775)-1)),),)</f>
        <v/>
      </c>
      <c r="AL775" s="39" t="str">
        <f t="array" ref="AL775">iferror(if(NOT(int(left(AK775,1))=ROUND(sum(int(if(int(AK$2:AK$1001),LEFT(AK$2:AK$1001,1),)))/COUNTA(AK$2:AK$1001),0)),if(not(len(AK775)-1),0,right(AK775,len(AK775)-1)),),)</f>
        <v/>
      </c>
      <c r="AM775" s="39" t="str">
        <f t="array" ref="AM775">iferror(if(NOT(int(left(AL775,1))=ROUND(sum(int(if(int(AL$2:AL$1001),LEFT(AL$2:AL$1001,1),)))/COUNTA(AL$2:AL$1001),0)),if(not(len(AL775)-1),0,right(AL775,len(AL775)-1)),),)</f>
        <v/>
      </c>
      <c r="AN775" s="39" t="str">
        <f t="array" ref="AN775">iferror(if(NOT(int(left(AM775,1))=ROUND(sum(int(if(int(AM$2:AM$1001),LEFT(AM$2:AM$1001,1),)))/COUNTA(AM$2:AM$1001),0)),if(not(len(AM775)-1),0,right(AM775,len(AM775)-1)),),)</f>
        <v/>
      </c>
      <c r="AO775" s="39" t="str">
        <f t="array" ref="AO775">iferror(if(NOT(int(left(AN775,1))=ROUND(sum(int(if(int(AN$2:AN$1001),LEFT(AN$2:AN$1001,1),)))/COUNTA(AN$2:AN$1001),0)),if(not(len(AN775)-1),0,right(AN775,len(AN775)-1)),),)</f>
        <v/>
      </c>
      <c r="AP775" s="39" t="str">
        <f t="array" ref="AP775">iferror(if(NOT(int(left(AO775,1))=ROUND(sum(int(if(int(AO$2:AO$1001),LEFT(AO$2:AO$1001,1),)))/COUNTA(AO$2:AO$1001),0)),if(not(len(AO775)-1),0,right(AO775,len(AO775)-1)),),)</f>
        <v/>
      </c>
      <c r="AQ775" s="39" t="str">
        <f t="array" ref="AQ775">iferror(if(NOT(int(left(AP775,1))=ROUND(sum(int(if(int(AP$2:AP$1001),LEFT(AP$2:AP$1001,1),)))/COUNTA(AP$2:AP$1001),0)),if(not(len(AP775)-1),0,right(AP775,len(AP775)-1)),),)</f>
        <v/>
      </c>
      <c r="AR775" s="39" t="str">
        <f t="array" ref="AR775">iferror(if(NOT(int(left(AQ775,1))=ROUND(sum(int(if(int(AQ$2:AQ$1001),LEFT(AQ$2:AQ$1001,1),)))/COUNTA(AQ$2:AQ$1001),0)),if(not(len(AQ775)-1),0,right(AQ775,len(AQ775)-1)),),)</f>
        <v/>
      </c>
      <c r="AS775" s="39" t="str">
        <f t="array" ref="AS775">iferror(if(NOT(int(left(AR775,1))=ROUND(sum(int(if(int(AR$2:AR$1001),LEFT(AR$2:AR$1001,1),)))/COUNTA(AR$2:AR$1001),0)),if(not(len(AR775)-1),0,right(AR775,len(AR775)-1)),),)</f>
        <v/>
      </c>
      <c r="AT775" s="37">
        <f t="array" ref="AT775">countif(int(AH775:AS775),"&gt;0")</f>
        <v>2</v>
      </c>
      <c r="AX775" s="39"/>
      <c r="AY775" s="39"/>
    </row>
    <row r="776">
      <c r="A776" s="31">
        <v>1.10110111E11</v>
      </c>
      <c r="B776" s="31"/>
      <c r="C776" s="31"/>
      <c r="D776" s="31"/>
      <c r="E776" s="36">
        <f t="shared" ref="E776:P776" si="782">int(if(E$1-1&lt;len($A776),LEFT(RIGHT($A776,E$1),1),""))</f>
        <v>1</v>
      </c>
      <c r="F776" s="36">
        <f t="shared" si="782"/>
        <v>1</v>
      </c>
      <c r="G776" s="36">
        <f t="shared" si="782"/>
        <v>0</v>
      </c>
      <c r="H776" s="36">
        <f t="shared" si="782"/>
        <v>1</v>
      </c>
      <c r="I776" s="36">
        <f t="shared" si="782"/>
        <v>1</v>
      </c>
      <c r="J776" s="36">
        <f t="shared" si="782"/>
        <v>0</v>
      </c>
      <c r="K776" s="36">
        <f t="shared" si="782"/>
        <v>1</v>
      </c>
      <c r="L776" s="36">
        <f t="shared" si="782"/>
        <v>1</v>
      </c>
      <c r="M776" s="36">
        <f t="shared" si="782"/>
        <v>1</v>
      </c>
      <c r="N776" s="36">
        <f t="shared" si="782"/>
        <v>0</v>
      </c>
      <c r="O776" s="36">
        <f t="shared" si="782"/>
        <v>0</v>
      </c>
      <c r="P776" s="36">
        <f t="shared" si="782"/>
        <v>0</v>
      </c>
      <c r="Q776" s="36" t="b">
        <f t="shared" si="4"/>
        <v>0</v>
      </c>
      <c r="R776" s="36" t="str">
        <f t="shared" si="5"/>
        <v/>
      </c>
      <c r="S776" s="36" t="str">
        <f t="array" ref="S776">iferror(if(int(left(R776,1))=ROUND(sum(int(if(int(R$2:R$1001),LEFT(R$2:R$1001,1),)))/COUNTA(R$2:R$1001),0),if(not(len(R776)-1),0,right(R776,len(R776)-1)),),)</f>
        <v/>
      </c>
      <c r="T776" s="36" t="str">
        <f t="array" ref="T776">iferror(if(int(left(S776,1))=ROUND(sum(int(if(int(S$2:S$1001),LEFT(S$2:S$1001,1),)))/COUNTA(S$2:S$1001),0),if(not(len(S776)-1),0,right(S776,len(S776)-1)),),)</f>
        <v/>
      </c>
      <c r="U776" s="36" t="str">
        <f t="array" ref="U776">iferror(if(int(left(T776,1))=ROUND(sum(int(if(int(T$2:T$1001),LEFT(T$2:T$1001,1),)))/COUNTA(T$2:T$1001),0),if(not(len(T776)-1),0,right(T776,len(T776)-1)),),)</f>
        <v/>
      </c>
      <c r="V776" s="36" t="str">
        <f t="array" ref="V776">iferror(if(int(left(U776,1))=ROUND(sum(int(if(int(U$2:U$1001),LEFT(U$2:U$1001,1),)))/COUNTA(U$2:U$1001),0),if(not(len(U776)-1),0,right(U776,len(U776)-1)),),)</f>
        <v/>
      </c>
      <c r="W776" s="36" t="str">
        <f t="array" ref="W776">iferror(if(int(left(V776,1))=ROUND(sum(int(if(int(V$2:V$1001),LEFT(V$2:V$1001,1),)))/COUNTA(V$2:V$1001),0),if(not(len(V776)-1),0,right(V776,len(V776)-1)),),)</f>
        <v/>
      </c>
      <c r="X776" s="36" t="str">
        <f t="array" ref="X776">iferror(if(int(left(W776,1))=ROUND(sum(int(if(int(W$2:W$1001),LEFT(W$2:W$1001,1),)))/COUNTA(W$2:W$1001),0),if(not(len(W776)-1),0,right(W776,len(W776)-1)),),)</f>
        <v/>
      </c>
      <c r="Y776" s="36" t="str">
        <f t="array" ref="Y776">iferror(if(int(left(X776,1))=ROUND(sum(int(if(int(X$2:X$1001),LEFT(X$2:X$1001,1),)))/COUNTA(X$2:X$1001),0),if(not(len(X776)-1),0,right(X776,len(X776)-1)),),)</f>
        <v/>
      </c>
      <c r="Z776" s="36" t="str">
        <f t="array" ref="Z776">iferror(if(int(left(Y776,1))=ROUND(sum(int(if(int(Y$2:Y$1001),LEFT(Y$2:Y$1001,1),)))/COUNTA(Y$2:Y$1001),0),if(not(len(Y776)-1),0,right(Y776,len(Y776)-1)),),)</f>
        <v/>
      </c>
      <c r="AA776" s="36" t="str">
        <f t="array" ref="AA776">iferror(if(int(left(Z776,1))=ROUND(sum(int(if(int(Z$2:Z$1001),LEFT(Z$2:Z$1001,1),)))/COUNTA(Z$2:Z$1001),0),if(not(len(Z776)-1),0,right(Z776,len(Z776)-1)),),)</f>
        <v/>
      </c>
      <c r="AB776" s="36" t="str">
        <f t="array" ref="AB776">iferror(if(int(left(AA776,1))=ROUND(sum(int(if(int(AA$2:AA$1001),LEFT(AA$2:AA$1001,1),)))/COUNTA(AA$2:AA$1001),0),if(not(len(AA776)-1),0,right(AA776,len(AA776)-1)),),)</f>
        <v/>
      </c>
      <c r="AC776" s="36" t="str">
        <f t="array" ref="AC776">iferror(if(int(left(AB776,1))=ROUND(sum(int(if(int(AB$2:AB$1001),LEFT(AB$2:AB$1001,1),)))/COUNTA(AB$2:AB$1001),0),if(not(len(AB776)-1),0,right(AB776,len(AB776)-1)),),)</f>
        <v/>
      </c>
      <c r="AD776" s="36" t="str">
        <f t="array" ref="AD776">iferror(if(int(left(AC776,1))=ROUND(sum(int(if(int(AC$2:AC$1001),LEFT(AC$2:AC$1001,1),)))/COUNTA(AC$2:AC$1001),0),if(not(len(AC776)-1),0,right(AC776,len(AC776)-1)),),)</f>
        <v/>
      </c>
      <c r="AE776" s="37">
        <f t="array" ref="AE776">countif(int(R776:AC776),"&gt;0")</f>
        <v>0</v>
      </c>
      <c r="AF776" s="37"/>
      <c r="AH776" s="36" t="str">
        <f t="shared" si="6"/>
        <v>10110111000</v>
      </c>
      <c r="AI776" s="39" t="str">
        <f t="array" ref="AI776">iferror(if(NOT(int(left(AH776,1))=ROUND(sum(int(if(int(AH$2:AH$1001),LEFT(AH$2:AH$1001,1),)))/COUNTA(AH$2:AH$1001),0)),if(not(len(AH776)-1),0,right(AH776,len(AH776)-1)),),)</f>
        <v>0110111000</v>
      </c>
      <c r="AJ776" s="39" t="str">
        <f t="array" ref="AJ776">iferror(if(NOT(int(left(AI776,1))=ROUND(sum(int(if(int(AI$2:AI$1001),LEFT(AI$2:AI$1001,1),)))/COUNTA(AI$2:AI$1001),0)),if(not(len(AI776)-1),0,right(AI776,len(AI776)-1)),),)</f>
        <v>110111000</v>
      </c>
      <c r="AK776" s="39" t="str">
        <f t="array" ref="AK776">iferror(if(NOT(int(left(AJ776,1))=ROUND(sum(int(if(int(AJ$2:AJ$1001),LEFT(AJ$2:AJ$1001,1),)))/COUNTA(AJ$2:AJ$1001),0)),if(not(len(AJ776)-1),0,right(AJ776,len(AJ776)-1)),),)</f>
        <v>10111000</v>
      </c>
      <c r="AL776" s="39" t="str">
        <f t="array" ref="AL776">iferror(if(NOT(int(left(AK776,1))=ROUND(sum(int(if(int(AK$2:AK$1001),LEFT(AK$2:AK$1001,1),)))/COUNTA(AK$2:AK$1001),0)),if(not(len(AK776)-1),0,right(AK776,len(AK776)-1)),),)</f>
        <v/>
      </c>
      <c r="AM776" s="39" t="str">
        <f t="array" ref="AM776">iferror(if(NOT(int(left(AL776,1))=ROUND(sum(int(if(int(AL$2:AL$1001),LEFT(AL$2:AL$1001,1),)))/COUNTA(AL$2:AL$1001),0)),if(not(len(AL776)-1),0,right(AL776,len(AL776)-1)),),)</f>
        <v/>
      </c>
      <c r="AN776" s="39" t="str">
        <f t="array" ref="AN776">iferror(if(NOT(int(left(AM776,1))=ROUND(sum(int(if(int(AM$2:AM$1001),LEFT(AM$2:AM$1001,1),)))/COUNTA(AM$2:AM$1001),0)),if(not(len(AM776)-1),0,right(AM776,len(AM776)-1)),),)</f>
        <v/>
      </c>
      <c r="AO776" s="39" t="str">
        <f t="array" ref="AO776">iferror(if(NOT(int(left(AN776,1))=ROUND(sum(int(if(int(AN$2:AN$1001),LEFT(AN$2:AN$1001,1),)))/COUNTA(AN$2:AN$1001),0)),if(not(len(AN776)-1),0,right(AN776,len(AN776)-1)),),)</f>
        <v/>
      </c>
      <c r="AP776" s="39" t="str">
        <f t="array" ref="AP776">iferror(if(NOT(int(left(AO776,1))=ROUND(sum(int(if(int(AO$2:AO$1001),LEFT(AO$2:AO$1001,1),)))/COUNTA(AO$2:AO$1001),0)),if(not(len(AO776)-1),0,right(AO776,len(AO776)-1)),),)</f>
        <v/>
      </c>
      <c r="AQ776" s="39" t="str">
        <f t="array" ref="AQ776">iferror(if(NOT(int(left(AP776,1))=ROUND(sum(int(if(int(AP$2:AP$1001),LEFT(AP$2:AP$1001,1),)))/COUNTA(AP$2:AP$1001),0)),if(not(len(AP776)-1),0,right(AP776,len(AP776)-1)),),)</f>
        <v/>
      </c>
      <c r="AR776" s="39" t="str">
        <f t="array" ref="AR776">iferror(if(NOT(int(left(AQ776,1))=ROUND(sum(int(if(int(AQ$2:AQ$1001),LEFT(AQ$2:AQ$1001,1),)))/COUNTA(AQ$2:AQ$1001),0)),if(not(len(AQ776)-1),0,right(AQ776,len(AQ776)-1)),),)</f>
        <v/>
      </c>
      <c r="AS776" s="39" t="str">
        <f t="array" ref="AS776">iferror(if(NOT(int(left(AR776,1))=ROUND(sum(int(if(int(AR$2:AR$1001),LEFT(AR$2:AR$1001,1),)))/COUNTA(AR$2:AR$1001),0)),if(not(len(AR776)-1),0,right(AR776,len(AR776)-1)),),)</f>
        <v/>
      </c>
      <c r="AT776" s="37">
        <f t="array" ref="AT776">countif(int(AH776:AS776),"&gt;0")</f>
        <v>4</v>
      </c>
      <c r="AX776" s="39"/>
      <c r="AY776" s="39"/>
    </row>
    <row r="777">
      <c r="A777" s="31">
        <v>1.1000000011E10</v>
      </c>
      <c r="B777" s="31"/>
      <c r="C777" s="31"/>
      <c r="D777" s="31"/>
      <c r="E777" s="36">
        <f t="shared" ref="E777:P777" si="783">int(if(E$1-1&lt;len($A777),LEFT(RIGHT($A777,E$1),1),""))</f>
        <v>0</v>
      </c>
      <c r="F777" s="36">
        <f t="shared" si="783"/>
        <v>1</v>
      </c>
      <c r="G777" s="36">
        <f t="shared" si="783"/>
        <v>1</v>
      </c>
      <c r="H777" s="36">
        <f t="shared" si="783"/>
        <v>0</v>
      </c>
      <c r="I777" s="36">
        <f t="shared" si="783"/>
        <v>0</v>
      </c>
      <c r="J777" s="36">
        <f t="shared" si="783"/>
        <v>0</v>
      </c>
      <c r="K777" s="36">
        <f t="shared" si="783"/>
        <v>0</v>
      </c>
      <c r="L777" s="36">
        <f t="shared" si="783"/>
        <v>0</v>
      </c>
      <c r="M777" s="36">
        <f t="shared" si="783"/>
        <v>0</v>
      </c>
      <c r="N777" s="36">
        <f t="shared" si="783"/>
        <v>0</v>
      </c>
      <c r="O777" s="36">
        <f t="shared" si="783"/>
        <v>1</v>
      </c>
      <c r="P777" s="36">
        <f t="shared" si="783"/>
        <v>1</v>
      </c>
      <c r="Q777" s="36" t="b">
        <f t="shared" si="4"/>
        <v>1</v>
      </c>
      <c r="R777" s="36" t="str">
        <f t="shared" si="5"/>
        <v>11000000011</v>
      </c>
      <c r="S777" s="36" t="str">
        <f t="array" ref="S777">iferror(if(int(left(R777,1))=ROUND(sum(int(if(int(R$2:R$1001),LEFT(R$2:R$1001,1),)))/COUNTA(R$2:R$1001),0),if(not(len(R777)-1),0,right(R777,len(R777)-1)),),)</f>
        <v>1000000011</v>
      </c>
      <c r="T777" s="36" t="str">
        <f t="array" ref="T777">iferror(if(int(left(S777,1))=ROUND(sum(int(if(int(S$2:S$1001),LEFT(S$2:S$1001,1),)))/COUNTA(S$2:S$1001),0),if(not(len(S777)-1),0,right(S777,len(S777)-1)),),)</f>
        <v/>
      </c>
      <c r="U777" s="36" t="str">
        <f t="array" ref="U777">iferror(if(int(left(T777,1))=ROUND(sum(int(if(int(T$2:T$1001),LEFT(T$2:T$1001,1),)))/COUNTA(T$2:T$1001),0),if(not(len(T777)-1),0,right(T777,len(T777)-1)),),)</f>
        <v/>
      </c>
      <c r="V777" s="36" t="str">
        <f t="array" ref="V777">iferror(if(int(left(U777,1))=ROUND(sum(int(if(int(U$2:U$1001),LEFT(U$2:U$1001,1),)))/COUNTA(U$2:U$1001),0),if(not(len(U777)-1),0,right(U777,len(U777)-1)),),)</f>
        <v/>
      </c>
      <c r="W777" s="36" t="str">
        <f t="array" ref="W777">iferror(if(int(left(V777,1))=ROUND(sum(int(if(int(V$2:V$1001),LEFT(V$2:V$1001,1),)))/COUNTA(V$2:V$1001),0),if(not(len(V777)-1),0,right(V777,len(V777)-1)),),)</f>
        <v/>
      </c>
      <c r="X777" s="36" t="str">
        <f t="array" ref="X777">iferror(if(int(left(W777,1))=ROUND(sum(int(if(int(W$2:W$1001),LEFT(W$2:W$1001,1),)))/COUNTA(W$2:W$1001),0),if(not(len(W777)-1),0,right(W777,len(W777)-1)),),)</f>
        <v/>
      </c>
      <c r="Y777" s="36" t="str">
        <f t="array" ref="Y777">iferror(if(int(left(X777,1))=ROUND(sum(int(if(int(X$2:X$1001),LEFT(X$2:X$1001,1),)))/COUNTA(X$2:X$1001),0),if(not(len(X777)-1),0,right(X777,len(X777)-1)),),)</f>
        <v/>
      </c>
      <c r="Z777" s="36" t="str">
        <f t="array" ref="Z777">iferror(if(int(left(Y777,1))=ROUND(sum(int(if(int(Y$2:Y$1001),LEFT(Y$2:Y$1001,1),)))/COUNTA(Y$2:Y$1001),0),if(not(len(Y777)-1),0,right(Y777,len(Y777)-1)),),)</f>
        <v/>
      </c>
      <c r="AA777" s="36" t="str">
        <f t="array" ref="AA777">iferror(if(int(left(Z777,1))=ROUND(sum(int(if(int(Z$2:Z$1001),LEFT(Z$2:Z$1001,1),)))/COUNTA(Z$2:Z$1001),0),if(not(len(Z777)-1),0,right(Z777,len(Z777)-1)),),)</f>
        <v/>
      </c>
      <c r="AB777" s="36" t="str">
        <f t="array" ref="AB777">iferror(if(int(left(AA777,1))=ROUND(sum(int(if(int(AA$2:AA$1001),LEFT(AA$2:AA$1001,1),)))/COUNTA(AA$2:AA$1001),0),if(not(len(AA777)-1),0,right(AA777,len(AA777)-1)),),)</f>
        <v/>
      </c>
      <c r="AC777" s="36" t="str">
        <f t="array" ref="AC777">iferror(if(int(left(AB777,1))=ROUND(sum(int(if(int(AB$2:AB$1001),LEFT(AB$2:AB$1001,1),)))/COUNTA(AB$2:AB$1001),0),if(not(len(AB777)-1),0,right(AB777,len(AB777)-1)),),)</f>
        <v/>
      </c>
      <c r="AD777" s="36" t="str">
        <f t="array" ref="AD777">iferror(if(int(left(AC777,1))=ROUND(sum(int(if(int(AC$2:AC$1001),LEFT(AC$2:AC$1001,1),)))/COUNTA(AC$2:AC$1001),0),if(not(len(AC777)-1),0,right(AC777,len(AC777)-1)),),)</f>
        <v/>
      </c>
      <c r="AE777" s="37">
        <f t="array" ref="AE777">countif(int(R777:AC777),"&gt;0")</f>
        <v>2</v>
      </c>
      <c r="AF777" s="37"/>
      <c r="AH777" s="36">
        <f t="shared" si="6"/>
        <v>0</v>
      </c>
      <c r="AI777" s="39" t="str">
        <f t="array" ref="AI777">iferror(if(NOT(int(left(AH777,1))=ROUND(sum(int(if(int(AH$2:AH$1001),LEFT(AH$2:AH$1001,1),)))/COUNTA(AH$2:AH$1001),0)),if(not(len(AH777)-1),0,right(AH777,len(AH777)-1)),),)</f>
        <v/>
      </c>
      <c r="AJ777" s="39" t="str">
        <f t="array" ref="AJ777">iferror(if(NOT(int(left(AI777,1))=ROUND(sum(int(if(int(AI$2:AI$1001),LEFT(AI$2:AI$1001,1),)))/COUNTA(AI$2:AI$1001),0)),if(not(len(AI777)-1),0,right(AI777,len(AI777)-1)),),)</f>
        <v/>
      </c>
      <c r="AK777" s="39" t="str">
        <f t="array" ref="AK777">iferror(if(NOT(int(left(AJ777,1))=ROUND(sum(int(if(int(AJ$2:AJ$1001),LEFT(AJ$2:AJ$1001,1),)))/COUNTA(AJ$2:AJ$1001),0)),if(not(len(AJ777)-1),0,right(AJ777,len(AJ777)-1)),),)</f>
        <v/>
      </c>
      <c r="AL777" s="39" t="str">
        <f t="array" ref="AL777">iferror(if(NOT(int(left(AK777,1))=ROUND(sum(int(if(int(AK$2:AK$1001),LEFT(AK$2:AK$1001,1),)))/COUNTA(AK$2:AK$1001),0)),if(not(len(AK777)-1),0,right(AK777,len(AK777)-1)),),)</f>
        <v/>
      </c>
      <c r="AM777" s="39" t="str">
        <f t="array" ref="AM777">iferror(if(NOT(int(left(AL777,1))=ROUND(sum(int(if(int(AL$2:AL$1001),LEFT(AL$2:AL$1001,1),)))/COUNTA(AL$2:AL$1001),0)),if(not(len(AL777)-1),0,right(AL777,len(AL777)-1)),),)</f>
        <v/>
      </c>
      <c r="AN777" s="39" t="str">
        <f t="array" ref="AN777">iferror(if(NOT(int(left(AM777,1))=ROUND(sum(int(if(int(AM$2:AM$1001),LEFT(AM$2:AM$1001,1),)))/COUNTA(AM$2:AM$1001),0)),if(not(len(AM777)-1),0,right(AM777,len(AM777)-1)),),)</f>
        <v/>
      </c>
      <c r="AO777" s="39" t="str">
        <f t="array" ref="AO777">iferror(if(NOT(int(left(AN777,1))=ROUND(sum(int(if(int(AN$2:AN$1001),LEFT(AN$2:AN$1001,1),)))/COUNTA(AN$2:AN$1001),0)),if(not(len(AN777)-1),0,right(AN777,len(AN777)-1)),),)</f>
        <v/>
      </c>
      <c r="AP777" s="39" t="str">
        <f t="array" ref="AP777">iferror(if(NOT(int(left(AO777,1))=ROUND(sum(int(if(int(AO$2:AO$1001),LEFT(AO$2:AO$1001,1),)))/COUNTA(AO$2:AO$1001),0)),if(not(len(AO777)-1),0,right(AO777,len(AO777)-1)),),)</f>
        <v/>
      </c>
      <c r="AQ777" s="39" t="str">
        <f t="array" ref="AQ777">iferror(if(NOT(int(left(AP777,1))=ROUND(sum(int(if(int(AP$2:AP$1001),LEFT(AP$2:AP$1001,1),)))/COUNTA(AP$2:AP$1001),0)),if(not(len(AP777)-1),0,right(AP777,len(AP777)-1)),),)</f>
        <v/>
      </c>
      <c r="AR777" s="39" t="str">
        <f t="array" ref="AR777">iferror(if(NOT(int(left(AQ777,1))=ROUND(sum(int(if(int(AQ$2:AQ$1001),LEFT(AQ$2:AQ$1001,1),)))/COUNTA(AQ$2:AQ$1001),0)),if(not(len(AQ777)-1),0,right(AQ777,len(AQ777)-1)),),)</f>
        <v/>
      </c>
      <c r="AS777" s="39" t="str">
        <f t="array" ref="AS777">iferror(if(NOT(int(left(AR777,1))=ROUND(sum(int(if(int(AR$2:AR$1001),LEFT(AR$2:AR$1001,1),)))/COUNTA(AR$2:AR$1001),0)),if(not(len(AR777)-1),0,right(AR777,len(AR777)-1)),),)</f>
        <v/>
      </c>
      <c r="AT777" s="37">
        <f t="array" ref="AT777">countif(int(AH777:AS777),"&gt;0")</f>
        <v>0</v>
      </c>
      <c r="AX777" s="39"/>
      <c r="AY777" s="39"/>
    </row>
    <row r="778">
      <c r="A778" s="31">
        <v>1.00111101E8</v>
      </c>
      <c r="B778" s="31"/>
      <c r="C778" s="31"/>
      <c r="D778" s="31"/>
      <c r="E778" s="36">
        <f t="shared" ref="E778:P778" si="784">int(if(E$1-1&lt;len($A778),LEFT(RIGHT($A778,E$1),1),""))</f>
        <v>0</v>
      </c>
      <c r="F778" s="36">
        <f t="shared" si="784"/>
        <v>0</v>
      </c>
      <c r="G778" s="36">
        <f t="shared" si="784"/>
        <v>0</v>
      </c>
      <c r="H778" s="36">
        <f t="shared" si="784"/>
        <v>1</v>
      </c>
      <c r="I778" s="36">
        <f t="shared" si="784"/>
        <v>0</v>
      </c>
      <c r="J778" s="36">
        <f t="shared" si="784"/>
        <v>0</v>
      </c>
      <c r="K778" s="36">
        <f t="shared" si="784"/>
        <v>1</v>
      </c>
      <c r="L778" s="36">
        <f t="shared" si="784"/>
        <v>1</v>
      </c>
      <c r="M778" s="36">
        <f t="shared" si="784"/>
        <v>1</v>
      </c>
      <c r="N778" s="36">
        <f t="shared" si="784"/>
        <v>1</v>
      </c>
      <c r="O778" s="36">
        <f t="shared" si="784"/>
        <v>0</v>
      </c>
      <c r="P778" s="36">
        <f t="shared" si="784"/>
        <v>1</v>
      </c>
      <c r="Q778" s="36" t="b">
        <f t="shared" si="4"/>
        <v>1</v>
      </c>
      <c r="R778" s="36" t="str">
        <f t="shared" si="5"/>
        <v>00100111101</v>
      </c>
      <c r="S778" s="36" t="str">
        <f t="array" ref="S778">iferror(if(int(left(R778,1))=ROUND(sum(int(if(int(R$2:R$1001),LEFT(R$2:R$1001,1),)))/COUNTA(R$2:R$1001),0),if(not(len(R778)-1),0,right(R778,len(R778)-1)),),)</f>
        <v/>
      </c>
      <c r="T778" s="36" t="str">
        <f t="array" ref="T778">iferror(if(int(left(S778,1))=ROUND(sum(int(if(int(S$2:S$1001),LEFT(S$2:S$1001,1),)))/COUNTA(S$2:S$1001),0),if(not(len(S778)-1),0,right(S778,len(S778)-1)),),)</f>
        <v/>
      </c>
      <c r="U778" s="36" t="str">
        <f t="array" ref="U778">iferror(if(int(left(T778,1))=ROUND(sum(int(if(int(T$2:T$1001),LEFT(T$2:T$1001,1),)))/COUNTA(T$2:T$1001),0),if(not(len(T778)-1),0,right(T778,len(T778)-1)),),)</f>
        <v/>
      </c>
      <c r="V778" s="36" t="str">
        <f t="array" ref="V778">iferror(if(int(left(U778,1))=ROUND(sum(int(if(int(U$2:U$1001),LEFT(U$2:U$1001,1),)))/COUNTA(U$2:U$1001),0),if(not(len(U778)-1),0,right(U778,len(U778)-1)),),)</f>
        <v/>
      </c>
      <c r="W778" s="36" t="str">
        <f t="array" ref="W778">iferror(if(int(left(V778,1))=ROUND(sum(int(if(int(V$2:V$1001),LEFT(V$2:V$1001,1),)))/COUNTA(V$2:V$1001),0),if(not(len(V778)-1),0,right(V778,len(V778)-1)),),)</f>
        <v/>
      </c>
      <c r="X778" s="36" t="str">
        <f t="array" ref="X778">iferror(if(int(left(W778,1))=ROUND(sum(int(if(int(W$2:W$1001),LEFT(W$2:W$1001,1),)))/COUNTA(W$2:W$1001),0),if(not(len(W778)-1),0,right(W778,len(W778)-1)),),)</f>
        <v/>
      </c>
      <c r="Y778" s="36" t="str">
        <f t="array" ref="Y778">iferror(if(int(left(X778,1))=ROUND(sum(int(if(int(X$2:X$1001),LEFT(X$2:X$1001,1),)))/COUNTA(X$2:X$1001),0),if(not(len(X778)-1),0,right(X778,len(X778)-1)),),)</f>
        <v/>
      </c>
      <c r="Z778" s="36" t="str">
        <f t="array" ref="Z778">iferror(if(int(left(Y778,1))=ROUND(sum(int(if(int(Y$2:Y$1001),LEFT(Y$2:Y$1001,1),)))/COUNTA(Y$2:Y$1001),0),if(not(len(Y778)-1),0,right(Y778,len(Y778)-1)),),)</f>
        <v/>
      </c>
      <c r="AA778" s="36" t="str">
        <f t="array" ref="AA778">iferror(if(int(left(Z778,1))=ROUND(sum(int(if(int(Z$2:Z$1001),LEFT(Z$2:Z$1001,1),)))/COUNTA(Z$2:Z$1001),0),if(not(len(Z778)-1),0,right(Z778,len(Z778)-1)),),)</f>
        <v/>
      </c>
      <c r="AB778" s="36" t="str">
        <f t="array" ref="AB778">iferror(if(int(left(AA778,1))=ROUND(sum(int(if(int(AA$2:AA$1001),LEFT(AA$2:AA$1001,1),)))/COUNTA(AA$2:AA$1001),0),if(not(len(AA778)-1),0,right(AA778,len(AA778)-1)),),)</f>
        <v/>
      </c>
      <c r="AC778" s="36" t="str">
        <f t="array" ref="AC778">iferror(if(int(left(AB778,1))=ROUND(sum(int(if(int(AB$2:AB$1001),LEFT(AB$2:AB$1001,1),)))/COUNTA(AB$2:AB$1001),0),if(not(len(AB778)-1),0,right(AB778,len(AB778)-1)),),)</f>
        <v/>
      </c>
      <c r="AD778" s="36" t="str">
        <f t="array" ref="AD778">iferror(if(int(left(AC778,1))=ROUND(sum(int(if(int(AC$2:AC$1001),LEFT(AC$2:AC$1001,1),)))/COUNTA(AC$2:AC$1001),0),if(not(len(AC778)-1),0,right(AC778,len(AC778)-1)),),)</f>
        <v/>
      </c>
      <c r="AE778" s="37">
        <f t="array" ref="AE778">countif(int(R778:AC778),"&gt;0")</f>
        <v>1</v>
      </c>
      <c r="AF778" s="37"/>
      <c r="AH778" s="36">
        <f t="shared" si="6"/>
        <v>0</v>
      </c>
      <c r="AI778" s="39" t="str">
        <f t="array" ref="AI778">iferror(if(NOT(int(left(AH778,1))=ROUND(sum(int(if(int(AH$2:AH$1001),LEFT(AH$2:AH$1001,1),)))/COUNTA(AH$2:AH$1001),0)),if(not(len(AH778)-1),0,right(AH778,len(AH778)-1)),),)</f>
        <v/>
      </c>
      <c r="AJ778" s="39" t="str">
        <f t="array" ref="AJ778">iferror(if(NOT(int(left(AI778,1))=ROUND(sum(int(if(int(AI$2:AI$1001),LEFT(AI$2:AI$1001,1),)))/COUNTA(AI$2:AI$1001),0)),if(not(len(AI778)-1),0,right(AI778,len(AI778)-1)),),)</f>
        <v/>
      </c>
      <c r="AK778" s="39" t="str">
        <f t="array" ref="AK778">iferror(if(NOT(int(left(AJ778,1))=ROUND(sum(int(if(int(AJ$2:AJ$1001),LEFT(AJ$2:AJ$1001,1),)))/COUNTA(AJ$2:AJ$1001),0)),if(not(len(AJ778)-1),0,right(AJ778,len(AJ778)-1)),),)</f>
        <v/>
      </c>
      <c r="AL778" s="39" t="str">
        <f t="array" ref="AL778">iferror(if(NOT(int(left(AK778,1))=ROUND(sum(int(if(int(AK$2:AK$1001),LEFT(AK$2:AK$1001,1),)))/COUNTA(AK$2:AK$1001),0)),if(not(len(AK778)-1),0,right(AK778,len(AK778)-1)),),)</f>
        <v/>
      </c>
      <c r="AM778" s="39" t="str">
        <f t="array" ref="AM778">iferror(if(NOT(int(left(AL778,1))=ROUND(sum(int(if(int(AL$2:AL$1001),LEFT(AL$2:AL$1001,1),)))/COUNTA(AL$2:AL$1001),0)),if(not(len(AL778)-1),0,right(AL778,len(AL778)-1)),),)</f>
        <v/>
      </c>
      <c r="AN778" s="39" t="str">
        <f t="array" ref="AN778">iferror(if(NOT(int(left(AM778,1))=ROUND(sum(int(if(int(AM$2:AM$1001),LEFT(AM$2:AM$1001,1),)))/COUNTA(AM$2:AM$1001),0)),if(not(len(AM778)-1),0,right(AM778,len(AM778)-1)),),)</f>
        <v/>
      </c>
      <c r="AO778" s="39" t="str">
        <f t="array" ref="AO778">iferror(if(NOT(int(left(AN778,1))=ROUND(sum(int(if(int(AN$2:AN$1001),LEFT(AN$2:AN$1001,1),)))/COUNTA(AN$2:AN$1001),0)),if(not(len(AN778)-1),0,right(AN778,len(AN778)-1)),),)</f>
        <v/>
      </c>
      <c r="AP778" s="39" t="str">
        <f t="array" ref="AP778">iferror(if(NOT(int(left(AO778,1))=ROUND(sum(int(if(int(AO$2:AO$1001),LEFT(AO$2:AO$1001,1),)))/COUNTA(AO$2:AO$1001),0)),if(not(len(AO778)-1),0,right(AO778,len(AO778)-1)),),)</f>
        <v/>
      </c>
      <c r="AQ778" s="39" t="str">
        <f t="array" ref="AQ778">iferror(if(NOT(int(left(AP778,1))=ROUND(sum(int(if(int(AP$2:AP$1001),LEFT(AP$2:AP$1001,1),)))/COUNTA(AP$2:AP$1001),0)),if(not(len(AP778)-1),0,right(AP778,len(AP778)-1)),),)</f>
        <v/>
      </c>
      <c r="AR778" s="39" t="str">
        <f t="array" ref="AR778">iferror(if(NOT(int(left(AQ778,1))=ROUND(sum(int(if(int(AQ$2:AQ$1001),LEFT(AQ$2:AQ$1001,1),)))/COUNTA(AQ$2:AQ$1001),0)),if(not(len(AQ778)-1),0,right(AQ778,len(AQ778)-1)),),)</f>
        <v/>
      </c>
      <c r="AS778" s="39" t="str">
        <f t="array" ref="AS778">iferror(if(NOT(int(left(AR778,1))=ROUND(sum(int(if(int(AR$2:AR$1001),LEFT(AR$2:AR$1001,1),)))/COUNTA(AR$2:AR$1001),0)),if(not(len(AR778)-1),0,right(AR778,len(AR778)-1)),),)</f>
        <v/>
      </c>
      <c r="AT778" s="37">
        <f t="array" ref="AT778">countif(int(AH778:AS778),"&gt;0")</f>
        <v>0</v>
      </c>
      <c r="AX778" s="39"/>
      <c r="AY778" s="39"/>
    </row>
    <row r="779">
      <c r="A779" s="31">
        <v>1.0000001E9</v>
      </c>
      <c r="B779" s="31"/>
      <c r="C779" s="31"/>
      <c r="D779" s="31"/>
      <c r="E779" s="36">
        <f t="shared" ref="E779:P779" si="785">int(if(E$1-1&lt;len($A779),LEFT(RIGHT($A779,E$1),1),""))</f>
        <v>0</v>
      </c>
      <c r="F779" s="36">
        <f t="shared" si="785"/>
        <v>0</v>
      </c>
      <c r="G779" s="36">
        <f t="shared" si="785"/>
        <v>1</v>
      </c>
      <c r="H779" s="36">
        <f t="shared" si="785"/>
        <v>0</v>
      </c>
      <c r="I779" s="36">
        <f t="shared" si="785"/>
        <v>0</v>
      </c>
      <c r="J779" s="36">
        <f t="shared" si="785"/>
        <v>0</v>
      </c>
      <c r="K779" s="36">
        <f t="shared" si="785"/>
        <v>0</v>
      </c>
      <c r="L779" s="36">
        <f t="shared" si="785"/>
        <v>0</v>
      </c>
      <c r="M779" s="36">
        <f t="shared" si="785"/>
        <v>0</v>
      </c>
      <c r="N779" s="36">
        <f t="shared" si="785"/>
        <v>1</v>
      </c>
      <c r="O779" s="36">
        <f t="shared" si="785"/>
        <v>0</v>
      </c>
      <c r="P779" s="36">
        <f t="shared" si="785"/>
        <v>0</v>
      </c>
      <c r="Q779" s="36" t="b">
        <f t="shared" si="4"/>
        <v>1</v>
      </c>
      <c r="R779" s="36" t="str">
        <f t="shared" si="5"/>
        <v>01000000100</v>
      </c>
      <c r="S779" s="36" t="str">
        <f t="array" ref="S779">iferror(if(int(left(R779,1))=ROUND(sum(int(if(int(R$2:R$1001),LEFT(R$2:R$1001,1),)))/COUNTA(R$2:R$1001),0),if(not(len(R779)-1),0,right(R779,len(R779)-1)),),)</f>
        <v/>
      </c>
      <c r="T779" s="36" t="str">
        <f t="array" ref="T779">iferror(if(int(left(S779,1))=ROUND(sum(int(if(int(S$2:S$1001),LEFT(S$2:S$1001,1),)))/COUNTA(S$2:S$1001),0),if(not(len(S779)-1),0,right(S779,len(S779)-1)),),)</f>
        <v/>
      </c>
      <c r="U779" s="36" t="str">
        <f t="array" ref="U779">iferror(if(int(left(T779,1))=ROUND(sum(int(if(int(T$2:T$1001),LEFT(T$2:T$1001,1),)))/COUNTA(T$2:T$1001),0),if(not(len(T779)-1),0,right(T779,len(T779)-1)),),)</f>
        <v/>
      </c>
      <c r="V779" s="36" t="str">
        <f t="array" ref="V779">iferror(if(int(left(U779,1))=ROUND(sum(int(if(int(U$2:U$1001),LEFT(U$2:U$1001,1),)))/COUNTA(U$2:U$1001),0),if(not(len(U779)-1),0,right(U779,len(U779)-1)),),)</f>
        <v/>
      </c>
      <c r="W779" s="36" t="str">
        <f t="array" ref="W779">iferror(if(int(left(V779,1))=ROUND(sum(int(if(int(V$2:V$1001),LEFT(V$2:V$1001,1),)))/COUNTA(V$2:V$1001),0),if(not(len(V779)-1),0,right(V779,len(V779)-1)),),)</f>
        <v/>
      </c>
      <c r="X779" s="36" t="str">
        <f t="array" ref="X779">iferror(if(int(left(W779,1))=ROUND(sum(int(if(int(W$2:W$1001),LEFT(W$2:W$1001,1),)))/COUNTA(W$2:W$1001),0),if(not(len(W779)-1),0,right(W779,len(W779)-1)),),)</f>
        <v/>
      </c>
      <c r="Y779" s="36" t="str">
        <f t="array" ref="Y779">iferror(if(int(left(X779,1))=ROUND(sum(int(if(int(X$2:X$1001),LEFT(X$2:X$1001,1),)))/COUNTA(X$2:X$1001),0),if(not(len(X779)-1),0,right(X779,len(X779)-1)),),)</f>
        <v/>
      </c>
      <c r="Z779" s="36" t="str">
        <f t="array" ref="Z779">iferror(if(int(left(Y779,1))=ROUND(sum(int(if(int(Y$2:Y$1001),LEFT(Y$2:Y$1001,1),)))/COUNTA(Y$2:Y$1001),0),if(not(len(Y779)-1),0,right(Y779,len(Y779)-1)),),)</f>
        <v/>
      </c>
      <c r="AA779" s="36" t="str">
        <f t="array" ref="AA779">iferror(if(int(left(Z779,1))=ROUND(sum(int(if(int(Z$2:Z$1001),LEFT(Z$2:Z$1001,1),)))/COUNTA(Z$2:Z$1001),0),if(not(len(Z779)-1),0,right(Z779,len(Z779)-1)),),)</f>
        <v/>
      </c>
      <c r="AB779" s="36" t="str">
        <f t="array" ref="AB779">iferror(if(int(left(AA779,1))=ROUND(sum(int(if(int(AA$2:AA$1001),LEFT(AA$2:AA$1001,1),)))/COUNTA(AA$2:AA$1001),0),if(not(len(AA779)-1),0,right(AA779,len(AA779)-1)),),)</f>
        <v/>
      </c>
      <c r="AC779" s="36" t="str">
        <f t="array" ref="AC779">iferror(if(int(left(AB779,1))=ROUND(sum(int(if(int(AB$2:AB$1001),LEFT(AB$2:AB$1001,1),)))/COUNTA(AB$2:AB$1001),0),if(not(len(AB779)-1),0,right(AB779,len(AB779)-1)),),)</f>
        <v/>
      </c>
      <c r="AD779" s="36" t="str">
        <f t="array" ref="AD779">iferror(if(int(left(AC779,1))=ROUND(sum(int(if(int(AC$2:AC$1001),LEFT(AC$2:AC$1001,1),)))/COUNTA(AC$2:AC$1001),0),if(not(len(AC779)-1),0,right(AC779,len(AC779)-1)),),)</f>
        <v/>
      </c>
      <c r="AE779" s="37">
        <f t="array" ref="AE779">countif(int(R779:AC779),"&gt;0")</f>
        <v>1</v>
      </c>
      <c r="AF779" s="37"/>
      <c r="AH779" s="36">
        <f t="shared" si="6"/>
        <v>0</v>
      </c>
      <c r="AI779" s="39" t="str">
        <f t="array" ref="AI779">iferror(if(NOT(int(left(AH779,1))=ROUND(sum(int(if(int(AH$2:AH$1001),LEFT(AH$2:AH$1001,1),)))/COUNTA(AH$2:AH$1001),0)),if(not(len(AH779)-1),0,right(AH779,len(AH779)-1)),),)</f>
        <v/>
      </c>
      <c r="AJ779" s="39" t="str">
        <f t="array" ref="AJ779">iferror(if(NOT(int(left(AI779,1))=ROUND(sum(int(if(int(AI$2:AI$1001),LEFT(AI$2:AI$1001,1),)))/COUNTA(AI$2:AI$1001),0)),if(not(len(AI779)-1),0,right(AI779,len(AI779)-1)),),)</f>
        <v/>
      </c>
      <c r="AK779" s="39" t="str">
        <f t="array" ref="AK779">iferror(if(NOT(int(left(AJ779,1))=ROUND(sum(int(if(int(AJ$2:AJ$1001),LEFT(AJ$2:AJ$1001,1),)))/COUNTA(AJ$2:AJ$1001),0)),if(not(len(AJ779)-1),0,right(AJ779,len(AJ779)-1)),),)</f>
        <v/>
      </c>
      <c r="AL779" s="39" t="str">
        <f t="array" ref="AL779">iferror(if(NOT(int(left(AK779,1))=ROUND(sum(int(if(int(AK$2:AK$1001),LEFT(AK$2:AK$1001,1),)))/COUNTA(AK$2:AK$1001),0)),if(not(len(AK779)-1),0,right(AK779,len(AK779)-1)),),)</f>
        <v/>
      </c>
      <c r="AM779" s="39" t="str">
        <f t="array" ref="AM779">iferror(if(NOT(int(left(AL779,1))=ROUND(sum(int(if(int(AL$2:AL$1001),LEFT(AL$2:AL$1001,1),)))/COUNTA(AL$2:AL$1001),0)),if(not(len(AL779)-1),0,right(AL779,len(AL779)-1)),),)</f>
        <v/>
      </c>
      <c r="AN779" s="39" t="str">
        <f t="array" ref="AN779">iferror(if(NOT(int(left(AM779,1))=ROUND(sum(int(if(int(AM$2:AM$1001),LEFT(AM$2:AM$1001,1),)))/COUNTA(AM$2:AM$1001),0)),if(not(len(AM779)-1),0,right(AM779,len(AM779)-1)),),)</f>
        <v/>
      </c>
      <c r="AO779" s="39" t="str">
        <f t="array" ref="AO779">iferror(if(NOT(int(left(AN779,1))=ROUND(sum(int(if(int(AN$2:AN$1001),LEFT(AN$2:AN$1001,1),)))/COUNTA(AN$2:AN$1001),0)),if(not(len(AN779)-1),0,right(AN779,len(AN779)-1)),),)</f>
        <v/>
      </c>
      <c r="AP779" s="39" t="str">
        <f t="array" ref="AP779">iferror(if(NOT(int(left(AO779,1))=ROUND(sum(int(if(int(AO$2:AO$1001),LEFT(AO$2:AO$1001,1),)))/COUNTA(AO$2:AO$1001),0)),if(not(len(AO779)-1),0,right(AO779,len(AO779)-1)),),)</f>
        <v/>
      </c>
      <c r="AQ779" s="39" t="str">
        <f t="array" ref="AQ779">iferror(if(NOT(int(left(AP779,1))=ROUND(sum(int(if(int(AP$2:AP$1001),LEFT(AP$2:AP$1001,1),)))/COUNTA(AP$2:AP$1001),0)),if(not(len(AP779)-1),0,right(AP779,len(AP779)-1)),),)</f>
        <v/>
      </c>
      <c r="AR779" s="39" t="str">
        <f t="array" ref="AR779">iferror(if(NOT(int(left(AQ779,1))=ROUND(sum(int(if(int(AQ$2:AQ$1001),LEFT(AQ$2:AQ$1001,1),)))/COUNTA(AQ$2:AQ$1001),0)),if(not(len(AQ779)-1),0,right(AQ779,len(AQ779)-1)),),)</f>
        <v/>
      </c>
      <c r="AS779" s="39" t="str">
        <f t="array" ref="AS779">iferror(if(NOT(int(left(AR779,1))=ROUND(sum(int(if(int(AR$2:AR$1001),LEFT(AR$2:AR$1001,1),)))/COUNTA(AR$2:AR$1001),0)),if(not(len(AR779)-1),0,right(AR779,len(AR779)-1)),),)</f>
        <v/>
      </c>
      <c r="AT779" s="37">
        <f t="array" ref="AT779">countif(int(AH779:AS779),"&gt;0")</f>
        <v>0</v>
      </c>
      <c r="AX779" s="39"/>
      <c r="AY779" s="39"/>
    </row>
    <row r="780">
      <c r="A780" s="31">
        <v>1.0100010001E11</v>
      </c>
      <c r="B780" s="31"/>
      <c r="C780" s="31"/>
      <c r="D780" s="31"/>
      <c r="E780" s="36">
        <f t="shared" ref="E780:P780" si="786">int(if(E$1-1&lt;len($A780),LEFT(RIGHT($A780,E$1),1),""))</f>
        <v>1</v>
      </c>
      <c r="F780" s="36">
        <f t="shared" si="786"/>
        <v>0</v>
      </c>
      <c r="G780" s="36">
        <f t="shared" si="786"/>
        <v>1</v>
      </c>
      <c r="H780" s="36">
        <f t="shared" si="786"/>
        <v>0</v>
      </c>
      <c r="I780" s="36">
        <f t="shared" si="786"/>
        <v>0</v>
      </c>
      <c r="J780" s="36">
        <f t="shared" si="786"/>
        <v>0</v>
      </c>
      <c r="K780" s="36">
        <f t="shared" si="786"/>
        <v>1</v>
      </c>
      <c r="L780" s="36">
        <f t="shared" si="786"/>
        <v>0</v>
      </c>
      <c r="M780" s="36">
        <f t="shared" si="786"/>
        <v>0</v>
      </c>
      <c r="N780" s="36">
        <f t="shared" si="786"/>
        <v>0</v>
      </c>
      <c r="O780" s="36">
        <f t="shared" si="786"/>
        <v>1</v>
      </c>
      <c r="P780" s="36">
        <f t="shared" si="786"/>
        <v>0</v>
      </c>
      <c r="Q780" s="36" t="b">
        <f t="shared" si="4"/>
        <v>0</v>
      </c>
      <c r="R780" s="36" t="str">
        <f t="shared" si="5"/>
        <v/>
      </c>
      <c r="S780" s="36" t="str">
        <f t="array" ref="S780">iferror(if(int(left(R780,1))=ROUND(sum(int(if(int(R$2:R$1001),LEFT(R$2:R$1001,1),)))/COUNTA(R$2:R$1001),0),if(not(len(R780)-1),0,right(R780,len(R780)-1)),),)</f>
        <v/>
      </c>
      <c r="T780" s="36" t="str">
        <f t="array" ref="T780">iferror(if(int(left(S780,1))=ROUND(sum(int(if(int(S$2:S$1001),LEFT(S$2:S$1001,1),)))/COUNTA(S$2:S$1001),0),if(not(len(S780)-1),0,right(S780,len(S780)-1)),),)</f>
        <v/>
      </c>
      <c r="U780" s="36" t="str">
        <f t="array" ref="U780">iferror(if(int(left(T780,1))=ROUND(sum(int(if(int(T$2:T$1001),LEFT(T$2:T$1001,1),)))/COUNTA(T$2:T$1001),0),if(not(len(T780)-1),0,right(T780,len(T780)-1)),),)</f>
        <v/>
      </c>
      <c r="V780" s="36" t="str">
        <f t="array" ref="V780">iferror(if(int(left(U780,1))=ROUND(sum(int(if(int(U$2:U$1001),LEFT(U$2:U$1001,1),)))/COUNTA(U$2:U$1001),0),if(not(len(U780)-1),0,right(U780,len(U780)-1)),),)</f>
        <v/>
      </c>
      <c r="W780" s="36" t="str">
        <f t="array" ref="W780">iferror(if(int(left(V780,1))=ROUND(sum(int(if(int(V$2:V$1001),LEFT(V$2:V$1001,1),)))/COUNTA(V$2:V$1001),0),if(not(len(V780)-1),0,right(V780,len(V780)-1)),),)</f>
        <v/>
      </c>
      <c r="X780" s="36" t="str">
        <f t="array" ref="X780">iferror(if(int(left(W780,1))=ROUND(sum(int(if(int(W$2:W$1001),LEFT(W$2:W$1001,1),)))/COUNTA(W$2:W$1001),0),if(not(len(W780)-1),0,right(W780,len(W780)-1)),),)</f>
        <v/>
      </c>
      <c r="Y780" s="36" t="str">
        <f t="array" ref="Y780">iferror(if(int(left(X780,1))=ROUND(sum(int(if(int(X$2:X$1001),LEFT(X$2:X$1001,1),)))/COUNTA(X$2:X$1001),0),if(not(len(X780)-1),0,right(X780,len(X780)-1)),),)</f>
        <v/>
      </c>
      <c r="Z780" s="36" t="str">
        <f t="array" ref="Z780">iferror(if(int(left(Y780,1))=ROUND(sum(int(if(int(Y$2:Y$1001),LEFT(Y$2:Y$1001,1),)))/COUNTA(Y$2:Y$1001),0),if(not(len(Y780)-1),0,right(Y780,len(Y780)-1)),),)</f>
        <v/>
      </c>
      <c r="AA780" s="36" t="str">
        <f t="array" ref="AA780">iferror(if(int(left(Z780,1))=ROUND(sum(int(if(int(Z$2:Z$1001),LEFT(Z$2:Z$1001,1),)))/COUNTA(Z$2:Z$1001),0),if(not(len(Z780)-1),0,right(Z780,len(Z780)-1)),),)</f>
        <v/>
      </c>
      <c r="AB780" s="36" t="str">
        <f t="array" ref="AB780">iferror(if(int(left(AA780,1))=ROUND(sum(int(if(int(AA$2:AA$1001),LEFT(AA$2:AA$1001,1),)))/COUNTA(AA$2:AA$1001),0),if(not(len(AA780)-1),0,right(AA780,len(AA780)-1)),),)</f>
        <v/>
      </c>
      <c r="AC780" s="36" t="str">
        <f t="array" ref="AC780">iferror(if(int(left(AB780,1))=ROUND(sum(int(if(int(AB$2:AB$1001),LEFT(AB$2:AB$1001,1),)))/COUNTA(AB$2:AB$1001),0),if(not(len(AB780)-1),0,right(AB780,len(AB780)-1)),),)</f>
        <v/>
      </c>
      <c r="AD780" s="36" t="str">
        <f t="array" ref="AD780">iferror(if(int(left(AC780,1))=ROUND(sum(int(if(int(AC$2:AC$1001),LEFT(AC$2:AC$1001,1),)))/COUNTA(AC$2:AC$1001),0),if(not(len(AC780)-1),0,right(AC780,len(AC780)-1)),),)</f>
        <v/>
      </c>
      <c r="AE780" s="37">
        <f t="array" ref="AE780">countif(int(R780:AC780),"&gt;0")</f>
        <v>0</v>
      </c>
      <c r="AF780" s="37"/>
      <c r="AH780" s="36" t="str">
        <f t="shared" si="6"/>
        <v>01000100010</v>
      </c>
      <c r="AI780" s="39" t="str">
        <f t="array" ref="AI780">iferror(if(NOT(int(left(AH780,1))=ROUND(sum(int(if(int(AH$2:AH$1001),LEFT(AH$2:AH$1001,1),)))/COUNTA(AH$2:AH$1001),0)),if(not(len(AH780)-1),0,right(AH780,len(AH780)-1)),),)</f>
        <v/>
      </c>
      <c r="AJ780" s="39" t="str">
        <f t="array" ref="AJ780">iferror(if(NOT(int(left(AI780,1))=ROUND(sum(int(if(int(AI$2:AI$1001),LEFT(AI$2:AI$1001,1),)))/COUNTA(AI$2:AI$1001),0)),if(not(len(AI780)-1),0,right(AI780,len(AI780)-1)),),)</f>
        <v/>
      </c>
      <c r="AK780" s="39" t="str">
        <f t="array" ref="AK780">iferror(if(NOT(int(left(AJ780,1))=ROUND(sum(int(if(int(AJ$2:AJ$1001),LEFT(AJ$2:AJ$1001,1),)))/COUNTA(AJ$2:AJ$1001),0)),if(not(len(AJ780)-1),0,right(AJ780,len(AJ780)-1)),),)</f>
        <v/>
      </c>
      <c r="AL780" s="39" t="str">
        <f t="array" ref="AL780">iferror(if(NOT(int(left(AK780,1))=ROUND(sum(int(if(int(AK$2:AK$1001),LEFT(AK$2:AK$1001,1),)))/COUNTA(AK$2:AK$1001),0)),if(not(len(AK780)-1),0,right(AK780,len(AK780)-1)),),)</f>
        <v/>
      </c>
      <c r="AM780" s="39" t="str">
        <f t="array" ref="AM780">iferror(if(NOT(int(left(AL780,1))=ROUND(sum(int(if(int(AL$2:AL$1001),LEFT(AL$2:AL$1001,1),)))/COUNTA(AL$2:AL$1001),0)),if(not(len(AL780)-1),0,right(AL780,len(AL780)-1)),),)</f>
        <v/>
      </c>
      <c r="AN780" s="39" t="str">
        <f t="array" ref="AN780">iferror(if(NOT(int(left(AM780,1))=ROUND(sum(int(if(int(AM$2:AM$1001),LEFT(AM$2:AM$1001,1),)))/COUNTA(AM$2:AM$1001),0)),if(not(len(AM780)-1),0,right(AM780,len(AM780)-1)),),)</f>
        <v/>
      </c>
      <c r="AO780" s="39" t="str">
        <f t="array" ref="AO780">iferror(if(NOT(int(left(AN780,1))=ROUND(sum(int(if(int(AN$2:AN$1001),LEFT(AN$2:AN$1001,1),)))/COUNTA(AN$2:AN$1001),0)),if(not(len(AN780)-1),0,right(AN780,len(AN780)-1)),),)</f>
        <v/>
      </c>
      <c r="AP780" s="39" t="str">
        <f t="array" ref="AP780">iferror(if(NOT(int(left(AO780,1))=ROUND(sum(int(if(int(AO$2:AO$1001),LEFT(AO$2:AO$1001,1),)))/COUNTA(AO$2:AO$1001),0)),if(not(len(AO780)-1),0,right(AO780,len(AO780)-1)),),)</f>
        <v/>
      </c>
      <c r="AQ780" s="39" t="str">
        <f t="array" ref="AQ780">iferror(if(NOT(int(left(AP780,1))=ROUND(sum(int(if(int(AP$2:AP$1001),LEFT(AP$2:AP$1001,1),)))/COUNTA(AP$2:AP$1001),0)),if(not(len(AP780)-1),0,right(AP780,len(AP780)-1)),),)</f>
        <v/>
      </c>
      <c r="AR780" s="39" t="str">
        <f t="array" ref="AR780">iferror(if(NOT(int(left(AQ780,1))=ROUND(sum(int(if(int(AQ$2:AQ$1001),LEFT(AQ$2:AQ$1001,1),)))/COUNTA(AQ$2:AQ$1001),0)),if(not(len(AQ780)-1),0,right(AQ780,len(AQ780)-1)),),)</f>
        <v/>
      </c>
      <c r="AS780" s="39" t="str">
        <f t="array" ref="AS780">iferror(if(NOT(int(left(AR780,1))=ROUND(sum(int(if(int(AR$2:AR$1001),LEFT(AR$2:AR$1001,1),)))/COUNTA(AR$2:AR$1001),0)),if(not(len(AR780)-1),0,right(AR780,len(AR780)-1)),),)</f>
        <v/>
      </c>
      <c r="AT780" s="37">
        <f t="array" ref="AT780">countif(int(AH780:AS780),"&gt;0")</f>
        <v>1</v>
      </c>
      <c r="AX780" s="39"/>
      <c r="AY780" s="39"/>
    </row>
    <row r="781">
      <c r="A781" s="31">
        <v>1.11010011E10</v>
      </c>
      <c r="B781" s="31"/>
      <c r="C781" s="31"/>
      <c r="D781" s="31"/>
      <c r="E781" s="36">
        <f t="shared" ref="E781:P781" si="787">int(if(E$1-1&lt;len($A781),LEFT(RIGHT($A781,E$1),1),""))</f>
        <v>0</v>
      </c>
      <c r="F781" s="36">
        <f t="shared" si="787"/>
        <v>1</v>
      </c>
      <c r="G781" s="36">
        <f t="shared" si="787"/>
        <v>1</v>
      </c>
      <c r="H781" s="36">
        <f t="shared" si="787"/>
        <v>1</v>
      </c>
      <c r="I781" s="36">
        <f t="shared" si="787"/>
        <v>0</v>
      </c>
      <c r="J781" s="36">
        <f t="shared" si="787"/>
        <v>1</v>
      </c>
      <c r="K781" s="36">
        <f t="shared" si="787"/>
        <v>0</v>
      </c>
      <c r="L781" s="36">
        <f t="shared" si="787"/>
        <v>0</v>
      </c>
      <c r="M781" s="36">
        <f t="shared" si="787"/>
        <v>1</v>
      </c>
      <c r="N781" s="36">
        <f t="shared" si="787"/>
        <v>1</v>
      </c>
      <c r="O781" s="36">
        <f t="shared" si="787"/>
        <v>0</v>
      </c>
      <c r="P781" s="36">
        <f t="shared" si="787"/>
        <v>0</v>
      </c>
      <c r="Q781" s="36" t="b">
        <f t="shared" si="4"/>
        <v>1</v>
      </c>
      <c r="R781" s="36" t="str">
        <f t="shared" si="5"/>
        <v>11101001100</v>
      </c>
      <c r="S781" s="36" t="str">
        <f t="array" ref="S781">iferror(if(int(left(R781,1))=ROUND(sum(int(if(int(R$2:R$1001),LEFT(R$2:R$1001,1),)))/COUNTA(R$2:R$1001),0),if(not(len(R781)-1),0,right(R781,len(R781)-1)),),)</f>
        <v>1101001100</v>
      </c>
      <c r="T781" s="36" t="str">
        <f t="array" ref="T781">iferror(if(int(left(S781,1))=ROUND(sum(int(if(int(S$2:S$1001),LEFT(S$2:S$1001,1),)))/COUNTA(S$2:S$1001),0),if(not(len(S781)-1),0,right(S781,len(S781)-1)),),)</f>
        <v/>
      </c>
      <c r="U781" s="36" t="str">
        <f t="array" ref="U781">iferror(if(int(left(T781,1))=ROUND(sum(int(if(int(T$2:T$1001),LEFT(T$2:T$1001,1),)))/COUNTA(T$2:T$1001),0),if(not(len(T781)-1),0,right(T781,len(T781)-1)),),)</f>
        <v/>
      </c>
      <c r="V781" s="36" t="str">
        <f t="array" ref="V781">iferror(if(int(left(U781,1))=ROUND(sum(int(if(int(U$2:U$1001),LEFT(U$2:U$1001,1),)))/COUNTA(U$2:U$1001),0),if(not(len(U781)-1),0,right(U781,len(U781)-1)),),)</f>
        <v/>
      </c>
      <c r="W781" s="36" t="str">
        <f t="array" ref="W781">iferror(if(int(left(V781,1))=ROUND(sum(int(if(int(V$2:V$1001),LEFT(V$2:V$1001,1),)))/COUNTA(V$2:V$1001),0),if(not(len(V781)-1),0,right(V781,len(V781)-1)),),)</f>
        <v/>
      </c>
      <c r="X781" s="36" t="str">
        <f t="array" ref="X781">iferror(if(int(left(W781,1))=ROUND(sum(int(if(int(W$2:W$1001),LEFT(W$2:W$1001,1),)))/COUNTA(W$2:W$1001),0),if(not(len(W781)-1),0,right(W781,len(W781)-1)),),)</f>
        <v/>
      </c>
      <c r="Y781" s="36" t="str">
        <f t="array" ref="Y781">iferror(if(int(left(X781,1))=ROUND(sum(int(if(int(X$2:X$1001),LEFT(X$2:X$1001,1),)))/COUNTA(X$2:X$1001),0),if(not(len(X781)-1),0,right(X781,len(X781)-1)),),)</f>
        <v/>
      </c>
      <c r="Z781" s="36" t="str">
        <f t="array" ref="Z781">iferror(if(int(left(Y781,1))=ROUND(sum(int(if(int(Y$2:Y$1001),LEFT(Y$2:Y$1001,1),)))/COUNTA(Y$2:Y$1001),0),if(not(len(Y781)-1),0,right(Y781,len(Y781)-1)),),)</f>
        <v/>
      </c>
      <c r="AA781" s="36" t="str">
        <f t="array" ref="AA781">iferror(if(int(left(Z781,1))=ROUND(sum(int(if(int(Z$2:Z$1001),LEFT(Z$2:Z$1001,1),)))/COUNTA(Z$2:Z$1001),0),if(not(len(Z781)-1),0,right(Z781,len(Z781)-1)),),)</f>
        <v/>
      </c>
      <c r="AB781" s="36" t="str">
        <f t="array" ref="AB781">iferror(if(int(left(AA781,1))=ROUND(sum(int(if(int(AA$2:AA$1001),LEFT(AA$2:AA$1001,1),)))/COUNTA(AA$2:AA$1001),0),if(not(len(AA781)-1),0,right(AA781,len(AA781)-1)),),)</f>
        <v/>
      </c>
      <c r="AC781" s="36" t="str">
        <f t="array" ref="AC781">iferror(if(int(left(AB781,1))=ROUND(sum(int(if(int(AB$2:AB$1001),LEFT(AB$2:AB$1001,1),)))/COUNTA(AB$2:AB$1001),0),if(not(len(AB781)-1),0,right(AB781,len(AB781)-1)),),)</f>
        <v/>
      </c>
      <c r="AD781" s="36" t="str">
        <f t="array" ref="AD781">iferror(if(int(left(AC781,1))=ROUND(sum(int(if(int(AC$2:AC$1001),LEFT(AC$2:AC$1001,1),)))/COUNTA(AC$2:AC$1001),0),if(not(len(AC781)-1),0,right(AC781,len(AC781)-1)),),)</f>
        <v/>
      </c>
      <c r="AE781" s="37">
        <f t="array" ref="AE781">countif(int(R781:AC781),"&gt;0")</f>
        <v>2</v>
      </c>
      <c r="AF781" s="37"/>
      <c r="AH781" s="36">
        <f t="shared" si="6"/>
        <v>0</v>
      </c>
      <c r="AI781" s="39" t="str">
        <f t="array" ref="AI781">iferror(if(NOT(int(left(AH781,1))=ROUND(sum(int(if(int(AH$2:AH$1001),LEFT(AH$2:AH$1001,1),)))/COUNTA(AH$2:AH$1001),0)),if(not(len(AH781)-1),0,right(AH781,len(AH781)-1)),),)</f>
        <v/>
      </c>
      <c r="AJ781" s="39" t="str">
        <f t="array" ref="AJ781">iferror(if(NOT(int(left(AI781,1))=ROUND(sum(int(if(int(AI$2:AI$1001),LEFT(AI$2:AI$1001,1),)))/COUNTA(AI$2:AI$1001),0)),if(not(len(AI781)-1),0,right(AI781,len(AI781)-1)),),)</f>
        <v/>
      </c>
      <c r="AK781" s="39" t="str">
        <f t="array" ref="AK781">iferror(if(NOT(int(left(AJ781,1))=ROUND(sum(int(if(int(AJ$2:AJ$1001),LEFT(AJ$2:AJ$1001,1),)))/COUNTA(AJ$2:AJ$1001),0)),if(not(len(AJ781)-1),0,right(AJ781,len(AJ781)-1)),),)</f>
        <v/>
      </c>
      <c r="AL781" s="39" t="str">
        <f t="array" ref="AL781">iferror(if(NOT(int(left(AK781,1))=ROUND(sum(int(if(int(AK$2:AK$1001),LEFT(AK$2:AK$1001,1),)))/COUNTA(AK$2:AK$1001),0)),if(not(len(AK781)-1),0,right(AK781,len(AK781)-1)),),)</f>
        <v/>
      </c>
      <c r="AM781" s="39" t="str">
        <f t="array" ref="AM781">iferror(if(NOT(int(left(AL781,1))=ROUND(sum(int(if(int(AL$2:AL$1001),LEFT(AL$2:AL$1001,1),)))/COUNTA(AL$2:AL$1001),0)),if(not(len(AL781)-1),0,right(AL781,len(AL781)-1)),),)</f>
        <v/>
      </c>
      <c r="AN781" s="39" t="str">
        <f t="array" ref="AN781">iferror(if(NOT(int(left(AM781,1))=ROUND(sum(int(if(int(AM$2:AM$1001),LEFT(AM$2:AM$1001,1),)))/COUNTA(AM$2:AM$1001),0)),if(not(len(AM781)-1),0,right(AM781,len(AM781)-1)),),)</f>
        <v/>
      </c>
      <c r="AO781" s="39" t="str">
        <f t="array" ref="AO781">iferror(if(NOT(int(left(AN781,1))=ROUND(sum(int(if(int(AN$2:AN$1001),LEFT(AN$2:AN$1001,1),)))/COUNTA(AN$2:AN$1001),0)),if(not(len(AN781)-1),0,right(AN781,len(AN781)-1)),),)</f>
        <v/>
      </c>
      <c r="AP781" s="39" t="str">
        <f t="array" ref="AP781">iferror(if(NOT(int(left(AO781,1))=ROUND(sum(int(if(int(AO$2:AO$1001),LEFT(AO$2:AO$1001,1),)))/COUNTA(AO$2:AO$1001),0)),if(not(len(AO781)-1),0,right(AO781,len(AO781)-1)),),)</f>
        <v/>
      </c>
      <c r="AQ781" s="39" t="str">
        <f t="array" ref="AQ781">iferror(if(NOT(int(left(AP781,1))=ROUND(sum(int(if(int(AP$2:AP$1001),LEFT(AP$2:AP$1001,1),)))/COUNTA(AP$2:AP$1001),0)),if(not(len(AP781)-1),0,right(AP781,len(AP781)-1)),),)</f>
        <v/>
      </c>
      <c r="AR781" s="39" t="str">
        <f t="array" ref="AR781">iferror(if(NOT(int(left(AQ781,1))=ROUND(sum(int(if(int(AQ$2:AQ$1001),LEFT(AQ$2:AQ$1001,1),)))/COUNTA(AQ$2:AQ$1001),0)),if(not(len(AQ781)-1),0,right(AQ781,len(AQ781)-1)),),)</f>
        <v/>
      </c>
      <c r="AS781" s="39" t="str">
        <f t="array" ref="AS781">iferror(if(NOT(int(left(AR781,1))=ROUND(sum(int(if(int(AR$2:AR$1001),LEFT(AR$2:AR$1001,1),)))/COUNTA(AR$2:AR$1001),0)),if(not(len(AR781)-1),0,right(AR781,len(AR781)-1)),),)</f>
        <v/>
      </c>
      <c r="AT781" s="37">
        <f t="array" ref="AT781">countif(int(AH781:AS781),"&gt;0")</f>
        <v>0</v>
      </c>
      <c r="AX781" s="39"/>
      <c r="AY781" s="39"/>
    </row>
    <row r="782">
      <c r="A782" s="31">
        <v>1.00001001011E11</v>
      </c>
      <c r="B782" s="31"/>
      <c r="C782" s="31"/>
      <c r="D782" s="31"/>
      <c r="E782" s="36">
        <f t="shared" ref="E782:P782" si="788">int(if(E$1-1&lt;len($A782),LEFT(RIGHT($A782,E$1),1),""))</f>
        <v>1</v>
      </c>
      <c r="F782" s="36">
        <f t="shared" si="788"/>
        <v>0</v>
      </c>
      <c r="G782" s="36">
        <f t="shared" si="788"/>
        <v>0</v>
      </c>
      <c r="H782" s="36">
        <f t="shared" si="788"/>
        <v>0</v>
      </c>
      <c r="I782" s="36">
        <f t="shared" si="788"/>
        <v>0</v>
      </c>
      <c r="J782" s="36">
        <f t="shared" si="788"/>
        <v>1</v>
      </c>
      <c r="K782" s="36">
        <f t="shared" si="788"/>
        <v>0</v>
      </c>
      <c r="L782" s="36">
        <f t="shared" si="788"/>
        <v>0</v>
      </c>
      <c r="M782" s="36">
        <f t="shared" si="788"/>
        <v>1</v>
      </c>
      <c r="N782" s="36">
        <f t="shared" si="788"/>
        <v>0</v>
      </c>
      <c r="O782" s="36">
        <f t="shared" si="788"/>
        <v>1</v>
      </c>
      <c r="P782" s="36">
        <f t="shared" si="788"/>
        <v>1</v>
      </c>
      <c r="Q782" s="36" t="b">
        <f t="shared" si="4"/>
        <v>0</v>
      </c>
      <c r="R782" s="36" t="str">
        <f t="shared" si="5"/>
        <v/>
      </c>
      <c r="S782" s="36" t="str">
        <f t="array" ref="S782">iferror(if(int(left(R782,1))=ROUND(sum(int(if(int(R$2:R$1001),LEFT(R$2:R$1001,1),)))/COUNTA(R$2:R$1001),0),if(not(len(R782)-1),0,right(R782,len(R782)-1)),),)</f>
        <v/>
      </c>
      <c r="T782" s="36" t="str">
        <f t="array" ref="T782">iferror(if(int(left(S782,1))=ROUND(sum(int(if(int(S$2:S$1001),LEFT(S$2:S$1001,1),)))/COUNTA(S$2:S$1001),0),if(not(len(S782)-1),0,right(S782,len(S782)-1)),),)</f>
        <v/>
      </c>
      <c r="U782" s="36" t="str">
        <f t="array" ref="U782">iferror(if(int(left(T782,1))=ROUND(sum(int(if(int(T$2:T$1001),LEFT(T$2:T$1001,1),)))/COUNTA(T$2:T$1001),0),if(not(len(T782)-1),0,right(T782,len(T782)-1)),),)</f>
        <v/>
      </c>
      <c r="V782" s="36" t="str">
        <f t="array" ref="V782">iferror(if(int(left(U782,1))=ROUND(sum(int(if(int(U$2:U$1001),LEFT(U$2:U$1001,1),)))/COUNTA(U$2:U$1001),0),if(not(len(U782)-1),0,right(U782,len(U782)-1)),),)</f>
        <v/>
      </c>
      <c r="W782" s="36" t="str">
        <f t="array" ref="W782">iferror(if(int(left(V782,1))=ROUND(sum(int(if(int(V$2:V$1001),LEFT(V$2:V$1001,1),)))/COUNTA(V$2:V$1001),0),if(not(len(V782)-1),0,right(V782,len(V782)-1)),),)</f>
        <v/>
      </c>
      <c r="X782" s="36" t="str">
        <f t="array" ref="X782">iferror(if(int(left(W782,1))=ROUND(sum(int(if(int(W$2:W$1001),LEFT(W$2:W$1001,1),)))/COUNTA(W$2:W$1001),0),if(not(len(W782)-1),0,right(W782,len(W782)-1)),),)</f>
        <v/>
      </c>
      <c r="Y782" s="36" t="str">
        <f t="array" ref="Y782">iferror(if(int(left(X782,1))=ROUND(sum(int(if(int(X$2:X$1001),LEFT(X$2:X$1001,1),)))/COUNTA(X$2:X$1001),0),if(not(len(X782)-1),0,right(X782,len(X782)-1)),),)</f>
        <v/>
      </c>
      <c r="Z782" s="36" t="str">
        <f t="array" ref="Z782">iferror(if(int(left(Y782,1))=ROUND(sum(int(if(int(Y$2:Y$1001),LEFT(Y$2:Y$1001,1),)))/COUNTA(Y$2:Y$1001),0),if(not(len(Y782)-1),0,right(Y782,len(Y782)-1)),),)</f>
        <v/>
      </c>
      <c r="AA782" s="36" t="str">
        <f t="array" ref="AA782">iferror(if(int(left(Z782,1))=ROUND(sum(int(if(int(Z$2:Z$1001),LEFT(Z$2:Z$1001,1),)))/COUNTA(Z$2:Z$1001),0),if(not(len(Z782)-1),0,right(Z782,len(Z782)-1)),),)</f>
        <v/>
      </c>
      <c r="AB782" s="36" t="str">
        <f t="array" ref="AB782">iferror(if(int(left(AA782,1))=ROUND(sum(int(if(int(AA$2:AA$1001),LEFT(AA$2:AA$1001,1),)))/COUNTA(AA$2:AA$1001),0),if(not(len(AA782)-1),0,right(AA782,len(AA782)-1)),),)</f>
        <v/>
      </c>
      <c r="AC782" s="36" t="str">
        <f t="array" ref="AC782">iferror(if(int(left(AB782,1))=ROUND(sum(int(if(int(AB$2:AB$1001),LEFT(AB$2:AB$1001,1),)))/COUNTA(AB$2:AB$1001),0),if(not(len(AB782)-1),0,right(AB782,len(AB782)-1)),),)</f>
        <v/>
      </c>
      <c r="AD782" s="36" t="str">
        <f t="array" ref="AD782">iferror(if(int(left(AC782,1))=ROUND(sum(int(if(int(AC$2:AC$1001),LEFT(AC$2:AC$1001,1),)))/COUNTA(AC$2:AC$1001),0),if(not(len(AC782)-1),0,right(AC782,len(AC782)-1)),),)</f>
        <v/>
      </c>
      <c r="AE782" s="37">
        <f t="array" ref="AE782">countif(int(R782:AC782),"&gt;0")</f>
        <v>0</v>
      </c>
      <c r="AF782" s="37"/>
      <c r="AH782" s="36" t="str">
        <f t="shared" si="6"/>
        <v>00001001011</v>
      </c>
      <c r="AI782" s="39" t="str">
        <f t="array" ref="AI782">iferror(if(NOT(int(left(AH782,1))=ROUND(sum(int(if(int(AH$2:AH$1001),LEFT(AH$2:AH$1001,1),)))/COUNTA(AH$2:AH$1001),0)),if(not(len(AH782)-1),0,right(AH782,len(AH782)-1)),),)</f>
        <v/>
      </c>
      <c r="AJ782" s="39" t="str">
        <f t="array" ref="AJ782">iferror(if(NOT(int(left(AI782,1))=ROUND(sum(int(if(int(AI$2:AI$1001),LEFT(AI$2:AI$1001,1),)))/COUNTA(AI$2:AI$1001),0)),if(not(len(AI782)-1),0,right(AI782,len(AI782)-1)),),)</f>
        <v/>
      </c>
      <c r="AK782" s="39" t="str">
        <f t="array" ref="AK782">iferror(if(NOT(int(left(AJ782,1))=ROUND(sum(int(if(int(AJ$2:AJ$1001),LEFT(AJ$2:AJ$1001,1),)))/COUNTA(AJ$2:AJ$1001),0)),if(not(len(AJ782)-1),0,right(AJ782,len(AJ782)-1)),),)</f>
        <v/>
      </c>
      <c r="AL782" s="39" t="str">
        <f t="array" ref="AL782">iferror(if(NOT(int(left(AK782,1))=ROUND(sum(int(if(int(AK$2:AK$1001),LEFT(AK$2:AK$1001,1),)))/COUNTA(AK$2:AK$1001),0)),if(not(len(AK782)-1),0,right(AK782,len(AK782)-1)),),)</f>
        <v/>
      </c>
      <c r="AM782" s="39" t="str">
        <f t="array" ref="AM782">iferror(if(NOT(int(left(AL782,1))=ROUND(sum(int(if(int(AL$2:AL$1001),LEFT(AL$2:AL$1001,1),)))/COUNTA(AL$2:AL$1001),0)),if(not(len(AL782)-1),0,right(AL782,len(AL782)-1)),),)</f>
        <v/>
      </c>
      <c r="AN782" s="39" t="str">
        <f t="array" ref="AN782">iferror(if(NOT(int(left(AM782,1))=ROUND(sum(int(if(int(AM$2:AM$1001),LEFT(AM$2:AM$1001,1),)))/COUNTA(AM$2:AM$1001),0)),if(not(len(AM782)-1),0,right(AM782,len(AM782)-1)),),)</f>
        <v/>
      </c>
      <c r="AO782" s="39" t="str">
        <f t="array" ref="AO782">iferror(if(NOT(int(left(AN782,1))=ROUND(sum(int(if(int(AN$2:AN$1001),LEFT(AN$2:AN$1001,1),)))/COUNTA(AN$2:AN$1001),0)),if(not(len(AN782)-1),0,right(AN782,len(AN782)-1)),),)</f>
        <v/>
      </c>
      <c r="AP782" s="39" t="str">
        <f t="array" ref="AP782">iferror(if(NOT(int(left(AO782,1))=ROUND(sum(int(if(int(AO$2:AO$1001),LEFT(AO$2:AO$1001,1),)))/COUNTA(AO$2:AO$1001),0)),if(not(len(AO782)-1),0,right(AO782,len(AO782)-1)),),)</f>
        <v/>
      </c>
      <c r="AQ782" s="39" t="str">
        <f t="array" ref="AQ782">iferror(if(NOT(int(left(AP782,1))=ROUND(sum(int(if(int(AP$2:AP$1001),LEFT(AP$2:AP$1001,1),)))/COUNTA(AP$2:AP$1001),0)),if(not(len(AP782)-1),0,right(AP782,len(AP782)-1)),),)</f>
        <v/>
      </c>
      <c r="AR782" s="39" t="str">
        <f t="array" ref="AR782">iferror(if(NOT(int(left(AQ782,1))=ROUND(sum(int(if(int(AQ$2:AQ$1001),LEFT(AQ$2:AQ$1001,1),)))/COUNTA(AQ$2:AQ$1001),0)),if(not(len(AQ782)-1),0,right(AQ782,len(AQ782)-1)),),)</f>
        <v/>
      </c>
      <c r="AS782" s="39" t="str">
        <f t="array" ref="AS782">iferror(if(NOT(int(left(AR782,1))=ROUND(sum(int(if(int(AR$2:AR$1001),LEFT(AR$2:AR$1001,1),)))/COUNTA(AR$2:AR$1001),0)),if(not(len(AR782)-1),0,right(AR782,len(AR782)-1)),),)</f>
        <v/>
      </c>
      <c r="AT782" s="37">
        <f t="array" ref="AT782">countif(int(AH782:AS782),"&gt;0")</f>
        <v>1</v>
      </c>
      <c r="AX782" s="39"/>
      <c r="AY782" s="39"/>
    </row>
    <row r="783">
      <c r="A783" s="31">
        <v>1.00011100011E11</v>
      </c>
      <c r="B783" s="31"/>
      <c r="C783" s="31"/>
      <c r="D783" s="31"/>
      <c r="E783" s="36">
        <f t="shared" ref="E783:P783" si="789">int(if(E$1-1&lt;len($A783),LEFT(RIGHT($A783,E$1),1),""))</f>
        <v>1</v>
      </c>
      <c r="F783" s="36">
        <f t="shared" si="789"/>
        <v>0</v>
      </c>
      <c r="G783" s="36">
        <f t="shared" si="789"/>
        <v>0</v>
      </c>
      <c r="H783" s="36">
        <f t="shared" si="789"/>
        <v>0</v>
      </c>
      <c r="I783" s="36">
        <f t="shared" si="789"/>
        <v>1</v>
      </c>
      <c r="J783" s="36">
        <f t="shared" si="789"/>
        <v>1</v>
      </c>
      <c r="K783" s="36">
        <f t="shared" si="789"/>
        <v>1</v>
      </c>
      <c r="L783" s="36">
        <f t="shared" si="789"/>
        <v>0</v>
      </c>
      <c r="M783" s="36">
        <f t="shared" si="789"/>
        <v>0</v>
      </c>
      <c r="N783" s="36">
        <f t="shared" si="789"/>
        <v>0</v>
      </c>
      <c r="O783" s="36">
        <f t="shared" si="789"/>
        <v>1</v>
      </c>
      <c r="P783" s="36">
        <f t="shared" si="789"/>
        <v>1</v>
      </c>
      <c r="Q783" s="36" t="b">
        <f t="shared" si="4"/>
        <v>0</v>
      </c>
      <c r="R783" s="36" t="str">
        <f t="shared" si="5"/>
        <v/>
      </c>
      <c r="S783" s="36" t="str">
        <f t="array" ref="S783">iferror(if(int(left(R783,1))=ROUND(sum(int(if(int(R$2:R$1001),LEFT(R$2:R$1001,1),)))/COUNTA(R$2:R$1001),0),if(not(len(R783)-1),0,right(R783,len(R783)-1)),),)</f>
        <v/>
      </c>
      <c r="T783" s="36" t="str">
        <f t="array" ref="T783">iferror(if(int(left(S783,1))=ROUND(sum(int(if(int(S$2:S$1001),LEFT(S$2:S$1001,1),)))/COUNTA(S$2:S$1001),0),if(not(len(S783)-1),0,right(S783,len(S783)-1)),),)</f>
        <v/>
      </c>
      <c r="U783" s="36" t="str">
        <f t="array" ref="U783">iferror(if(int(left(T783,1))=ROUND(sum(int(if(int(T$2:T$1001),LEFT(T$2:T$1001,1),)))/COUNTA(T$2:T$1001),0),if(not(len(T783)-1),0,right(T783,len(T783)-1)),),)</f>
        <v/>
      </c>
      <c r="V783" s="36" t="str">
        <f t="array" ref="V783">iferror(if(int(left(U783,1))=ROUND(sum(int(if(int(U$2:U$1001),LEFT(U$2:U$1001,1),)))/COUNTA(U$2:U$1001),0),if(not(len(U783)-1),0,right(U783,len(U783)-1)),),)</f>
        <v/>
      </c>
      <c r="W783" s="36" t="str">
        <f t="array" ref="W783">iferror(if(int(left(V783,1))=ROUND(sum(int(if(int(V$2:V$1001),LEFT(V$2:V$1001,1),)))/COUNTA(V$2:V$1001),0),if(not(len(V783)-1),0,right(V783,len(V783)-1)),),)</f>
        <v/>
      </c>
      <c r="X783" s="36" t="str">
        <f t="array" ref="X783">iferror(if(int(left(W783,1))=ROUND(sum(int(if(int(W$2:W$1001),LEFT(W$2:W$1001,1),)))/COUNTA(W$2:W$1001),0),if(not(len(W783)-1),0,right(W783,len(W783)-1)),),)</f>
        <v/>
      </c>
      <c r="Y783" s="36" t="str">
        <f t="array" ref="Y783">iferror(if(int(left(X783,1))=ROUND(sum(int(if(int(X$2:X$1001),LEFT(X$2:X$1001,1),)))/COUNTA(X$2:X$1001),0),if(not(len(X783)-1),0,right(X783,len(X783)-1)),),)</f>
        <v/>
      </c>
      <c r="Z783" s="36" t="str">
        <f t="array" ref="Z783">iferror(if(int(left(Y783,1))=ROUND(sum(int(if(int(Y$2:Y$1001),LEFT(Y$2:Y$1001,1),)))/COUNTA(Y$2:Y$1001),0),if(not(len(Y783)-1),0,right(Y783,len(Y783)-1)),),)</f>
        <v/>
      </c>
      <c r="AA783" s="36" t="str">
        <f t="array" ref="AA783">iferror(if(int(left(Z783,1))=ROUND(sum(int(if(int(Z$2:Z$1001),LEFT(Z$2:Z$1001,1),)))/COUNTA(Z$2:Z$1001),0),if(not(len(Z783)-1),0,right(Z783,len(Z783)-1)),),)</f>
        <v/>
      </c>
      <c r="AB783" s="36" t="str">
        <f t="array" ref="AB783">iferror(if(int(left(AA783,1))=ROUND(sum(int(if(int(AA$2:AA$1001),LEFT(AA$2:AA$1001,1),)))/COUNTA(AA$2:AA$1001),0),if(not(len(AA783)-1),0,right(AA783,len(AA783)-1)),),)</f>
        <v/>
      </c>
      <c r="AC783" s="36" t="str">
        <f t="array" ref="AC783">iferror(if(int(left(AB783,1))=ROUND(sum(int(if(int(AB$2:AB$1001),LEFT(AB$2:AB$1001,1),)))/COUNTA(AB$2:AB$1001),0),if(not(len(AB783)-1),0,right(AB783,len(AB783)-1)),),)</f>
        <v/>
      </c>
      <c r="AD783" s="36" t="str">
        <f t="array" ref="AD783">iferror(if(int(left(AC783,1))=ROUND(sum(int(if(int(AC$2:AC$1001),LEFT(AC$2:AC$1001,1),)))/COUNTA(AC$2:AC$1001),0),if(not(len(AC783)-1),0,right(AC783,len(AC783)-1)),),)</f>
        <v/>
      </c>
      <c r="AE783" s="37">
        <f t="array" ref="AE783">countif(int(R783:AC783),"&gt;0")</f>
        <v>0</v>
      </c>
      <c r="AF783" s="37"/>
      <c r="AH783" s="36" t="str">
        <f t="shared" si="6"/>
        <v>00011100011</v>
      </c>
      <c r="AI783" s="39" t="str">
        <f t="array" ref="AI783">iferror(if(NOT(int(left(AH783,1))=ROUND(sum(int(if(int(AH$2:AH$1001),LEFT(AH$2:AH$1001,1),)))/COUNTA(AH$2:AH$1001),0)),if(not(len(AH783)-1),0,right(AH783,len(AH783)-1)),),)</f>
        <v/>
      </c>
      <c r="AJ783" s="39" t="str">
        <f t="array" ref="AJ783">iferror(if(NOT(int(left(AI783,1))=ROUND(sum(int(if(int(AI$2:AI$1001),LEFT(AI$2:AI$1001,1),)))/COUNTA(AI$2:AI$1001),0)),if(not(len(AI783)-1),0,right(AI783,len(AI783)-1)),),)</f>
        <v/>
      </c>
      <c r="AK783" s="39" t="str">
        <f t="array" ref="AK783">iferror(if(NOT(int(left(AJ783,1))=ROUND(sum(int(if(int(AJ$2:AJ$1001),LEFT(AJ$2:AJ$1001,1),)))/COUNTA(AJ$2:AJ$1001),0)),if(not(len(AJ783)-1),0,right(AJ783,len(AJ783)-1)),),)</f>
        <v/>
      </c>
      <c r="AL783" s="39" t="str">
        <f t="array" ref="AL783">iferror(if(NOT(int(left(AK783,1))=ROUND(sum(int(if(int(AK$2:AK$1001),LEFT(AK$2:AK$1001,1),)))/COUNTA(AK$2:AK$1001),0)),if(not(len(AK783)-1),0,right(AK783,len(AK783)-1)),),)</f>
        <v/>
      </c>
      <c r="AM783" s="39" t="str">
        <f t="array" ref="AM783">iferror(if(NOT(int(left(AL783,1))=ROUND(sum(int(if(int(AL$2:AL$1001),LEFT(AL$2:AL$1001,1),)))/COUNTA(AL$2:AL$1001),0)),if(not(len(AL783)-1),0,right(AL783,len(AL783)-1)),),)</f>
        <v/>
      </c>
      <c r="AN783" s="39" t="str">
        <f t="array" ref="AN783">iferror(if(NOT(int(left(AM783,1))=ROUND(sum(int(if(int(AM$2:AM$1001),LEFT(AM$2:AM$1001,1),)))/COUNTA(AM$2:AM$1001),0)),if(not(len(AM783)-1),0,right(AM783,len(AM783)-1)),),)</f>
        <v/>
      </c>
      <c r="AO783" s="39" t="str">
        <f t="array" ref="AO783">iferror(if(NOT(int(left(AN783,1))=ROUND(sum(int(if(int(AN$2:AN$1001),LEFT(AN$2:AN$1001,1),)))/COUNTA(AN$2:AN$1001),0)),if(not(len(AN783)-1),0,right(AN783,len(AN783)-1)),),)</f>
        <v/>
      </c>
      <c r="AP783" s="39" t="str">
        <f t="array" ref="AP783">iferror(if(NOT(int(left(AO783,1))=ROUND(sum(int(if(int(AO$2:AO$1001),LEFT(AO$2:AO$1001,1),)))/COUNTA(AO$2:AO$1001),0)),if(not(len(AO783)-1),0,right(AO783,len(AO783)-1)),),)</f>
        <v/>
      </c>
      <c r="AQ783" s="39" t="str">
        <f t="array" ref="AQ783">iferror(if(NOT(int(left(AP783,1))=ROUND(sum(int(if(int(AP$2:AP$1001),LEFT(AP$2:AP$1001,1),)))/COUNTA(AP$2:AP$1001),0)),if(not(len(AP783)-1),0,right(AP783,len(AP783)-1)),),)</f>
        <v/>
      </c>
      <c r="AR783" s="39" t="str">
        <f t="array" ref="AR783">iferror(if(NOT(int(left(AQ783,1))=ROUND(sum(int(if(int(AQ$2:AQ$1001),LEFT(AQ$2:AQ$1001,1),)))/COUNTA(AQ$2:AQ$1001),0)),if(not(len(AQ783)-1),0,right(AQ783,len(AQ783)-1)),),)</f>
        <v/>
      </c>
      <c r="AS783" s="39" t="str">
        <f t="array" ref="AS783">iferror(if(NOT(int(left(AR783,1))=ROUND(sum(int(if(int(AR$2:AR$1001),LEFT(AR$2:AR$1001,1),)))/COUNTA(AR$2:AR$1001),0)),if(not(len(AR783)-1),0,right(AR783,len(AR783)-1)),),)</f>
        <v/>
      </c>
      <c r="AT783" s="37">
        <f t="array" ref="AT783">countif(int(AH783:AS783),"&gt;0")</f>
        <v>1</v>
      </c>
      <c r="AX783" s="39"/>
      <c r="AY783" s="39"/>
    </row>
    <row r="784">
      <c r="A784" s="31">
        <v>1.11011E9</v>
      </c>
      <c r="B784" s="31"/>
      <c r="C784" s="31"/>
      <c r="D784" s="31"/>
      <c r="E784" s="36">
        <f t="shared" ref="E784:P784" si="790">int(if(E$1-1&lt;len($A784),LEFT(RIGHT($A784,E$1),1),""))</f>
        <v>0</v>
      </c>
      <c r="F784" s="36">
        <f t="shared" si="790"/>
        <v>0</v>
      </c>
      <c r="G784" s="36">
        <f t="shared" si="790"/>
        <v>1</v>
      </c>
      <c r="H784" s="36">
        <f t="shared" si="790"/>
        <v>1</v>
      </c>
      <c r="I784" s="36">
        <f t="shared" si="790"/>
        <v>1</v>
      </c>
      <c r="J784" s="36">
        <f t="shared" si="790"/>
        <v>0</v>
      </c>
      <c r="K784" s="36">
        <f t="shared" si="790"/>
        <v>1</v>
      </c>
      <c r="L784" s="36">
        <f t="shared" si="790"/>
        <v>1</v>
      </c>
      <c r="M784" s="36">
        <f t="shared" si="790"/>
        <v>0</v>
      </c>
      <c r="N784" s="36">
        <f t="shared" si="790"/>
        <v>0</v>
      </c>
      <c r="O784" s="36">
        <f t="shared" si="790"/>
        <v>0</v>
      </c>
      <c r="P784" s="36">
        <f t="shared" si="790"/>
        <v>0</v>
      </c>
      <c r="Q784" s="36" t="b">
        <f t="shared" si="4"/>
        <v>1</v>
      </c>
      <c r="R784" s="36" t="str">
        <f t="shared" si="5"/>
        <v>01110110000</v>
      </c>
      <c r="S784" s="36" t="str">
        <f t="array" ref="S784">iferror(if(int(left(R784,1))=ROUND(sum(int(if(int(R$2:R$1001),LEFT(R$2:R$1001,1),)))/COUNTA(R$2:R$1001),0),if(not(len(R784)-1),0,right(R784,len(R784)-1)),),)</f>
        <v/>
      </c>
      <c r="T784" s="36" t="str">
        <f t="array" ref="T784">iferror(if(int(left(S784,1))=ROUND(sum(int(if(int(S$2:S$1001),LEFT(S$2:S$1001,1),)))/COUNTA(S$2:S$1001),0),if(not(len(S784)-1),0,right(S784,len(S784)-1)),),)</f>
        <v/>
      </c>
      <c r="U784" s="36" t="str">
        <f t="array" ref="U784">iferror(if(int(left(T784,1))=ROUND(sum(int(if(int(T$2:T$1001),LEFT(T$2:T$1001,1),)))/COUNTA(T$2:T$1001),0),if(not(len(T784)-1),0,right(T784,len(T784)-1)),),)</f>
        <v/>
      </c>
      <c r="V784" s="36" t="str">
        <f t="array" ref="V784">iferror(if(int(left(U784,1))=ROUND(sum(int(if(int(U$2:U$1001),LEFT(U$2:U$1001,1),)))/COUNTA(U$2:U$1001),0),if(not(len(U784)-1),0,right(U784,len(U784)-1)),),)</f>
        <v/>
      </c>
      <c r="W784" s="36" t="str">
        <f t="array" ref="W784">iferror(if(int(left(V784,1))=ROUND(sum(int(if(int(V$2:V$1001),LEFT(V$2:V$1001,1),)))/COUNTA(V$2:V$1001),0),if(not(len(V784)-1),0,right(V784,len(V784)-1)),),)</f>
        <v/>
      </c>
      <c r="X784" s="36" t="str">
        <f t="array" ref="X784">iferror(if(int(left(W784,1))=ROUND(sum(int(if(int(W$2:W$1001),LEFT(W$2:W$1001,1),)))/COUNTA(W$2:W$1001),0),if(not(len(W784)-1),0,right(W784,len(W784)-1)),),)</f>
        <v/>
      </c>
      <c r="Y784" s="36" t="str">
        <f t="array" ref="Y784">iferror(if(int(left(X784,1))=ROUND(sum(int(if(int(X$2:X$1001),LEFT(X$2:X$1001,1),)))/COUNTA(X$2:X$1001),0),if(not(len(X784)-1),0,right(X784,len(X784)-1)),),)</f>
        <v/>
      </c>
      <c r="Z784" s="36" t="str">
        <f t="array" ref="Z784">iferror(if(int(left(Y784,1))=ROUND(sum(int(if(int(Y$2:Y$1001),LEFT(Y$2:Y$1001,1),)))/COUNTA(Y$2:Y$1001),0),if(not(len(Y784)-1),0,right(Y784,len(Y784)-1)),),)</f>
        <v/>
      </c>
      <c r="AA784" s="36" t="str">
        <f t="array" ref="AA784">iferror(if(int(left(Z784,1))=ROUND(sum(int(if(int(Z$2:Z$1001),LEFT(Z$2:Z$1001,1),)))/COUNTA(Z$2:Z$1001),0),if(not(len(Z784)-1),0,right(Z784,len(Z784)-1)),),)</f>
        <v/>
      </c>
      <c r="AB784" s="36" t="str">
        <f t="array" ref="AB784">iferror(if(int(left(AA784,1))=ROUND(sum(int(if(int(AA$2:AA$1001),LEFT(AA$2:AA$1001,1),)))/COUNTA(AA$2:AA$1001),0),if(not(len(AA784)-1),0,right(AA784,len(AA784)-1)),),)</f>
        <v/>
      </c>
      <c r="AC784" s="36" t="str">
        <f t="array" ref="AC784">iferror(if(int(left(AB784,1))=ROUND(sum(int(if(int(AB$2:AB$1001),LEFT(AB$2:AB$1001,1),)))/COUNTA(AB$2:AB$1001),0),if(not(len(AB784)-1),0,right(AB784,len(AB784)-1)),),)</f>
        <v/>
      </c>
      <c r="AD784" s="36" t="str">
        <f t="array" ref="AD784">iferror(if(int(left(AC784,1))=ROUND(sum(int(if(int(AC$2:AC$1001),LEFT(AC$2:AC$1001,1),)))/COUNTA(AC$2:AC$1001),0),if(not(len(AC784)-1),0,right(AC784,len(AC784)-1)),),)</f>
        <v/>
      </c>
      <c r="AE784" s="37">
        <f t="array" ref="AE784">countif(int(R784:AC784),"&gt;0")</f>
        <v>1</v>
      </c>
      <c r="AF784" s="37"/>
      <c r="AH784" s="36">
        <f t="shared" si="6"/>
        <v>0</v>
      </c>
      <c r="AI784" s="39" t="str">
        <f t="array" ref="AI784">iferror(if(NOT(int(left(AH784,1))=ROUND(sum(int(if(int(AH$2:AH$1001),LEFT(AH$2:AH$1001,1),)))/COUNTA(AH$2:AH$1001),0)),if(not(len(AH784)-1),0,right(AH784,len(AH784)-1)),),)</f>
        <v/>
      </c>
      <c r="AJ784" s="39" t="str">
        <f t="array" ref="AJ784">iferror(if(NOT(int(left(AI784,1))=ROUND(sum(int(if(int(AI$2:AI$1001),LEFT(AI$2:AI$1001,1),)))/COUNTA(AI$2:AI$1001),0)),if(not(len(AI784)-1),0,right(AI784,len(AI784)-1)),),)</f>
        <v/>
      </c>
      <c r="AK784" s="39" t="str">
        <f t="array" ref="AK784">iferror(if(NOT(int(left(AJ784,1))=ROUND(sum(int(if(int(AJ$2:AJ$1001),LEFT(AJ$2:AJ$1001,1),)))/COUNTA(AJ$2:AJ$1001),0)),if(not(len(AJ784)-1),0,right(AJ784,len(AJ784)-1)),),)</f>
        <v/>
      </c>
      <c r="AL784" s="39" t="str">
        <f t="array" ref="AL784">iferror(if(NOT(int(left(AK784,1))=ROUND(sum(int(if(int(AK$2:AK$1001),LEFT(AK$2:AK$1001,1),)))/COUNTA(AK$2:AK$1001),0)),if(not(len(AK784)-1),0,right(AK784,len(AK784)-1)),),)</f>
        <v/>
      </c>
      <c r="AM784" s="39" t="str">
        <f t="array" ref="AM784">iferror(if(NOT(int(left(AL784,1))=ROUND(sum(int(if(int(AL$2:AL$1001),LEFT(AL$2:AL$1001,1),)))/COUNTA(AL$2:AL$1001),0)),if(not(len(AL784)-1),0,right(AL784,len(AL784)-1)),),)</f>
        <v/>
      </c>
      <c r="AN784" s="39" t="str">
        <f t="array" ref="AN784">iferror(if(NOT(int(left(AM784,1))=ROUND(sum(int(if(int(AM$2:AM$1001),LEFT(AM$2:AM$1001,1),)))/COUNTA(AM$2:AM$1001),0)),if(not(len(AM784)-1),0,right(AM784,len(AM784)-1)),),)</f>
        <v/>
      </c>
      <c r="AO784" s="39" t="str">
        <f t="array" ref="AO784">iferror(if(NOT(int(left(AN784,1))=ROUND(sum(int(if(int(AN$2:AN$1001),LEFT(AN$2:AN$1001,1),)))/COUNTA(AN$2:AN$1001),0)),if(not(len(AN784)-1),0,right(AN784,len(AN784)-1)),),)</f>
        <v/>
      </c>
      <c r="AP784" s="39" t="str">
        <f t="array" ref="AP784">iferror(if(NOT(int(left(AO784,1))=ROUND(sum(int(if(int(AO$2:AO$1001),LEFT(AO$2:AO$1001,1),)))/COUNTA(AO$2:AO$1001),0)),if(not(len(AO784)-1),0,right(AO784,len(AO784)-1)),),)</f>
        <v/>
      </c>
      <c r="AQ784" s="39" t="str">
        <f t="array" ref="AQ784">iferror(if(NOT(int(left(AP784,1))=ROUND(sum(int(if(int(AP$2:AP$1001),LEFT(AP$2:AP$1001,1),)))/COUNTA(AP$2:AP$1001),0)),if(not(len(AP784)-1),0,right(AP784,len(AP784)-1)),),)</f>
        <v/>
      </c>
      <c r="AR784" s="39" t="str">
        <f t="array" ref="AR784">iferror(if(NOT(int(left(AQ784,1))=ROUND(sum(int(if(int(AQ$2:AQ$1001),LEFT(AQ$2:AQ$1001,1),)))/COUNTA(AQ$2:AQ$1001),0)),if(not(len(AQ784)-1),0,right(AQ784,len(AQ784)-1)),),)</f>
        <v/>
      </c>
      <c r="AS784" s="39" t="str">
        <f t="array" ref="AS784">iferror(if(NOT(int(left(AR784,1))=ROUND(sum(int(if(int(AR$2:AR$1001),LEFT(AR$2:AR$1001,1),)))/COUNTA(AR$2:AR$1001),0)),if(not(len(AR784)-1),0,right(AR784,len(AR784)-1)),),)</f>
        <v/>
      </c>
      <c r="AT784" s="37">
        <f t="array" ref="AT784">countif(int(AH784:AS784),"&gt;0")</f>
        <v>0</v>
      </c>
      <c r="AX784" s="39"/>
      <c r="AY784" s="39"/>
    </row>
    <row r="785">
      <c r="A785" s="31">
        <v>1.10100001111E11</v>
      </c>
      <c r="B785" s="31"/>
      <c r="C785" s="31"/>
      <c r="D785" s="31"/>
      <c r="E785" s="36">
        <f t="shared" ref="E785:P785" si="791">int(if(E$1-1&lt;len($A785),LEFT(RIGHT($A785,E$1),1),""))</f>
        <v>1</v>
      </c>
      <c r="F785" s="36">
        <f t="shared" si="791"/>
        <v>1</v>
      </c>
      <c r="G785" s="36">
        <f t="shared" si="791"/>
        <v>0</v>
      </c>
      <c r="H785" s="36">
        <f t="shared" si="791"/>
        <v>1</v>
      </c>
      <c r="I785" s="36">
        <f t="shared" si="791"/>
        <v>0</v>
      </c>
      <c r="J785" s="36">
        <f t="shared" si="791"/>
        <v>0</v>
      </c>
      <c r="K785" s="36">
        <f t="shared" si="791"/>
        <v>0</v>
      </c>
      <c r="L785" s="36">
        <f t="shared" si="791"/>
        <v>0</v>
      </c>
      <c r="M785" s="36">
        <f t="shared" si="791"/>
        <v>1</v>
      </c>
      <c r="N785" s="36">
        <f t="shared" si="791"/>
        <v>1</v>
      </c>
      <c r="O785" s="36">
        <f t="shared" si="791"/>
        <v>1</v>
      </c>
      <c r="P785" s="36">
        <f t="shared" si="791"/>
        <v>1</v>
      </c>
      <c r="Q785" s="36" t="b">
        <f t="shared" si="4"/>
        <v>0</v>
      </c>
      <c r="R785" s="36" t="str">
        <f t="shared" si="5"/>
        <v/>
      </c>
      <c r="S785" s="36" t="str">
        <f t="array" ref="S785">iferror(if(int(left(R785,1))=ROUND(sum(int(if(int(R$2:R$1001),LEFT(R$2:R$1001,1),)))/COUNTA(R$2:R$1001),0),if(not(len(R785)-1),0,right(R785,len(R785)-1)),),)</f>
        <v/>
      </c>
      <c r="T785" s="36" t="str">
        <f t="array" ref="T785">iferror(if(int(left(S785,1))=ROUND(sum(int(if(int(S$2:S$1001),LEFT(S$2:S$1001,1),)))/COUNTA(S$2:S$1001),0),if(not(len(S785)-1),0,right(S785,len(S785)-1)),),)</f>
        <v/>
      </c>
      <c r="U785" s="36" t="str">
        <f t="array" ref="U785">iferror(if(int(left(T785,1))=ROUND(sum(int(if(int(T$2:T$1001),LEFT(T$2:T$1001,1),)))/COUNTA(T$2:T$1001),0),if(not(len(T785)-1),0,right(T785,len(T785)-1)),),)</f>
        <v/>
      </c>
      <c r="V785" s="36" t="str">
        <f t="array" ref="V785">iferror(if(int(left(U785,1))=ROUND(sum(int(if(int(U$2:U$1001),LEFT(U$2:U$1001,1),)))/COUNTA(U$2:U$1001),0),if(not(len(U785)-1),0,right(U785,len(U785)-1)),),)</f>
        <v/>
      </c>
      <c r="W785" s="36" t="str">
        <f t="array" ref="W785">iferror(if(int(left(V785,1))=ROUND(sum(int(if(int(V$2:V$1001),LEFT(V$2:V$1001,1),)))/COUNTA(V$2:V$1001),0),if(not(len(V785)-1),0,right(V785,len(V785)-1)),),)</f>
        <v/>
      </c>
      <c r="X785" s="36" t="str">
        <f t="array" ref="X785">iferror(if(int(left(W785,1))=ROUND(sum(int(if(int(W$2:W$1001),LEFT(W$2:W$1001,1),)))/COUNTA(W$2:W$1001),0),if(not(len(W785)-1),0,right(W785,len(W785)-1)),),)</f>
        <v/>
      </c>
      <c r="Y785" s="36" t="str">
        <f t="array" ref="Y785">iferror(if(int(left(X785,1))=ROUND(sum(int(if(int(X$2:X$1001),LEFT(X$2:X$1001,1),)))/COUNTA(X$2:X$1001),0),if(not(len(X785)-1),0,right(X785,len(X785)-1)),),)</f>
        <v/>
      </c>
      <c r="Z785" s="36" t="str">
        <f t="array" ref="Z785">iferror(if(int(left(Y785,1))=ROUND(sum(int(if(int(Y$2:Y$1001),LEFT(Y$2:Y$1001,1),)))/COUNTA(Y$2:Y$1001),0),if(not(len(Y785)-1),0,right(Y785,len(Y785)-1)),),)</f>
        <v/>
      </c>
      <c r="AA785" s="36" t="str">
        <f t="array" ref="AA785">iferror(if(int(left(Z785,1))=ROUND(sum(int(if(int(Z$2:Z$1001),LEFT(Z$2:Z$1001,1),)))/COUNTA(Z$2:Z$1001),0),if(not(len(Z785)-1),0,right(Z785,len(Z785)-1)),),)</f>
        <v/>
      </c>
      <c r="AB785" s="36" t="str">
        <f t="array" ref="AB785">iferror(if(int(left(AA785,1))=ROUND(sum(int(if(int(AA$2:AA$1001),LEFT(AA$2:AA$1001,1),)))/COUNTA(AA$2:AA$1001),0),if(not(len(AA785)-1),0,right(AA785,len(AA785)-1)),),)</f>
        <v/>
      </c>
      <c r="AC785" s="36" t="str">
        <f t="array" ref="AC785">iferror(if(int(left(AB785,1))=ROUND(sum(int(if(int(AB$2:AB$1001),LEFT(AB$2:AB$1001,1),)))/COUNTA(AB$2:AB$1001),0),if(not(len(AB785)-1),0,right(AB785,len(AB785)-1)),),)</f>
        <v/>
      </c>
      <c r="AD785" s="36" t="str">
        <f t="array" ref="AD785">iferror(if(int(left(AC785,1))=ROUND(sum(int(if(int(AC$2:AC$1001),LEFT(AC$2:AC$1001,1),)))/COUNTA(AC$2:AC$1001),0),if(not(len(AC785)-1),0,right(AC785,len(AC785)-1)),),)</f>
        <v/>
      </c>
      <c r="AE785" s="37">
        <f t="array" ref="AE785">countif(int(R785:AC785),"&gt;0")</f>
        <v>0</v>
      </c>
      <c r="AF785" s="37"/>
      <c r="AH785" s="36" t="str">
        <f t="shared" si="6"/>
        <v>10100001111</v>
      </c>
      <c r="AI785" s="39" t="str">
        <f t="array" ref="AI785">iferror(if(NOT(int(left(AH785,1))=ROUND(sum(int(if(int(AH$2:AH$1001),LEFT(AH$2:AH$1001,1),)))/COUNTA(AH$2:AH$1001),0)),if(not(len(AH785)-1),0,right(AH785,len(AH785)-1)),),)</f>
        <v>0100001111</v>
      </c>
      <c r="AJ785" s="39" t="str">
        <f t="array" ref="AJ785">iferror(if(NOT(int(left(AI785,1))=ROUND(sum(int(if(int(AI$2:AI$1001),LEFT(AI$2:AI$1001,1),)))/COUNTA(AI$2:AI$1001),0)),if(not(len(AI785)-1),0,right(AI785,len(AI785)-1)),),)</f>
        <v>100001111</v>
      </c>
      <c r="AK785" s="39" t="str">
        <f t="array" ref="AK785">iferror(if(NOT(int(left(AJ785,1))=ROUND(sum(int(if(int(AJ$2:AJ$1001),LEFT(AJ$2:AJ$1001,1),)))/COUNTA(AJ$2:AJ$1001),0)),if(not(len(AJ785)-1),0,right(AJ785,len(AJ785)-1)),),)</f>
        <v>00001111</v>
      </c>
      <c r="AL785" s="39" t="str">
        <f t="array" ref="AL785">iferror(if(NOT(int(left(AK785,1))=ROUND(sum(int(if(int(AK$2:AK$1001),LEFT(AK$2:AK$1001,1),)))/COUNTA(AK$2:AK$1001),0)),if(not(len(AK785)-1),0,right(AK785,len(AK785)-1)),),)</f>
        <v>0001111</v>
      </c>
      <c r="AM785" s="39" t="str">
        <f t="array" ref="AM785">iferror(if(NOT(int(left(AL785,1))=ROUND(sum(int(if(int(AL$2:AL$1001),LEFT(AL$2:AL$1001,1),)))/COUNTA(AL$2:AL$1001),0)),if(not(len(AL785)-1),0,right(AL785,len(AL785)-1)),),)</f>
        <v/>
      </c>
      <c r="AN785" s="39" t="str">
        <f t="array" ref="AN785">iferror(if(NOT(int(left(AM785,1))=ROUND(sum(int(if(int(AM$2:AM$1001),LEFT(AM$2:AM$1001,1),)))/COUNTA(AM$2:AM$1001),0)),if(not(len(AM785)-1),0,right(AM785,len(AM785)-1)),),)</f>
        <v/>
      </c>
      <c r="AO785" s="39" t="str">
        <f t="array" ref="AO785">iferror(if(NOT(int(left(AN785,1))=ROUND(sum(int(if(int(AN$2:AN$1001),LEFT(AN$2:AN$1001,1),)))/COUNTA(AN$2:AN$1001),0)),if(not(len(AN785)-1),0,right(AN785,len(AN785)-1)),),)</f>
        <v/>
      </c>
      <c r="AP785" s="39" t="str">
        <f t="array" ref="AP785">iferror(if(NOT(int(left(AO785,1))=ROUND(sum(int(if(int(AO$2:AO$1001),LEFT(AO$2:AO$1001,1),)))/COUNTA(AO$2:AO$1001),0)),if(not(len(AO785)-1),0,right(AO785,len(AO785)-1)),),)</f>
        <v/>
      </c>
      <c r="AQ785" s="39" t="str">
        <f t="array" ref="AQ785">iferror(if(NOT(int(left(AP785,1))=ROUND(sum(int(if(int(AP$2:AP$1001),LEFT(AP$2:AP$1001,1),)))/COUNTA(AP$2:AP$1001),0)),if(not(len(AP785)-1),0,right(AP785,len(AP785)-1)),),)</f>
        <v/>
      </c>
      <c r="AR785" s="39" t="str">
        <f t="array" ref="AR785">iferror(if(NOT(int(left(AQ785,1))=ROUND(sum(int(if(int(AQ$2:AQ$1001),LEFT(AQ$2:AQ$1001,1),)))/COUNTA(AQ$2:AQ$1001),0)),if(not(len(AQ785)-1),0,right(AQ785,len(AQ785)-1)),),)</f>
        <v/>
      </c>
      <c r="AS785" s="39" t="str">
        <f t="array" ref="AS785">iferror(if(NOT(int(left(AR785,1))=ROUND(sum(int(if(int(AR$2:AR$1001),LEFT(AR$2:AR$1001,1),)))/COUNTA(AR$2:AR$1001),0)),if(not(len(AR785)-1),0,right(AR785,len(AR785)-1)),),)</f>
        <v/>
      </c>
      <c r="AT785" s="37">
        <f t="array" ref="AT785">countif(int(AH785:AS785),"&gt;0")</f>
        <v>5</v>
      </c>
      <c r="AX785" s="39"/>
      <c r="AY785" s="39"/>
    </row>
    <row r="786">
      <c r="A786" s="31">
        <v>1.110011111E11</v>
      </c>
      <c r="B786" s="31"/>
      <c r="C786" s="31"/>
      <c r="D786" s="31"/>
      <c r="E786" s="36">
        <f t="shared" ref="E786:P786" si="792">int(if(E$1-1&lt;len($A786),LEFT(RIGHT($A786,E$1),1),""))</f>
        <v>1</v>
      </c>
      <c r="F786" s="36">
        <f t="shared" si="792"/>
        <v>1</v>
      </c>
      <c r="G786" s="36">
        <f t="shared" si="792"/>
        <v>1</v>
      </c>
      <c r="H786" s="36">
        <f t="shared" si="792"/>
        <v>0</v>
      </c>
      <c r="I786" s="36">
        <f t="shared" si="792"/>
        <v>0</v>
      </c>
      <c r="J786" s="36">
        <f t="shared" si="792"/>
        <v>1</v>
      </c>
      <c r="K786" s="36">
        <f t="shared" si="792"/>
        <v>1</v>
      </c>
      <c r="L786" s="36">
        <f t="shared" si="792"/>
        <v>1</v>
      </c>
      <c r="M786" s="36">
        <f t="shared" si="792"/>
        <v>1</v>
      </c>
      <c r="N786" s="36">
        <f t="shared" si="792"/>
        <v>1</v>
      </c>
      <c r="O786" s="36">
        <f t="shared" si="792"/>
        <v>0</v>
      </c>
      <c r="P786" s="36">
        <f t="shared" si="792"/>
        <v>0</v>
      </c>
      <c r="Q786" s="36" t="b">
        <f t="shared" si="4"/>
        <v>0</v>
      </c>
      <c r="R786" s="36" t="str">
        <f t="shared" si="5"/>
        <v/>
      </c>
      <c r="S786" s="36" t="str">
        <f t="array" ref="S786">iferror(if(int(left(R786,1))=ROUND(sum(int(if(int(R$2:R$1001),LEFT(R$2:R$1001,1),)))/COUNTA(R$2:R$1001),0),if(not(len(R786)-1),0,right(R786,len(R786)-1)),),)</f>
        <v/>
      </c>
      <c r="T786" s="36" t="str">
        <f t="array" ref="T786">iferror(if(int(left(S786,1))=ROUND(sum(int(if(int(S$2:S$1001),LEFT(S$2:S$1001,1),)))/COUNTA(S$2:S$1001),0),if(not(len(S786)-1),0,right(S786,len(S786)-1)),),)</f>
        <v/>
      </c>
      <c r="U786" s="36" t="str">
        <f t="array" ref="U786">iferror(if(int(left(T786,1))=ROUND(sum(int(if(int(T$2:T$1001),LEFT(T$2:T$1001,1),)))/COUNTA(T$2:T$1001),0),if(not(len(T786)-1),0,right(T786,len(T786)-1)),),)</f>
        <v/>
      </c>
      <c r="V786" s="36" t="str">
        <f t="array" ref="V786">iferror(if(int(left(U786,1))=ROUND(sum(int(if(int(U$2:U$1001),LEFT(U$2:U$1001,1),)))/COUNTA(U$2:U$1001),0),if(not(len(U786)-1),0,right(U786,len(U786)-1)),),)</f>
        <v/>
      </c>
      <c r="W786" s="36" t="str">
        <f t="array" ref="W786">iferror(if(int(left(V786,1))=ROUND(sum(int(if(int(V$2:V$1001),LEFT(V$2:V$1001,1),)))/COUNTA(V$2:V$1001),0),if(not(len(V786)-1),0,right(V786,len(V786)-1)),),)</f>
        <v/>
      </c>
      <c r="X786" s="36" t="str">
        <f t="array" ref="X786">iferror(if(int(left(W786,1))=ROUND(sum(int(if(int(W$2:W$1001),LEFT(W$2:W$1001,1),)))/COUNTA(W$2:W$1001),0),if(not(len(W786)-1),0,right(W786,len(W786)-1)),),)</f>
        <v/>
      </c>
      <c r="Y786" s="36" t="str">
        <f t="array" ref="Y786">iferror(if(int(left(X786,1))=ROUND(sum(int(if(int(X$2:X$1001),LEFT(X$2:X$1001,1),)))/COUNTA(X$2:X$1001),0),if(not(len(X786)-1),0,right(X786,len(X786)-1)),),)</f>
        <v/>
      </c>
      <c r="Z786" s="36" t="str">
        <f t="array" ref="Z786">iferror(if(int(left(Y786,1))=ROUND(sum(int(if(int(Y$2:Y$1001),LEFT(Y$2:Y$1001,1),)))/COUNTA(Y$2:Y$1001),0),if(not(len(Y786)-1),0,right(Y786,len(Y786)-1)),),)</f>
        <v/>
      </c>
      <c r="AA786" s="36" t="str">
        <f t="array" ref="AA786">iferror(if(int(left(Z786,1))=ROUND(sum(int(if(int(Z$2:Z$1001),LEFT(Z$2:Z$1001,1),)))/COUNTA(Z$2:Z$1001),0),if(not(len(Z786)-1),0,right(Z786,len(Z786)-1)),),)</f>
        <v/>
      </c>
      <c r="AB786" s="36" t="str">
        <f t="array" ref="AB786">iferror(if(int(left(AA786,1))=ROUND(sum(int(if(int(AA$2:AA$1001),LEFT(AA$2:AA$1001,1),)))/COUNTA(AA$2:AA$1001),0),if(not(len(AA786)-1),0,right(AA786,len(AA786)-1)),),)</f>
        <v/>
      </c>
      <c r="AC786" s="36" t="str">
        <f t="array" ref="AC786">iferror(if(int(left(AB786,1))=ROUND(sum(int(if(int(AB$2:AB$1001),LEFT(AB$2:AB$1001,1),)))/COUNTA(AB$2:AB$1001),0),if(not(len(AB786)-1),0,right(AB786,len(AB786)-1)),),)</f>
        <v/>
      </c>
      <c r="AD786" s="36" t="str">
        <f t="array" ref="AD786">iferror(if(int(left(AC786,1))=ROUND(sum(int(if(int(AC$2:AC$1001),LEFT(AC$2:AC$1001,1),)))/COUNTA(AC$2:AC$1001),0),if(not(len(AC786)-1),0,right(AC786,len(AC786)-1)),),)</f>
        <v/>
      </c>
      <c r="AE786" s="37">
        <f t="array" ref="AE786">countif(int(R786:AC786),"&gt;0")</f>
        <v>0</v>
      </c>
      <c r="AF786" s="37"/>
      <c r="AH786" s="36" t="str">
        <f t="shared" si="6"/>
        <v>11001111100</v>
      </c>
      <c r="AI786" s="39" t="str">
        <f t="array" ref="AI786">iferror(if(NOT(int(left(AH786,1))=ROUND(sum(int(if(int(AH$2:AH$1001),LEFT(AH$2:AH$1001,1),)))/COUNTA(AH$2:AH$1001),0)),if(not(len(AH786)-1),0,right(AH786,len(AH786)-1)),),)</f>
        <v>1001111100</v>
      </c>
      <c r="AJ786" s="39" t="str">
        <f t="array" ref="AJ786">iferror(if(NOT(int(left(AI786,1))=ROUND(sum(int(if(int(AI$2:AI$1001),LEFT(AI$2:AI$1001,1),)))/COUNTA(AI$2:AI$1001),0)),if(not(len(AI786)-1),0,right(AI786,len(AI786)-1)),),)</f>
        <v/>
      </c>
      <c r="AK786" s="39" t="str">
        <f t="array" ref="AK786">iferror(if(NOT(int(left(AJ786,1))=ROUND(sum(int(if(int(AJ$2:AJ$1001),LEFT(AJ$2:AJ$1001,1),)))/COUNTA(AJ$2:AJ$1001),0)),if(not(len(AJ786)-1),0,right(AJ786,len(AJ786)-1)),),)</f>
        <v/>
      </c>
      <c r="AL786" s="39" t="str">
        <f t="array" ref="AL786">iferror(if(NOT(int(left(AK786,1))=ROUND(sum(int(if(int(AK$2:AK$1001),LEFT(AK$2:AK$1001,1),)))/COUNTA(AK$2:AK$1001),0)),if(not(len(AK786)-1),0,right(AK786,len(AK786)-1)),),)</f>
        <v/>
      </c>
      <c r="AM786" s="39" t="str">
        <f t="array" ref="AM786">iferror(if(NOT(int(left(AL786,1))=ROUND(sum(int(if(int(AL$2:AL$1001),LEFT(AL$2:AL$1001,1),)))/COUNTA(AL$2:AL$1001),0)),if(not(len(AL786)-1),0,right(AL786,len(AL786)-1)),),)</f>
        <v/>
      </c>
      <c r="AN786" s="39" t="str">
        <f t="array" ref="AN786">iferror(if(NOT(int(left(AM786,1))=ROUND(sum(int(if(int(AM$2:AM$1001),LEFT(AM$2:AM$1001,1),)))/COUNTA(AM$2:AM$1001),0)),if(not(len(AM786)-1),0,right(AM786,len(AM786)-1)),),)</f>
        <v/>
      </c>
      <c r="AO786" s="39" t="str">
        <f t="array" ref="AO786">iferror(if(NOT(int(left(AN786,1))=ROUND(sum(int(if(int(AN$2:AN$1001),LEFT(AN$2:AN$1001,1),)))/COUNTA(AN$2:AN$1001),0)),if(not(len(AN786)-1),0,right(AN786,len(AN786)-1)),),)</f>
        <v/>
      </c>
      <c r="AP786" s="39" t="str">
        <f t="array" ref="AP786">iferror(if(NOT(int(left(AO786,1))=ROUND(sum(int(if(int(AO$2:AO$1001),LEFT(AO$2:AO$1001,1),)))/COUNTA(AO$2:AO$1001),0)),if(not(len(AO786)-1),0,right(AO786,len(AO786)-1)),),)</f>
        <v/>
      </c>
      <c r="AQ786" s="39" t="str">
        <f t="array" ref="AQ786">iferror(if(NOT(int(left(AP786,1))=ROUND(sum(int(if(int(AP$2:AP$1001),LEFT(AP$2:AP$1001,1),)))/COUNTA(AP$2:AP$1001),0)),if(not(len(AP786)-1),0,right(AP786,len(AP786)-1)),),)</f>
        <v/>
      </c>
      <c r="AR786" s="39" t="str">
        <f t="array" ref="AR786">iferror(if(NOT(int(left(AQ786,1))=ROUND(sum(int(if(int(AQ$2:AQ$1001),LEFT(AQ$2:AQ$1001,1),)))/COUNTA(AQ$2:AQ$1001),0)),if(not(len(AQ786)-1),0,right(AQ786,len(AQ786)-1)),),)</f>
        <v/>
      </c>
      <c r="AS786" s="39" t="str">
        <f t="array" ref="AS786">iferror(if(NOT(int(left(AR786,1))=ROUND(sum(int(if(int(AR$2:AR$1001),LEFT(AR$2:AR$1001,1),)))/COUNTA(AR$2:AR$1001),0)),if(not(len(AR786)-1),0,right(AR786,len(AR786)-1)),),)</f>
        <v/>
      </c>
      <c r="AT786" s="37">
        <f t="array" ref="AT786">countif(int(AH786:AS786),"&gt;0")</f>
        <v>2</v>
      </c>
      <c r="AX786" s="39"/>
      <c r="AY786" s="39"/>
    </row>
    <row r="787">
      <c r="A787" s="31">
        <v>1.010001011E9</v>
      </c>
      <c r="B787" s="31"/>
      <c r="C787" s="31"/>
      <c r="D787" s="31"/>
      <c r="E787" s="36">
        <f t="shared" ref="E787:P787" si="793">int(if(E$1-1&lt;len($A787),LEFT(RIGHT($A787,E$1),1),""))</f>
        <v>0</v>
      </c>
      <c r="F787" s="36">
        <f t="shared" si="793"/>
        <v>0</v>
      </c>
      <c r="G787" s="36">
        <f t="shared" si="793"/>
        <v>1</v>
      </c>
      <c r="H787" s="36">
        <f t="shared" si="793"/>
        <v>0</v>
      </c>
      <c r="I787" s="36">
        <f t="shared" si="793"/>
        <v>1</v>
      </c>
      <c r="J787" s="36">
        <f t="shared" si="793"/>
        <v>0</v>
      </c>
      <c r="K787" s="36">
        <f t="shared" si="793"/>
        <v>0</v>
      </c>
      <c r="L787" s="36">
        <f t="shared" si="793"/>
        <v>0</v>
      </c>
      <c r="M787" s="36">
        <f t="shared" si="793"/>
        <v>1</v>
      </c>
      <c r="N787" s="36">
        <f t="shared" si="793"/>
        <v>0</v>
      </c>
      <c r="O787" s="36">
        <f t="shared" si="793"/>
        <v>1</v>
      </c>
      <c r="P787" s="36">
        <f t="shared" si="793"/>
        <v>1</v>
      </c>
      <c r="Q787" s="36" t="b">
        <f t="shared" si="4"/>
        <v>1</v>
      </c>
      <c r="R787" s="36" t="str">
        <f t="shared" si="5"/>
        <v>01010001011</v>
      </c>
      <c r="S787" s="36" t="str">
        <f t="array" ref="S787">iferror(if(int(left(R787,1))=ROUND(sum(int(if(int(R$2:R$1001),LEFT(R$2:R$1001,1),)))/COUNTA(R$2:R$1001),0),if(not(len(R787)-1),0,right(R787,len(R787)-1)),),)</f>
        <v/>
      </c>
      <c r="T787" s="36" t="str">
        <f t="array" ref="T787">iferror(if(int(left(S787,1))=ROUND(sum(int(if(int(S$2:S$1001),LEFT(S$2:S$1001,1),)))/COUNTA(S$2:S$1001),0),if(not(len(S787)-1),0,right(S787,len(S787)-1)),),)</f>
        <v/>
      </c>
      <c r="U787" s="36" t="str">
        <f t="array" ref="U787">iferror(if(int(left(T787,1))=ROUND(sum(int(if(int(T$2:T$1001),LEFT(T$2:T$1001,1),)))/COUNTA(T$2:T$1001),0),if(not(len(T787)-1),0,right(T787,len(T787)-1)),),)</f>
        <v/>
      </c>
      <c r="V787" s="36" t="str">
        <f t="array" ref="V787">iferror(if(int(left(U787,1))=ROUND(sum(int(if(int(U$2:U$1001),LEFT(U$2:U$1001,1),)))/COUNTA(U$2:U$1001),0),if(not(len(U787)-1),0,right(U787,len(U787)-1)),),)</f>
        <v/>
      </c>
      <c r="W787" s="36" t="str">
        <f t="array" ref="W787">iferror(if(int(left(V787,1))=ROUND(sum(int(if(int(V$2:V$1001),LEFT(V$2:V$1001,1),)))/COUNTA(V$2:V$1001),0),if(not(len(V787)-1),0,right(V787,len(V787)-1)),),)</f>
        <v/>
      </c>
      <c r="X787" s="36" t="str">
        <f t="array" ref="X787">iferror(if(int(left(W787,1))=ROUND(sum(int(if(int(W$2:W$1001),LEFT(W$2:W$1001,1),)))/COUNTA(W$2:W$1001),0),if(not(len(W787)-1),0,right(W787,len(W787)-1)),),)</f>
        <v/>
      </c>
      <c r="Y787" s="36" t="str">
        <f t="array" ref="Y787">iferror(if(int(left(X787,1))=ROUND(sum(int(if(int(X$2:X$1001),LEFT(X$2:X$1001,1),)))/COUNTA(X$2:X$1001),0),if(not(len(X787)-1),0,right(X787,len(X787)-1)),),)</f>
        <v/>
      </c>
      <c r="Z787" s="36" t="str">
        <f t="array" ref="Z787">iferror(if(int(left(Y787,1))=ROUND(sum(int(if(int(Y$2:Y$1001),LEFT(Y$2:Y$1001,1),)))/COUNTA(Y$2:Y$1001),0),if(not(len(Y787)-1),0,right(Y787,len(Y787)-1)),),)</f>
        <v/>
      </c>
      <c r="AA787" s="36" t="str">
        <f t="array" ref="AA787">iferror(if(int(left(Z787,1))=ROUND(sum(int(if(int(Z$2:Z$1001),LEFT(Z$2:Z$1001,1),)))/COUNTA(Z$2:Z$1001),0),if(not(len(Z787)-1),0,right(Z787,len(Z787)-1)),),)</f>
        <v/>
      </c>
      <c r="AB787" s="36" t="str">
        <f t="array" ref="AB787">iferror(if(int(left(AA787,1))=ROUND(sum(int(if(int(AA$2:AA$1001),LEFT(AA$2:AA$1001,1),)))/COUNTA(AA$2:AA$1001),0),if(not(len(AA787)-1),0,right(AA787,len(AA787)-1)),),)</f>
        <v/>
      </c>
      <c r="AC787" s="36" t="str">
        <f t="array" ref="AC787">iferror(if(int(left(AB787,1))=ROUND(sum(int(if(int(AB$2:AB$1001),LEFT(AB$2:AB$1001,1),)))/COUNTA(AB$2:AB$1001),0),if(not(len(AB787)-1),0,right(AB787,len(AB787)-1)),),)</f>
        <v/>
      </c>
      <c r="AD787" s="36" t="str">
        <f t="array" ref="AD787">iferror(if(int(left(AC787,1))=ROUND(sum(int(if(int(AC$2:AC$1001),LEFT(AC$2:AC$1001,1),)))/COUNTA(AC$2:AC$1001),0),if(not(len(AC787)-1),0,right(AC787,len(AC787)-1)),),)</f>
        <v/>
      </c>
      <c r="AE787" s="37">
        <f t="array" ref="AE787">countif(int(R787:AC787),"&gt;0")</f>
        <v>1</v>
      </c>
      <c r="AF787" s="37"/>
      <c r="AH787" s="36">
        <f t="shared" si="6"/>
        <v>0</v>
      </c>
      <c r="AI787" s="39" t="str">
        <f t="array" ref="AI787">iferror(if(NOT(int(left(AH787,1))=ROUND(sum(int(if(int(AH$2:AH$1001),LEFT(AH$2:AH$1001,1),)))/COUNTA(AH$2:AH$1001),0)),if(not(len(AH787)-1),0,right(AH787,len(AH787)-1)),),)</f>
        <v/>
      </c>
      <c r="AJ787" s="39" t="str">
        <f t="array" ref="AJ787">iferror(if(NOT(int(left(AI787,1))=ROUND(sum(int(if(int(AI$2:AI$1001),LEFT(AI$2:AI$1001,1),)))/COUNTA(AI$2:AI$1001),0)),if(not(len(AI787)-1),0,right(AI787,len(AI787)-1)),),)</f>
        <v/>
      </c>
      <c r="AK787" s="39" t="str">
        <f t="array" ref="AK787">iferror(if(NOT(int(left(AJ787,1))=ROUND(sum(int(if(int(AJ$2:AJ$1001),LEFT(AJ$2:AJ$1001,1),)))/COUNTA(AJ$2:AJ$1001),0)),if(not(len(AJ787)-1),0,right(AJ787,len(AJ787)-1)),),)</f>
        <v/>
      </c>
      <c r="AL787" s="39" t="str">
        <f t="array" ref="AL787">iferror(if(NOT(int(left(AK787,1))=ROUND(sum(int(if(int(AK$2:AK$1001),LEFT(AK$2:AK$1001,1),)))/COUNTA(AK$2:AK$1001),0)),if(not(len(AK787)-1),0,right(AK787,len(AK787)-1)),),)</f>
        <v/>
      </c>
      <c r="AM787" s="39" t="str">
        <f t="array" ref="AM787">iferror(if(NOT(int(left(AL787,1))=ROUND(sum(int(if(int(AL$2:AL$1001),LEFT(AL$2:AL$1001,1),)))/COUNTA(AL$2:AL$1001),0)),if(not(len(AL787)-1),0,right(AL787,len(AL787)-1)),),)</f>
        <v/>
      </c>
      <c r="AN787" s="39" t="str">
        <f t="array" ref="AN787">iferror(if(NOT(int(left(AM787,1))=ROUND(sum(int(if(int(AM$2:AM$1001),LEFT(AM$2:AM$1001,1),)))/COUNTA(AM$2:AM$1001),0)),if(not(len(AM787)-1),0,right(AM787,len(AM787)-1)),),)</f>
        <v/>
      </c>
      <c r="AO787" s="39" t="str">
        <f t="array" ref="AO787">iferror(if(NOT(int(left(AN787,1))=ROUND(sum(int(if(int(AN$2:AN$1001),LEFT(AN$2:AN$1001,1),)))/COUNTA(AN$2:AN$1001),0)),if(not(len(AN787)-1),0,right(AN787,len(AN787)-1)),),)</f>
        <v/>
      </c>
      <c r="AP787" s="39" t="str">
        <f t="array" ref="AP787">iferror(if(NOT(int(left(AO787,1))=ROUND(sum(int(if(int(AO$2:AO$1001),LEFT(AO$2:AO$1001,1),)))/COUNTA(AO$2:AO$1001),0)),if(not(len(AO787)-1),0,right(AO787,len(AO787)-1)),),)</f>
        <v/>
      </c>
      <c r="AQ787" s="39" t="str">
        <f t="array" ref="AQ787">iferror(if(NOT(int(left(AP787,1))=ROUND(sum(int(if(int(AP$2:AP$1001),LEFT(AP$2:AP$1001,1),)))/COUNTA(AP$2:AP$1001),0)),if(not(len(AP787)-1),0,right(AP787,len(AP787)-1)),),)</f>
        <v/>
      </c>
      <c r="AR787" s="39" t="str">
        <f t="array" ref="AR787">iferror(if(NOT(int(left(AQ787,1))=ROUND(sum(int(if(int(AQ$2:AQ$1001),LEFT(AQ$2:AQ$1001,1),)))/COUNTA(AQ$2:AQ$1001),0)),if(not(len(AQ787)-1),0,right(AQ787,len(AQ787)-1)),),)</f>
        <v/>
      </c>
      <c r="AS787" s="39" t="str">
        <f t="array" ref="AS787">iferror(if(NOT(int(left(AR787,1))=ROUND(sum(int(if(int(AR$2:AR$1001),LEFT(AR$2:AR$1001,1),)))/COUNTA(AR$2:AR$1001),0)),if(not(len(AR787)-1),0,right(AR787,len(AR787)-1)),),)</f>
        <v/>
      </c>
      <c r="AT787" s="37">
        <f t="array" ref="AT787">countif(int(AH787:AS787),"&gt;0")</f>
        <v>0</v>
      </c>
      <c r="AX787" s="39"/>
      <c r="AY787" s="39"/>
    </row>
    <row r="788">
      <c r="A788" s="31">
        <v>1.00000000111E11</v>
      </c>
      <c r="B788" s="31"/>
      <c r="C788" s="31"/>
      <c r="D788" s="31"/>
      <c r="E788" s="36">
        <f t="shared" ref="E788:P788" si="794">int(if(E$1-1&lt;len($A788),LEFT(RIGHT($A788,E$1),1),""))</f>
        <v>1</v>
      </c>
      <c r="F788" s="36">
        <f t="shared" si="794"/>
        <v>0</v>
      </c>
      <c r="G788" s="36">
        <f t="shared" si="794"/>
        <v>0</v>
      </c>
      <c r="H788" s="36">
        <f t="shared" si="794"/>
        <v>0</v>
      </c>
      <c r="I788" s="36">
        <f t="shared" si="794"/>
        <v>0</v>
      </c>
      <c r="J788" s="36">
        <f t="shared" si="794"/>
        <v>0</v>
      </c>
      <c r="K788" s="36">
        <f t="shared" si="794"/>
        <v>0</v>
      </c>
      <c r="L788" s="36">
        <f t="shared" si="794"/>
        <v>0</v>
      </c>
      <c r="M788" s="36">
        <f t="shared" si="794"/>
        <v>0</v>
      </c>
      <c r="N788" s="36">
        <f t="shared" si="794"/>
        <v>1</v>
      </c>
      <c r="O788" s="36">
        <f t="shared" si="794"/>
        <v>1</v>
      </c>
      <c r="P788" s="36">
        <f t="shared" si="794"/>
        <v>1</v>
      </c>
      <c r="Q788" s="36" t="b">
        <f t="shared" si="4"/>
        <v>0</v>
      </c>
      <c r="R788" s="36" t="str">
        <f t="shared" si="5"/>
        <v/>
      </c>
      <c r="S788" s="36" t="str">
        <f t="array" ref="S788">iferror(if(int(left(R788,1))=ROUND(sum(int(if(int(R$2:R$1001),LEFT(R$2:R$1001,1),)))/COUNTA(R$2:R$1001),0),if(not(len(R788)-1),0,right(R788,len(R788)-1)),),)</f>
        <v/>
      </c>
      <c r="T788" s="36" t="str">
        <f t="array" ref="T788">iferror(if(int(left(S788,1))=ROUND(sum(int(if(int(S$2:S$1001),LEFT(S$2:S$1001,1),)))/COUNTA(S$2:S$1001),0),if(not(len(S788)-1),0,right(S788,len(S788)-1)),),)</f>
        <v/>
      </c>
      <c r="U788" s="36" t="str">
        <f t="array" ref="U788">iferror(if(int(left(T788,1))=ROUND(sum(int(if(int(T$2:T$1001),LEFT(T$2:T$1001,1),)))/COUNTA(T$2:T$1001),0),if(not(len(T788)-1),0,right(T788,len(T788)-1)),),)</f>
        <v/>
      </c>
      <c r="V788" s="36" t="str">
        <f t="array" ref="V788">iferror(if(int(left(U788,1))=ROUND(sum(int(if(int(U$2:U$1001),LEFT(U$2:U$1001,1),)))/COUNTA(U$2:U$1001),0),if(not(len(U788)-1),0,right(U788,len(U788)-1)),),)</f>
        <v/>
      </c>
      <c r="W788" s="36" t="str">
        <f t="array" ref="W788">iferror(if(int(left(V788,1))=ROUND(sum(int(if(int(V$2:V$1001),LEFT(V$2:V$1001,1),)))/COUNTA(V$2:V$1001),0),if(not(len(V788)-1),0,right(V788,len(V788)-1)),),)</f>
        <v/>
      </c>
      <c r="X788" s="36" t="str">
        <f t="array" ref="X788">iferror(if(int(left(W788,1))=ROUND(sum(int(if(int(W$2:W$1001),LEFT(W$2:W$1001,1),)))/COUNTA(W$2:W$1001),0),if(not(len(W788)-1),0,right(W788,len(W788)-1)),),)</f>
        <v/>
      </c>
      <c r="Y788" s="36" t="str">
        <f t="array" ref="Y788">iferror(if(int(left(X788,1))=ROUND(sum(int(if(int(X$2:X$1001),LEFT(X$2:X$1001,1),)))/COUNTA(X$2:X$1001),0),if(not(len(X788)-1),0,right(X788,len(X788)-1)),),)</f>
        <v/>
      </c>
      <c r="Z788" s="36" t="str">
        <f t="array" ref="Z788">iferror(if(int(left(Y788,1))=ROUND(sum(int(if(int(Y$2:Y$1001),LEFT(Y$2:Y$1001,1),)))/COUNTA(Y$2:Y$1001),0),if(not(len(Y788)-1),0,right(Y788,len(Y788)-1)),),)</f>
        <v/>
      </c>
      <c r="AA788" s="36" t="str">
        <f t="array" ref="AA788">iferror(if(int(left(Z788,1))=ROUND(sum(int(if(int(Z$2:Z$1001),LEFT(Z$2:Z$1001,1),)))/COUNTA(Z$2:Z$1001),0),if(not(len(Z788)-1),0,right(Z788,len(Z788)-1)),),)</f>
        <v/>
      </c>
      <c r="AB788" s="36" t="str">
        <f t="array" ref="AB788">iferror(if(int(left(AA788,1))=ROUND(sum(int(if(int(AA$2:AA$1001),LEFT(AA$2:AA$1001,1),)))/COUNTA(AA$2:AA$1001),0),if(not(len(AA788)-1),0,right(AA788,len(AA788)-1)),),)</f>
        <v/>
      </c>
      <c r="AC788" s="36" t="str">
        <f t="array" ref="AC788">iferror(if(int(left(AB788,1))=ROUND(sum(int(if(int(AB$2:AB$1001),LEFT(AB$2:AB$1001,1),)))/COUNTA(AB$2:AB$1001),0),if(not(len(AB788)-1),0,right(AB788,len(AB788)-1)),),)</f>
        <v/>
      </c>
      <c r="AD788" s="36" t="str">
        <f t="array" ref="AD788">iferror(if(int(left(AC788,1))=ROUND(sum(int(if(int(AC$2:AC$1001),LEFT(AC$2:AC$1001,1),)))/COUNTA(AC$2:AC$1001),0),if(not(len(AC788)-1),0,right(AC788,len(AC788)-1)),),)</f>
        <v/>
      </c>
      <c r="AE788" s="37">
        <f t="array" ref="AE788">countif(int(R788:AC788),"&gt;0")</f>
        <v>0</v>
      </c>
      <c r="AF788" s="37"/>
      <c r="AH788" s="36" t="str">
        <f t="shared" si="6"/>
        <v>00000000111</v>
      </c>
      <c r="AI788" s="39" t="str">
        <f t="array" ref="AI788">iferror(if(NOT(int(left(AH788,1))=ROUND(sum(int(if(int(AH$2:AH$1001),LEFT(AH$2:AH$1001,1),)))/COUNTA(AH$2:AH$1001),0)),if(not(len(AH788)-1),0,right(AH788,len(AH788)-1)),),)</f>
        <v/>
      </c>
      <c r="AJ788" s="39" t="str">
        <f t="array" ref="AJ788">iferror(if(NOT(int(left(AI788,1))=ROUND(sum(int(if(int(AI$2:AI$1001),LEFT(AI$2:AI$1001,1),)))/COUNTA(AI$2:AI$1001),0)),if(not(len(AI788)-1),0,right(AI788,len(AI788)-1)),),)</f>
        <v/>
      </c>
      <c r="AK788" s="39" t="str">
        <f t="array" ref="AK788">iferror(if(NOT(int(left(AJ788,1))=ROUND(sum(int(if(int(AJ$2:AJ$1001),LEFT(AJ$2:AJ$1001,1),)))/COUNTA(AJ$2:AJ$1001),0)),if(not(len(AJ788)-1),0,right(AJ788,len(AJ788)-1)),),)</f>
        <v/>
      </c>
      <c r="AL788" s="39" t="str">
        <f t="array" ref="AL788">iferror(if(NOT(int(left(AK788,1))=ROUND(sum(int(if(int(AK$2:AK$1001),LEFT(AK$2:AK$1001,1),)))/COUNTA(AK$2:AK$1001),0)),if(not(len(AK788)-1),0,right(AK788,len(AK788)-1)),),)</f>
        <v/>
      </c>
      <c r="AM788" s="39" t="str">
        <f t="array" ref="AM788">iferror(if(NOT(int(left(AL788,1))=ROUND(sum(int(if(int(AL$2:AL$1001),LEFT(AL$2:AL$1001,1),)))/COUNTA(AL$2:AL$1001),0)),if(not(len(AL788)-1),0,right(AL788,len(AL788)-1)),),)</f>
        <v/>
      </c>
      <c r="AN788" s="39" t="str">
        <f t="array" ref="AN788">iferror(if(NOT(int(left(AM788,1))=ROUND(sum(int(if(int(AM$2:AM$1001),LEFT(AM$2:AM$1001,1),)))/COUNTA(AM$2:AM$1001),0)),if(not(len(AM788)-1),0,right(AM788,len(AM788)-1)),),)</f>
        <v/>
      </c>
      <c r="AO788" s="39" t="str">
        <f t="array" ref="AO788">iferror(if(NOT(int(left(AN788,1))=ROUND(sum(int(if(int(AN$2:AN$1001),LEFT(AN$2:AN$1001,1),)))/COUNTA(AN$2:AN$1001),0)),if(not(len(AN788)-1),0,right(AN788,len(AN788)-1)),),)</f>
        <v/>
      </c>
      <c r="AP788" s="39" t="str">
        <f t="array" ref="AP788">iferror(if(NOT(int(left(AO788,1))=ROUND(sum(int(if(int(AO$2:AO$1001),LEFT(AO$2:AO$1001,1),)))/COUNTA(AO$2:AO$1001),0)),if(not(len(AO788)-1),0,right(AO788,len(AO788)-1)),),)</f>
        <v/>
      </c>
      <c r="AQ788" s="39" t="str">
        <f t="array" ref="AQ788">iferror(if(NOT(int(left(AP788,1))=ROUND(sum(int(if(int(AP$2:AP$1001),LEFT(AP$2:AP$1001,1),)))/COUNTA(AP$2:AP$1001),0)),if(not(len(AP788)-1),0,right(AP788,len(AP788)-1)),),)</f>
        <v/>
      </c>
      <c r="AR788" s="39" t="str">
        <f t="array" ref="AR788">iferror(if(NOT(int(left(AQ788,1))=ROUND(sum(int(if(int(AQ$2:AQ$1001),LEFT(AQ$2:AQ$1001,1),)))/COUNTA(AQ$2:AQ$1001),0)),if(not(len(AQ788)-1),0,right(AQ788,len(AQ788)-1)),),)</f>
        <v/>
      </c>
      <c r="AS788" s="39" t="str">
        <f t="array" ref="AS788">iferror(if(NOT(int(left(AR788,1))=ROUND(sum(int(if(int(AR$2:AR$1001),LEFT(AR$2:AR$1001,1),)))/COUNTA(AR$2:AR$1001),0)),if(not(len(AR788)-1),0,right(AR788,len(AR788)-1)),),)</f>
        <v/>
      </c>
      <c r="AT788" s="37">
        <f t="array" ref="AT788">countif(int(AH788:AS788),"&gt;0")</f>
        <v>1</v>
      </c>
      <c r="AX788" s="39"/>
      <c r="AY788" s="39"/>
    </row>
    <row r="789">
      <c r="A789" s="31">
        <v>1.01101110011E11</v>
      </c>
      <c r="B789" s="31"/>
      <c r="C789" s="31"/>
      <c r="D789" s="31"/>
      <c r="E789" s="36">
        <f t="shared" ref="E789:P789" si="795">int(if(E$1-1&lt;len($A789),LEFT(RIGHT($A789,E$1),1),""))</f>
        <v>1</v>
      </c>
      <c r="F789" s="36">
        <f t="shared" si="795"/>
        <v>0</v>
      </c>
      <c r="G789" s="36">
        <f t="shared" si="795"/>
        <v>1</v>
      </c>
      <c r="H789" s="36">
        <f t="shared" si="795"/>
        <v>1</v>
      </c>
      <c r="I789" s="36">
        <f t="shared" si="795"/>
        <v>0</v>
      </c>
      <c r="J789" s="36">
        <f t="shared" si="795"/>
        <v>1</v>
      </c>
      <c r="K789" s="36">
        <f t="shared" si="795"/>
        <v>1</v>
      </c>
      <c r="L789" s="36">
        <f t="shared" si="795"/>
        <v>1</v>
      </c>
      <c r="M789" s="36">
        <f t="shared" si="795"/>
        <v>0</v>
      </c>
      <c r="N789" s="36">
        <f t="shared" si="795"/>
        <v>0</v>
      </c>
      <c r="O789" s="36">
        <f t="shared" si="795"/>
        <v>1</v>
      </c>
      <c r="P789" s="36">
        <f t="shared" si="795"/>
        <v>1</v>
      </c>
      <c r="Q789" s="36" t="b">
        <f t="shared" si="4"/>
        <v>0</v>
      </c>
      <c r="R789" s="36" t="str">
        <f t="shared" si="5"/>
        <v/>
      </c>
      <c r="S789" s="36" t="str">
        <f t="array" ref="S789">iferror(if(int(left(R789,1))=ROUND(sum(int(if(int(R$2:R$1001),LEFT(R$2:R$1001,1),)))/COUNTA(R$2:R$1001),0),if(not(len(R789)-1),0,right(R789,len(R789)-1)),),)</f>
        <v/>
      </c>
      <c r="T789" s="36" t="str">
        <f t="array" ref="T789">iferror(if(int(left(S789,1))=ROUND(sum(int(if(int(S$2:S$1001),LEFT(S$2:S$1001,1),)))/COUNTA(S$2:S$1001),0),if(not(len(S789)-1),0,right(S789,len(S789)-1)),),)</f>
        <v/>
      </c>
      <c r="U789" s="36" t="str">
        <f t="array" ref="U789">iferror(if(int(left(T789,1))=ROUND(sum(int(if(int(T$2:T$1001),LEFT(T$2:T$1001,1),)))/COUNTA(T$2:T$1001),0),if(not(len(T789)-1),0,right(T789,len(T789)-1)),),)</f>
        <v/>
      </c>
      <c r="V789" s="36" t="str">
        <f t="array" ref="V789">iferror(if(int(left(U789,1))=ROUND(sum(int(if(int(U$2:U$1001),LEFT(U$2:U$1001,1),)))/COUNTA(U$2:U$1001),0),if(not(len(U789)-1),0,right(U789,len(U789)-1)),),)</f>
        <v/>
      </c>
      <c r="W789" s="36" t="str">
        <f t="array" ref="W789">iferror(if(int(left(V789,1))=ROUND(sum(int(if(int(V$2:V$1001),LEFT(V$2:V$1001,1),)))/COUNTA(V$2:V$1001),0),if(not(len(V789)-1),0,right(V789,len(V789)-1)),),)</f>
        <v/>
      </c>
      <c r="X789" s="36" t="str">
        <f t="array" ref="X789">iferror(if(int(left(W789,1))=ROUND(sum(int(if(int(W$2:W$1001),LEFT(W$2:W$1001,1),)))/COUNTA(W$2:W$1001),0),if(not(len(W789)-1),0,right(W789,len(W789)-1)),),)</f>
        <v/>
      </c>
      <c r="Y789" s="36" t="str">
        <f t="array" ref="Y789">iferror(if(int(left(X789,1))=ROUND(sum(int(if(int(X$2:X$1001),LEFT(X$2:X$1001,1),)))/COUNTA(X$2:X$1001),0),if(not(len(X789)-1),0,right(X789,len(X789)-1)),),)</f>
        <v/>
      </c>
      <c r="Z789" s="36" t="str">
        <f t="array" ref="Z789">iferror(if(int(left(Y789,1))=ROUND(sum(int(if(int(Y$2:Y$1001),LEFT(Y$2:Y$1001,1),)))/COUNTA(Y$2:Y$1001),0),if(not(len(Y789)-1),0,right(Y789,len(Y789)-1)),),)</f>
        <v/>
      </c>
      <c r="AA789" s="36" t="str">
        <f t="array" ref="AA789">iferror(if(int(left(Z789,1))=ROUND(sum(int(if(int(Z$2:Z$1001),LEFT(Z$2:Z$1001,1),)))/COUNTA(Z$2:Z$1001),0),if(not(len(Z789)-1),0,right(Z789,len(Z789)-1)),),)</f>
        <v/>
      </c>
      <c r="AB789" s="36" t="str">
        <f t="array" ref="AB789">iferror(if(int(left(AA789,1))=ROUND(sum(int(if(int(AA$2:AA$1001),LEFT(AA$2:AA$1001,1),)))/COUNTA(AA$2:AA$1001),0),if(not(len(AA789)-1),0,right(AA789,len(AA789)-1)),),)</f>
        <v/>
      </c>
      <c r="AC789" s="36" t="str">
        <f t="array" ref="AC789">iferror(if(int(left(AB789,1))=ROUND(sum(int(if(int(AB$2:AB$1001),LEFT(AB$2:AB$1001,1),)))/COUNTA(AB$2:AB$1001),0),if(not(len(AB789)-1),0,right(AB789,len(AB789)-1)),),)</f>
        <v/>
      </c>
      <c r="AD789" s="36" t="str">
        <f t="array" ref="AD789">iferror(if(int(left(AC789,1))=ROUND(sum(int(if(int(AC$2:AC$1001),LEFT(AC$2:AC$1001,1),)))/COUNTA(AC$2:AC$1001),0),if(not(len(AC789)-1),0,right(AC789,len(AC789)-1)),),)</f>
        <v/>
      </c>
      <c r="AE789" s="37">
        <f t="array" ref="AE789">countif(int(R789:AC789),"&gt;0")</f>
        <v>0</v>
      </c>
      <c r="AF789" s="37"/>
      <c r="AH789" s="36" t="str">
        <f t="shared" si="6"/>
        <v>01101110011</v>
      </c>
      <c r="AI789" s="39" t="str">
        <f t="array" ref="AI789">iferror(if(NOT(int(left(AH789,1))=ROUND(sum(int(if(int(AH$2:AH$1001),LEFT(AH$2:AH$1001,1),)))/COUNTA(AH$2:AH$1001),0)),if(not(len(AH789)-1),0,right(AH789,len(AH789)-1)),),)</f>
        <v/>
      </c>
      <c r="AJ789" s="39" t="str">
        <f t="array" ref="AJ789">iferror(if(NOT(int(left(AI789,1))=ROUND(sum(int(if(int(AI$2:AI$1001),LEFT(AI$2:AI$1001,1),)))/COUNTA(AI$2:AI$1001),0)),if(not(len(AI789)-1),0,right(AI789,len(AI789)-1)),),)</f>
        <v/>
      </c>
      <c r="AK789" s="39" t="str">
        <f t="array" ref="AK789">iferror(if(NOT(int(left(AJ789,1))=ROUND(sum(int(if(int(AJ$2:AJ$1001),LEFT(AJ$2:AJ$1001,1),)))/COUNTA(AJ$2:AJ$1001),0)),if(not(len(AJ789)-1),0,right(AJ789,len(AJ789)-1)),),)</f>
        <v/>
      </c>
      <c r="AL789" s="39" t="str">
        <f t="array" ref="AL789">iferror(if(NOT(int(left(AK789,1))=ROUND(sum(int(if(int(AK$2:AK$1001),LEFT(AK$2:AK$1001,1),)))/COUNTA(AK$2:AK$1001),0)),if(not(len(AK789)-1),0,right(AK789,len(AK789)-1)),),)</f>
        <v/>
      </c>
      <c r="AM789" s="39" t="str">
        <f t="array" ref="AM789">iferror(if(NOT(int(left(AL789,1))=ROUND(sum(int(if(int(AL$2:AL$1001),LEFT(AL$2:AL$1001,1),)))/COUNTA(AL$2:AL$1001),0)),if(not(len(AL789)-1),0,right(AL789,len(AL789)-1)),),)</f>
        <v/>
      </c>
      <c r="AN789" s="39" t="str">
        <f t="array" ref="AN789">iferror(if(NOT(int(left(AM789,1))=ROUND(sum(int(if(int(AM$2:AM$1001),LEFT(AM$2:AM$1001,1),)))/COUNTA(AM$2:AM$1001),0)),if(not(len(AM789)-1),0,right(AM789,len(AM789)-1)),),)</f>
        <v/>
      </c>
      <c r="AO789" s="39" t="str">
        <f t="array" ref="AO789">iferror(if(NOT(int(left(AN789,1))=ROUND(sum(int(if(int(AN$2:AN$1001),LEFT(AN$2:AN$1001,1),)))/COUNTA(AN$2:AN$1001),0)),if(not(len(AN789)-1),0,right(AN789,len(AN789)-1)),),)</f>
        <v/>
      </c>
      <c r="AP789" s="39" t="str">
        <f t="array" ref="AP789">iferror(if(NOT(int(left(AO789,1))=ROUND(sum(int(if(int(AO$2:AO$1001),LEFT(AO$2:AO$1001,1),)))/COUNTA(AO$2:AO$1001),0)),if(not(len(AO789)-1),0,right(AO789,len(AO789)-1)),),)</f>
        <v/>
      </c>
      <c r="AQ789" s="39" t="str">
        <f t="array" ref="AQ789">iferror(if(NOT(int(left(AP789,1))=ROUND(sum(int(if(int(AP$2:AP$1001),LEFT(AP$2:AP$1001,1),)))/COUNTA(AP$2:AP$1001),0)),if(not(len(AP789)-1),0,right(AP789,len(AP789)-1)),),)</f>
        <v/>
      </c>
      <c r="AR789" s="39" t="str">
        <f t="array" ref="AR789">iferror(if(NOT(int(left(AQ789,1))=ROUND(sum(int(if(int(AQ$2:AQ$1001),LEFT(AQ$2:AQ$1001,1),)))/COUNTA(AQ$2:AQ$1001),0)),if(not(len(AQ789)-1),0,right(AQ789,len(AQ789)-1)),),)</f>
        <v/>
      </c>
      <c r="AS789" s="39" t="str">
        <f t="array" ref="AS789">iferror(if(NOT(int(left(AR789,1))=ROUND(sum(int(if(int(AR$2:AR$1001),LEFT(AR$2:AR$1001,1),)))/COUNTA(AR$2:AR$1001),0)),if(not(len(AR789)-1),0,right(AR789,len(AR789)-1)),),)</f>
        <v/>
      </c>
      <c r="AT789" s="37">
        <f t="array" ref="AT789">countif(int(AH789:AS789),"&gt;0")</f>
        <v>1</v>
      </c>
      <c r="AX789" s="39"/>
      <c r="AY789" s="39"/>
    </row>
    <row r="790">
      <c r="A790" s="31">
        <v>1.0110011101E10</v>
      </c>
      <c r="B790" s="31"/>
      <c r="C790" s="31"/>
      <c r="D790" s="31"/>
      <c r="E790" s="36">
        <f t="shared" ref="E790:P790" si="796">int(if(E$1-1&lt;len($A790),LEFT(RIGHT($A790,E$1),1),""))</f>
        <v>0</v>
      </c>
      <c r="F790" s="36">
        <f t="shared" si="796"/>
        <v>1</v>
      </c>
      <c r="G790" s="36">
        <f t="shared" si="796"/>
        <v>0</v>
      </c>
      <c r="H790" s="36">
        <f t="shared" si="796"/>
        <v>1</v>
      </c>
      <c r="I790" s="36">
        <f t="shared" si="796"/>
        <v>1</v>
      </c>
      <c r="J790" s="36">
        <f t="shared" si="796"/>
        <v>0</v>
      </c>
      <c r="K790" s="36">
        <f t="shared" si="796"/>
        <v>0</v>
      </c>
      <c r="L790" s="36">
        <f t="shared" si="796"/>
        <v>1</v>
      </c>
      <c r="M790" s="36">
        <f t="shared" si="796"/>
        <v>1</v>
      </c>
      <c r="N790" s="36">
        <f t="shared" si="796"/>
        <v>1</v>
      </c>
      <c r="O790" s="36">
        <f t="shared" si="796"/>
        <v>0</v>
      </c>
      <c r="P790" s="36">
        <f t="shared" si="796"/>
        <v>1</v>
      </c>
      <c r="Q790" s="36" t="b">
        <f t="shared" si="4"/>
        <v>1</v>
      </c>
      <c r="R790" s="36" t="str">
        <f t="shared" si="5"/>
        <v>10110011101</v>
      </c>
      <c r="S790" s="36" t="str">
        <f t="array" ref="S790">iferror(if(int(left(R790,1))=ROUND(sum(int(if(int(R$2:R$1001),LEFT(R$2:R$1001,1),)))/COUNTA(R$2:R$1001),0),if(not(len(R790)-1),0,right(R790,len(R790)-1)),),)</f>
        <v>0110011101</v>
      </c>
      <c r="T790" s="36" t="str">
        <f t="array" ref="T790">iferror(if(int(left(S790,1))=ROUND(sum(int(if(int(S$2:S$1001),LEFT(S$2:S$1001,1),)))/COUNTA(S$2:S$1001),0),if(not(len(S790)-1),0,right(S790,len(S790)-1)),),)</f>
        <v>110011101</v>
      </c>
      <c r="U790" s="36" t="str">
        <f t="array" ref="U790">iferror(if(int(left(T790,1))=ROUND(sum(int(if(int(T$2:T$1001),LEFT(T$2:T$1001,1),)))/COUNTA(T$2:T$1001),0),if(not(len(T790)-1),0,right(T790,len(T790)-1)),),)</f>
        <v>10011101</v>
      </c>
      <c r="V790" s="36" t="str">
        <f t="array" ref="V790">iferror(if(int(left(U790,1))=ROUND(sum(int(if(int(U$2:U$1001),LEFT(U$2:U$1001,1),)))/COUNTA(U$2:U$1001),0),if(not(len(U790)-1),0,right(U790,len(U790)-1)),),)</f>
        <v/>
      </c>
      <c r="W790" s="36" t="str">
        <f t="array" ref="W790">iferror(if(int(left(V790,1))=ROUND(sum(int(if(int(V$2:V$1001),LEFT(V$2:V$1001,1),)))/COUNTA(V$2:V$1001),0),if(not(len(V790)-1),0,right(V790,len(V790)-1)),),)</f>
        <v/>
      </c>
      <c r="X790" s="36" t="str">
        <f t="array" ref="X790">iferror(if(int(left(W790,1))=ROUND(sum(int(if(int(W$2:W$1001),LEFT(W$2:W$1001,1),)))/COUNTA(W$2:W$1001),0),if(not(len(W790)-1),0,right(W790,len(W790)-1)),),)</f>
        <v/>
      </c>
      <c r="Y790" s="36" t="str">
        <f t="array" ref="Y790">iferror(if(int(left(X790,1))=ROUND(sum(int(if(int(X$2:X$1001),LEFT(X$2:X$1001,1),)))/COUNTA(X$2:X$1001),0),if(not(len(X790)-1),0,right(X790,len(X790)-1)),),)</f>
        <v/>
      </c>
      <c r="Z790" s="36" t="str">
        <f t="array" ref="Z790">iferror(if(int(left(Y790,1))=ROUND(sum(int(if(int(Y$2:Y$1001),LEFT(Y$2:Y$1001,1),)))/COUNTA(Y$2:Y$1001),0),if(not(len(Y790)-1),0,right(Y790,len(Y790)-1)),),)</f>
        <v/>
      </c>
      <c r="AA790" s="36" t="str">
        <f t="array" ref="AA790">iferror(if(int(left(Z790,1))=ROUND(sum(int(if(int(Z$2:Z$1001),LEFT(Z$2:Z$1001,1),)))/COUNTA(Z$2:Z$1001),0),if(not(len(Z790)-1),0,right(Z790,len(Z790)-1)),),)</f>
        <v/>
      </c>
      <c r="AB790" s="36" t="str">
        <f t="array" ref="AB790">iferror(if(int(left(AA790,1))=ROUND(sum(int(if(int(AA$2:AA$1001),LEFT(AA$2:AA$1001,1),)))/COUNTA(AA$2:AA$1001),0),if(not(len(AA790)-1),0,right(AA790,len(AA790)-1)),),)</f>
        <v/>
      </c>
      <c r="AC790" s="36" t="str">
        <f t="array" ref="AC790">iferror(if(int(left(AB790,1))=ROUND(sum(int(if(int(AB$2:AB$1001),LEFT(AB$2:AB$1001,1),)))/COUNTA(AB$2:AB$1001),0),if(not(len(AB790)-1),0,right(AB790,len(AB790)-1)),),)</f>
        <v/>
      </c>
      <c r="AD790" s="36" t="str">
        <f t="array" ref="AD790">iferror(if(int(left(AC790,1))=ROUND(sum(int(if(int(AC$2:AC$1001),LEFT(AC$2:AC$1001,1),)))/COUNTA(AC$2:AC$1001),0),if(not(len(AC790)-1),0,right(AC790,len(AC790)-1)),),)</f>
        <v/>
      </c>
      <c r="AE790" s="37">
        <f t="array" ref="AE790">countif(int(R790:AC790),"&gt;0")</f>
        <v>4</v>
      </c>
      <c r="AF790" s="37"/>
      <c r="AH790" s="36">
        <f t="shared" si="6"/>
        <v>0</v>
      </c>
      <c r="AI790" s="39" t="str">
        <f t="array" ref="AI790">iferror(if(NOT(int(left(AH790,1))=ROUND(sum(int(if(int(AH$2:AH$1001),LEFT(AH$2:AH$1001,1),)))/COUNTA(AH$2:AH$1001),0)),if(not(len(AH790)-1),0,right(AH790,len(AH790)-1)),),)</f>
        <v/>
      </c>
      <c r="AJ790" s="39" t="str">
        <f t="array" ref="AJ790">iferror(if(NOT(int(left(AI790,1))=ROUND(sum(int(if(int(AI$2:AI$1001),LEFT(AI$2:AI$1001,1),)))/COUNTA(AI$2:AI$1001),0)),if(not(len(AI790)-1),0,right(AI790,len(AI790)-1)),),)</f>
        <v/>
      </c>
      <c r="AK790" s="39" t="str">
        <f t="array" ref="AK790">iferror(if(NOT(int(left(AJ790,1))=ROUND(sum(int(if(int(AJ$2:AJ$1001),LEFT(AJ$2:AJ$1001,1),)))/COUNTA(AJ$2:AJ$1001),0)),if(not(len(AJ790)-1),0,right(AJ790,len(AJ790)-1)),),)</f>
        <v/>
      </c>
      <c r="AL790" s="39" t="str">
        <f t="array" ref="AL790">iferror(if(NOT(int(left(AK790,1))=ROUND(sum(int(if(int(AK$2:AK$1001),LEFT(AK$2:AK$1001,1),)))/COUNTA(AK$2:AK$1001),0)),if(not(len(AK790)-1),0,right(AK790,len(AK790)-1)),),)</f>
        <v/>
      </c>
      <c r="AM790" s="39" t="str">
        <f t="array" ref="AM790">iferror(if(NOT(int(left(AL790,1))=ROUND(sum(int(if(int(AL$2:AL$1001),LEFT(AL$2:AL$1001,1),)))/COUNTA(AL$2:AL$1001),0)),if(not(len(AL790)-1),0,right(AL790,len(AL790)-1)),),)</f>
        <v/>
      </c>
      <c r="AN790" s="39" t="str">
        <f t="array" ref="AN790">iferror(if(NOT(int(left(AM790,1))=ROUND(sum(int(if(int(AM$2:AM$1001),LEFT(AM$2:AM$1001,1),)))/COUNTA(AM$2:AM$1001),0)),if(not(len(AM790)-1),0,right(AM790,len(AM790)-1)),),)</f>
        <v/>
      </c>
      <c r="AO790" s="39" t="str">
        <f t="array" ref="AO790">iferror(if(NOT(int(left(AN790,1))=ROUND(sum(int(if(int(AN$2:AN$1001),LEFT(AN$2:AN$1001,1),)))/COUNTA(AN$2:AN$1001),0)),if(not(len(AN790)-1),0,right(AN790,len(AN790)-1)),),)</f>
        <v/>
      </c>
      <c r="AP790" s="39" t="str">
        <f t="array" ref="AP790">iferror(if(NOT(int(left(AO790,1))=ROUND(sum(int(if(int(AO$2:AO$1001),LEFT(AO$2:AO$1001,1),)))/COUNTA(AO$2:AO$1001),0)),if(not(len(AO790)-1),0,right(AO790,len(AO790)-1)),),)</f>
        <v/>
      </c>
      <c r="AQ790" s="39" t="str">
        <f t="array" ref="AQ790">iferror(if(NOT(int(left(AP790,1))=ROUND(sum(int(if(int(AP$2:AP$1001),LEFT(AP$2:AP$1001,1),)))/COUNTA(AP$2:AP$1001),0)),if(not(len(AP790)-1),0,right(AP790,len(AP790)-1)),),)</f>
        <v/>
      </c>
      <c r="AR790" s="39" t="str">
        <f t="array" ref="AR790">iferror(if(NOT(int(left(AQ790,1))=ROUND(sum(int(if(int(AQ$2:AQ$1001),LEFT(AQ$2:AQ$1001,1),)))/COUNTA(AQ$2:AQ$1001),0)),if(not(len(AQ790)-1),0,right(AQ790,len(AQ790)-1)),),)</f>
        <v/>
      </c>
      <c r="AS790" s="39" t="str">
        <f t="array" ref="AS790">iferror(if(NOT(int(left(AR790,1))=ROUND(sum(int(if(int(AR$2:AR$1001),LEFT(AR$2:AR$1001,1),)))/COUNTA(AR$2:AR$1001),0)),if(not(len(AR790)-1),0,right(AR790,len(AR790)-1)),),)</f>
        <v/>
      </c>
      <c r="AT790" s="37">
        <f t="array" ref="AT790">countif(int(AH790:AS790),"&gt;0")</f>
        <v>0</v>
      </c>
      <c r="AX790" s="39"/>
      <c r="AY790" s="39"/>
    </row>
    <row r="791">
      <c r="A791" s="31">
        <v>1.1110101111E11</v>
      </c>
      <c r="B791" s="31"/>
      <c r="C791" s="31"/>
      <c r="D791" s="31"/>
      <c r="E791" s="36">
        <f t="shared" ref="E791:P791" si="797">int(if(E$1-1&lt;len($A791),LEFT(RIGHT($A791,E$1),1),""))</f>
        <v>1</v>
      </c>
      <c r="F791" s="36">
        <f t="shared" si="797"/>
        <v>1</v>
      </c>
      <c r="G791" s="36">
        <f t="shared" si="797"/>
        <v>1</v>
      </c>
      <c r="H791" s="36">
        <f t="shared" si="797"/>
        <v>1</v>
      </c>
      <c r="I791" s="36">
        <f t="shared" si="797"/>
        <v>0</v>
      </c>
      <c r="J791" s="36">
        <f t="shared" si="797"/>
        <v>1</v>
      </c>
      <c r="K791" s="36">
        <f t="shared" si="797"/>
        <v>0</v>
      </c>
      <c r="L791" s="36">
        <f t="shared" si="797"/>
        <v>1</v>
      </c>
      <c r="M791" s="36">
        <f t="shared" si="797"/>
        <v>1</v>
      </c>
      <c r="N791" s="36">
        <f t="shared" si="797"/>
        <v>1</v>
      </c>
      <c r="O791" s="36">
        <f t="shared" si="797"/>
        <v>1</v>
      </c>
      <c r="P791" s="36">
        <f t="shared" si="797"/>
        <v>0</v>
      </c>
      <c r="Q791" s="36" t="b">
        <f t="shared" si="4"/>
        <v>0</v>
      </c>
      <c r="R791" s="36" t="str">
        <f t="shared" si="5"/>
        <v/>
      </c>
      <c r="S791" s="36" t="str">
        <f t="array" ref="S791">iferror(if(int(left(R791,1))=ROUND(sum(int(if(int(R$2:R$1001),LEFT(R$2:R$1001,1),)))/COUNTA(R$2:R$1001),0),if(not(len(R791)-1),0,right(R791,len(R791)-1)),),)</f>
        <v/>
      </c>
      <c r="T791" s="36" t="str">
        <f t="array" ref="T791">iferror(if(int(left(S791,1))=ROUND(sum(int(if(int(S$2:S$1001),LEFT(S$2:S$1001,1),)))/COUNTA(S$2:S$1001),0),if(not(len(S791)-1),0,right(S791,len(S791)-1)),),)</f>
        <v/>
      </c>
      <c r="U791" s="36" t="str">
        <f t="array" ref="U791">iferror(if(int(left(T791,1))=ROUND(sum(int(if(int(T$2:T$1001),LEFT(T$2:T$1001,1),)))/COUNTA(T$2:T$1001),0),if(not(len(T791)-1),0,right(T791,len(T791)-1)),),)</f>
        <v/>
      </c>
      <c r="V791" s="36" t="str">
        <f t="array" ref="V791">iferror(if(int(left(U791,1))=ROUND(sum(int(if(int(U$2:U$1001),LEFT(U$2:U$1001,1),)))/COUNTA(U$2:U$1001),0),if(not(len(U791)-1),0,right(U791,len(U791)-1)),),)</f>
        <v/>
      </c>
      <c r="W791" s="36" t="str">
        <f t="array" ref="W791">iferror(if(int(left(V791,1))=ROUND(sum(int(if(int(V$2:V$1001),LEFT(V$2:V$1001,1),)))/COUNTA(V$2:V$1001),0),if(not(len(V791)-1),0,right(V791,len(V791)-1)),),)</f>
        <v/>
      </c>
      <c r="X791" s="36" t="str">
        <f t="array" ref="X791">iferror(if(int(left(W791,1))=ROUND(sum(int(if(int(W$2:W$1001),LEFT(W$2:W$1001,1),)))/COUNTA(W$2:W$1001),0),if(not(len(W791)-1),0,right(W791,len(W791)-1)),),)</f>
        <v/>
      </c>
      <c r="Y791" s="36" t="str">
        <f t="array" ref="Y791">iferror(if(int(left(X791,1))=ROUND(sum(int(if(int(X$2:X$1001),LEFT(X$2:X$1001,1),)))/COUNTA(X$2:X$1001),0),if(not(len(X791)-1),0,right(X791,len(X791)-1)),),)</f>
        <v/>
      </c>
      <c r="Z791" s="36" t="str">
        <f t="array" ref="Z791">iferror(if(int(left(Y791,1))=ROUND(sum(int(if(int(Y$2:Y$1001),LEFT(Y$2:Y$1001,1),)))/COUNTA(Y$2:Y$1001),0),if(not(len(Y791)-1),0,right(Y791,len(Y791)-1)),),)</f>
        <v/>
      </c>
      <c r="AA791" s="36" t="str">
        <f t="array" ref="AA791">iferror(if(int(left(Z791,1))=ROUND(sum(int(if(int(Z$2:Z$1001),LEFT(Z$2:Z$1001,1),)))/COUNTA(Z$2:Z$1001),0),if(not(len(Z791)-1),0,right(Z791,len(Z791)-1)),),)</f>
        <v/>
      </c>
      <c r="AB791" s="36" t="str">
        <f t="array" ref="AB791">iferror(if(int(left(AA791,1))=ROUND(sum(int(if(int(AA$2:AA$1001),LEFT(AA$2:AA$1001,1),)))/COUNTA(AA$2:AA$1001),0),if(not(len(AA791)-1),0,right(AA791,len(AA791)-1)),),)</f>
        <v/>
      </c>
      <c r="AC791" s="36" t="str">
        <f t="array" ref="AC791">iferror(if(int(left(AB791,1))=ROUND(sum(int(if(int(AB$2:AB$1001),LEFT(AB$2:AB$1001,1),)))/COUNTA(AB$2:AB$1001),0),if(not(len(AB791)-1),0,right(AB791,len(AB791)-1)),),)</f>
        <v/>
      </c>
      <c r="AD791" s="36" t="str">
        <f t="array" ref="AD791">iferror(if(int(left(AC791,1))=ROUND(sum(int(if(int(AC$2:AC$1001),LEFT(AC$2:AC$1001,1),)))/COUNTA(AC$2:AC$1001),0),if(not(len(AC791)-1),0,right(AC791,len(AC791)-1)),),)</f>
        <v/>
      </c>
      <c r="AE791" s="37">
        <f t="array" ref="AE791">countif(int(R791:AC791),"&gt;0")</f>
        <v>0</v>
      </c>
      <c r="AF791" s="37"/>
      <c r="AH791" s="36" t="str">
        <f t="shared" si="6"/>
        <v>11101011110</v>
      </c>
      <c r="AI791" s="39" t="str">
        <f t="array" ref="AI791">iferror(if(NOT(int(left(AH791,1))=ROUND(sum(int(if(int(AH$2:AH$1001),LEFT(AH$2:AH$1001,1),)))/COUNTA(AH$2:AH$1001),0)),if(not(len(AH791)-1),0,right(AH791,len(AH791)-1)),),)</f>
        <v>1101011110</v>
      </c>
      <c r="AJ791" s="39" t="str">
        <f t="array" ref="AJ791">iferror(if(NOT(int(left(AI791,1))=ROUND(sum(int(if(int(AI$2:AI$1001),LEFT(AI$2:AI$1001,1),)))/COUNTA(AI$2:AI$1001),0)),if(not(len(AI791)-1),0,right(AI791,len(AI791)-1)),),)</f>
        <v/>
      </c>
      <c r="AK791" s="39" t="str">
        <f t="array" ref="AK791">iferror(if(NOT(int(left(AJ791,1))=ROUND(sum(int(if(int(AJ$2:AJ$1001),LEFT(AJ$2:AJ$1001,1),)))/COUNTA(AJ$2:AJ$1001),0)),if(not(len(AJ791)-1),0,right(AJ791,len(AJ791)-1)),),)</f>
        <v/>
      </c>
      <c r="AL791" s="39" t="str">
        <f t="array" ref="AL791">iferror(if(NOT(int(left(AK791,1))=ROUND(sum(int(if(int(AK$2:AK$1001),LEFT(AK$2:AK$1001,1),)))/COUNTA(AK$2:AK$1001),0)),if(not(len(AK791)-1),0,right(AK791,len(AK791)-1)),),)</f>
        <v/>
      </c>
      <c r="AM791" s="39" t="str">
        <f t="array" ref="AM791">iferror(if(NOT(int(left(AL791,1))=ROUND(sum(int(if(int(AL$2:AL$1001),LEFT(AL$2:AL$1001,1),)))/COUNTA(AL$2:AL$1001),0)),if(not(len(AL791)-1),0,right(AL791,len(AL791)-1)),),)</f>
        <v/>
      </c>
      <c r="AN791" s="39" t="str">
        <f t="array" ref="AN791">iferror(if(NOT(int(left(AM791,1))=ROUND(sum(int(if(int(AM$2:AM$1001),LEFT(AM$2:AM$1001,1),)))/COUNTA(AM$2:AM$1001),0)),if(not(len(AM791)-1),0,right(AM791,len(AM791)-1)),),)</f>
        <v/>
      </c>
      <c r="AO791" s="39" t="str">
        <f t="array" ref="AO791">iferror(if(NOT(int(left(AN791,1))=ROUND(sum(int(if(int(AN$2:AN$1001),LEFT(AN$2:AN$1001,1),)))/COUNTA(AN$2:AN$1001),0)),if(not(len(AN791)-1),0,right(AN791,len(AN791)-1)),),)</f>
        <v/>
      </c>
      <c r="AP791" s="39" t="str">
        <f t="array" ref="AP791">iferror(if(NOT(int(left(AO791,1))=ROUND(sum(int(if(int(AO$2:AO$1001),LEFT(AO$2:AO$1001,1),)))/COUNTA(AO$2:AO$1001),0)),if(not(len(AO791)-1),0,right(AO791,len(AO791)-1)),),)</f>
        <v/>
      </c>
      <c r="AQ791" s="39" t="str">
        <f t="array" ref="AQ791">iferror(if(NOT(int(left(AP791,1))=ROUND(sum(int(if(int(AP$2:AP$1001),LEFT(AP$2:AP$1001,1),)))/COUNTA(AP$2:AP$1001),0)),if(not(len(AP791)-1),0,right(AP791,len(AP791)-1)),),)</f>
        <v/>
      </c>
      <c r="AR791" s="39" t="str">
        <f t="array" ref="AR791">iferror(if(NOT(int(left(AQ791,1))=ROUND(sum(int(if(int(AQ$2:AQ$1001),LEFT(AQ$2:AQ$1001,1),)))/COUNTA(AQ$2:AQ$1001),0)),if(not(len(AQ791)-1),0,right(AQ791,len(AQ791)-1)),),)</f>
        <v/>
      </c>
      <c r="AS791" s="39" t="str">
        <f t="array" ref="AS791">iferror(if(NOT(int(left(AR791,1))=ROUND(sum(int(if(int(AR$2:AR$1001),LEFT(AR$2:AR$1001,1),)))/COUNTA(AR$2:AR$1001),0)),if(not(len(AR791)-1),0,right(AR791,len(AR791)-1)),),)</f>
        <v/>
      </c>
      <c r="AT791" s="37">
        <f t="array" ref="AT791">countif(int(AH791:AS791),"&gt;0")</f>
        <v>2</v>
      </c>
      <c r="AX791" s="39"/>
      <c r="AY791" s="39"/>
    </row>
    <row r="792">
      <c r="A792" s="31">
        <v>1.00100100111E11</v>
      </c>
      <c r="B792" s="31"/>
      <c r="C792" s="31"/>
      <c r="D792" s="31"/>
      <c r="E792" s="36">
        <f t="shared" ref="E792:P792" si="798">int(if(E$1-1&lt;len($A792),LEFT(RIGHT($A792,E$1),1),""))</f>
        <v>1</v>
      </c>
      <c r="F792" s="36">
        <f t="shared" si="798"/>
        <v>0</v>
      </c>
      <c r="G792" s="36">
        <f t="shared" si="798"/>
        <v>0</v>
      </c>
      <c r="H792" s="36">
        <f t="shared" si="798"/>
        <v>1</v>
      </c>
      <c r="I792" s="36">
        <f t="shared" si="798"/>
        <v>0</v>
      </c>
      <c r="J792" s="36">
        <f t="shared" si="798"/>
        <v>0</v>
      </c>
      <c r="K792" s="36">
        <f t="shared" si="798"/>
        <v>1</v>
      </c>
      <c r="L792" s="36">
        <f t="shared" si="798"/>
        <v>0</v>
      </c>
      <c r="M792" s="36">
        <f t="shared" si="798"/>
        <v>0</v>
      </c>
      <c r="N792" s="36">
        <f t="shared" si="798"/>
        <v>1</v>
      </c>
      <c r="O792" s="36">
        <f t="shared" si="798"/>
        <v>1</v>
      </c>
      <c r="P792" s="36">
        <f t="shared" si="798"/>
        <v>1</v>
      </c>
      <c r="Q792" s="36" t="b">
        <f t="shared" si="4"/>
        <v>0</v>
      </c>
      <c r="R792" s="36" t="str">
        <f t="shared" si="5"/>
        <v/>
      </c>
      <c r="S792" s="36" t="str">
        <f t="array" ref="S792">iferror(if(int(left(R792,1))=ROUND(sum(int(if(int(R$2:R$1001),LEFT(R$2:R$1001,1),)))/COUNTA(R$2:R$1001),0),if(not(len(R792)-1),0,right(R792,len(R792)-1)),),)</f>
        <v/>
      </c>
      <c r="T792" s="36" t="str">
        <f t="array" ref="T792">iferror(if(int(left(S792,1))=ROUND(sum(int(if(int(S$2:S$1001),LEFT(S$2:S$1001,1),)))/COUNTA(S$2:S$1001),0),if(not(len(S792)-1),0,right(S792,len(S792)-1)),),)</f>
        <v/>
      </c>
      <c r="U792" s="36" t="str">
        <f t="array" ref="U792">iferror(if(int(left(T792,1))=ROUND(sum(int(if(int(T$2:T$1001),LEFT(T$2:T$1001,1),)))/COUNTA(T$2:T$1001),0),if(not(len(T792)-1),0,right(T792,len(T792)-1)),),)</f>
        <v/>
      </c>
      <c r="V792" s="36" t="str">
        <f t="array" ref="V792">iferror(if(int(left(U792,1))=ROUND(sum(int(if(int(U$2:U$1001),LEFT(U$2:U$1001,1),)))/COUNTA(U$2:U$1001),0),if(not(len(U792)-1),0,right(U792,len(U792)-1)),),)</f>
        <v/>
      </c>
      <c r="W792" s="36" t="str">
        <f t="array" ref="W792">iferror(if(int(left(V792,1))=ROUND(sum(int(if(int(V$2:V$1001),LEFT(V$2:V$1001,1),)))/COUNTA(V$2:V$1001),0),if(not(len(V792)-1),0,right(V792,len(V792)-1)),),)</f>
        <v/>
      </c>
      <c r="X792" s="36" t="str">
        <f t="array" ref="X792">iferror(if(int(left(W792,1))=ROUND(sum(int(if(int(W$2:W$1001),LEFT(W$2:W$1001,1),)))/COUNTA(W$2:W$1001),0),if(not(len(W792)-1),0,right(W792,len(W792)-1)),),)</f>
        <v/>
      </c>
      <c r="Y792" s="36" t="str">
        <f t="array" ref="Y792">iferror(if(int(left(X792,1))=ROUND(sum(int(if(int(X$2:X$1001),LEFT(X$2:X$1001,1),)))/COUNTA(X$2:X$1001),0),if(not(len(X792)-1),0,right(X792,len(X792)-1)),),)</f>
        <v/>
      </c>
      <c r="Z792" s="36" t="str">
        <f t="array" ref="Z792">iferror(if(int(left(Y792,1))=ROUND(sum(int(if(int(Y$2:Y$1001),LEFT(Y$2:Y$1001,1),)))/COUNTA(Y$2:Y$1001),0),if(not(len(Y792)-1),0,right(Y792,len(Y792)-1)),),)</f>
        <v/>
      </c>
      <c r="AA792" s="36" t="str">
        <f t="array" ref="AA792">iferror(if(int(left(Z792,1))=ROUND(sum(int(if(int(Z$2:Z$1001),LEFT(Z$2:Z$1001,1),)))/COUNTA(Z$2:Z$1001),0),if(not(len(Z792)-1),0,right(Z792,len(Z792)-1)),),)</f>
        <v/>
      </c>
      <c r="AB792" s="36" t="str">
        <f t="array" ref="AB792">iferror(if(int(left(AA792,1))=ROUND(sum(int(if(int(AA$2:AA$1001),LEFT(AA$2:AA$1001,1),)))/COUNTA(AA$2:AA$1001),0),if(not(len(AA792)-1),0,right(AA792,len(AA792)-1)),),)</f>
        <v/>
      </c>
      <c r="AC792" s="36" t="str">
        <f t="array" ref="AC792">iferror(if(int(left(AB792,1))=ROUND(sum(int(if(int(AB$2:AB$1001),LEFT(AB$2:AB$1001,1),)))/COUNTA(AB$2:AB$1001),0),if(not(len(AB792)-1),0,right(AB792,len(AB792)-1)),),)</f>
        <v/>
      </c>
      <c r="AD792" s="36" t="str">
        <f t="array" ref="AD792">iferror(if(int(left(AC792,1))=ROUND(sum(int(if(int(AC$2:AC$1001),LEFT(AC$2:AC$1001,1),)))/COUNTA(AC$2:AC$1001),0),if(not(len(AC792)-1),0,right(AC792,len(AC792)-1)),),)</f>
        <v/>
      </c>
      <c r="AE792" s="37">
        <f t="array" ref="AE792">countif(int(R792:AC792),"&gt;0")</f>
        <v>0</v>
      </c>
      <c r="AF792" s="37"/>
      <c r="AH792" s="36" t="str">
        <f t="shared" si="6"/>
        <v>00100100111</v>
      </c>
      <c r="AI792" s="39" t="str">
        <f t="array" ref="AI792">iferror(if(NOT(int(left(AH792,1))=ROUND(sum(int(if(int(AH$2:AH$1001),LEFT(AH$2:AH$1001,1),)))/COUNTA(AH$2:AH$1001),0)),if(not(len(AH792)-1),0,right(AH792,len(AH792)-1)),),)</f>
        <v/>
      </c>
      <c r="AJ792" s="39" t="str">
        <f t="array" ref="AJ792">iferror(if(NOT(int(left(AI792,1))=ROUND(sum(int(if(int(AI$2:AI$1001),LEFT(AI$2:AI$1001,1),)))/COUNTA(AI$2:AI$1001),0)),if(not(len(AI792)-1),0,right(AI792,len(AI792)-1)),),)</f>
        <v/>
      </c>
      <c r="AK792" s="39" t="str">
        <f t="array" ref="AK792">iferror(if(NOT(int(left(AJ792,1))=ROUND(sum(int(if(int(AJ$2:AJ$1001),LEFT(AJ$2:AJ$1001,1),)))/COUNTA(AJ$2:AJ$1001),0)),if(not(len(AJ792)-1),0,right(AJ792,len(AJ792)-1)),),)</f>
        <v/>
      </c>
      <c r="AL792" s="39" t="str">
        <f t="array" ref="AL792">iferror(if(NOT(int(left(AK792,1))=ROUND(sum(int(if(int(AK$2:AK$1001),LEFT(AK$2:AK$1001,1),)))/COUNTA(AK$2:AK$1001),0)),if(not(len(AK792)-1),0,right(AK792,len(AK792)-1)),),)</f>
        <v/>
      </c>
      <c r="AM792" s="39" t="str">
        <f t="array" ref="AM792">iferror(if(NOT(int(left(AL792,1))=ROUND(sum(int(if(int(AL$2:AL$1001),LEFT(AL$2:AL$1001,1),)))/COUNTA(AL$2:AL$1001),0)),if(not(len(AL792)-1),0,right(AL792,len(AL792)-1)),),)</f>
        <v/>
      </c>
      <c r="AN792" s="39" t="str">
        <f t="array" ref="AN792">iferror(if(NOT(int(left(AM792,1))=ROUND(sum(int(if(int(AM$2:AM$1001),LEFT(AM$2:AM$1001,1),)))/COUNTA(AM$2:AM$1001),0)),if(not(len(AM792)-1),0,right(AM792,len(AM792)-1)),),)</f>
        <v/>
      </c>
      <c r="AO792" s="39" t="str">
        <f t="array" ref="AO792">iferror(if(NOT(int(left(AN792,1))=ROUND(sum(int(if(int(AN$2:AN$1001),LEFT(AN$2:AN$1001,1),)))/COUNTA(AN$2:AN$1001),0)),if(not(len(AN792)-1),0,right(AN792,len(AN792)-1)),),)</f>
        <v/>
      </c>
      <c r="AP792" s="39" t="str">
        <f t="array" ref="AP792">iferror(if(NOT(int(left(AO792,1))=ROUND(sum(int(if(int(AO$2:AO$1001),LEFT(AO$2:AO$1001,1),)))/COUNTA(AO$2:AO$1001),0)),if(not(len(AO792)-1),0,right(AO792,len(AO792)-1)),),)</f>
        <v/>
      </c>
      <c r="AQ792" s="39" t="str">
        <f t="array" ref="AQ792">iferror(if(NOT(int(left(AP792,1))=ROUND(sum(int(if(int(AP$2:AP$1001),LEFT(AP$2:AP$1001,1),)))/COUNTA(AP$2:AP$1001),0)),if(not(len(AP792)-1),0,right(AP792,len(AP792)-1)),),)</f>
        <v/>
      </c>
      <c r="AR792" s="39" t="str">
        <f t="array" ref="AR792">iferror(if(NOT(int(left(AQ792,1))=ROUND(sum(int(if(int(AQ$2:AQ$1001),LEFT(AQ$2:AQ$1001,1),)))/COUNTA(AQ$2:AQ$1001),0)),if(not(len(AQ792)-1),0,right(AQ792,len(AQ792)-1)),),)</f>
        <v/>
      </c>
      <c r="AS792" s="39" t="str">
        <f t="array" ref="AS792">iferror(if(NOT(int(left(AR792,1))=ROUND(sum(int(if(int(AR$2:AR$1001),LEFT(AR$2:AR$1001,1),)))/COUNTA(AR$2:AR$1001),0)),if(not(len(AR792)-1),0,right(AR792,len(AR792)-1)),),)</f>
        <v/>
      </c>
      <c r="AT792" s="37">
        <f t="array" ref="AT792">countif(int(AH792:AS792),"&gt;0")</f>
        <v>1</v>
      </c>
      <c r="AX792" s="39"/>
      <c r="AY792" s="39"/>
    </row>
    <row r="793">
      <c r="A793" s="31">
        <v>1.1001001101E10</v>
      </c>
      <c r="B793" s="31"/>
      <c r="C793" s="31"/>
      <c r="D793" s="31"/>
      <c r="E793" s="36">
        <f t="shared" ref="E793:P793" si="799">int(if(E$1-1&lt;len($A793),LEFT(RIGHT($A793,E$1),1),""))</f>
        <v>0</v>
      </c>
      <c r="F793" s="36">
        <f t="shared" si="799"/>
        <v>1</v>
      </c>
      <c r="G793" s="36">
        <f t="shared" si="799"/>
        <v>1</v>
      </c>
      <c r="H793" s="36">
        <f t="shared" si="799"/>
        <v>0</v>
      </c>
      <c r="I793" s="36">
        <f t="shared" si="799"/>
        <v>0</v>
      </c>
      <c r="J793" s="36">
        <f t="shared" si="799"/>
        <v>1</v>
      </c>
      <c r="K793" s="36">
        <f t="shared" si="799"/>
        <v>0</v>
      </c>
      <c r="L793" s="36">
        <f t="shared" si="799"/>
        <v>0</v>
      </c>
      <c r="M793" s="36">
        <f t="shared" si="799"/>
        <v>1</v>
      </c>
      <c r="N793" s="36">
        <f t="shared" si="799"/>
        <v>1</v>
      </c>
      <c r="O793" s="36">
        <f t="shared" si="799"/>
        <v>0</v>
      </c>
      <c r="P793" s="36">
        <f t="shared" si="799"/>
        <v>1</v>
      </c>
      <c r="Q793" s="36" t="b">
        <f t="shared" si="4"/>
        <v>1</v>
      </c>
      <c r="R793" s="36" t="str">
        <f t="shared" si="5"/>
        <v>11001001101</v>
      </c>
      <c r="S793" s="36" t="str">
        <f t="array" ref="S793">iferror(if(int(left(R793,1))=ROUND(sum(int(if(int(R$2:R$1001),LEFT(R$2:R$1001,1),)))/COUNTA(R$2:R$1001),0),if(not(len(R793)-1),0,right(R793,len(R793)-1)),),)</f>
        <v>1001001101</v>
      </c>
      <c r="T793" s="36" t="str">
        <f t="array" ref="T793">iferror(if(int(left(S793,1))=ROUND(sum(int(if(int(S$2:S$1001),LEFT(S$2:S$1001,1),)))/COUNTA(S$2:S$1001),0),if(not(len(S793)-1),0,right(S793,len(S793)-1)),),)</f>
        <v/>
      </c>
      <c r="U793" s="36" t="str">
        <f t="array" ref="U793">iferror(if(int(left(T793,1))=ROUND(sum(int(if(int(T$2:T$1001),LEFT(T$2:T$1001,1),)))/COUNTA(T$2:T$1001),0),if(not(len(T793)-1),0,right(T793,len(T793)-1)),),)</f>
        <v/>
      </c>
      <c r="V793" s="36" t="str">
        <f t="array" ref="V793">iferror(if(int(left(U793,1))=ROUND(sum(int(if(int(U$2:U$1001),LEFT(U$2:U$1001,1),)))/COUNTA(U$2:U$1001),0),if(not(len(U793)-1),0,right(U793,len(U793)-1)),),)</f>
        <v/>
      </c>
      <c r="W793" s="36" t="str">
        <f t="array" ref="W793">iferror(if(int(left(V793,1))=ROUND(sum(int(if(int(V$2:V$1001),LEFT(V$2:V$1001,1),)))/COUNTA(V$2:V$1001),0),if(not(len(V793)-1),0,right(V793,len(V793)-1)),),)</f>
        <v/>
      </c>
      <c r="X793" s="36" t="str">
        <f t="array" ref="X793">iferror(if(int(left(W793,1))=ROUND(sum(int(if(int(W$2:W$1001),LEFT(W$2:W$1001,1),)))/COUNTA(W$2:W$1001),0),if(not(len(W793)-1),0,right(W793,len(W793)-1)),),)</f>
        <v/>
      </c>
      <c r="Y793" s="36" t="str">
        <f t="array" ref="Y793">iferror(if(int(left(X793,1))=ROUND(sum(int(if(int(X$2:X$1001),LEFT(X$2:X$1001,1),)))/COUNTA(X$2:X$1001),0),if(not(len(X793)-1),0,right(X793,len(X793)-1)),),)</f>
        <v/>
      </c>
      <c r="Z793" s="36" t="str">
        <f t="array" ref="Z793">iferror(if(int(left(Y793,1))=ROUND(sum(int(if(int(Y$2:Y$1001),LEFT(Y$2:Y$1001,1),)))/COUNTA(Y$2:Y$1001),0),if(not(len(Y793)-1),0,right(Y793,len(Y793)-1)),),)</f>
        <v/>
      </c>
      <c r="AA793" s="36" t="str">
        <f t="array" ref="AA793">iferror(if(int(left(Z793,1))=ROUND(sum(int(if(int(Z$2:Z$1001),LEFT(Z$2:Z$1001,1),)))/COUNTA(Z$2:Z$1001),0),if(not(len(Z793)-1),0,right(Z793,len(Z793)-1)),),)</f>
        <v/>
      </c>
      <c r="AB793" s="36" t="str">
        <f t="array" ref="AB793">iferror(if(int(left(AA793,1))=ROUND(sum(int(if(int(AA$2:AA$1001),LEFT(AA$2:AA$1001,1),)))/COUNTA(AA$2:AA$1001),0),if(not(len(AA793)-1),0,right(AA793,len(AA793)-1)),),)</f>
        <v/>
      </c>
      <c r="AC793" s="36" t="str">
        <f t="array" ref="AC793">iferror(if(int(left(AB793,1))=ROUND(sum(int(if(int(AB$2:AB$1001),LEFT(AB$2:AB$1001,1),)))/COUNTA(AB$2:AB$1001),0),if(not(len(AB793)-1),0,right(AB793,len(AB793)-1)),),)</f>
        <v/>
      </c>
      <c r="AD793" s="36" t="str">
        <f t="array" ref="AD793">iferror(if(int(left(AC793,1))=ROUND(sum(int(if(int(AC$2:AC$1001),LEFT(AC$2:AC$1001,1),)))/COUNTA(AC$2:AC$1001),0),if(not(len(AC793)-1),0,right(AC793,len(AC793)-1)),),)</f>
        <v/>
      </c>
      <c r="AE793" s="37">
        <f t="array" ref="AE793">countif(int(R793:AC793),"&gt;0")</f>
        <v>2</v>
      </c>
      <c r="AF793" s="37"/>
      <c r="AH793" s="36">
        <f t="shared" si="6"/>
        <v>0</v>
      </c>
      <c r="AI793" s="39" t="str">
        <f t="array" ref="AI793">iferror(if(NOT(int(left(AH793,1))=ROUND(sum(int(if(int(AH$2:AH$1001),LEFT(AH$2:AH$1001,1),)))/COUNTA(AH$2:AH$1001),0)),if(not(len(AH793)-1),0,right(AH793,len(AH793)-1)),),)</f>
        <v/>
      </c>
      <c r="AJ793" s="39" t="str">
        <f t="array" ref="AJ793">iferror(if(NOT(int(left(AI793,1))=ROUND(sum(int(if(int(AI$2:AI$1001),LEFT(AI$2:AI$1001,1),)))/COUNTA(AI$2:AI$1001),0)),if(not(len(AI793)-1),0,right(AI793,len(AI793)-1)),),)</f>
        <v/>
      </c>
      <c r="AK793" s="39" t="str">
        <f t="array" ref="AK793">iferror(if(NOT(int(left(AJ793,1))=ROUND(sum(int(if(int(AJ$2:AJ$1001),LEFT(AJ$2:AJ$1001,1),)))/COUNTA(AJ$2:AJ$1001),0)),if(not(len(AJ793)-1),0,right(AJ793,len(AJ793)-1)),),)</f>
        <v/>
      </c>
      <c r="AL793" s="39" t="str">
        <f t="array" ref="AL793">iferror(if(NOT(int(left(AK793,1))=ROUND(sum(int(if(int(AK$2:AK$1001),LEFT(AK$2:AK$1001,1),)))/COUNTA(AK$2:AK$1001),0)),if(not(len(AK793)-1),0,right(AK793,len(AK793)-1)),),)</f>
        <v/>
      </c>
      <c r="AM793" s="39" t="str">
        <f t="array" ref="AM793">iferror(if(NOT(int(left(AL793,1))=ROUND(sum(int(if(int(AL$2:AL$1001),LEFT(AL$2:AL$1001,1),)))/COUNTA(AL$2:AL$1001),0)),if(not(len(AL793)-1),0,right(AL793,len(AL793)-1)),),)</f>
        <v/>
      </c>
      <c r="AN793" s="39" t="str">
        <f t="array" ref="AN793">iferror(if(NOT(int(left(AM793,1))=ROUND(sum(int(if(int(AM$2:AM$1001),LEFT(AM$2:AM$1001,1),)))/COUNTA(AM$2:AM$1001),0)),if(not(len(AM793)-1),0,right(AM793,len(AM793)-1)),),)</f>
        <v/>
      </c>
      <c r="AO793" s="39" t="str">
        <f t="array" ref="AO793">iferror(if(NOT(int(left(AN793,1))=ROUND(sum(int(if(int(AN$2:AN$1001),LEFT(AN$2:AN$1001,1),)))/COUNTA(AN$2:AN$1001),0)),if(not(len(AN793)-1),0,right(AN793,len(AN793)-1)),),)</f>
        <v/>
      </c>
      <c r="AP793" s="39" t="str">
        <f t="array" ref="AP793">iferror(if(NOT(int(left(AO793,1))=ROUND(sum(int(if(int(AO$2:AO$1001),LEFT(AO$2:AO$1001,1),)))/COUNTA(AO$2:AO$1001),0)),if(not(len(AO793)-1),0,right(AO793,len(AO793)-1)),),)</f>
        <v/>
      </c>
      <c r="AQ793" s="39" t="str">
        <f t="array" ref="AQ793">iferror(if(NOT(int(left(AP793,1))=ROUND(sum(int(if(int(AP$2:AP$1001),LEFT(AP$2:AP$1001,1),)))/COUNTA(AP$2:AP$1001),0)),if(not(len(AP793)-1),0,right(AP793,len(AP793)-1)),),)</f>
        <v/>
      </c>
      <c r="AR793" s="39" t="str">
        <f t="array" ref="AR793">iferror(if(NOT(int(left(AQ793,1))=ROUND(sum(int(if(int(AQ$2:AQ$1001),LEFT(AQ$2:AQ$1001,1),)))/COUNTA(AQ$2:AQ$1001),0)),if(not(len(AQ793)-1),0,right(AQ793,len(AQ793)-1)),),)</f>
        <v/>
      </c>
      <c r="AS793" s="39" t="str">
        <f t="array" ref="AS793">iferror(if(NOT(int(left(AR793,1))=ROUND(sum(int(if(int(AR$2:AR$1001),LEFT(AR$2:AR$1001,1),)))/COUNTA(AR$2:AR$1001),0)),if(not(len(AR793)-1),0,right(AR793,len(AR793)-1)),),)</f>
        <v/>
      </c>
      <c r="AT793" s="37">
        <f t="array" ref="AT793">countif(int(AH793:AS793),"&gt;0")</f>
        <v>0</v>
      </c>
      <c r="AX793" s="39"/>
      <c r="AY793" s="39"/>
    </row>
    <row r="794">
      <c r="A794" s="31">
        <v>1.01101101E10</v>
      </c>
      <c r="B794" s="31"/>
      <c r="C794" s="31"/>
      <c r="D794" s="31"/>
      <c r="E794" s="36">
        <f t="shared" ref="E794:P794" si="800">int(if(E$1-1&lt;len($A794),LEFT(RIGHT($A794,E$1),1),""))</f>
        <v>0</v>
      </c>
      <c r="F794" s="36">
        <f t="shared" si="800"/>
        <v>1</v>
      </c>
      <c r="G794" s="36">
        <f t="shared" si="800"/>
        <v>0</v>
      </c>
      <c r="H794" s="36">
        <f t="shared" si="800"/>
        <v>1</v>
      </c>
      <c r="I794" s="36">
        <f t="shared" si="800"/>
        <v>1</v>
      </c>
      <c r="J794" s="36">
        <f t="shared" si="800"/>
        <v>0</v>
      </c>
      <c r="K794" s="36">
        <f t="shared" si="800"/>
        <v>1</v>
      </c>
      <c r="L794" s="36">
        <f t="shared" si="800"/>
        <v>1</v>
      </c>
      <c r="M794" s="36">
        <f t="shared" si="800"/>
        <v>0</v>
      </c>
      <c r="N794" s="36">
        <f t="shared" si="800"/>
        <v>1</v>
      </c>
      <c r="O794" s="36">
        <f t="shared" si="800"/>
        <v>0</v>
      </c>
      <c r="P794" s="36">
        <f t="shared" si="800"/>
        <v>0</v>
      </c>
      <c r="Q794" s="36" t="b">
        <f t="shared" si="4"/>
        <v>1</v>
      </c>
      <c r="R794" s="36" t="str">
        <f t="shared" si="5"/>
        <v>10110110100</v>
      </c>
      <c r="S794" s="36" t="str">
        <f t="array" ref="S794">iferror(if(int(left(R794,1))=ROUND(sum(int(if(int(R$2:R$1001),LEFT(R$2:R$1001,1),)))/COUNTA(R$2:R$1001),0),if(not(len(R794)-1),0,right(R794,len(R794)-1)),),)</f>
        <v>0110110100</v>
      </c>
      <c r="T794" s="36" t="str">
        <f t="array" ref="T794">iferror(if(int(left(S794,1))=ROUND(sum(int(if(int(S$2:S$1001),LEFT(S$2:S$1001,1),)))/COUNTA(S$2:S$1001),0),if(not(len(S794)-1),0,right(S794,len(S794)-1)),),)</f>
        <v>110110100</v>
      </c>
      <c r="U794" s="36" t="str">
        <f t="array" ref="U794">iferror(if(int(left(T794,1))=ROUND(sum(int(if(int(T$2:T$1001),LEFT(T$2:T$1001,1),)))/COUNTA(T$2:T$1001),0),if(not(len(T794)-1),0,right(T794,len(T794)-1)),),)</f>
        <v>10110100</v>
      </c>
      <c r="V794" s="36" t="str">
        <f t="array" ref="V794">iferror(if(int(left(U794,1))=ROUND(sum(int(if(int(U$2:U$1001),LEFT(U$2:U$1001,1),)))/COUNTA(U$2:U$1001),0),if(not(len(U794)-1),0,right(U794,len(U794)-1)),),)</f>
        <v/>
      </c>
      <c r="W794" s="36" t="str">
        <f t="array" ref="W794">iferror(if(int(left(V794,1))=ROUND(sum(int(if(int(V$2:V$1001),LEFT(V$2:V$1001,1),)))/COUNTA(V$2:V$1001),0),if(not(len(V794)-1),0,right(V794,len(V794)-1)),),)</f>
        <v/>
      </c>
      <c r="X794" s="36" t="str">
        <f t="array" ref="X794">iferror(if(int(left(W794,1))=ROUND(sum(int(if(int(W$2:W$1001),LEFT(W$2:W$1001,1),)))/COUNTA(W$2:W$1001),0),if(not(len(W794)-1),0,right(W794,len(W794)-1)),),)</f>
        <v/>
      </c>
      <c r="Y794" s="36" t="str">
        <f t="array" ref="Y794">iferror(if(int(left(X794,1))=ROUND(sum(int(if(int(X$2:X$1001),LEFT(X$2:X$1001,1),)))/COUNTA(X$2:X$1001),0),if(not(len(X794)-1),0,right(X794,len(X794)-1)),),)</f>
        <v/>
      </c>
      <c r="Z794" s="36" t="str">
        <f t="array" ref="Z794">iferror(if(int(left(Y794,1))=ROUND(sum(int(if(int(Y$2:Y$1001),LEFT(Y$2:Y$1001,1),)))/COUNTA(Y$2:Y$1001),0),if(not(len(Y794)-1),0,right(Y794,len(Y794)-1)),),)</f>
        <v/>
      </c>
      <c r="AA794" s="36" t="str">
        <f t="array" ref="AA794">iferror(if(int(left(Z794,1))=ROUND(sum(int(if(int(Z$2:Z$1001),LEFT(Z$2:Z$1001,1),)))/COUNTA(Z$2:Z$1001),0),if(not(len(Z794)-1),0,right(Z794,len(Z794)-1)),),)</f>
        <v/>
      </c>
      <c r="AB794" s="36" t="str">
        <f t="array" ref="AB794">iferror(if(int(left(AA794,1))=ROUND(sum(int(if(int(AA$2:AA$1001),LEFT(AA$2:AA$1001,1),)))/COUNTA(AA$2:AA$1001),0),if(not(len(AA794)-1),0,right(AA794,len(AA794)-1)),),)</f>
        <v/>
      </c>
      <c r="AC794" s="36" t="str">
        <f t="array" ref="AC794">iferror(if(int(left(AB794,1))=ROUND(sum(int(if(int(AB$2:AB$1001),LEFT(AB$2:AB$1001,1),)))/COUNTA(AB$2:AB$1001),0),if(not(len(AB794)-1),0,right(AB794,len(AB794)-1)),),)</f>
        <v/>
      </c>
      <c r="AD794" s="36" t="str">
        <f t="array" ref="AD794">iferror(if(int(left(AC794,1))=ROUND(sum(int(if(int(AC$2:AC$1001),LEFT(AC$2:AC$1001,1),)))/COUNTA(AC$2:AC$1001),0),if(not(len(AC794)-1),0,right(AC794,len(AC794)-1)),),)</f>
        <v/>
      </c>
      <c r="AE794" s="37">
        <f t="array" ref="AE794">countif(int(R794:AC794),"&gt;0")</f>
        <v>4</v>
      </c>
      <c r="AF794" s="37"/>
      <c r="AH794" s="36">
        <f t="shared" si="6"/>
        <v>0</v>
      </c>
      <c r="AI794" s="39" t="str">
        <f t="array" ref="AI794">iferror(if(NOT(int(left(AH794,1))=ROUND(sum(int(if(int(AH$2:AH$1001),LEFT(AH$2:AH$1001,1),)))/COUNTA(AH$2:AH$1001),0)),if(not(len(AH794)-1),0,right(AH794,len(AH794)-1)),),)</f>
        <v/>
      </c>
      <c r="AJ794" s="39" t="str">
        <f t="array" ref="AJ794">iferror(if(NOT(int(left(AI794,1))=ROUND(sum(int(if(int(AI$2:AI$1001),LEFT(AI$2:AI$1001,1),)))/COUNTA(AI$2:AI$1001),0)),if(not(len(AI794)-1),0,right(AI794,len(AI794)-1)),),)</f>
        <v/>
      </c>
      <c r="AK794" s="39" t="str">
        <f t="array" ref="AK794">iferror(if(NOT(int(left(AJ794,1))=ROUND(sum(int(if(int(AJ$2:AJ$1001),LEFT(AJ$2:AJ$1001,1),)))/COUNTA(AJ$2:AJ$1001),0)),if(not(len(AJ794)-1),0,right(AJ794,len(AJ794)-1)),),)</f>
        <v/>
      </c>
      <c r="AL794" s="39" t="str">
        <f t="array" ref="AL794">iferror(if(NOT(int(left(AK794,1))=ROUND(sum(int(if(int(AK$2:AK$1001),LEFT(AK$2:AK$1001,1),)))/COUNTA(AK$2:AK$1001),0)),if(not(len(AK794)-1),0,right(AK794,len(AK794)-1)),),)</f>
        <v/>
      </c>
      <c r="AM794" s="39" t="str">
        <f t="array" ref="AM794">iferror(if(NOT(int(left(AL794,1))=ROUND(sum(int(if(int(AL$2:AL$1001),LEFT(AL$2:AL$1001,1),)))/COUNTA(AL$2:AL$1001),0)),if(not(len(AL794)-1),0,right(AL794,len(AL794)-1)),),)</f>
        <v/>
      </c>
      <c r="AN794" s="39" t="str">
        <f t="array" ref="AN794">iferror(if(NOT(int(left(AM794,1))=ROUND(sum(int(if(int(AM$2:AM$1001),LEFT(AM$2:AM$1001,1),)))/COUNTA(AM$2:AM$1001),0)),if(not(len(AM794)-1),0,right(AM794,len(AM794)-1)),),)</f>
        <v/>
      </c>
      <c r="AO794" s="39" t="str">
        <f t="array" ref="AO794">iferror(if(NOT(int(left(AN794,1))=ROUND(sum(int(if(int(AN$2:AN$1001),LEFT(AN$2:AN$1001,1),)))/COUNTA(AN$2:AN$1001),0)),if(not(len(AN794)-1),0,right(AN794,len(AN794)-1)),),)</f>
        <v/>
      </c>
      <c r="AP794" s="39" t="str">
        <f t="array" ref="AP794">iferror(if(NOT(int(left(AO794,1))=ROUND(sum(int(if(int(AO$2:AO$1001),LEFT(AO$2:AO$1001,1),)))/COUNTA(AO$2:AO$1001),0)),if(not(len(AO794)-1),0,right(AO794,len(AO794)-1)),),)</f>
        <v/>
      </c>
      <c r="AQ794" s="39" t="str">
        <f t="array" ref="AQ794">iferror(if(NOT(int(left(AP794,1))=ROUND(sum(int(if(int(AP$2:AP$1001),LEFT(AP$2:AP$1001,1),)))/COUNTA(AP$2:AP$1001),0)),if(not(len(AP794)-1),0,right(AP794,len(AP794)-1)),),)</f>
        <v/>
      </c>
      <c r="AR794" s="39" t="str">
        <f t="array" ref="AR794">iferror(if(NOT(int(left(AQ794,1))=ROUND(sum(int(if(int(AQ$2:AQ$1001),LEFT(AQ$2:AQ$1001,1),)))/COUNTA(AQ$2:AQ$1001),0)),if(not(len(AQ794)-1),0,right(AQ794,len(AQ794)-1)),),)</f>
        <v/>
      </c>
      <c r="AS794" s="39" t="str">
        <f t="array" ref="AS794">iferror(if(NOT(int(left(AR794,1))=ROUND(sum(int(if(int(AR$2:AR$1001),LEFT(AR$2:AR$1001,1),)))/COUNTA(AR$2:AR$1001),0)),if(not(len(AR794)-1),0,right(AR794,len(AR794)-1)),),)</f>
        <v/>
      </c>
      <c r="AT794" s="37">
        <f t="array" ref="AT794">countif(int(AH794:AS794),"&gt;0")</f>
        <v>0</v>
      </c>
      <c r="AX794" s="39"/>
      <c r="AY794" s="39"/>
    </row>
    <row r="795">
      <c r="A795" s="31">
        <v>111110.0</v>
      </c>
      <c r="B795" s="31"/>
      <c r="C795" s="31"/>
      <c r="D795" s="31"/>
      <c r="E795" s="36">
        <f t="shared" ref="E795:P795" si="801">int(if(E$1-1&lt;len($A795),LEFT(RIGHT($A795,E$1),1),""))</f>
        <v>0</v>
      </c>
      <c r="F795" s="36">
        <f t="shared" si="801"/>
        <v>0</v>
      </c>
      <c r="G795" s="36">
        <f t="shared" si="801"/>
        <v>0</v>
      </c>
      <c r="H795" s="36">
        <f t="shared" si="801"/>
        <v>0</v>
      </c>
      <c r="I795" s="36">
        <f t="shared" si="801"/>
        <v>0</v>
      </c>
      <c r="J795" s="36">
        <f t="shared" si="801"/>
        <v>0</v>
      </c>
      <c r="K795" s="36">
        <f t="shared" si="801"/>
        <v>1</v>
      </c>
      <c r="L795" s="36">
        <f t="shared" si="801"/>
        <v>1</v>
      </c>
      <c r="M795" s="36">
        <f t="shared" si="801"/>
        <v>1</v>
      </c>
      <c r="N795" s="36">
        <f t="shared" si="801"/>
        <v>1</v>
      </c>
      <c r="O795" s="36">
        <f t="shared" si="801"/>
        <v>1</v>
      </c>
      <c r="P795" s="36">
        <f t="shared" si="801"/>
        <v>0</v>
      </c>
      <c r="Q795" s="36" t="b">
        <f t="shared" si="4"/>
        <v>1</v>
      </c>
      <c r="R795" s="36" t="str">
        <f t="shared" si="5"/>
        <v>00000111110</v>
      </c>
      <c r="S795" s="36" t="str">
        <f t="array" ref="S795">iferror(if(int(left(R795,1))=ROUND(sum(int(if(int(R$2:R$1001),LEFT(R$2:R$1001,1),)))/COUNTA(R$2:R$1001),0),if(not(len(R795)-1),0,right(R795,len(R795)-1)),),)</f>
        <v/>
      </c>
      <c r="T795" s="36" t="str">
        <f t="array" ref="T795">iferror(if(int(left(S795,1))=ROUND(sum(int(if(int(S$2:S$1001),LEFT(S$2:S$1001,1),)))/COUNTA(S$2:S$1001),0),if(not(len(S795)-1),0,right(S795,len(S795)-1)),),)</f>
        <v/>
      </c>
      <c r="U795" s="36" t="str">
        <f t="array" ref="U795">iferror(if(int(left(T795,1))=ROUND(sum(int(if(int(T$2:T$1001),LEFT(T$2:T$1001,1),)))/COUNTA(T$2:T$1001),0),if(not(len(T795)-1),0,right(T795,len(T795)-1)),),)</f>
        <v/>
      </c>
      <c r="V795" s="36" t="str">
        <f t="array" ref="V795">iferror(if(int(left(U795,1))=ROUND(sum(int(if(int(U$2:U$1001),LEFT(U$2:U$1001,1),)))/COUNTA(U$2:U$1001),0),if(not(len(U795)-1),0,right(U795,len(U795)-1)),),)</f>
        <v/>
      </c>
      <c r="W795" s="36" t="str">
        <f t="array" ref="W795">iferror(if(int(left(V795,1))=ROUND(sum(int(if(int(V$2:V$1001),LEFT(V$2:V$1001,1),)))/COUNTA(V$2:V$1001),0),if(not(len(V795)-1),0,right(V795,len(V795)-1)),),)</f>
        <v/>
      </c>
      <c r="X795" s="36" t="str">
        <f t="array" ref="X795">iferror(if(int(left(W795,1))=ROUND(sum(int(if(int(W$2:W$1001),LEFT(W$2:W$1001,1),)))/COUNTA(W$2:W$1001),0),if(not(len(W795)-1),0,right(W795,len(W795)-1)),),)</f>
        <v/>
      </c>
      <c r="Y795" s="36" t="str">
        <f t="array" ref="Y795">iferror(if(int(left(X795,1))=ROUND(sum(int(if(int(X$2:X$1001),LEFT(X$2:X$1001,1),)))/COUNTA(X$2:X$1001),0),if(not(len(X795)-1),0,right(X795,len(X795)-1)),),)</f>
        <v/>
      </c>
      <c r="Z795" s="36" t="str">
        <f t="array" ref="Z795">iferror(if(int(left(Y795,1))=ROUND(sum(int(if(int(Y$2:Y$1001),LEFT(Y$2:Y$1001,1),)))/COUNTA(Y$2:Y$1001),0),if(not(len(Y795)-1),0,right(Y795,len(Y795)-1)),),)</f>
        <v/>
      </c>
      <c r="AA795" s="36" t="str">
        <f t="array" ref="AA795">iferror(if(int(left(Z795,1))=ROUND(sum(int(if(int(Z$2:Z$1001),LEFT(Z$2:Z$1001,1),)))/COUNTA(Z$2:Z$1001),0),if(not(len(Z795)-1),0,right(Z795,len(Z795)-1)),),)</f>
        <v/>
      </c>
      <c r="AB795" s="36" t="str">
        <f t="array" ref="AB795">iferror(if(int(left(AA795,1))=ROUND(sum(int(if(int(AA$2:AA$1001),LEFT(AA$2:AA$1001,1),)))/COUNTA(AA$2:AA$1001),0),if(not(len(AA795)-1),0,right(AA795,len(AA795)-1)),),)</f>
        <v/>
      </c>
      <c r="AC795" s="36" t="str">
        <f t="array" ref="AC795">iferror(if(int(left(AB795,1))=ROUND(sum(int(if(int(AB$2:AB$1001),LEFT(AB$2:AB$1001,1),)))/COUNTA(AB$2:AB$1001),0),if(not(len(AB795)-1),0,right(AB795,len(AB795)-1)),),)</f>
        <v/>
      </c>
      <c r="AD795" s="36" t="str">
        <f t="array" ref="AD795">iferror(if(int(left(AC795,1))=ROUND(sum(int(if(int(AC$2:AC$1001),LEFT(AC$2:AC$1001,1),)))/COUNTA(AC$2:AC$1001),0),if(not(len(AC795)-1),0,right(AC795,len(AC795)-1)),),)</f>
        <v/>
      </c>
      <c r="AE795" s="37">
        <f t="array" ref="AE795">countif(int(R795:AC795),"&gt;0")</f>
        <v>1</v>
      </c>
      <c r="AF795" s="37"/>
      <c r="AH795" s="36">
        <f t="shared" si="6"/>
        <v>0</v>
      </c>
      <c r="AI795" s="39" t="str">
        <f t="array" ref="AI795">iferror(if(NOT(int(left(AH795,1))=ROUND(sum(int(if(int(AH$2:AH$1001),LEFT(AH$2:AH$1001,1),)))/COUNTA(AH$2:AH$1001),0)),if(not(len(AH795)-1),0,right(AH795,len(AH795)-1)),),)</f>
        <v/>
      </c>
      <c r="AJ795" s="39" t="str">
        <f t="array" ref="AJ795">iferror(if(NOT(int(left(AI795,1))=ROUND(sum(int(if(int(AI$2:AI$1001),LEFT(AI$2:AI$1001,1),)))/COUNTA(AI$2:AI$1001),0)),if(not(len(AI795)-1),0,right(AI795,len(AI795)-1)),),)</f>
        <v/>
      </c>
      <c r="AK795" s="39" t="str">
        <f t="array" ref="AK795">iferror(if(NOT(int(left(AJ795,1))=ROUND(sum(int(if(int(AJ$2:AJ$1001),LEFT(AJ$2:AJ$1001,1),)))/COUNTA(AJ$2:AJ$1001),0)),if(not(len(AJ795)-1),0,right(AJ795,len(AJ795)-1)),),)</f>
        <v/>
      </c>
      <c r="AL795" s="39" t="str">
        <f t="array" ref="AL795">iferror(if(NOT(int(left(AK795,1))=ROUND(sum(int(if(int(AK$2:AK$1001),LEFT(AK$2:AK$1001,1),)))/COUNTA(AK$2:AK$1001),0)),if(not(len(AK795)-1),0,right(AK795,len(AK795)-1)),),)</f>
        <v/>
      </c>
      <c r="AM795" s="39" t="str">
        <f t="array" ref="AM795">iferror(if(NOT(int(left(AL795,1))=ROUND(sum(int(if(int(AL$2:AL$1001),LEFT(AL$2:AL$1001,1),)))/COUNTA(AL$2:AL$1001),0)),if(not(len(AL795)-1),0,right(AL795,len(AL795)-1)),),)</f>
        <v/>
      </c>
      <c r="AN795" s="39" t="str">
        <f t="array" ref="AN795">iferror(if(NOT(int(left(AM795,1))=ROUND(sum(int(if(int(AM$2:AM$1001),LEFT(AM$2:AM$1001,1),)))/COUNTA(AM$2:AM$1001),0)),if(not(len(AM795)-1),0,right(AM795,len(AM795)-1)),),)</f>
        <v/>
      </c>
      <c r="AO795" s="39" t="str">
        <f t="array" ref="AO795">iferror(if(NOT(int(left(AN795,1))=ROUND(sum(int(if(int(AN$2:AN$1001),LEFT(AN$2:AN$1001,1),)))/COUNTA(AN$2:AN$1001),0)),if(not(len(AN795)-1),0,right(AN795,len(AN795)-1)),),)</f>
        <v/>
      </c>
      <c r="AP795" s="39" t="str">
        <f t="array" ref="AP795">iferror(if(NOT(int(left(AO795,1))=ROUND(sum(int(if(int(AO$2:AO$1001),LEFT(AO$2:AO$1001,1),)))/COUNTA(AO$2:AO$1001),0)),if(not(len(AO795)-1),0,right(AO795,len(AO795)-1)),),)</f>
        <v/>
      </c>
      <c r="AQ795" s="39" t="str">
        <f t="array" ref="AQ795">iferror(if(NOT(int(left(AP795,1))=ROUND(sum(int(if(int(AP$2:AP$1001),LEFT(AP$2:AP$1001,1),)))/COUNTA(AP$2:AP$1001),0)),if(not(len(AP795)-1),0,right(AP795,len(AP795)-1)),),)</f>
        <v/>
      </c>
      <c r="AR795" s="39" t="str">
        <f t="array" ref="AR795">iferror(if(NOT(int(left(AQ795,1))=ROUND(sum(int(if(int(AQ$2:AQ$1001),LEFT(AQ$2:AQ$1001,1),)))/COUNTA(AQ$2:AQ$1001),0)),if(not(len(AQ795)-1),0,right(AQ795,len(AQ795)-1)),),)</f>
        <v/>
      </c>
      <c r="AS795" s="39" t="str">
        <f t="array" ref="AS795">iferror(if(NOT(int(left(AR795,1))=ROUND(sum(int(if(int(AR$2:AR$1001),LEFT(AR$2:AR$1001,1),)))/COUNTA(AR$2:AR$1001),0)),if(not(len(AR795)-1),0,right(AR795,len(AR795)-1)),),)</f>
        <v/>
      </c>
      <c r="AT795" s="37">
        <f t="array" ref="AT795">countif(int(AH795:AS795),"&gt;0")</f>
        <v>0</v>
      </c>
      <c r="AX795" s="39"/>
      <c r="AY795" s="39"/>
    </row>
    <row r="796">
      <c r="A796" s="31">
        <v>1.10111E9</v>
      </c>
      <c r="B796" s="31"/>
      <c r="C796" s="31"/>
      <c r="D796" s="31"/>
      <c r="E796" s="36">
        <f t="shared" ref="E796:P796" si="802">int(if(E$1-1&lt;len($A796),LEFT(RIGHT($A796,E$1),1),""))</f>
        <v>0</v>
      </c>
      <c r="F796" s="36">
        <f t="shared" si="802"/>
        <v>0</v>
      </c>
      <c r="G796" s="36">
        <f t="shared" si="802"/>
        <v>1</v>
      </c>
      <c r="H796" s="36">
        <f t="shared" si="802"/>
        <v>1</v>
      </c>
      <c r="I796" s="36">
        <f t="shared" si="802"/>
        <v>0</v>
      </c>
      <c r="J796" s="36">
        <f t="shared" si="802"/>
        <v>1</v>
      </c>
      <c r="K796" s="36">
        <f t="shared" si="802"/>
        <v>1</v>
      </c>
      <c r="L796" s="36">
        <f t="shared" si="802"/>
        <v>1</v>
      </c>
      <c r="M796" s="36">
        <f t="shared" si="802"/>
        <v>0</v>
      </c>
      <c r="N796" s="36">
        <f t="shared" si="802"/>
        <v>0</v>
      </c>
      <c r="O796" s="36">
        <f t="shared" si="802"/>
        <v>0</v>
      </c>
      <c r="P796" s="36">
        <f t="shared" si="802"/>
        <v>0</v>
      </c>
      <c r="Q796" s="36" t="b">
        <f t="shared" si="4"/>
        <v>1</v>
      </c>
      <c r="R796" s="36" t="str">
        <f t="shared" si="5"/>
        <v>01101110000</v>
      </c>
      <c r="S796" s="36" t="str">
        <f t="array" ref="S796">iferror(if(int(left(R796,1))=ROUND(sum(int(if(int(R$2:R$1001),LEFT(R$2:R$1001,1),)))/COUNTA(R$2:R$1001),0),if(not(len(R796)-1),0,right(R796,len(R796)-1)),),)</f>
        <v/>
      </c>
      <c r="T796" s="36" t="str">
        <f t="array" ref="T796">iferror(if(int(left(S796,1))=ROUND(sum(int(if(int(S$2:S$1001),LEFT(S$2:S$1001,1),)))/COUNTA(S$2:S$1001),0),if(not(len(S796)-1),0,right(S796,len(S796)-1)),),)</f>
        <v/>
      </c>
      <c r="U796" s="36" t="str">
        <f t="array" ref="U796">iferror(if(int(left(T796,1))=ROUND(sum(int(if(int(T$2:T$1001),LEFT(T$2:T$1001,1),)))/COUNTA(T$2:T$1001),0),if(not(len(T796)-1),0,right(T796,len(T796)-1)),),)</f>
        <v/>
      </c>
      <c r="V796" s="36" t="str">
        <f t="array" ref="V796">iferror(if(int(left(U796,1))=ROUND(sum(int(if(int(U$2:U$1001),LEFT(U$2:U$1001,1),)))/COUNTA(U$2:U$1001),0),if(not(len(U796)-1),0,right(U796,len(U796)-1)),),)</f>
        <v/>
      </c>
      <c r="W796" s="36" t="str">
        <f t="array" ref="W796">iferror(if(int(left(V796,1))=ROUND(sum(int(if(int(V$2:V$1001),LEFT(V$2:V$1001,1),)))/COUNTA(V$2:V$1001),0),if(not(len(V796)-1),0,right(V796,len(V796)-1)),),)</f>
        <v/>
      </c>
      <c r="X796" s="36" t="str">
        <f t="array" ref="X796">iferror(if(int(left(W796,1))=ROUND(sum(int(if(int(W$2:W$1001),LEFT(W$2:W$1001,1),)))/COUNTA(W$2:W$1001),0),if(not(len(W796)-1),0,right(W796,len(W796)-1)),),)</f>
        <v/>
      </c>
      <c r="Y796" s="36" t="str">
        <f t="array" ref="Y796">iferror(if(int(left(X796,1))=ROUND(sum(int(if(int(X$2:X$1001),LEFT(X$2:X$1001,1),)))/COUNTA(X$2:X$1001),0),if(not(len(X796)-1),0,right(X796,len(X796)-1)),),)</f>
        <v/>
      </c>
      <c r="Z796" s="36" t="str">
        <f t="array" ref="Z796">iferror(if(int(left(Y796,1))=ROUND(sum(int(if(int(Y$2:Y$1001),LEFT(Y$2:Y$1001,1),)))/COUNTA(Y$2:Y$1001),0),if(not(len(Y796)-1),0,right(Y796,len(Y796)-1)),),)</f>
        <v/>
      </c>
      <c r="AA796" s="36" t="str">
        <f t="array" ref="AA796">iferror(if(int(left(Z796,1))=ROUND(sum(int(if(int(Z$2:Z$1001),LEFT(Z$2:Z$1001,1),)))/COUNTA(Z$2:Z$1001),0),if(not(len(Z796)-1),0,right(Z796,len(Z796)-1)),),)</f>
        <v/>
      </c>
      <c r="AB796" s="36" t="str">
        <f t="array" ref="AB796">iferror(if(int(left(AA796,1))=ROUND(sum(int(if(int(AA$2:AA$1001),LEFT(AA$2:AA$1001,1),)))/COUNTA(AA$2:AA$1001),0),if(not(len(AA796)-1),0,right(AA796,len(AA796)-1)),),)</f>
        <v/>
      </c>
      <c r="AC796" s="36" t="str">
        <f t="array" ref="AC796">iferror(if(int(left(AB796,1))=ROUND(sum(int(if(int(AB$2:AB$1001),LEFT(AB$2:AB$1001,1),)))/COUNTA(AB$2:AB$1001),0),if(not(len(AB796)-1),0,right(AB796,len(AB796)-1)),),)</f>
        <v/>
      </c>
      <c r="AD796" s="36" t="str">
        <f t="array" ref="AD796">iferror(if(int(left(AC796,1))=ROUND(sum(int(if(int(AC$2:AC$1001),LEFT(AC$2:AC$1001,1),)))/COUNTA(AC$2:AC$1001),0),if(not(len(AC796)-1),0,right(AC796,len(AC796)-1)),),)</f>
        <v/>
      </c>
      <c r="AE796" s="37">
        <f t="array" ref="AE796">countif(int(R796:AC796),"&gt;0")</f>
        <v>1</v>
      </c>
      <c r="AF796" s="37"/>
      <c r="AH796" s="36">
        <f t="shared" si="6"/>
        <v>0</v>
      </c>
      <c r="AI796" s="39" t="str">
        <f t="array" ref="AI796">iferror(if(NOT(int(left(AH796,1))=ROUND(sum(int(if(int(AH$2:AH$1001),LEFT(AH$2:AH$1001,1),)))/COUNTA(AH$2:AH$1001),0)),if(not(len(AH796)-1),0,right(AH796,len(AH796)-1)),),)</f>
        <v/>
      </c>
      <c r="AJ796" s="39" t="str">
        <f t="array" ref="AJ796">iferror(if(NOT(int(left(AI796,1))=ROUND(sum(int(if(int(AI$2:AI$1001),LEFT(AI$2:AI$1001,1),)))/COUNTA(AI$2:AI$1001),0)),if(not(len(AI796)-1),0,right(AI796,len(AI796)-1)),),)</f>
        <v/>
      </c>
      <c r="AK796" s="39" t="str">
        <f t="array" ref="AK796">iferror(if(NOT(int(left(AJ796,1))=ROUND(sum(int(if(int(AJ$2:AJ$1001),LEFT(AJ$2:AJ$1001,1),)))/COUNTA(AJ$2:AJ$1001),0)),if(not(len(AJ796)-1),0,right(AJ796,len(AJ796)-1)),),)</f>
        <v/>
      </c>
      <c r="AL796" s="39" t="str">
        <f t="array" ref="AL796">iferror(if(NOT(int(left(AK796,1))=ROUND(sum(int(if(int(AK$2:AK$1001),LEFT(AK$2:AK$1001,1),)))/COUNTA(AK$2:AK$1001),0)),if(not(len(AK796)-1),0,right(AK796,len(AK796)-1)),),)</f>
        <v/>
      </c>
      <c r="AM796" s="39" t="str">
        <f t="array" ref="AM796">iferror(if(NOT(int(left(AL796,1))=ROUND(sum(int(if(int(AL$2:AL$1001),LEFT(AL$2:AL$1001,1),)))/COUNTA(AL$2:AL$1001),0)),if(not(len(AL796)-1),0,right(AL796,len(AL796)-1)),),)</f>
        <v/>
      </c>
      <c r="AN796" s="39" t="str">
        <f t="array" ref="AN796">iferror(if(NOT(int(left(AM796,1))=ROUND(sum(int(if(int(AM$2:AM$1001),LEFT(AM$2:AM$1001,1),)))/COUNTA(AM$2:AM$1001),0)),if(not(len(AM796)-1),0,right(AM796,len(AM796)-1)),),)</f>
        <v/>
      </c>
      <c r="AO796" s="39" t="str">
        <f t="array" ref="AO796">iferror(if(NOT(int(left(AN796,1))=ROUND(sum(int(if(int(AN$2:AN$1001),LEFT(AN$2:AN$1001,1),)))/COUNTA(AN$2:AN$1001),0)),if(not(len(AN796)-1),0,right(AN796,len(AN796)-1)),),)</f>
        <v/>
      </c>
      <c r="AP796" s="39" t="str">
        <f t="array" ref="AP796">iferror(if(NOT(int(left(AO796,1))=ROUND(sum(int(if(int(AO$2:AO$1001),LEFT(AO$2:AO$1001,1),)))/COUNTA(AO$2:AO$1001),0)),if(not(len(AO796)-1),0,right(AO796,len(AO796)-1)),),)</f>
        <v/>
      </c>
      <c r="AQ796" s="39" t="str">
        <f t="array" ref="AQ796">iferror(if(NOT(int(left(AP796,1))=ROUND(sum(int(if(int(AP$2:AP$1001),LEFT(AP$2:AP$1001,1),)))/COUNTA(AP$2:AP$1001),0)),if(not(len(AP796)-1),0,right(AP796,len(AP796)-1)),),)</f>
        <v/>
      </c>
      <c r="AR796" s="39" t="str">
        <f t="array" ref="AR796">iferror(if(NOT(int(left(AQ796,1))=ROUND(sum(int(if(int(AQ$2:AQ$1001),LEFT(AQ$2:AQ$1001,1),)))/COUNTA(AQ$2:AQ$1001),0)),if(not(len(AQ796)-1),0,right(AQ796,len(AQ796)-1)),),)</f>
        <v/>
      </c>
      <c r="AS796" s="39" t="str">
        <f t="array" ref="AS796">iferror(if(NOT(int(left(AR796,1))=ROUND(sum(int(if(int(AR$2:AR$1001),LEFT(AR$2:AR$1001,1),)))/COUNTA(AR$2:AR$1001),0)),if(not(len(AR796)-1),0,right(AR796,len(AR796)-1)),),)</f>
        <v/>
      </c>
      <c r="AT796" s="37">
        <f t="array" ref="AT796">countif(int(AH796:AS796),"&gt;0")</f>
        <v>0</v>
      </c>
      <c r="AX796" s="39"/>
      <c r="AY796" s="39"/>
    </row>
    <row r="797">
      <c r="A797" s="31">
        <v>1.011100001E11</v>
      </c>
      <c r="B797" s="31"/>
      <c r="C797" s="31"/>
      <c r="D797" s="31"/>
      <c r="E797" s="36">
        <f t="shared" ref="E797:P797" si="803">int(if(E$1-1&lt;len($A797),LEFT(RIGHT($A797,E$1),1),""))</f>
        <v>1</v>
      </c>
      <c r="F797" s="36">
        <f t="shared" si="803"/>
        <v>0</v>
      </c>
      <c r="G797" s="36">
        <f t="shared" si="803"/>
        <v>1</v>
      </c>
      <c r="H797" s="36">
        <f t="shared" si="803"/>
        <v>1</v>
      </c>
      <c r="I797" s="36">
        <f t="shared" si="803"/>
        <v>1</v>
      </c>
      <c r="J797" s="36">
        <f t="shared" si="803"/>
        <v>0</v>
      </c>
      <c r="K797" s="36">
        <f t="shared" si="803"/>
        <v>0</v>
      </c>
      <c r="L797" s="36">
        <f t="shared" si="803"/>
        <v>0</v>
      </c>
      <c r="M797" s="36">
        <f t="shared" si="803"/>
        <v>0</v>
      </c>
      <c r="N797" s="36">
        <f t="shared" si="803"/>
        <v>1</v>
      </c>
      <c r="O797" s="36">
        <f t="shared" si="803"/>
        <v>0</v>
      </c>
      <c r="P797" s="36">
        <f t="shared" si="803"/>
        <v>0</v>
      </c>
      <c r="Q797" s="36" t="b">
        <f t="shared" si="4"/>
        <v>0</v>
      </c>
      <c r="R797" s="36" t="str">
        <f t="shared" si="5"/>
        <v/>
      </c>
      <c r="S797" s="36" t="str">
        <f t="array" ref="S797">iferror(if(int(left(R797,1))=ROUND(sum(int(if(int(R$2:R$1001),LEFT(R$2:R$1001,1),)))/COUNTA(R$2:R$1001),0),if(not(len(R797)-1),0,right(R797,len(R797)-1)),),)</f>
        <v/>
      </c>
      <c r="T797" s="36" t="str">
        <f t="array" ref="T797">iferror(if(int(left(S797,1))=ROUND(sum(int(if(int(S$2:S$1001),LEFT(S$2:S$1001,1),)))/COUNTA(S$2:S$1001),0),if(not(len(S797)-1),0,right(S797,len(S797)-1)),),)</f>
        <v/>
      </c>
      <c r="U797" s="36" t="str">
        <f t="array" ref="U797">iferror(if(int(left(T797,1))=ROUND(sum(int(if(int(T$2:T$1001),LEFT(T$2:T$1001,1),)))/COUNTA(T$2:T$1001),0),if(not(len(T797)-1),0,right(T797,len(T797)-1)),),)</f>
        <v/>
      </c>
      <c r="V797" s="36" t="str">
        <f t="array" ref="V797">iferror(if(int(left(U797,1))=ROUND(sum(int(if(int(U$2:U$1001),LEFT(U$2:U$1001,1),)))/COUNTA(U$2:U$1001),0),if(not(len(U797)-1),0,right(U797,len(U797)-1)),),)</f>
        <v/>
      </c>
      <c r="W797" s="36" t="str">
        <f t="array" ref="W797">iferror(if(int(left(V797,1))=ROUND(sum(int(if(int(V$2:V$1001),LEFT(V$2:V$1001,1),)))/COUNTA(V$2:V$1001),0),if(not(len(V797)-1),0,right(V797,len(V797)-1)),),)</f>
        <v/>
      </c>
      <c r="X797" s="36" t="str">
        <f t="array" ref="X797">iferror(if(int(left(W797,1))=ROUND(sum(int(if(int(W$2:W$1001),LEFT(W$2:W$1001,1),)))/COUNTA(W$2:W$1001),0),if(not(len(W797)-1),0,right(W797,len(W797)-1)),),)</f>
        <v/>
      </c>
      <c r="Y797" s="36" t="str">
        <f t="array" ref="Y797">iferror(if(int(left(X797,1))=ROUND(sum(int(if(int(X$2:X$1001),LEFT(X$2:X$1001,1),)))/COUNTA(X$2:X$1001),0),if(not(len(X797)-1),0,right(X797,len(X797)-1)),),)</f>
        <v/>
      </c>
      <c r="Z797" s="36" t="str">
        <f t="array" ref="Z797">iferror(if(int(left(Y797,1))=ROUND(sum(int(if(int(Y$2:Y$1001),LEFT(Y$2:Y$1001,1),)))/COUNTA(Y$2:Y$1001),0),if(not(len(Y797)-1),0,right(Y797,len(Y797)-1)),),)</f>
        <v/>
      </c>
      <c r="AA797" s="36" t="str">
        <f t="array" ref="AA797">iferror(if(int(left(Z797,1))=ROUND(sum(int(if(int(Z$2:Z$1001),LEFT(Z$2:Z$1001,1),)))/COUNTA(Z$2:Z$1001),0),if(not(len(Z797)-1),0,right(Z797,len(Z797)-1)),),)</f>
        <v/>
      </c>
      <c r="AB797" s="36" t="str">
        <f t="array" ref="AB797">iferror(if(int(left(AA797,1))=ROUND(sum(int(if(int(AA$2:AA$1001),LEFT(AA$2:AA$1001,1),)))/COUNTA(AA$2:AA$1001),0),if(not(len(AA797)-1),0,right(AA797,len(AA797)-1)),),)</f>
        <v/>
      </c>
      <c r="AC797" s="36" t="str">
        <f t="array" ref="AC797">iferror(if(int(left(AB797,1))=ROUND(sum(int(if(int(AB$2:AB$1001),LEFT(AB$2:AB$1001,1),)))/COUNTA(AB$2:AB$1001),0),if(not(len(AB797)-1),0,right(AB797,len(AB797)-1)),),)</f>
        <v/>
      </c>
      <c r="AD797" s="36" t="str">
        <f t="array" ref="AD797">iferror(if(int(left(AC797,1))=ROUND(sum(int(if(int(AC$2:AC$1001),LEFT(AC$2:AC$1001,1),)))/COUNTA(AC$2:AC$1001),0),if(not(len(AC797)-1),0,right(AC797,len(AC797)-1)),),)</f>
        <v/>
      </c>
      <c r="AE797" s="37">
        <f t="array" ref="AE797">countif(int(R797:AC797),"&gt;0")</f>
        <v>0</v>
      </c>
      <c r="AF797" s="37"/>
      <c r="AH797" s="36" t="str">
        <f t="shared" si="6"/>
        <v>01110000100</v>
      </c>
      <c r="AI797" s="39" t="str">
        <f t="array" ref="AI797">iferror(if(NOT(int(left(AH797,1))=ROUND(sum(int(if(int(AH$2:AH$1001),LEFT(AH$2:AH$1001,1),)))/COUNTA(AH$2:AH$1001),0)),if(not(len(AH797)-1),0,right(AH797,len(AH797)-1)),),)</f>
        <v/>
      </c>
      <c r="AJ797" s="39" t="str">
        <f t="array" ref="AJ797">iferror(if(NOT(int(left(AI797,1))=ROUND(sum(int(if(int(AI$2:AI$1001),LEFT(AI$2:AI$1001,1),)))/COUNTA(AI$2:AI$1001),0)),if(not(len(AI797)-1),0,right(AI797,len(AI797)-1)),),)</f>
        <v/>
      </c>
      <c r="AK797" s="39" t="str">
        <f t="array" ref="AK797">iferror(if(NOT(int(left(AJ797,1))=ROUND(sum(int(if(int(AJ$2:AJ$1001),LEFT(AJ$2:AJ$1001,1),)))/COUNTA(AJ$2:AJ$1001),0)),if(not(len(AJ797)-1),0,right(AJ797,len(AJ797)-1)),),)</f>
        <v/>
      </c>
      <c r="AL797" s="39" t="str">
        <f t="array" ref="AL797">iferror(if(NOT(int(left(AK797,1))=ROUND(sum(int(if(int(AK$2:AK$1001),LEFT(AK$2:AK$1001,1),)))/COUNTA(AK$2:AK$1001),0)),if(not(len(AK797)-1),0,right(AK797,len(AK797)-1)),),)</f>
        <v/>
      </c>
      <c r="AM797" s="39" t="str">
        <f t="array" ref="AM797">iferror(if(NOT(int(left(AL797,1))=ROUND(sum(int(if(int(AL$2:AL$1001),LEFT(AL$2:AL$1001,1),)))/COUNTA(AL$2:AL$1001),0)),if(not(len(AL797)-1),0,right(AL797,len(AL797)-1)),),)</f>
        <v/>
      </c>
      <c r="AN797" s="39" t="str">
        <f t="array" ref="AN797">iferror(if(NOT(int(left(AM797,1))=ROUND(sum(int(if(int(AM$2:AM$1001),LEFT(AM$2:AM$1001,1),)))/COUNTA(AM$2:AM$1001),0)),if(not(len(AM797)-1),0,right(AM797,len(AM797)-1)),),)</f>
        <v/>
      </c>
      <c r="AO797" s="39" t="str">
        <f t="array" ref="AO797">iferror(if(NOT(int(left(AN797,1))=ROUND(sum(int(if(int(AN$2:AN$1001),LEFT(AN$2:AN$1001,1),)))/COUNTA(AN$2:AN$1001),0)),if(not(len(AN797)-1),0,right(AN797,len(AN797)-1)),),)</f>
        <v/>
      </c>
      <c r="AP797" s="39" t="str">
        <f t="array" ref="AP797">iferror(if(NOT(int(left(AO797,1))=ROUND(sum(int(if(int(AO$2:AO$1001),LEFT(AO$2:AO$1001,1),)))/COUNTA(AO$2:AO$1001),0)),if(not(len(AO797)-1),0,right(AO797,len(AO797)-1)),),)</f>
        <v/>
      </c>
      <c r="AQ797" s="39" t="str">
        <f t="array" ref="AQ797">iferror(if(NOT(int(left(AP797,1))=ROUND(sum(int(if(int(AP$2:AP$1001),LEFT(AP$2:AP$1001,1),)))/COUNTA(AP$2:AP$1001),0)),if(not(len(AP797)-1),0,right(AP797,len(AP797)-1)),),)</f>
        <v/>
      </c>
      <c r="AR797" s="39" t="str">
        <f t="array" ref="AR797">iferror(if(NOT(int(left(AQ797,1))=ROUND(sum(int(if(int(AQ$2:AQ$1001),LEFT(AQ$2:AQ$1001,1),)))/COUNTA(AQ$2:AQ$1001),0)),if(not(len(AQ797)-1),0,right(AQ797,len(AQ797)-1)),),)</f>
        <v/>
      </c>
      <c r="AS797" s="39" t="str">
        <f t="array" ref="AS797">iferror(if(NOT(int(left(AR797,1))=ROUND(sum(int(if(int(AR$2:AR$1001),LEFT(AR$2:AR$1001,1),)))/COUNTA(AR$2:AR$1001),0)),if(not(len(AR797)-1),0,right(AR797,len(AR797)-1)),),)</f>
        <v/>
      </c>
      <c r="AT797" s="37">
        <f t="array" ref="AT797">countif(int(AH797:AS797),"&gt;0")</f>
        <v>1</v>
      </c>
      <c r="AX797" s="39"/>
      <c r="AY797" s="39"/>
    </row>
    <row r="798">
      <c r="A798" s="31">
        <v>1.00010111E11</v>
      </c>
      <c r="B798" s="31"/>
      <c r="C798" s="31"/>
      <c r="D798" s="31"/>
      <c r="E798" s="36">
        <f t="shared" ref="E798:P798" si="804">int(if(E$1-1&lt;len($A798),LEFT(RIGHT($A798,E$1),1),""))</f>
        <v>1</v>
      </c>
      <c r="F798" s="36">
        <f t="shared" si="804"/>
        <v>0</v>
      </c>
      <c r="G798" s="36">
        <f t="shared" si="804"/>
        <v>0</v>
      </c>
      <c r="H798" s="36">
        <f t="shared" si="804"/>
        <v>0</v>
      </c>
      <c r="I798" s="36">
        <f t="shared" si="804"/>
        <v>1</v>
      </c>
      <c r="J798" s="36">
        <f t="shared" si="804"/>
        <v>0</v>
      </c>
      <c r="K798" s="36">
        <f t="shared" si="804"/>
        <v>1</v>
      </c>
      <c r="L798" s="36">
        <f t="shared" si="804"/>
        <v>1</v>
      </c>
      <c r="M798" s="36">
        <f t="shared" si="804"/>
        <v>1</v>
      </c>
      <c r="N798" s="36">
        <f t="shared" si="804"/>
        <v>0</v>
      </c>
      <c r="O798" s="36">
        <f t="shared" si="804"/>
        <v>0</v>
      </c>
      <c r="P798" s="36">
        <f t="shared" si="804"/>
        <v>0</v>
      </c>
      <c r="Q798" s="36" t="b">
        <f t="shared" si="4"/>
        <v>0</v>
      </c>
      <c r="R798" s="36" t="str">
        <f t="shared" si="5"/>
        <v/>
      </c>
      <c r="S798" s="36" t="str">
        <f t="array" ref="S798">iferror(if(int(left(R798,1))=ROUND(sum(int(if(int(R$2:R$1001),LEFT(R$2:R$1001,1),)))/COUNTA(R$2:R$1001),0),if(not(len(R798)-1),0,right(R798,len(R798)-1)),),)</f>
        <v/>
      </c>
      <c r="T798" s="36" t="str">
        <f t="array" ref="T798">iferror(if(int(left(S798,1))=ROUND(sum(int(if(int(S$2:S$1001),LEFT(S$2:S$1001,1),)))/COUNTA(S$2:S$1001),0),if(not(len(S798)-1),0,right(S798,len(S798)-1)),),)</f>
        <v/>
      </c>
      <c r="U798" s="36" t="str">
        <f t="array" ref="U798">iferror(if(int(left(T798,1))=ROUND(sum(int(if(int(T$2:T$1001),LEFT(T$2:T$1001,1),)))/COUNTA(T$2:T$1001),0),if(not(len(T798)-1),0,right(T798,len(T798)-1)),),)</f>
        <v/>
      </c>
      <c r="V798" s="36" t="str">
        <f t="array" ref="V798">iferror(if(int(left(U798,1))=ROUND(sum(int(if(int(U$2:U$1001),LEFT(U$2:U$1001,1),)))/COUNTA(U$2:U$1001),0),if(not(len(U798)-1),0,right(U798,len(U798)-1)),),)</f>
        <v/>
      </c>
      <c r="W798" s="36" t="str">
        <f t="array" ref="W798">iferror(if(int(left(V798,1))=ROUND(sum(int(if(int(V$2:V$1001),LEFT(V$2:V$1001,1),)))/COUNTA(V$2:V$1001),0),if(not(len(V798)-1),0,right(V798,len(V798)-1)),),)</f>
        <v/>
      </c>
      <c r="X798" s="36" t="str">
        <f t="array" ref="X798">iferror(if(int(left(W798,1))=ROUND(sum(int(if(int(W$2:W$1001),LEFT(W$2:W$1001,1),)))/COUNTA(W$2:W$1001),0),if(not(len(W798)-1),0,right(W798,len(W798)-1)),),)</f>
        <v/>
      </c>
      <c r="Y798" s="36" t="str">
        <f t="array" ref="Y798">iferror(if(int(left(X798,1))=ROUND(sum(int(if(int(X$2:X$1001),LEFT(X$2:X$1001,1),)))/COUNTA(X$2:X$1001),0),if(not(len(X798)-1),0,right(X798,len(X798)-1)),),)</f>
        <v/>
      </c>
      <c r="Z798" s="36" t="str">
        <f t="array" ref="Z798">iferror(if(int(left(Y798,1))=ROUND(sum(int(if(int(Y$2:Y$1001),LEFT(Y$2:Y$1001,1),)))/COUNTA(Y$2:Y$1001),0),if(not(len(Y798)-1),0,right(Y798,len(Y798)-1)),),)</f>
        <v/>
      </c>
      <c r="AA798" s="36" t="str">
        <f t="array" ref="AA798">iferror(if(int(left(Z798,1))=ROUND(sum(int(if(int(Z$2:Z$1001),LEFT(Z$2:Z$1001,1),)))/COUNTA(Z$2:Z$1001),0),if(not(len(Z798)-1),0,right(Z798,len(Z798)-1)),),)</f>
        <v/>
      </c>
      <c r="AB798" s="36" t="str">
        <f t="array" ref="AB798">iferror(if(int(left(AA798,1))=ROUND(sum(int(if(int(AA$2:AA$1001),LEFT(AA$2:AA$1001,1),)))/COUNTA(AA$2:AA$1001),0),if(not(len(AA798)-1),0,right(AA798,len(AA798)-1)),),)</f>
        <v/>
      </c>
      <c r="AC798" s="36" t="str">
        <f t="array" ref="AC798">iferror(if(int(left(AB798,1))=ROUND(sum(int(if(int(AB$2:AB$1001),LEFT(AB$2:AB$1001,1),)))/COUNTA(AB$2:AB$1001),0),if(not(len(AB798)-1),0,right(AB798,len(AB798)-1)),),)</f>
        <v/>
      </c>
      <c r="AD798" s="36" t="str">
        <f t="array" ref="AD798">iferror(if(int(left(AC798,1))=ROUND(sum(int(if(int(AC$2:AC$1001),LEFT(AC$2:AC$1001,1),)))/COUNTA(AC$2:AC$1001),0),if(not(len(AC798)-1),0,right(AC798,len(AC798)-1)),),)</f>
        <v/>
      </c>
      <c r="AE798" s="37">
        <f t="array" ref="AE798">countif(int(R798:AC798),"&gt;0")</f>
        <v>0</v>
      </c>
      <c r="AF798" s="37"/>
      <c r="AH798" s="36" t="str">
        <f t="shared" si="6"/>
        <v>00010111000</v>
      </c>
      <c r="AI798" s="39" t="str">
        <f t="array" ref="AI798">iferror(if(NOT(int(left(AH798,1))=ROUND(sum(int(if(int(AH$2:AH$1001),LEFT(AH$2:AH$1001,1),)))/COUNTA(AH$2:AH$1001),0)),if(not(len(AH798)-1),0,right(AH798,len(AH798)-1)),),)</f>
        <v/>
      </c>
      <c r="AJ798" s="39" t="str">
        <f t="array" ref="AJ798">iferror(if(NOT(int(left(AI798,1))=ROUND(sum(int(if(int(AI$2:AI$1001),LEFT(AI$2:AI$1001,1),)))/COUNTA(AI$2:AI$1001),0)),if(not(len(AI798)-1),0,right(AI798,len(AI798)-1)),),)</f>
        <v/>
      </c>
      <c r="AK798" s="39" t="str">
        <f t="array" ref="AK798">iferror(if(NOT(int(left(AJ798,1))=ROUND(sum(int(if(int(AJ$2:AJ$1001),LEFT(AJ$2:AJ$1001,1),)))/COUNTA(AJ$2:AJ$1001),0)),if(not(len(AJ798)-1),0,right(AJ798,len(AJ798)-1)),),)</f>
        <v/>
      </c>
      <c r="AL798" s="39" t="str">
        <f t="array" ref="AL798">iferror(if(NOT(int(left(AK798,1))=ROUND(sum(int(if(int(AK$2:AK$1001),LEFT(AK$2:AK$1001,1),)))/COUNTA(AK$2:AK$1001),0)),if(not(len(AK798)-1),0,right(AK798,len(AK798)-1)),),)</f>
        <v/>
      </c>
      <c r="AM798" s="39" t="str">
        <f t="array" ref="AM798">iferror(if(NOT(int(left(AL798,1))=ROUND(sum(int(if(int(AL$2:AL$1001),LEFT(AL$2:AL$1001,1),)))/COUNTA(AL$2:AL$1001),0)),if(not(len(AL798)-1),0,right(AL798,len(AL798)-1)),),)</f>
        <v/>
      </c>
      <c r="AN798" s="39" t="str">
        <f t="array" ref="AN798">iferror(if(NOT(int(left(AM798,1))=ROUND(sum(int(if(int(AM$2:AM$1001),LEFT(AM$2:AM$1001,1),)))/COUNTA(AM$2:AM$1001),0)),if(not(len(AM798)-1),0,right(AM798,len(AM798)-1)),),)</f>
        <v/>
      </c>
      <c r="AO798" s="39" t="str">
        <f t="array" ref="AO798">iferror(if(NOT(int(left(AN798,1))=ROUND(sum(int(if(int(AN$2:AN$1001),LEFT(AN$2:AN$1001,1),)))/COUNTA(AN$2:AN$1001),0)),if(not(len(AN798)-1),0,right(AN798,len(AN798)-1)),),)</f>
        <v/>
      </c>
      <c r="AP798" s="39" t="str">
        <f t="array" ref="AP798">iferror(if(NOT(int(left(AO798,1))=ROUND(sum(int(if(int(AO$2:AO$1001),LEFT(AO$2:AO$1001,1),)))/COUNTA(AO$2:AO$1001),0)),if(not(len(AO798)-1),0,right(AO798,len(AO798)-1)),),)</f>
        <v/>
      </c>
      <c r="AQ798" s="39" t="str">
        <f t="array" ref="AQ798">iferror(if(NOT(int(left(AP798,1))=ROUND(sum(int(if(int(AP$2:AP$1001),LEFT(AP$2:AP$1001,1),)))/COUNTA(AP$2:AP$1001),0)),if(not(len(AP798)-1),0,right(AP798,len(AP798)-1)),),)</f>
        <v/>
      </c>
      <c r="AR798" s="39" t="str">
        <f t="array" ref="AR798">iferror(if(NOT(int(left(AQ798,1))=ROUND(sum(int(if(int(AQ$2:AQ$1001),LEFT(AQ$2:AQ$1001,1),)))/COUNTA(AQ$2:AQ$1001),0)),if(not(len(AQ798)-1),0,right(AQ798,len(AQ798)-1)),),)</f>
        <v/>
      </c>
      <c r="AS798" s="39" t="str">
        <f t="array" ref="AS798">iferror(if(NOT(int(left(AR798,1))=ROUND(sum(int(if(int(AR$2:AR$1001),LEFT(AR$2:AR$1001,1),)))/COUNTA(AR$2:AR$1001),0)),if(not(len(AR798)-1),0,right(AR798,len(AR798)-1)),),)</f>
        <v/>
      </c>
      <c r="AT798" s="37">
        <f t="array" ref="AT798">countif(int(AH798:AS798),"&gt;0")</f>
        <v>1</v>
      </c>
      <c r="AX798" s="39"/>
      <c r="AY798" s="39"/>
    </row>
    <row r="799">
      <c r="A799" s="31">
        <v>1.10101010011E11</v>
      </c>
      <c r="B799" s="31"/>
      <c r="C799" s="31"/>
      <c r="D799" s="31"/>
      <c r="E799" s="36">
        <f t="shared" ref="E799:P799" si="805">int(if(E$1-1&lt;len($A799),LEFT(RIGHT($A799,E$1),1),""))</f>
        <v>1</v>
      </c>
      <c r="F799" s="36">
        <f t="shared" si="805"/>
        <v>1</v>
      </c>
      <c r="G799" s="36">
        <f t="shared" si="805"/>
        <v>0</v>
      </c>
      <c r="H799" s="36">
        <f t="shared" si="805"/>
        <v>1</v>
      </c>
      <c r="I799" s="36">
        <f t="shared" si="805"/>
        <v>0</v>
      </c>
      <c r="J799" s="36">
        <f t="shared" si="805"/>
        <v>1</v>
      </c>
      <c r="K799" s="36">
        <f t="shared" si="805"/>
        <v>0</v>
      </c>
      <c r="L799" s="36">
        <f t="shared" si="805"/>
        <v>1</v>
      </c>
      <c r="M799" s="36">
        <f t="shared" si="805"/>
        <v>0</v>
      </c>
      <c r="N799" s="36">
        <f t="shared" si="805"/>
        <v>0</v>
      </c>
      <c r="O799" s="36">
        <f t="shared" si="805"/>
        <v>1</v>
      </c>
      <c r="P799" s="36">
        <f t="shared" si="805"/>
        <v>1</v>
      </c>
      <c r="Q799" s="36" t="b">
        <f t="shared" si="4"/>
        <v>0</v>
      </c>
      <c r="R799" s="36" t="str">
        <f t="shared" si="5"/>
        <v/>
      </c>
      <c r="S799" s="36" t="str">
        <f t="array" ref="S799">iferror(if(int(left(R799,1))=ROUND(sum(int(if(int(R$2:R$1001),LEFT(R$2:R$1001,1),)))/COUNTA(R$2:R$1001),0),if(not(len(R799)-1),0,right(R799,len(R799)-1)),),)</f>
        <v/>
      </c>
      <c r="T799" s="36" t="str">
        <f t="array" ref="T799">iferror(if(int(left(S799,1))=ROUND(sum(int(if(int(S$2:S$1001),LEFT(S$2:S$1001,1),)))/COUNTA(S$2:S$1001),0),if(not(len(S799)-1),0,right(S799,len(S799)-1)),),)</f>
        <v/>
      </c>
      <c r="U799" s="36" t="str">
        <f t="array" ref="U799">iferror(if(int(left(T799,1))=ROUND(sum(int(if(int(T$2:T$1001),LEFT(T$2:T$1001,1),)))/COUNTA(T$2:T$1001),0),if(not(len(T799)-1),0,right(T799,len(T799)-1)),),)</f>
        <v/>
      </c>
      <c r="V799" s="36" t="str">
        <f t="array" ref="V799">iferror(if(int(left(U799,1))=ROUND(sum(int(if(int(U$2:U$1001),LEFT(U$2:U$1001,1),)))/COUNTA(U$2:U$1001),0),if(not(len(U799)-1),0,right(U799,len(U799)-1)),),)</f>
        <v/>
      </c>
      <c r="W799" s="36" t="str">
        <f t="array" ref="W799">iferror(if(int(left(V799,1))=ROUND(sum(int(if(int(V$2:V$1001),LEFT(V$2:V$1001,1),)))/COUNTA(V$2:V$1001),0),if(not(len(V799)-1),0,right(V799,len(V799)-1)),),)</f>
        <v/>
      </c>
      <c r="X799" s="36" t="str">
        <f t="array" ref="X799">iferror(if(int(left(W799,1))=ROUND(sum(int(if(int(W$2:W$1001),LEFT(W$2:W$1001,1),)))/COUNTA(W$2:W$1001),0),if(not(len(W799)-1),0,right(W799,len(W799)-1)),),)</f>
        <v/>
      </c>
      <c r="Y799" s="36" t="str">
        <f t="array" ref="Y799">iferror(if(int(left(X799,1))=ROUND(sum(int(if(int(X$2:X$1001),LEFT(X$2:X$1001,1),)))/COUNTA(X$2:X$1001),0),if(not(len(X799)-1),0,right(X799,len(X799)-1)),),)</f>
        <v/>
      </c>
      <c r="Z799" s="36" t="str">
        <f t="array" ref="Z799">iferror(if(int(left(Y799,1))=ROUND(sum(int(if(int(Y$2:Y$1001),LEFT(Y$2:Y$1001,1),)))/COUNTA(Y$2:Y$1001),0),if(not(len(Y799)-1),0,right(Y799,len(Y799)-1)),),)</f>
        <v/>
      </c>
      <c r="AA799" s="36" t="str">
        <f t="array" ref="AA799">iferror(if(int(left(Z799,1))=ROUND(sum(int(if(int(Z$2:Z$1001),LEFT(Z$2:Z$1001,1),)))/COUNTA(Z$2:Z$1001),0),if(not(len(Z799)-1),0,right(Z799,len(Z799)-1)),),)</f>
        <v/>
      </c>
      <c r="AB799" s="36" t="str">
        <f t="array" ref="AB799">iferror(if(int(left(AA799,1))=ROUND(sum(int(if(int(AA$2:AA$1001),LEFT(AA$2:AA$1001,1),)))/COUNTA(AA$2:AA$1001),0),if(not(len(AA799)-1),0,right(AA799,len(AA799)-1)),),)</f>
        <v/>
      </c>
      <c r="AC799" s="36" t="str">
        <f t="array" ref="AC799">iferror(if(int(left(AB799,1))=ROUND(sum(int(if(int(AB$2:AB$1001),LEFT(AB$2:AB$1001,1),)))/COUNTA(AB$2:AB$1001),0),if(not(len(AB799)-1),0,right(AB799,len(AB799)-1)),),)</f>
        <v/>
      </c>
      <c r="AD799" s="36" t="str">
        <f t="array" ref="AD799">iferror(if(int(left(AC799,1))=ROUND(sum(int(if(int(AC$2:AC$1001),LEFT(AC$2:AC$1001,1),)))/COUNTA(AC$2:AC$1001),0),if(not(len(AC799)-1),0,right(AC799,len(AC799)-1)),),)</f>
        <v/>
      </c>
      <c r="AE799" s="37">
        <f t="array" ref="AE799">countif(int(R799:AC799),"&gt;0")</f>
        <v>0</v>
      </c>
      <c r="AF799" s="37"/>
      <c r="AH799" s="36" t="str">
        <f t="shared" si="6"/>
        <v>10101010011</v>
      </c>
      <c r="AI799" s="39" t="str">
        <f t="array" ref="AI799">iferror(if(NOT(int(left(AH799,1))=ROUND(sum(int(if(int(AH$2:AH$1001),LEFT(AH$2:AH$1001,1),)))/COUNTA(AH$2:AH$1001),0)),if(not(len(AH799)-1),0,right(AH799,len(AH799)-1)),),)</f>
        <v>0101010011</v>
      </c>
      <c r="AJ799" s="39" t="str">
        <f t="array" ref="AJ799">iferror(if(NOT(int(left(AI799,1))=ROUND(sum(int(if(int(AI$2:AI$1001),LEFT(AI$2:AI$1001,1),)))/COUNTA(AI$2:AI$1001),0)),if(not(len(AI799)-1),0,right(AI799,len(AI799)-1)),),)</f>
        <v>101010011</v>
      </c>
      <c r="AK799" s="39" t="str">
        <f t="array" ref="AK799">iferror(if(NOT(int(left(AJ799,1))=ROUND(sum(int(if(int(AJ$2:AJ$1001),LEFT(AJ$2:AJ$1001,1),)))/COUNTA(AJ$2:AJ$1001),0)),if(not(len(AJ799)-1),0,right(AJ799,len(AJ799)-1)),),)</f>
        <v>01010011</v>
      </c>
      <c r="AL799" s="39" t="str">
        <f t="array" ref="AL799">iferror(if(NOT(int(left(AK799,1))=ROUND(sum(int(if(int(AK$2:AK$1001),LEFT(AK$2:AK$1001,1),)))/COUNTA(AK$2:AK$1001),0)),if(not(len(AK799)-1),0,right(AK799,len(AK799)-1)),),)</f>
        <v>1010011</v>
      </c>
      <c r="AM799" s="39" t="str">
        <f t="array" ref="AM799">iferror(if(NOT(int(left(AL799,1))=ROUND(sum(int(if(int(AL$2:AL$1001),LEFT(AL$2:AL$1001,1),)))/COUNTA(AL$2:AL$1001),0)),if(not(len(AL799)-1),0,right(AL799,len(AL799)-1)),),)</f>
        <v>010011</v>
      </c>
      <c r="AN799" s="39" t="str">
        <f t="array" ref="AN799">iferror(if(NOT(int(left(AM799,1))=ROUND(sum(int(if(int(AM$2:AM$1001),LEFT(AM$2:AM$1001,1),)))/COUNTA(AM$2:AM$1001),0)),if(not(len(AM799)-1),0,right(AM799,len(AM799)-1)),),)</f>
        <v/>
      </c>
      <c r="AO799" s="39" t="str">
        <f t="array" ref="AO799">iferror(if(NOT(int(left(AN799,1))=ROUND(sum(int(if(int(AN$2:AN$1001),LEFT(AN$2:AN$1001,1),)))/COUNTA(AN$2:AN$1001),0)),if(not(len(AN799)-1),0,right(AN799,len(AN799)-1)),),)</f>
        <v/>
      </c>
      <c r="AP799" s="39" t="str">
        <f t="array" ref="AP799">iferror(if(NOT(int(left(AO799,1))=ROUND(sum(int(if(int(AO$2:AO$1001),LEFT(AO$2:AO$1001,1),)))/COUNTA(AO$2:AO$1001),0)),if(not(len(AO799)-1),0,right(AO799,len(AO799)-1)),),)</f>
        <v/>
      </c>
      <c r="AQ799" s="39" t="str">
        <f t="array" ref="AQ799">iferror(if(NOT(int(left(AP799,1))=ROUND(sum(int(if(int(AP$2:AP$1001),LEFT(AP$2:AP$1001,1),)))/COUNTA(AP$2:AP$1001),0)),if(not(len(AP799)-1),0,right(AP799,len(AP799)-1)),),)</f>
        <v/>
      </c>
      <c r="AR799" s="39" t="str">
        <f t="array" ref="AR799">iferror(if(NOT(int(left(AQ799,1))=ROUND(sum(int(if(int(AQ$2:AQ$1001),LEFT(AQ$2:AQ$1001,1),)))/COUNTA(AQ$2:AQ$1001),0)),if(not(len(AQ799)-1),0,right(AQ799,len(AQ799)-1)),),)</f>
        <v/>
      </c>
      <c r="AS799" s="39" t="str">
        <f t="array" ref="AS799">iferror(if(NOT(int(left(AR799,1))=ROUND(sum(int(if(int(AR$2:AR$1001),LEFT(AR$2:AR$1001,1),)))/COUNTA(AR$2:AR$1001),0)),if(not(len(AR799)-1),0,right(AR799,len(AR799)-1)),),)</f>
        <v/>
      </c>
      <c r="AT799" s="37">
        <f t="array" ref="AT799">countif(int(AH799:AS799),"&gt;0")</f>
        <v>6</v>
      </c>
      <c r="AX799" s="39"/>
      <c r="AY799" s="39"/>
    </row>
    <row r="800">
      <c r="A800" s="31">
        <v>1.01101001001E11</v>
      </c>
      <c r="B800" s="31"/>
      <c r="C800" s="31"/>
      <c r="D800" s="31"/>
      <c r="E800" s="36">
        <f t="shared" ref="E800:P800" si="806">int(if(E$1-1&lt;len($A800),LEFT(RIGHT($A800,E$1),1),""))</f>
        <v>1</v>
      </c>
      <c r="F800" s="36">
        <f t="shared" si="806"/>
        <v>0</v>
      </c>
      <c r="G800" s="36">
        <f t="shared" si="806"/>
        <v>1</v>
      </c>
      <c r="H800" s="36">
        <f t="shared" si="806"/>
        <v>1</v>
      </c>
      <c r="I800" s="36">
        <f t="shared" si="806"/>
        <v>0</v>
      </c>
      <c r="J800" s="36">
        <f t="shared" si="806"/>
        <v>1</v>
      </c>
      <c r="K800" s="36">
        <f t="shared" si="806"/>
        <v>0</v>
      </c>
      <c r="L800" s="36">
        <f t="shared" si="806"/>
        <v>0</v>
      </c>
      <c r="M800" s="36">
        <f t="shared" si="806"/>
        <v>1</v>
      </c>
      <c r="N800" s="36">
        <f t="shared" si="806"/>
        <v>0</v>
      </c>
      <c r="O800" s="36">
        <f t="shared" si="806"/>
        <v>0</v>
      </c>
      <c r="P800" s="36">
        <f t="shared" si="806"/>
        <v>1</v>
      </c>
      <c r="Q800" s="36" t="b">
        <f t="shared" si="4"/>
        <v>0</v>
      </c>
      <c r="R800" s="36" t="str">
        <f t="shared" si="5"/>
        <v/>
      </c>
      <c r="S800" s="36" t="str">
        <f t="array" ref="S800">iferror(if(int(left(R800,1))=ROUND(sum(int(if(int(R$2:R$1001),LEFT(R$2:R$1001,1),)))/COUNTA(R$2:R$1001),0),if(not(len(R800)-1),0,right(R800,len(R800)-1)),),)</f>
        <v/>
      </c>
      <c r="T800" s="36" t="str">
        <f t="array" ref="T800">iferror(if(int(left(S800,1))=ROUND(sum(int(if(int(S$2:S$1001),LEFT(S$2:S$1001,1),)))/COUNTA(S$2:S$1001),0),if(not(len(S800)-1),0,right(S800,len(S800)-1)),),)</f>
        <v/>
      </c>
      <c r="U800" s="36" t="str">
        <f t="array" ref="U800">iferror(if(int(left(T800,1))=ROUND(sum(int(if(int(T$2:T$1001),LEFT(T$2:T$1001,1),)))/COUNTA(T$2:T$1001),0),if(not(len(T800)-1),0,right(T800,len(T800)-1)),),)</f>
        <v/>
      </c>
      <c r="V800" s="36" t="str">
        <f t="array" ref="V800">iferror(if(int(left(U800,1))=ROUND(sum(int(if(int(U$2:U$1001),LEFT(U$2:U$1001,1),)))/COUNTA(U$2:U$1001),0),if(not(len(U800)-1),0,right(U800,len(U800)-1)),),)</f>
        <v/>
      </c>
      <c r="W800" s="36" t="str">
        <f t="array" ref="W800">iferror(if(int(left(V800,1))=ROUND(sum(int(if(int(V$2:V$1001),LEFT(V$2:V$1001,1),)))/COUNTA(V$2:V$1001),0),if(not(len(V800)-1),0,right(V800,len(V800)-1)),),)</f>
        <v/>
      </c>
      <c r="X800" s="36" t="str">
        <f t="array" ref="X800">iferror(if(int(left(W800,1))=ROUND(sum(int(if(int(W$2:W$1001),LEFT(W$2:W$1001,1),)))/COUNTA(W$2:W$1001),0),if(not(len(W800)-1),0,right(W800,len(W800)-1)),),)</f>
        <v/>
      </c>
      <c r="Y800" s="36" t="str">
        <f t="array" ref="Y800">iferror(if(int(left(X800,1))=ROUND(sum(int(if(int(X$2:X$1001),LEFT(X$2:X$1001,1),)))/COUNTA(X$2:X$1001),0),if(not(len(X800)-1),0,right(X800,len(X800)-1)),),)</f>
        <v/>
      </c>
      <c r="Z800" s="36" t="str">
        <f t="array" ref="Z800">iferror(if(int(left(Y800,1))=ROUND(sum(int(if(int(Y$2:Y$1001),LEFT(Y$2:Y$1001,1),)))/COUNTA(Y$2:Y$1001),0),if(not(len(Y800)-1),0,right(Y800,len(Y800)-1)),),)</f>
        <v/>
      </c>
      <c r="AA800" s="36" t="str">
        <f t="array" ref="AA800">iferror(if(int(left(Z800,1))=ROUND(sum(int(if(int(Z$2:Z$1001),LEFT(Z$2:Z$1001,1),)))/COUNTA(Z$2:Z$1001),0),if(not(len(Z800)-1),0,right(Z800,len(Z800)-1)),),)</f>
        <v/>
      </c>
      <c r="AB800" s="36" t="str">
        <f t="array" ref="AB800">iferror(if(int(left(AA800,1))=ROUND(sum(int(if(int(AA$2:AA$1001),LEFT(AA$2:AA$1001,1),)))/COUNTA(AA$2:AA$1001),0),if(not(len(AA800)-1),0,right(AA800,len(AA800)-1)),),)</f>
        <v/>
      </c>
      <c r="AC800" s="36" t="str">
        <f t="array" ref="AC800">iferror(if(int(left(AB800,1))=ROUND(sum(int(if(int(AB$2:AB$1001),LEFT(AB$2:AB$1001,1),)))/COUNTA(AB$2:AB$1001),0),if(not(len(AB800)-1),0,right(AB800,len(AB800)-1)),),)</f>
        <v/>
      </c>
      <c r="AD800" s="36" t="str">
        <f t="array" ref="AD800">iferror(if(int(left(AC800,1))=ROUND(sum(int(if(int(AC$2:AC$1001),LEFT(AC$2:AC$1001,1),)))/COUNTA(AC$2:AC$1001),0),if(not(len(AC800)-1),0,right(AC800,len(AC800)-1)),),)</f>
        <v/>
      </c>
      <c r="AE800" s="37">
        <f t="array" ref="AE800">countif(int(R800:AC800),"&gt;0")</f>
        <v>0</v>
      </c>
      <c r="AF800" s="37"/>
      <c r="AH800" s="36" t="str">
        <f t="shared" si="6"/>
        <v>01101001001</v>
      </c>
      <c r="AI800" s="39" t="str">
        <f t="array" ref="AI800">iferror(if(NOT(int(left(AH800,1))=ROUND(sum(int(if(int(AH$2:AH$1001),LEFT(AH$2:AH$1001,1),)))/COUNTA(AH$2:AH$1001),0)),if(not(len(AH800)-1),0,right(AH800,len(AH800)-1)),),)</f>
        <v/>
      </c>
      <c r="AJ800" s="39" t="str">
        <f t="array" ref="AJ800">iferror(if(NOT(int(left(AI800,1))=ROUND(sum(int(if(int(AI$2:AI$1001),LEFT(AI$2:AI$1001,1),)))/COUNTA(AI$2:AI$1001),0)),if(not(len(AI800)-1),0,right(AI800,len(AI800)-1)),),)</f>
        <v/>
      </c>
      <c r="AK800" s="39" t="str">
        <f t="array" ref="AK800">iferror(if(NOT(int(left(AJ800,1))=ROUND(sum(int(if(int(AJ$2:AJ$1001),LEFT(AJ$2:AJ$1001,1),)))/COUNTA(AJ$2:AJ$1001),0)),if(not(len(AJ800)-1),0,right(AJ800,len(AJ800)-1)),),)</f>
        <v/>
      </c>
      <c r="AL800" s="39" t="str">
        <f t="array" ref="AL800">iferror(if(NOT(int(left(AK800,1))=ROUND(sum(int(if(int(AK$2:AK$1001),LEFT(AK$2:AK$1001,1),)))/COUNTA(AK$2:AK$1001),0)),if(not(len(AK800)-1),0,right(AK800,len(AK800)-1)),),)</f>
        <v/>
      </c>
      <c r="AM800" s="39" t="str">
        <f t="array" ref="AM800">iferror(if(NOT(int(left(AL800,1))=ROUND(sum(int(if(int(AL$2:AL$1001),LEFT(AL$2:AL$1001,1),)))/COUNTA(AL$2:AL$1001),0)),if(not(len(AL800)-1),0,right(AL800,len(AL800)-1)),),)</f>
        <v/>
      </c>
      <c r="AN800" s="39" t="str">
        <f t="array" ref="AN800">iferror(if(NOT(int(left(AM800,1))=ROUND(sum(int(if(int(AM$2:AM$1001),LEFT(AM$2:AM$1001,1),)))/COUNTA(AM$2:AM$1001),0)),if(not(len(AM800)-1),0,right(AM800,len(AM800)-1)),),)</f>
        <v/>
      </c>
      <c r="AO800" s="39" t="str">
        <f t="array" ref="AO800">iferror(if(NOT(int(left(AN800,1))=ROUND(sum(int(if(int(AN$2:AN$1001),LEFT(AN$2:AN$1001,1),)))/COUNTA(AN$2:AN$1001),0)),if(not(len(AN800)-1),0,right(AN800,len(AN800)-1)),),)</f>
        <v/>
      </c>
      <c r="AP800" s="39" t="str">
        <f t="array" ref="AP800">iferror(if(NOT(int(left(AO800,1))=ROUND(sum(int(if(int(AO$2:AO$1001),LEFT(AO$2:AO$1001,1),)))/COUNTA(AO$2:AO$1001),0)),if(not(len(AO800)-1),0,right(AO800,len(AO800)-1)),),)</f>
        <v/>
      </c>
      <c r="AQ800" s="39" t="str">
        <f t="array" ref="AQ800">iferror(if(NOT(int(left(AP800,1))=ROUND(sum(int(if(int(AP$2:AP$1001),LEFT(AP$2:AP$1001,1),)))/COUNTA(AP$2:AP$1001),0)),if(not(len(AP800)-1),0,right(AP800,len(AP800)-1)),),)</f>
        <v/>
      </c>
      <c r="AR800" s="39" t="str">
        <f t="array" ref="AR800">iferror(if(NOT(int(left(AQ800,1))=ROUND(sum(int(if(int(AQ$2:AQ$1001),LEFT(AQ$2:AQ$1001,1),)))/COUNTA(AQ$2:AQ$1001),0)),if(not(len(AQ800)-1),0,right(AQ800,len(AQ800)-1)),),)</f>
        <v/>
      </c>
      <c r="AS800" s="39" t="str">
        <f t="array" ref="AS800">iferror(if(NOT(int(left(AR800,1))=ROUND(sum(int(if(int(AR$2:AR$1001),LEFT(AR$2:AR$1001,1),)))/COUNTA(AR$2:AR$1001),0)),if(not(len(AR800)-1),0,right(AR800,len(AR800)-1)),),)</f>
        <v/>
      </c>
      <c r="AT800" s="37">
        <f t="array" ref="AT800">countif(int(AH800:AS800),"&gt;0")</f>
        <v>1</v>
      </c>
      <c r="AX800" s="39"/>
      <c r="AY800" s="39"/>
    </row>
    <row r="801">
      <c r="A801" s="31">
        <v>1.00010000011E11</v>
      </c>
      <c r="B801" s="31"/>
      <c r="C801" s="31"/>
      <c r="D801" s="31"/>
      <c r="E801" s="36">
        <f t="shared" ref="E801:P801" si="807">int(if(E$1-1&lt;len($A801),LEFT(RIGHT($A801,E$1),1),""))</f>
        <v>1</v>
      </c>
      <c r="F801" s="36">
        <f t="shared" si="807"/>
        <v>0</v>
      </c>
      <c r="G801" s="36">
        <f t="shared" si="807"/>
        <v>0</v>
      </c>
      <c r="H801" s="36">
        <f t="shared" si="807"/>
        <v>0</v>
      </c>
      <c r="I801" s="36">
        <f t="shared" si="807"/>
        <v>1</v>
      </c>
      <c r="J801" s="36">
        <f t="shared" si="807"/>
        <v>0</v>
      </c>
      <c r="K801" s="36">
        <f t="shared" si="807"/>
        <v>0</v>
      </c>
      <c r="L801" s="36">
        <f t="shared" si="807"/>
        <v>0</v>
      </c>
      <c r="M801" s="36">
        <f t="shared" si="807"/>
        <v>0</v>
      </c>
      <c r="N801" s="36">
        <f t="shared" si="807"/>
        <v>0</v>
      </c>
      <c r="O801" s="36">
        <f t="shared" si="807"/>
        <v>1</v>
      </c>
      <c r="P801" s="36">
        <f t="shared" si="807"/>
        <v>1</v>
      </c>
      <c r="Q801" s="36" t="b">
        <f t="shared" si="4"/>
        <v>0</v>
      </c>
      <c r="R801" s="36" t="str">
        <f t="shared" si="5"/>
        <v/>
      </c>
      <c r="S801" s="36" t="str">
        <f t="array" ref="S801">iferror(if(int(left(R801,1))=ROUND(sum(int(if(int(R$2:R$1001),LEFT(R$2:R$1001,1),)))/COUNTA(R$2:R$1001),0),if(not(len(R801)-1),0,right(R801,len(R801)-1)),),)</f>
        <v/>
      </c>
      <c r="T801" s="36" t="str">
        <f t="array" ref="T801">iferror(if(int(left(S801,1))=ROUND(sum(int(if(int(S$2:S$1001),LEFT(S$2:S$1001,1),)))/COUNTA(S$2:S$1001),0),if(not(len(S801)-1),0,right(S801,len(S801)-1)),),)</f>
        <v/>
      </c>
      <c r="U801" s="36" t="str">
        <f t="array" ref="U801">iferror(if(int(left(T801,1))=ROUND(sum(int(if(int(T$2:T$1001),LEFT(T$2:T$1001,1),)))/COUNTA(T$2:T$1001),0),if(not(len(T801)-1),0,right(T801,len(T801)-1)),),)</f>
        <v/>
      </c>
      <c r="V801" s="36" t="str">
        <f t="array" ref="V801">iferror(if(int(left(U801,1))=ROUND(sum(int(if(int(U$2:U$1001),LEFT(U$2:U$1001,1),)))/COUNTA(U$2:U$1001),0),if(not(len(U801)-1),0,right(U801,len(U801)-1)),),)</f>
        <v/>
      </c>
      <c r="W801" s="36" t="str">
        <f t="array" ref="W801">iferror(if(int(left(V801,1))=ROUND(sum(int(if(int(V$2:V$1001),LEFT(V$2:V$1001,1),)))/COUNTA(V$2:V$1001),0),if(not(len(V801)-1),0,right(V801,len(V801)-1)),),)</f>
        <v/>
      </c>
      <c r="X801" s="36" t="str">
        <f t="array" ref="X801">iferror(if(int(left(W801,1))=ROUND(sum(int(if(int(W$2:W$1001),LEFT(W$2:W$1001,1),)))/COUNTA(W$2:W$1001),0),if(not(len(W801)-1),0,right(W801,len(W801)-1)),),)</f>
        <v/>
      </c>
      <c r="Y801" s="36" t="str">
        <f t="array" ref="Y801">iferror(if(int(left(X801,1))=ROUND(sum(int(if(int(X$2:X$1001),LEFT(X$2:X$1001,1),)))/COUNTA(X$2:X$1001),0),if(not(len(X801)-1),0,right(X801,len(X801)-1)),),)</f>
        <v/>
      </c>
      <c r="Z801" s="36" t="str">
        <f t="array" ref="Z801">iferror(if(int(left(Y801,1))=ROUND(sum(int(if(int(Y$2:Y$1001),LEFT(Y$2:Y$1001,1),)))/COUNTA(Y$2:Y$1001),0),if(not(len(Y801)-1),0,right(Y801,len(Y801)-1)),),)</f>
        <v/>
      </c>
      <c r="AA801" s="36" t="str">
        <f t="array" ref="AA801">iferror(if(int(left(Z801,1))=ROUND(sum(int(if(int(Z$2:Z$1001),LEFT(Z$2:Z$1001,1),)))/COUNTA(Z$2:Z$1001),0),if(not(len(Z801)-1),0,right(Z801,len(Z801)-1)),),)</f>
        <v/>
      </c>
      <c r="AB801" s="36" t="str">
        <f t="array" ref="AB801">iferror(if(int(left(AA801,1))=ROUND(sum(int(if(int(AA$2:AA$1001),LEFT(AA$2:AA$1001,1),)))/COUNTA(AA$2:AA$1001),0),if(not(len(AA801)-1),0,right(AA801,len(AA801)-1)),),)</f>
        <v/>
      </c>
      <c r="AC801" s="36" t="str">
        <f t="array" ref="AC801">iferror(if(int(left(AB801,1))=ROUND(sum(int(if(int(AB$2:AB$1001),LEFT(AB$2:AB$1001,1),)))/COUNTA(AB$2:AB$1001),0),if(not(len(AB801)-1),0,right(AB801,len(AB801)-1)),),)</f>
        <v/>
      </c>
      <c r="AD801" s="36" t="str">
        <f t="array" ref="AD801">iferror(if(int(left(AC801,1))=ROUND(sum(int(if(int(AC$2:AC$1001),LEFT(AC$2:AC$1001,1),)))/COUNTA(AC$2:AC$1001),0),if(not(len(AC801)-1),0,right(AC801,len(AC801)-1)),),)</f>
        <v/>
      </c>
      <c r="AE801" s="37">
        <f t="array" ref="AE801">countif(int(R801:AC801),"&gt;0")</f>
        <v>0</v>
      </c>
      <c r="AF801" s="37"/>
      <c r="AH801" s="36" t="str">
        <f t="shared" si="6"/>
        <v>00010000011</v>
      </c>
      <c r="AI801" s="39" t="str">
        <f t="array" ref="AI801">iferror(if(NOT(int(left(AH801,1))=ROUND(sum(int(if(int(AH$2:AH$1001),LEFT(AH$2:AH$1001,1),)))/COUNTA(AH$2:AH$1001),0)),if(not(len(AH801)-1),0,right(AH801,len(AH801)-1)),),)</f>
        <v/>
      </c>
      <c r="AJ801" s="39" t="str">
        <f t="array" ref="AJ801">iferror(if(NOT(int(left(AI801,1))=ROUND(sum(int(if(int(AI$2:AI$1001),LEFT(AI$2:AI$1001,1),)))/COUNTA(AI$2:AI$1001),0)),if(not(len(AI801)-1),0,right(AI801,len(AI801)-1)),),)</f>
        <v/>
      </c>
      <c r="AK801" s="39" t="str">
        <f t="array" ref="AK801">iferror(if(NOT(int(left(AJ801,1))=ROUND(sum(int(if(int(AJ$2:AJ$1001),LEFT(AJ$2:AJ$1001,1),)))/COUNTA(AJ$2:AJ$1001),0)),if(not(len(AJ801)-1),0,right(AJ801,len(AJ801)-1)),),)</f>
        <v/>
      </c>
      <c r="AL801" s="39" t="str">
        <f t="array" ref="AL801">iferror(if(NOT(int(left(AK801,1))=ROUND(sum(int(if(int(AK$2:AK$1001),LEFT(AK$2:AK$1001,1),)))/COUNTA(AK$2:AK$1001),0)),if(not(len(AK801)-1),0,right(AK801,len(AK801)-1)),),)</f>
        <v/>
      </c>
      <c r="AM801" s="39" t="str">
        <f t="array" ref="AM801">iferror(if(NOT(int(left(AL801,1))=ROUND(sum(int(if(int(AL$2:AL$1001),LEFT(AL$2:AL$1001,1),)))/COUNTA(AL$2:AL$1001),0)),if(not(len(AL801)-1),0,right(AL801,len(AL801)-1)),),)</f>
        <v/>
      </c>
      <c r="AN801" s="39" t="str">
        <f t="array" ref="AN801">iferror(if(NOT(int(left(AM801,1))=ROUND(sum(int(if(int(AM$2:AM$1001),LEFT(AM$2:AM$1001,1),)))/COUNTA(AM$2:AM$1001),0)),if(not(len(AM801)-1),0,right(AM801,len(AM801)-1)),),)</f>
        <v/>
      </c>
      <c r="AO801" s="39" t="str">
        <f t="array" ref="AO801">iferror(if(NOT(int(left(AN801,1))=ROUND(sum(int(if(int(AN$2:AN$1001),LEFT(AN$2:AN$1001,1),)))/COUNTA(AN$2:AN$1001),0)),if(not(len(AN801)-1),0,right(AN801,len(AN801)-1)),),)</f>
        <v/>
      </c>
      <c r="AP801" s="39" t="str">
        <f t="array" ref="AP801">iferror(if(NOT(int(left(AO801,1))=ROUND(sum(int(if(int(AO$2:AO$1001),LEFT(AO$2:AO$1001,1),)))/COUNTA(AO$2:AO$1001),0)),if(not(len(AO801)-1),0,right(AO801,len(AO801)-1)),),)</f>
        <v/>
      </c>
      <c r="AQ801" s="39" t="str">
        <f t="array" ref="AQ801">iferror(if(NOT(int(left(AP801,1))=ROUND(sum(int(if(int(AP$2:AP$1001),LEFT(AP$2:AP$1001,1),)))/COUNTA(AP$2:AP$1001),0)),if(not(len(AP801)-1),0,right(AP801,len(AP801)-1)),),)</f>
        <v/>
      </c>
      <c r="AR801" s="39" t="str">
        <f t="array" ref="AR801">iferror(if(NOT(int(left(AQ801,1))=ROUND(sum(int(if(int(AQ$2:AQ$1001),LEFT(AQ$2:AQ$1001,1),)))/COUNTA(AQ$2:AQ$1001),0)),if(not(len(AQ801)-1),0,right(AQ801,len(AQ801)-1)),),)</f>
        <v/>
      </c>
      <c r="AS801" s="39" t="str">
        <f t="array" ref="AS801">iferror(if(NOT(int(left(AR801,1))=ROUND(sum(int(if(int(AR$2:AR$1001),LEFT(AR$2:AR$1001,1),)))/COUNTA(AR$2:AR$1001),0)),if(not(len(AR801)-1),0,right(AR801,len(AR801)-1)),),)</f>
        <v/>
      </c>
      <c r="AT801" s="37">
        <f t="array" ref="AT801">countif(int(AH801:AS801),"&gt;0")</f>
        <v>1</v>
      </c>
      <c r="AX801" s="39"/>
      <c r="AY801" s="39"/>
    </row>
    <row r="802">
      <c r="A802" s="31">
        <v>1.10000001E10</v>
      </c>
      <c r="B802" s="31"/>
      <c r="C802" s="31"/>
      <c r="D802" s="31"/>
      <c r="E802" s="36">
        <f t="shared" ref="E802:P802" si="808">int(if(E$1-1&lt;len($A802),LEFT(RIGHT($A802,E$1),1),""))</f>
        <v>0</v>
      </c>
      <c r="F802" s="36">
        <f t="shared" si="808"/>
        <v>1</v>
      </c>
      <c r="G802" s="36">
        <f t="shared" si="808"/>
        <v>1</v>
      </c>
      <c r="H802" s="36">
        <f t="shared" si="808"/>
        <v>0</v>
      </c>
      <c r="I802" s="36">
        <f t="shared" si="808"/>
        <v>0</v>
      </c>
      <c r="J802" s="36">
        <f t="shared" si="808"/>
        <v>0</v>
      </c>
      <c r="K802" s="36">
        <f t="shared" si="808"/>
        <v>0</v>
      </c>
      <c r="L802" s="36">
        <f t="shared" si="808"/>
        <v>0</v>
      </c>
      <c r="M802" s="36">
        <f t="shared" si="808"/>
        <v>0</v>
      </c>
      <c r="N802" s="36">
        <f t="shared" si="808"/>
        <v>1</v>
      </c>
      <c r="O802" s="36">
        <f t="shared" si="808"/>
        <v>0</v>
      </c>
      <c r="P802" s="36">
        <f t="shared" si="808"/>
        <v>0</v>
      </c>
      <c r="Q802" s="36" t="b">
        <f t="shared" si="4"/>
        <v>1</v>
      </c>
      <c r="R802" s="36" t="str">
        <f t="shared" si="5"/>
        <v>11000000100</v>
      </c>
      <c r="S802" s="36" t="str">
        <f t="array" ref="S802">iferror(if(int(left(R802,1))=ROUND(sum(int(if(int(R$2:R$1001),LEFT(R$2:R$1001,1),)))/COUNTA(R$2:R$1001),0),if(not(len(R802)-1),0,right(R802,len(R802)-1)),),)</f>
        <v>1000000100</v>
      </c>
      <c r="T802" s="36" t="str">
        <f t="array" ref="T802">iferror(if(int(left(S802,1))=ROUND(sum(int(if(int(S$2:S$1001),LEFT(S$2:S$1001,1),)))/COUNTA(S$2:S$1001),0),if(not(len(S802)-1),0,right(S802,len(S802)-1)),),)</f>
        <v/>
      </c>
      <c r="U802" s="36" t="str">
        <f t="array" ref="U802">iferror(if(int(left(T802,1))=ROUND(sum(int(if(int(T$2:T$1001),LEFT(T$2:T$1001,1),)))/COUNTA(T$2:T$1001),0),if(not(len(T802)-1),0,right(T802,len(T802)-1)),),)</f>
        <v/>
      </c>
      <c r="V802" s="36" t="str">
        <f t="array" ref="V802">iferror(if(int(left(U802,1))=ROUND(sum(int(if(int(U$2:U$1001),LEFT(U$2:U$1001,1),)))/COUNTA(U$2:U$1001),0),if(not(len(U802)-1),0,right(U802,len(U802)-1)),),)</f>
        <v/>
      </c>
      <c r="W802" s="36" t="str">
        <f t="array" ref="W802">iferror(if(int(left(V802,1))=ROUND(sum(int(if(int(V$2:V$1001),LEFT(V$2:V$1001,1),)))/COUNTA(V$2:V$1001),0),if(not(len(V802)-1),0,right(V802,len(V802)-1)),),)</f>
        <v/>
      </c>
      <c r="X802" s="36" t="str">
        <f t="array" ref="X802">iferror(if(int(left(W802,1))=ROUND(sum(int(if(int(W$2:W$1001),LEFT(W$2:W$1001,1),)))/COUNTA(W$2:W$1001),0),if(not(len(W802)-1),0,right(W802,len(W802)-1)),),)</f>
        <v/>
      </c>
      <c r="Y802" s="36" t="str">
        <f t="array" ref="Y802">iferror(if(int(left(X802,1))=ROUND(sum(int(if(int(X$2:X$1001),LEFT(X$2:X$1001,1),)))/COUNTA(X$2:X$1001),0),if(not(len(X802)-1),0,right(X802,len(X802)-1)),),)</f>
        <v/>
      </c>
      <c r="Z802" s="36" t="str">
        <f t="array" ref="Z802">iferror(if(int(left(Y802,1))=ROUND(sum(int(if(int(Y$2:Y$1001),LEFT(Y$2:Y$1001,1),)))/COUNTA(Y$2:Y$1001),0),if(not(len(Y802)-1),0,right(Y802,len(Y802)-1)),),)</f>
        <v/>
      </c>
      <c r="AA802" s="36" t="str">
        <f t="array" ref="AA802">iferror(if(int(left(Z802,1))=ROUND(sum(int(if(int(Z$2:Z$1001),LEFT(Z$2:Z$1001,1),)))/COUNTA(Z$2:Z$1001),0),if(not(len(Z802)-1),0,right(Z802,len(Z802)-1)),),)</f>
        <v/>
      </c>
      <c r="AB802" s="36" t="str">
        <f t="array" ref="AB802">iferror(if(int(left(AA802,1))=ROUND(sum(int(if(int(AA$2:AA$1001),LEFT(AA$2:AA$1001,1),)))/COUNTA(AA$2:AA$1001),0),if(not(len(AA802)-1),0,right(AA802,len(AA802)-1)),),)</f>
        <v/>
      </c>
      <c r="AC802" s="36" t="str">
        <f t="array" ref="AC802">iferror(if(int(left(AB802,1))=ROUND(sum(int(if(int(AB$2:AB$1001),LEFT(AB$2:AB$1001,1),)))/COUNTA(AB$2:AB$1001),0),if(not(len(AB802)-1),0,right(AB802,len(AB802)-1)),),)</f>
        <v/>
      </c>
      <c r="AD802" s="36" t="str">
        <f t="array" ref="AD802">iferror(if(int(left(AC802,1))=ROUND(sum(int(if(int(AC$2:AC$1001),LEFT(AC$2:AC$1001,1),)))/COUNTA(AC$2:AC$1001),0),if(not(len(AC802)-1),0,right(AC802,len(AC802)-1)),),)</f>
        <v/>
      </c>
      <c r="AE802" s="37">
        <f t="array" ref="AE802">countif(int(R802:AC802),"&gt;0")</f>
        <v>2</v>
      </c>
      <c r="AF802" s="37"/>
      <c r="AH802" s="36">
        <f t="shared" si="6"/>
        <v>0</v>
      </c>
      <c r="AI802" s="39" t="str">
        <f t="array" ref="AI802">iferror(if(NOT(int(left(AH802,1))=ROUND(sum(int(if(int(AH$2:AH$1001),LEFT(AH$2:AH$1001,1),)))/COUNTA(AH$2:AH$1001),0)),if(not(len(AH802)-1),0,right(AH802,len(AH802)-1)),),)</f>
        <v/>
      </c>
      <c r="AJ802" s="39" t="str">
        <f t="array" ref="AJ802">iferror(if(NOT(int(left(AI802,1))=ROUND(sum(int(if(int(AI$2:AI$1001),LEFT(AI$2:AI$1001,1),)))/COUNTA(AI$2:AI$1001),0)),if(not(len(AI802)-1),0,right(AI802,len(AI802)-1)),),)</f>
        <v/>
      </c>
      <c r="AK802" s="39" t="str">
        <f t="array" ref="AK802">iferror(if(NOT(int(left(AJ802,1))=ROUND(sum(int(if(int(AJ$2:AJ$1001),LEFT(AJ$2:AJ$1001,1),)))/COUNTA(AJ$2:AJ$1001),0)),if(not(len(AJ802)-1),0,right(AJ802,len(AJ802)-1)),),)</f>
        <v/>
      </c>
      <c r="AL802" s="39" t="str">
        <f t="array" ref="AL802">iferror(if(NOT(int(left(AK802,1))=ROUND(sum(int(if(int(AK$2:AK$1001),LEFT(AK$2:AK$1001,1),)))/COUNTA(AK$2:AK$1001),0)),if(not(len(AK802)-1),0,right(AK802,len(AK802)-1)),),)</f>
        <v/>
      </c>
      <c r="AM802" s="39" t="str">
        <f t="array" ref="AM802">iferror(if(NOT(int(left(AL802,1))=ROUND(sum(int(if(int(AL$2:AL$1001),LEFT(AL$2:AL$1001,1),)))/COUNTA(AL$2:AL$1001),0)),if(not(len(AL802)-1),0,right(AL802,len(AL802)-1)),),)</f>
        <v/>
      </c>
      <c r="AN802" s="39" t="str">
        <f t="array" ref="AN802">iferror(if(NOT(int(left(AM802,1))=ROUND(sum(int(if(int(AM$2:AM$1001),LEFT(AM$2:AM$1001,1),)))/COUNTA(AM$2:AM$1001),0)),if(not(len(AM802)-1),0,right(AM802,len(AM802)-1)),),)</f>
        <v/>
      </c>
      <c r="AO802" s="39" t="str">
        <f t="array" ref="AO802">iferror(if(NOT(int(left(AN802,1))=ROUND(sum(int(if(int(AN$2:AN$1001),LEFT(AN$2:AN$1001,1),)))/COUNTA(AN$2:AN$1001),0)),if(not(len(AN802)-1),0,right(AN802,len(AN802)-1)),),)</f>
        <v/>
      </c>
      <c r="AP802" s="39" t="str">
        <f t="array" ref="AP802">iferror(if(NOT(int(left(AO802,1))=ROUND(sum(int(if(int(AO$2:AO$1001),LEFT(AO$2:AO$1001,1),)))/COUNTA(AO$2:AO$1001),0)),if(not(len(AO802)-1),0,right(AO802,len(AO802)-1)),),)</f>
        <v/>
      </c>
      <c r="AQ802" s="39" t="str">
        <f t="array" ref="AQ802">iferror(if(NOT(int(left(AP802,1))=ROUND(sum(int(if(int(AP$2:AP$1001),LEFT(AP$2:AP$1001,1),)))/COUNTA(AP$2:AP$1001),0)),if(not(len(AP802)-1),0,right(AP802,len(AP802)-1)),),)</f>
        <v/>
      </c>
      <c r="AR802" s="39" t="str">
        <f t="array" ref="AR802">iferror(if(NOT(int(left(AQ802,1))=ROUND(sum(int(if(int(AQ$2:AQ$1001),LEFT(AQ$2:AQ$1001,1),)))/COUNTA(AQ$2:AQ$1001),0)),if(not(len(AQ802)-1),0,right(AQ802,len(AQ802)-1)),),)</f>
        <v/>
      </c>
      <c r="AS802" s="39" t="str">
        <f t="array" ref="AS802">iferror(if(NOT(int(left(AR802,1))=ROUND(sum(int(if(int(AR$2:AR$1001),LEFT(AR$2:AR$1001,1),)))/COUNTA(AR$2:AR$1001),0)),if(not(len(AR802)-1),0,right(AR802,len(AR802)-1)),),)</f>
        <v/>
      </c>
      <c r="AT802" s="37">
        <f t="array" ref="AT802">countif(int(AH802:AS802),"&gt;0")</f>
        <v>0</v>
      </c>
      <c r="AX802" s="39"/>
      <c r="AY802" s="39"/>
    </row>
    <row r="803">
      <c r="A803" s="31">
        <v>1.10101011E9</v>
      </c>
      <c r="B803" s="31"/>
      <c r="C803" s="31"/>
      <c r="D803" s="31"/>
      <c r="E803" s="36">
        <f t="shared" ref="E803:P803" si="809">int(if(E$1-1&lt;len($A803),LEFT(RIGHT($A803,E$1),1),""))</f>
        <v>0</v>
      </c>
      <c r="F803" s="36">
        <f t="shared" si="809"/>
        <v>0</v>
      </c>
      <c r="G803" s="36">
        <f t="shared" si="809"/>
        <v>1</v>
      </c>
      <c r="H803" s="36">
        <f t="shared" si="809"/>
        <v>1</v>
      </c>
      <c r="I803" s="36">
        <f t="shared" si="809"/>
        <v>0</v>
      </c>
      <c r="J803" s="36">
        <f t="shared" si="809"/>
        <v>1</v>
      </c>
      <c r="K803" s="36">
        <f t="shared" si="809"/>
        <v>0</v>
      </c>
      <c r="L803" s="36">
        <f t="shared" si="809"/>
        <v>1</v>
      </c>
      <c r="M803" s="36">
        <f t="shared" si="809"/>
        <v>0</v>
      </c>
      <c r="N803" s="36">
        <f t="shared" si="809"/>
        <v>1</v>
      </c>
      <c r="O803" s="36">
        <f t="shared" si="809"/>
        <v>1</v>
      </c>
      <c r="P803" s="36">
        <f t="shared" si="809"/>
        <v>0</v>
      </c>
      <c r="Q803" s="36" t="b">
        <f t="shared" si="4"/>
        <v>1</v>
      </c>
      <c r="R803" s="36" t="str">
        <f t="shared" si="5"/>
        <v>01101010110</v>
      </c>
      <c r="S803" s="36" t="str">
        <f t="array" ref="S803">iferror(if(int(left(R803,1))=ROUND(sum(int(if(int(R$2:R$1001),LEFT(R$2:R$1001,1),)))/COUNTA(R$2:R$1001),0),if(not(len(R803)-1),0,right(R803,len(R803)-1)),),)</f>
        <v/>
      </c>
      <c r="T803" s="36" t="str">
        <f t="array" ref="T803">iferror(if(int(left(S803,1))=ROUND(sum(int(if(int(S$2:S$1001),LEFT(S$2:S$1001,1),)))/COUNTA(S$2:S$1001),0),if(not(len(S803)-1),0,right(S803,len(S803)-1)),),)</f>
        <v/>
      </c>
      <c r="U803" s="36" t="str">
        <f t="array" ref="U803">iferror(if(int(left(T803,1))=ROUND(sum(int(if(int(T$2:T$1001),LEFT(T$2:T$1001,1),)))/COUNTA(T$2:T$1001),0),if(not(len(T803)-1),0,right(T803,len(T803)-1)),),)</f>
        <v/>
      </c>
      <c r="V803" s="36" t="str">
        <f t="array" ref="V803">iferror(if(int(left(U803,1))=ROUND(sum(int(if(int(U$2:U$1001),LEFT(U$2:U$1001,1),)))/COUNTA(U$2:U$1001),0),if(not(len(U803)-1),0,right(U803,len(U803)-1)),),)</f>
        <v/>
      </c>
      <c r="W803" s="36" t="str">
        <f t="array" ref="W803">iferror(if(int(left(V803,1))=ROUND(sum(int(if(int(V$2:V$1001),LEFT(V$2:V$1001,1),)))/COUNTA(V$2:V$1001),0),if(not(len(V803)-1),0,right(V803,len(V803)-1)),),)</f>
        <v/>
      </c>
      <c r="X803" s="36" t="str">
        <f t="array" ref="X803">iferror(if(int(left(W803,1))=ROUND(sum(int(if(int(W$2:W$1001),LEFT(W$2:W$1001,1),)))/COUNTA(W$2:W$1001),0),if(not(len(W803)-1),0,right(W803,len(W803)-1)),),)</f>
        <v/>
      </c>
      <c r="Y803" s="36" t="str">
        <f t="array" ref="Y803">iferror(if(int(left(X803,1))=ROUND(sum(int(if(int(X$2:X$1001),LEFT(X$2:X$1001,1),)))/COUNTA(X$2:X$1001),0),if(not(len(X803)-1),0,right(X803,len(X803)-1)),),)</f>
        <v/>
      </c>
      <c r="Z803" s="36" t="str">
        <f t="array" ref="Z803">iferror(if(int(left(Y803,1))=ROUND(sum(int(if(int(Y$2:Y$1001),LEFT(Y$2:Y$1001,1),)))/COUNTA(Y$2:Y$1001),0),if(not(len(Y803)-1),0,right(Y803,len(Y803)-1)),),)</f>
        <v/>
      </c>
      <c r="AA803" s="36" t="str">
        <f t="array" ref="AA803">iferror(if(int(left(Z803,1))=ROUND(sum(int(if(int(Z$2:Z$1001),LEFT(Z$2:Z$1001,1),)))/COUNTA(Z$2:Z$1001),0),if(not(len(Z803)-1),0,right(Z803,len(Z803)-1)),),)</f>
        <v/>
      </c>
      <c r="AB803" s="36" t="str">
        <f t="array" ref="AB803">iferror(if(int(left(AA803,1))=ROUND(sum(int(if(int(AA$2:AA$1001),LEFT(AA$2:AA$1001,1),)))/COUNTA(AA$2:AA$1001),0),if(not(len(AA803)-1),0,right(AA803,len(AA803)-1)),),)</f>
        <v/>
      </c>
      <c r="AC803" s="36" t="str">
        <f t="array" ref="AC803">iferror(if(int(left(AB803,1))=ROUND(sum(int(if(int(AB$2:AB$1001),LEFT(AB$2:AB$1001,1),)))/COUNTA(AB$2:AB$1001),0),if(not(len(AB803)-1),0,right(AB803,len(AB803)-1)),),)</f>
        <v/>
      </c>
      <c r="AD803" s="36" t="str">
        <f t="array" ref="AD803">iferror(if(int(left(AC803,1))=ROUND(sum(int(if(int(AC$2:AC$1001),LEFT(AC$2:AC$1001,1),)))/COUNTA(AC$2:AC$1001),0),if(not(len(AC803)-1),0,right(AC803,len(AC803)-1)),),)</f>
        <v/>
      </c>
      <c r="AE803" s="37">
        <f t="array" ref="AE803">countif(int(R803:AC803),"&gt;0")</f>
        <v>1</v>
      </c>
      <c r="AF803" s="37"/>
      <c r="AH803" s="36">
        <f t="shared" si="6"/>
        <v>0</v>
      </c>
      <c r="AI803" s="39" t="str">
        <f t="array" ref="AI803">iferror(if(NOT(int(left(AH803,1))=ROUND(sum(int(if(int(AH$2:AH$1001),LEFT(AH$2:AH$1001,1),)))/COUNTA(AH$2:AH$1001),0)),if(not(len(AH803)-1),0,right(AH803,len(AH803)-1)),),)</f>
        <v/>
      </c>
      <c r="AJ803" s="39" t="str">
        <f t="array" ref="AJ803">iferror(if(NOT(int(left(AI803,1))=ROUND(sum(int(if(int(AI$2:AI$1001),LEFT(AI$2:AI$1001,1),)))/COUNTA(AI$2:AI$1001),0)),if(not(len(AI803)-1),0,right(AI803,len(AI803)-1)),),)</f>
        <v/>
      </c>
      <c r="AK803" s="39" t="str">
        <f t="array" ref="AK803">iferror(if(NOT(int(left(AJ803,1))=ROUND(sum(int(if(int(AJ$2:AJ$1001),LEFT(AJ$2:AJ$1001,1),)))/COUNTA(AJ$2:AJ$1001),0)),if(not(len(AJ803)-1),0,right(AJ803,len(AJ803)-1)),),)</f>
        <v/>
      </c>
      <c r="AL803" s="39" t="str">
        <f t="array" ref="AL803">iferror(if(NOT(int(left(AK803,1))=ROUND(sum(int(if(int(AK$2:AK$1001),LEFT(AK$2:AK$1001,1),)))/COUNTA(AK$2:AK$1001),0)),if(not(len(AK803)-1),0,right(AK803,len(AK803)-1)),),)</f>
        <v/>
      </c>
      <c r="AM803" s="39" t="str">
        <f t="array" ref="AM803">iferror(if(NOT(int(left(AL803,1))=ROUND(sum(int(if(int(AL$2:AL$1001),LEFT(AL$2:AL$1001,1),)))/COUNTA(AL$2:AL$1001),0)),if(not(len(AL803)-1),0,right(AL803,len(AL803)-1)),),)</f>
        <v/>
      </c>
      <c r="AN803" s="39" t="str">
        <f t="array" ref="AN803">iferror(if(NOT(int(left(AM803,1))=ROUND(sum(int(if(int(AM$2:AM$1001),LEFT(AM$2:AM$1001,1),)))/COUNTA(AM$2:AM$1001),0)),if(not(len(AM803)-1),0,right(AM803,len(AM803)-1)),),)</f>
        <v/>
      </c>
      <c r="AO803" s="39" t="str">
        <f t="array" ref="AO803">iferror(if(NOT(int(left(AN803,1))=ROUND(sum(int(if(int(AN$2:AN$1001),LEFT(AN$2:AN$1001,1),)))/COUNTA(AN$2:AN$1001),0)),if(not(len(AN803)-1),0,right(AN803,len(AN803)-1)),),)</f>
        <v/>
      </c>
      <c r="AP803" s="39" t="str">
        <f t="array" ref="AP803">iferror(if(NOT(int(left(AO803,1))=ROUND(sum(int(if(int(AO$2:AO$1001),LEFT(AO$2:AO$1001,1),)))/COUNTA(AO$2:AO$1001),0)),if(not(len(AO803)-1),0,right(AO803,len(AO803)-1)),),)</f>
        <v/>
      </c>
      <c r="AQ803" s="39" t="str">
        <f t="array" ref="AQ803">iferror(if(NOT(int(left(AP803,1))=ROUND(sum(int(if(int(AP$2:AP$1001),LEFT(AP$2:AP$1001,1),)))/COUNTA(AP$2:AP$1001),0)),if(not(len(AP803)-1),0,right(AP803,len(AP803)-1)),),)</f>
        <v/>
      </c>
      <c r="AR803" s="39" t="str">
        <f t="array" ref="AR803">iferror(if(NOT(int(left(AQ803,1))=ROUND(sum(int(if(int(AQ$2:AQ$1001),LEFT(AQ$2:AQ$1001,1),)))/COUNTA(AQ$2:AQ$1001),0)),if(not(len(AQ803)-1),0,right(AQ803,len(AQ803)-1)),),)</f>
        <v/>
      </c>
      <c r="AS803" s="39" t="str">
        <f t="array" ref="AS803">iferror(if(NOT(int(left(AR803,1))=ROUND(sum(int(if(int(AR$2:AR$1001),LEFT(AR$2:AR$1001,1),)))/COUNTA(AR$2:AR$1001),0)),if(not(len(AR803)-1),0,right(AR803,len(AR803)-1)),),)</f>
        <v/>
      </c>
      <c r="AT803" s="37">
        <f t="array" ref="AT803">countif(int(AH803:AS803),"&gt;0")</f>
        <v>0</v>
      </c>
      <c r="AX803" s="39"/>
      <c r="AY803" s="39"/>
    </row>
    <row r="804">
      <c r="A804" s="31">
        <v>1.0100011001E10</v>
      </c>
      <c r="B804" s="31"/>
      <c r="C804" s="31"/>
      <c r="D804" s="31"/>
      <c r="E804" s="36">
        <f t="shared" ref="E804:P804" si="810">int(if(E$1-1&lt;len($A804),LEFT(RIGHT($A804,E$1),1),""))</f>
        <v>0</v>
      </c>
      <c r="F804" s="36">
        <f t="shared" si="810"/>
        <v>1</v>
      </c>
      <c r="G804" s="36">
        <f t="shared" si="810"/>
        <v>0</v>
      </c>
      <c r="H804" s="36">
        <f t="shared" si="810"/>
        <v>1</v>
      </c>
      <c r="I804" s="36">
        <f t="shared" si="810"/>
        <v>0</v>
      </c>
      <c r="J804" s="36">
        <f t="shared" si="810"/>
        <v>0</v>
      </c>
      <c r="K804" s="36">
        <f t="shared" si="810"/>
        <v>0</v>
      </c>
      <c r="L804" s="36">
        <f t="shared" si="810"/>
        <v>1</v>
      </c>
      <c r="M804" s="36">
        <f t="shared" si="810"/>
        <v>1</v>
      </c>
      <c r="N804" s="36">
        <f t="shared" si="810"/>
        <v>0</v>
      </c>
      <c r="O804" s="36">
        <f t="shared" si="810"/>
        <v>0</v>
      </c>
      <c r="P804" s="36">
        <f t="shared" si="810"/>
        <v>1</v>
      </c>
      <c r="Q804" s="36" t="b">
        <f t="shared" si="4"/>
        <v>1</v>
      </c>
      <c r="R804" s="36" t="str">
        <f t="shared" si="5"/>
        <v>10100011001</v>
      </c>
      <c r="S804" s="36" t="str">
        <f t="array" ref="S804">iferror(if(int(left(R804,1))=ROUND(sum(int(if(int(R$2:R$1001),LEFT(R$2:R$1001,1),)))/COUNTA(R$2:R$1001),0),if(not(len(R804)-1),0,right(R804,len(R804)-1)),),)</f>
        <v>0100011001</v>
      </c>
      <c r="T804" s="36" t="str">
        <f t="array" ref="T804">iferror(if(int(left(S804,1))=ROUND(sum(int(if(int(S$2:S$1001),LEFT(S$2:S$1001,1),)))/COUNTA(S$2:S$1001),0),if(not(len(S804)-1),0,right(S804,len(S804)-1)),),)</f>
        <v>100011001</v>
      </c>
      <c r="U804" s="36" t="str">
        <f t="array" ref="U804">iferror(if(int(left(T804,1))=ROUND(sum(int(if(int(T$2:T$1001),LEFT(T$2:T$1001,1),)))/COUNTA(T$2:T$1001),0),if(not(len(T804)-1),0,right(T804,len(T804)-1)),),)</f>
        <v>00011001</v>
      </c>
      <c r="V804" s="36" t="str">
        <f t="array" ref="V804">iferror(if(int(left(U804,1))=ROUND(sum(int(if(int(U$2:U$1001),LEFT(U$2:U$1001,1),)))/COUNTA(U$2:U$1001),0),if(not(len(U804)-1),0,right(U804,len(U804)-1)),),)</f>
        <v>0011001</v>
      </c>
      <c r="W804" s="36" t="str">
        <f t="array" ref="W804">iferror(if(int(left(V804,1))=ROUND(sum(int(if(int(V$2:V$1001),LEFT(V$2:V$1001,1),)))/COUNTA(V$2:V$1001),0),if(not(len(V804)-1),0,right(V804,len(V804)-1)),),)</f>
        <v>011001</v>
      </c>
      <c r="X804" s="36" t="str">
        <f t="array" ref="X804">iferror(if(int(left(W804,1))=ROUND(sum(int(if(int(W$2:W$1001),LEFT(W$2:W$1001,1),)))/COUNTA(W$2:W$1001),0),if(not(len(W804)-1),0,right(W804,len(W804)-1)),),)</f>
        <v/>
      </c>
      <c r="Y804" s="36" t="str">
        <f t="array" ref="Y804">iferror(if(int(left(X804,1))=ROUND(sum(int(if(int(X$2:X$1001),LEFT(X$2:X$1001,1),)))/COUNTA(X$2:X$1001),0),if(not(len(X804)-1),0,right(X804,len(X804)-1)),),)</f>
        <v/>
      </c>
      <c r="Z804" s="36" t="str">
        <f t="array" ref="Z804">iferror(if(int(left(Y804,1))=ROUND(sum(int(if(int(Y$2:Y$1001),LEFT(Y$2:Y$1001,1),)))/COUNTA(Y$2:Y$1001),0),if(not(len(Y804)-1),0,right(Y804,len(Y804)-1)),),)</f>
        <v/>
      </c>
      <c r="AA804" s="36" t="str">
        <f t="array" ref="AA804">iferror(if(int(left(Z804,1))=ROUND(sum(int(if(int(Z$2:Z$1001),LEFT(Z$2:Z$1001,1),)))/COUNTA(Z$2:Z$1001),0),if(not(len(Z804)-1),0,right(Z804,len(Z804)-1)),),)</f>
        <v/>
      </c>
      <c r="AB804" s="36" t="str">
        <f t="array" ref="AB804">iferror(if(int(left(AA804,1))=ROUND(sum(int(if(int(AA$2:AA$1001),LEFT(AA$2:AA$1001,1),)))/COUNTA(AA$2:AA$1001),0),if(not(len(AA804)-1),0,right(AA804,len(AA804)-1)),),)</f>
        <v/>
      </c>
      <c r="AC804" s="36" t="str">
        <f t="array" ref="AC804">iferror(if(int(left(AB804,1))=ROUND(sum(int(if(int(AB$2:AB$1001),LEFT(AB$2:AB$1001,1),)))/COUNTA(AB$2:AB$1001),0),if(not(len(AB804)-1),0,right(AB804,len(AB804)-1)),),)</f>
        <v/>
      </c>
      <c r="AD804" s="36" t="str">
        <f t="array" ref="AD804">iferror(if(int(left(AC804,1))=ROUND(sum(int(if(int(AC$2:AC$1001),LEFT(AC$2:AC$1001,1),)))/COUNTA(AC$2:AC$1001),0),if(not(len(AC804)-1),0,right(AC804,len(AC804)-1)),),)</f>
        <v/>
      </c>
      <c r="AE804" s="37">
        <f t="array" ref="AE804">countif(int(R804:AC804),"&gt;0")</f>
        <v>6</v>
      </c>
      <c r="AF804" s="37"/>
      <c r="AH804" s="36">
        <f t="shared" si="6"/>
        <v>0</v>
      </c>
      <c r="AI804" s="39" t="str">
        <f t="array" ref="AI804">iferror(if(NOT(int(left(AH804,1))=ROUND(sum(int(if(int(AH$2:AH$1001),LEFT(AH$2:AH$1001,1),)))/COUNTA(AH$2:AH$1001),0)),if(not(len(AH804)-1),0,right(AH804,len(AH804)-1)),),)</f>
        <v/>
      </c>
      <c r="AJ804" s="39" t="str">
        <f t="array" ref="AJ804">iferror(if(NOT(int(left(AI804,1))=ROUND(sum(int(if(int(AI$2:AI$1001),LEFT(AI$2:AI$1001,1),)))/COUNTA(AI$2:AI$1001),0)),if(not(len(AI804)-1),0,right(AI804,len(AI804)-1)),),)</f>
        <v/>
      </c>
      <c r="AK804" s="39" t="str">
        <f t="array" ref="AK804">iferror(if(NOT(int(left(AJ804,1))=ROUND(sum(int(if(int(AJ$2:AJ$1001),LEFT(AJ$2:AJ$1001,1),)))/COUNTA(AJ$2:AJ$1001),0)),if(not(len(AJ804)-1),0,right(AJ804,len(AJ804)-1)),),)</f>
        <v/>
      </c>
      <c r="AL804" s="39" t="str">
        <f t="array" ref="AL804">iferror(if(NOT(int(left(AK804,1))=ROUND(sum(int(if(int(AK$2:AK$1001),LEFT(AK$2:AK$1001,1),)))/COUNTA(AK$2:AK$1001),0)),if(not(len(AK804)-1),0,right(AK804,len(AK804)-1)),),)</f>
        <v/>
      </c>
      <c r="AM804" s="39" t="str">
        <f t="array" ref="AM804">iferror(if(NOT(int(left(AL804,1))=ROUND(sum(int(if(int(AL$2:AL$1001),LEFT(AL$2:AL$1001,1),)))/COUNTA(AL$2:AL$1001),0)),if(not(len(AL804)-1),0,right(AL804,len(AL804)-1)),),)</f>
        <v/>
      </c>
      <c r="AN804" s="39" t="str">
        <f t="array" ref="AN804">iferror(if(NOT(int(left(AM804,1))=ROUND(sum(int(if(int(AM$2:AM$1001),LEFT(AM$2:AM$1001,1),)))/COUNTA(AM$2:AM$1001),0)),if(not(len(AM804)-1),0,right(AM804,len(AM804)-1)),),)</f>
        <v/>
      </c>
      <c r="AO804" s="39" t="str">
        <f t="array" ref="AO804">iferror(if(NOT(int(left(AN804,1))=ROUND(sum(int(if(int(AN$2:AN$1001),LEFT(AN$2:AN$1001,1),)))/COUNTA(AN$2:AN$1001),0)),if(not(len(AN804)-1),0,right(AN804,len(AN804)-1)),),)</f>
        <v/>
      </c>
      <c r="AP804" s="39" t="str">
        <f t="array" ref="AP804">iferror(if(NOT(int(left(AO804,1))=ROUND(sum(int(if(int(AO$2:AO$1001),LEFT(AO$2:AO$1001,1),)))/COUNTA(AO$2:AO$1001),0)),if(not(len(AO804)-1),0,right(AO804,len(AO804)-1)),),)</f>
        <v/>
      </c>
      <c r="AQ804" s="39" t="str">
        <f t="array" ref="AQ804">iferror(if(NOT(int(left(AP804,1))=ROUND(sum(int(if(int(AP$2:AP$1001),LEFT(AP$2:AP$1001,1),)))/COUNTA(AP$2:AP$1001),0)),if(not(len(AP804)-1),0,right(AP804,len(AP804)-1)),),)</f>
        <v/>
      </c>
      <c r="AR804" s="39" t="str">
        <f t="array" ref="AR804">iferror(if(NOT(int(left(AQ804,1))=ROUND(sum(int(if(int(AQ$2:AQ$1001),LEFT(AQ$2:AQ$1001,1),)))/COUNTA(AQ$2:AQ$1001),0)),if(not(len(AQ804)-1),0,right(AQ804,len(AQ804)-1)),),)</f>
        <v/>
      </c>
      <c r="AS804" s="39" t="str">
        <f t="array" ref="AS804">iferror(if(NOT(int(left(AR804,1))=ROUND(sum(int(if(int(AR$2:AR$1001),LEFT(AR$2:AR$1001,1),)))/COUNTA(AR$2:AR$1001),0)),if(not(len(AR804)-1),0,right(AR804,len(AR804)-1)),),)</f>
        <v/>
      </c>
      <c r="AT804" s="37">
        <f t="array" ref="AT804">countif(int(AH804:AS804),"&gt;0")</f>
        <v>0</v>
      </c>
      <c r="AX804" s="39"/>
      <c r="AY804" s="39"/>
    </row>
    <row r="805">
      <c r="A805" s="31">
        <v>1.00011101001E11</v>
      </c>
      <c r="B805" s="31"/>
      <c r="C805" s="31"/>
      <c r="D805" s="31"/>
      <c r="E805" s="36">
        <f t="shared" ref="E805:P805" si="811">int(if(E$1-1&lt;len($A805),LEFT(RIGHT($A805,E$1),1),""))</f>
        <v>1</v>
      </c>
      <c r="F805" s="36">
        <f t="shared" si="811"/>
        <v>0</v>
      </c>
      <c r="G805" s="36">
        <f t="shared" si="811"/>
        <v>0</v>
      </c>
      <c r="H805" s="36">
        <f t="shared" si="811"/>
        <v>0</v>
      </c>
      <c r="I805" s="36">
        <f t="shared" si="811"/>
        <v>1</v>
      </c>
      <c r="J805" s="36">
        <f t="shared" si="811"/>
        <v>1</v>
      </c>
      <c r="K805" s="36">
        <f t="shared" si="811"/>
        <v>1</v>
      </c>
      <c r="L805" s="36">
        <f t="shared" si="811"/>
        <v>0</v>
      </c>
      <c r="M805" s="36">
        <f t="shared" si="811"/>
        <v>1</v>
      </c>
      <c r="N805" s="36">
        <f t="shared" si="811"/>
        <v>0</v>
      </c>
      <c r="O805" s="36">
        <f t="shared" si="811"/>
        <v>0</v>
      </c>
      <c r="P805" s="36">
        <f t="shared" si="811"/>
        <v>1</v>
      </c>
      <c r="Q805" s="36" t="b">
        <f t="shared" si="4"/>
        <v>0</v>
      </c>
      <c r="R805" s="36" t="str">
        <f t="shared" si="5"/>
        <v/>
      </c>
      <c r="S805" s="36" t="str">
        <f t="array" ref="S805">iferror(if(int(left(R805,1))=ROUND(sum(int(if(int(R$2:R$1001),LEFT(R$2:R$1001,1),)))/COUNTA(R$2:R$1001),0),if(not(len(R805)-1),0,right(R805,len(R805)-1)),),)</f>
        <v/>
      </c>
      <c r="T805" s="36" t="str">
        <f t="array" ref="T805">iferror(if(int(left(S805,1))=ROUND(sum(int(if(int(S$2:S$1001),LEFT(S$2:S$1001,1),)))/COUNTA(S$2:S$1001),0),if(not(len(S805)-1),0,right(S805,len(S805)-1)),),)</f>
        <v/>
      </c>
      <c r="U805" s="36" t="str">
        <f t="array" ref="U805">iferror(if(int(left(T805,1))=ROUND(sum(int(if(int(T$2:T$1001),LEFT(T$2:T$1001,1),)))/COUNTA(T$2:T$1001),0),if(not(len(T805)-1),0,right(T805,len(T805)-1)),),)</f>
        <v/>
      </c>
      <c r="V805" s="36" t="str">
        <f t="array" ref="V805">iferror(if(int(left(U805,1))=ROUND(sum(int(if(int(U$2:U$1001),LEFT(U$2:U$1001,1),)))/COUNTA(U$2:U$1001),0),if(not(len(U805)-1),0,right(U805,len(U805)-1)),),)</f>
        <v/>
      </c>
      <c r="W805" s="36" t="str">
        <f t="array" ref="W805">iferror(if(int(left(V805,1))=ROUND(sum(int(if(int(V$2:V$1001),LEFT(V$2:V$1001,1),)))/COUNTA(V$2:V$1001),0),if(not(len(V805)-1),0,right(V805,len(V805)-1)),),)</f>
        <v/>
      </c>
      <c r="X805" s="36" t="str">
        <f t="array" ref="X805">iferror(if(int(left(W805,1))=ROUND(sum(int(if(int(W$2:W$1001),LEFT(W$2:W$1001,1),)))/COUNTA(W$2:W$1001),0),if(not(len(W805)-1),0,right(W805,len(W805)-1)),),)</f>
        <v/>
      </c>
      <c r="Y805" s="36" t="str">
        <f t="array" ref="Y805">iferror(if(int(left(X805,1))=ROUND(sum(int(if(int(X$2:X$1001),LEFT(X$2:X$1001,1),)))/COUNTA(X$2:X$1001),0),if(not(len(X805)-1),0,right(X805,len(X805)-1)),),)</f>
        <v/>
      </c>
      <c r="Z805" s="36" t="str">
        <f t="array" ref="Z805">iferror(if(int(left(Y805,1))=ROUND(sum(int(if(int(Y$2:Y$1001),LEFT(Y$2:Y$1001,1),)))/COUNTA(Y$2:Y$1001),0),if(not(len(Y805)-1),0,right(Y805,len(Y805)-1)),),)</f>
        <v/>
      </c>
      <c r="AA805" s="36" t="str">
        <f t="array" ref="AA805">iferror(if(int(left(Z805,1))=ROUND(sum(int(if(int(Z$2:Z$1001),LEFT(Z$2:Z$1001,1),)))/COUNTA(Z$2:Z$1001),0),if(not(len(Z805)-1),0,right(Z805,len(Z805)-1)),),)</f>
        <v/>
      </c>
      <c r="AB805" s="36" t="str">
        <f t="array" ref="AB805">iferror(if(int(left(AA805,1))=ROUND(sum(int(if(int(AA$2:AA$1001),LEFT(AA$2:AA$1001,1),)))/COUNTA(AA$2:AA$1001),0),if(not(len(AA805)-1),0,right(AA805,len(AA805)-1)),),)</f>
        <v/>
      </c>
      <c r="AC805" s="36" t="str">
        <f t="array" ref="AC805">iferror(if(int(left(AB805,1))=ROUND(sum(int(if(int(AB$2:AB$1001),LEFT(AB$2:AB$1001,1),)))/COUNTA(AB$2:AB$1001),0),if(not(len(AB805)-1),0,right(AB805,len(AB805)-1)),),)</f>
        <v/>
      </c>
      <c r="AD805" s="36" t="str">
        <f t="array" ref="AD805">iferror(if(int(left(AC805,1))=ROUND(sum(int(if(int(AC$2:AC$1001),LEFT(AC$2:AC$1001,1),)))/COUNTA(AC$2:AC$1001),0),if(not(len(AC805)-1),0,right(AC805,len(AC805)-1)),),)</f>
        <v/>
      </c>
      <c r="AE805" s="37">
        <f t="array" ref="AE805">countif(int(R805:AC805),"&gt;0")</f>
        <v>0</v>
      </c>
      <c r="AF805" s="37"/>
      <c r="AH805" s="36" t="str">
        <f t="shared" si="6"/>
        <v>00011101001</v>
      </c>
      <c r="AI805" s="39" t="str">
        <f t="array" ref="AI805">iferror(if(NOT(int(left(AH805,1))=ROUND(sum(int(if(int(AH$2:AH$1001),LEFT(AH$2:AH$1001,1),)))/COUNTA(AH$2:AH$1001),0)),if(not(len(AH805)-1),0,right(AH805,len(AH805)-1)),),)</f>
        <v/>
      </c>
      <c r="AJ805" s="39" t="str">
        <f t="array" ref="AJ805">iferror(if(NOT(int(left(AI805,1))=ROUND(sum(int(if(int(AI$2:AI$1001),LEFT(AI$2:AI$1001,1),)))/COUNTA(AI$2:AI$1001),0)),if(not(len(AI805)-1),0,right(AI805,len(AI805)-1)),),)</f>
        <v/>
      </c>
      <c r="AK805" s="39" t="str">
        <f t="array" ref="AK805">iferror(if(NOT(int(left(AJ805,1))=ROUND(sum(int(if(int(AJ$2:AJ$1001),LEFT(AJ$2:AJ$1001,1),)))/COUNTA(AJ$2:AJ$1001),0)),if(not(len(AJ805)-1),0,right(AJ805,len(AJ805)-1)),),)</f>
        <v/>
      </c>
      <c r="AL805" s="39" t="str">
        <f t="array" ref="AL805">iferror(if(NOT(int(left(AK805,1))=ROUND(sum(int(if(int(AK$2:AK$1001),LEFT(AK$2:AK$1001,1),)))/COUNTA(AK$2:AK$1001),0)),if(not(len(AK805)-1),0,right(AK805,len(AK805)-1)),),)</f>
        <v/>
      </c>
      <c r="AM805" s="39" t="str">
        <f t="array" ref="AM805">iferror(if(NOT(int(left(AL805,1))=ROUND(sum(int(if(int(AL$2:AL$1001),LEFT(AL$2:AL$1001,1),)))/COUNTA(AL$2:AL$1001),0)),if(not(len(AL805)-1),0,right(AL805,len(AL805)-1)),),)</f>
        <v/>
      </c>
      <c r="AN805" s="39" t="str">
        <f t="array" ref="AN805">iferror(if(NOT(int(left(AM805,1))=ROUND(sum(int(if(int(AM$2:AM$1001),LEFT(AM$2:AM$1001,1),)))/COUNTA(AM$2:AM$1001),0)),if(not(len(AM805)-1),0,right(AM805,len(AM805)-1)),),)</f>
        <v/>
      </c>
      <c r="AO805" s="39" t="str">
        <f t="array" ref="AO805">iferror(if(NOT(int(left(AN805,1))=ROUND(sum(int(if(int(AN$2:AN$1001),LEFT(AN$2:AN$1001,1),)))/COUNTA(AN$2:AN$1001),0)),if(not(len(AN805)-1),0,right(AN805,len(AN805)-1)),),)</f>
        <v/>
      </c>
      <c r="AP805" s="39" t="str">
        <f t="array" ref="AP805">iferror(if(NOT(int(left(AO805,1))=ROUND(sum(int(if(int(AO$2:AO$1001),LEFT(AO$2:AO$1001,1),)))/COUNTA(AO$2:AO$1001),0)),if(not(len(AO805)-1),0,right(AO805,len(AO805)-1)),),)</f>
        <v/>
      </c>
      <c r="AQ805" s="39" t="str">
        <f t="array" ref="AQ805">iferror(if(NOT(int(left(AP805,1))=ROUND(sum(int(if(int(AP$2:AP$1001),LEFT(AP$2:AP$1001,1),)))/COUNTA(AP$2:AP$1001),0)),if(not(len(AP805)-1),0,right(AP805,len(AP805)-1)),),)</f>
        <v/>
      </c>
      <c r="AR805" s="39" t="str">
        <f t="array" ref="AR805">iferror(if(NOT(int(left(AQ805,1))=ROUND(sum(int(if(int(AQ$2:AQ$1001),LEFT(AQ$2:AQ$1001,1),)))/COUNTA(AQ$2:AQ$1001),0)),if(not(len(AQ805)-1),0,right(AQ805,len(AQ805)-1)),),)</f>
        <v/>
      </c>
      <c r="AS805" s="39" t="str">
        <f t="array" ref="AS805">iferror(if(NOT(int(left(AR805,1))=ROUND(sum(int(if(int(AR$2:AR$1001),LEFT(AR$2:AR$1001,1),)))/COUNTA(AR$2:AR$1001),0)),if(not(len(AR805)-1),0,right(AR805,len(AR805)-1)),),)</f>
        <v/>
      </c>
      <c r="AT805" s="37">
        <f t="array" ref="AT805">countif(int(AH805:AS805),"&gt;0")</f>
        <v>1</v>
      </c>
      <c r="AX805" s="39"/>
      <c r="AY805" s="39"/>
    </row>
    <row r="806">
      <c r="A806" s="31">
        <v>1.100101001E10</v>
      </c>
      <c r="B806" s="31"/>
      <c r="C806" s="31"/>
      <c r="D806" s="31"/>
      <c r="E806" s="36">
        <f t="shared" ref="E806:P806" si="812">int(if(E$1-1&lt;len($A806),LEFT(RIGHT($A806,E$1),1),""))</f>
        <v>0</v>
      </c>
      <c r="F806" s="36">
        <f t="shared" si="812"/>
        <v>1</v>
      </c>
      <c r="G806" s="36">
        <f t="shared" si="812"/>
        <v>1</v>
      </c>
      <c r="H806" s="36">
        <f t="shared" si="812"/>
        <v>0</v>
      </c>
      <c r="I806" s="36">
        <f t="shared" si="812"/>
        <v>0</v>
      </c>
      <c r="J806" s="36">
        <f t="shared" si="812"/>
        <v>1</v>
      </c>
      <c r="K806" s="36">
        <f t="shared" si="812"/>
        <v>0</v>
      </c>
      <c r="L806" s="36">
        <f t="shared" si="812"/>
        <v>1</v>
      </c>
      <c r="M806" s="36">
        <f t="shared" si="812"/>
        <v>0</v>
      </c>
      <c r="N806" s="36">
        <f t="shared" si="812"/>
        <v>0</v>
      </c>
      <c r="O806" s="36">
        <f t="shared" si="812"/>
        <v>1</v>
      </c>
      <c r="P806" s="36">
        <f t="shared" si="812"/>
        <v>0</v>
      </c>
      <c r="Q806" s="36" t="b">
        <f t="shared" si="4"/>
        <v>1</v>
      </c>
      <c r="R806" s="36" t="str">
        <f t="shared" si="5"/>
        <v>11001010010</v>
      </c>
      <c r="S806" s="36" t="str">
        <f t="array" ref="S806">iferror(if(int(left(R806,1))=ROUND(sum(int(if(int(R$2:R$1001),LEFT(R$2:R$1001,1),)))/COUNTA(R$2:R$1001),0),if(not(len(R806)-1),0,right(R806,len(R806)-1)),),)</f>
        <v>1001010010</v>
      </c>
      <c r="T806" s="36" t="str">
        <f t="array" ref="T806">iferror(if(int(left(S806,1))=ROUND(sum(int(if(int(S$2:S$1001),LEFT(S$2:S$1001,1),)))/COUNTA(S$2:S$1001),0),if(not(len(S806)-1),0,right(S806,len(S806)-1)),),)</f>
        <v/>
      </c>
      <c r="U806" s="36" t="str">
        <f t="array" ref="U806">iferror(if(int(left(T806,1))=ROUND(sum(int(if(int(T$2:T$1001),LEFT(T$2:T$1001,1),)))/COUNTA(T$2:T$1001),0),if(not(len(T806)-1),0,right(T806,len(T806)-1)),),)</f>
        <v/>
      </c>
      <c r="V806" s="36" t="str">
        <f t="array" ref="V806">iferror(if(int(left(U806,1))=ROUND(sum(int(if(int(U$2:U$1001),LEFT(U$2:U$1001,1),)))/COUNTA(U$2:U$1001),0),if(not(len(U806)-1),0,right(U806,len(U806)-1)),),)</f>
        <v/>
      </c>
      <c r="W806" s="36" t="str">
        <f t="array" ref="W806">iferror(if(int(left(V806,1))=ROUND(sum(int(if(int(V$2:V$1001),LEFT(V$2:V$1001,1),)))/COUNTA(V$2:V$1001),0),if(not(len(V806)-1),0,right(V806,len(V806)-1)),),)</f>
        <v/>
      </c>
      <c r="X806" s="36" t="str">
        <f t="array" ref="X806">iferror(if(int(left(W806,1))=ROUND(sum(int(if(int(W$2:W$1001),LEFT(W$2:W$1001,1),)))/COUNTA(W$2:W$1001),0),if(not(len(W806)-1),0,right(W806,len(W806)-1)),),)</f>
        <v/>
      </c>
      <c r="Y806" s="36" t="str">
        <f t="array" ref="Y806">iferror(if(int(left(X806,1))=ROUND(sum(int(if(int(X$2:X$1001),LEFT(X$2:X$1001,1),)))/COUNTA(X$2:X$1001),0),if(not(len(X806)-1),0,right(X806,len(X806)-1)),),)</f>
        <v/>
      </c>
      <c r="Z806" s="36" t="str">
        <f t="array" ref="Z806">iferror(if(int(left(Y806,1))=ROUND(sum(int(if(int(Y$2:Y$1001),LEFT(Y$2:Y$1001,1),)))/COUNTA(Y$2:Y$1001),0),if(not(len(Y806)-1),0,right(Y806,len(Y806)-1)),),)</f>
        <v/>
      </c>
      <c r="AA806" s="36" t="str">
        <f t="array" ref="AA806">iferror(if(int(left(Z806,1))=ROUND(sum(int(if(int(Z$2:Z$1001),LEFT(Z$2:Z$1001,1),)))/COUNTA(Z$2:Z$1001),0),if(not(len(Z806)-1),0,right(Z806,len(Z806)-1)),),)</f>
        <v/>
      </c>
      <c r="AB806" s="36" t="str">
        <f t="array" ref="AB806">iferror(if(int(left(AA806,1))=ROUND(sum(int(if(int(AA$2:AA$1001),LEFT(AA$2:AA$1001,1),)))/COUNTA(AA$2:AA$1001),0),if(not(len(AA806)-1),0,right(AA806,len(AA806)-1)),),)</f>
        <v/>
      </c>
      <c r="AC806" s="36" t="str">
        <f t="array" ref="AC806">iferror(if(int(left(AB806,1))=ROUND(sum(int(if(int(AB$2:AB$1001),LEFT(AB$2:AB$1001,1),)))/COUNTA(AB$2:AB$1001),0),if(not(len(AB806)-1),0,right(AB806,len(AB806)-1)),),)</f>
        <v/>
      </c>
      <c r="AD806" s="36" t="str">
        <f t="array" ref="AD806">iferror(if(int(left(AC806,1))=ROUND(sum(int(if(int(AC$2:AC$1001),LEFT(AC$2:AC$1001,1),)))/COUNTA(AC$2:AC$1001),0),if(not(len(AC806)-1),0,right(AC806,len(AC806)-1)),),)</f>
        <v/>
      </c>
      <c r="AE806" s="37">
        <f t="array" ref="AE806">countif(int(R806:AC806),"&gt;0")</f>
        <v>2</v>
      </c>
      <c r="AF806" s="37"/>
      <c r="AH806" s="36">
        <f t="shared" si="6"/>
        <v>0</v>
      </c>
      <c r="AI806" s="39" t="str">
        <f t="array" ref="AI806">iferror(if(NOT(int(left(AH806,1))=ROUND(sum(int(if(int(AH$2:AH$1001),LEFT(AH$2:AH$1001,1),)))/COUNTA(AH$2:AH$1001),0)),if(not(len(AH806)-1),0,right(AH806,len(AH806)-1)),),)</f>
        <v/>
      </c>
      <c r="AJ806" s="39" t="str">
        <f t="array" ref="AJ806">iferror(if(NOT(int(left(AI806,1))=ROUND(sum(int(if(int(AI$2:AI$1001),LEFT(AI$2:AI$1001,1),)))/COUNTA(AI$2:AI$1001),0)),if(not(len(AI806)-1),0,right(AI806,len(AI806)-1)),),)</f>
        <v/>
      </c>
      <c r="AK806" s="39" t="str">
        <f t="array" ref="AK806">iferror(if(NOT(int(left(AJ806,1))=ROUND(sum(int(if(int(AJ$2:AJ$1001),LEFT(AJ$2:AJ$1001,1),)))/COUNTA(AJ$2:AJ$1001),0)),if(not(len(AJ806)-1),0,right(AJ806,len(AJ806)-1)),),)</f>
        <v/>
      </c>
      <c r="AL806" s="39" t="str">
        <f t="array" ref="AL806">iferror(if(NOT(int(left(AK806,1))=ROUND(sum(int(if(int(AK$2:AK$1001),LEFT(AK$2:AK$1001,1),)))/COUNTA(AK$2:AK$1001),0)),if(not(len(AK806)-1),0,right(AK806,len(AK806)-1)),),)</f>
        <v/>
      </c>
      <c r="AM806" s="39" t="str">
        <f t="array" ref="AM806">iferror(if(NOT(int(left(AL806,1))=ROUND(sum(int(if(int(AL$2:AL$1001),LEFT(AL$2:AL$1001,1),)))/COUNTA(AL$2:AL$1001),0)),if(not(len(AL806)-1),0,right(AL806,len(AL806)-1)),),)</f>
        <v/>
      </c>
      <c r="AN806" s="39" t="str">
        <f t="array" ref="AN806">iferror(if(NOT(int(left(AM806,1))=ROUND(sum(int(if(int(AM$2:AM$1001),LEFT(AM$2:AM$1001,1),)))/COUNTA(AM$2:AM$1001),0)),if(not(len(AM806)-1),0,right(AM806,len(AM806)-1)),),)</f>
        <v/>
      </c>
      <c r="AO806" s="39" t="str">
        <f t="array" ref="AO806">iferror(if(NOT(int(left(AN806,1))=ROUND(sum(int(if(int(AN$2:AN$1001),LEFT(AN$2:AN$1001,1),)))/COUNTA(AN$2:AN$1001),0)),if(not(len(AN806)-1),0,right(AN806,len(AN806)-1)),),)</f>
        <v/>
      </c>
      <c r="AP806" s="39" t="str">
        <f t="array" ref="AP806">iferror(if(NOT(int(left(AO806,1))=ROUND(sum(int(if(int(AO$2:AO$1001),LEFT(AO$2:AO$1001,1),)))/COUNTA(AO$2:AO$1001),0)),if(not(len(AO806)-1),0,right(AO806,len(AO806)-1)),),)</f>
        <v/>
      </c>
      <c r="AQ806" s="39" t="str">
        <f t="array" ref="AQ806">iferror(if(NOT(int(left(AP806,1))=ROUND(sum(int(if(int(AP$2:AP$1001),LEFT(AP$2:AP$1001,1),)))/COUNTA(AP$2:AP$1001),0)),if(not(len(AP806)-1),0,right(AP806,len(AP806)-1)),),)</f>
        <v/>
      </c>
      <c r="AR806" s="39" t="str">
        <f t="array" ref="AR806">iferror(if(NOT(int(left(AQ806,1))=ROUND(sum(int(if(int(AQ$2:AQ$1001),LEFT(AQ$2:AQ$1001,1),)))/COUNTA(AQ$2:AQ$1001),0)),if(not(len(AQ806)-1),0,right(AQ806,len(AQ806)-1)),),)</f>
        <v/>
      </c>
      <c r="AS806" s="39" t="str">
        <f t="array" ref="AS806">iferror(if(NOT(int(left(AR806,1))=ROUND(sum(int(if(int(AR$2:AR$1001),LEFT(AR$2:AR$1001,1),)))/COUNTA(AR$2:AR$1001),0)),if(not(len(AR806)-1),0,right(AR806,len(AR806)-1)),),)</f>
        <v/>
      </c>
      <c r="AT806" s="37">
        <f t="array" ref="AT806">countif(int(AH806:AS806),"&gt;0")</f>
        <v>0</v>
      </c>
      <c r="AX806" s="39"/>
      <c r="AY806" s="39"/>
    </row>
    <row r="807">
      <c r="A807" s="31">
        <v>1.0001100111E10</v>
      </c>
      <c r="B807" s="31"/>
      <c r="C807" s="31"/>
      <c r="D807" s="31"/>
      <c r="E807" s="36">
        <f t="shared" ref="E807:P807" si="813">int(if(E$1-1&lt;len($A807),LEFT(RIGHT($A807,E$1),1),""))</f>
        <v>0</v>
      </c>
      <c r="F807" s="36">
        <f t="shared" si="813"/>
        <v>1</v>
      </c>
      <c r="G807" s="36">
        <f t="shared" si="813"/>
        <v>0</v>
      </c>
      <c r="H807" s="36">
        <f t="shared" si="813"/>
        <v>0</v>
      </c>
      <c r="I807" s="36">
        <f t="shared" si="813"/>
        <v>0</v>
      </c>
      <c r="J807" s="36">
        <f t="shared" si="813"/>
        <v>1</v>
      </c>
      <c r="K807" s="36">
        <f t="shared" si="813"/>
        <v>1</v>
      </c>
      <c r="L807" s="36">
        <f t="shared" si="813"/>
        <v>0</v>
      </c>
      <c r="M807" s="36">
        <f t="shared" si="813"/>
        <v>0</v>
      </c>
      <c r="N807" s="36">
        <f t="shared" si="813"/>
        <v>1</v>
      </c>
      <c r="O807" s="36">
        <f t="shared" si="813"/>
        <v>1</v>
      </c>
      <c r="P807" s="36">
        <f t="shared" si="813"/>
        <v>1</v>
      </c>
      <c r="Q807" s="36" t="b">
        <f t="shared" si="4"/>
        <v>1</v>
      </c>
      <c r="R807" s="36" t="str">
        <f t="shared" si="5"/>
        <v>10001100111</v>
      </c>
      <c r="S807" s="36" t="str">
        <f t="array" ref="S807">iferror(if(int(left(R807,1))=ROUND(sum(int(if(int(R$2:R$1001),LEFT(R$2:R$1001,1),)))/COUNTA(R$2:R$1001),0),if(not(len(R807)-1),0,right(R807,len(R807)-1)),),)</f>
        <v>0001100111</v>
      </c>
      <c r="T807" s="36" t="str">
        <f t="array" ref="T807">iferror(if(int(left(S807,1))=ROUND(sum(int(if(int(S$2:S$1001),LEFT(S$2:S$1001,1),)))/COUNTA(S$2:S$1001),0),if(not(len(S807)-1),0,right(S807,len(S807)-1)),),)</f>
        <v>001100111</v>
      </c>
      <c r="U807" s="36" t="str">
        <f t="array" ref="U807">iferror(if(int(left(T807,1))=ROUND(sum(int(if(int(T$2:T$1001),LEFT(T$2:T$1001,1),)))/COUNTA(T$2:T$1001),0),if(not(len(T807)-1),0,right(T807,len(T807)-1)),),)</f>
        <v/>
      </c>
      <c r="V807" s="36" t="str">
        <f t="array" ref="V807">iferror(if(int(left(U807,1))=ROUND(sum(int(if(int(U$2:U$1001),LEFT(U$2:U$1001,1),)))/COUNTA(U$2:U$1001),0),if(not(len(U807)-1),0,right(U807,len(U807)-1)),),)</f>
        <v/>
      </c>
      <c r="W807" s="36" t="str">
        <f t="array" ref="W807">iferror(if(int(left(V807,1))=ROUND(sum(int(if(int(V$2:V$1001),LEFT(V$2:V$1001,1),)))/COUNTA(V$2:V$1001),0),if(not(len(V807)-1),0,right(V807,len(V807)-1)),),)</f>
        <v/>
      </c>
      <c r="X807" s="36" t="str">
        <f t="array" ref="X807">iferror(if(int(left(W807,1))=ROUND(sum(int(if(int(W$2:W$1001),LEFT(W$2:W$1001,1),)))/COUNTA(W$2:W$1001),0),if(not(len(W807)-1),0,right(W807,len(W807)-1)),),)</f>
        <v/>
      </c>
      <c r="Y807" s="36" t="str">
        <f t="array" ref="Y807">iferror(if(int(left(X807,1))=ROUND(sum(int(if(int(X$2:X$1001),LEFT(X$2:X$1001,1),)))/COUNTA(X$2:X$1001),0),if(not(len(X807)-1),0,right(X807,len(X807)-1)),),)</f>
        <v/>
      </c>
      <c r="Z807" s="36" t="str">
        <f t="array" ref="Z807">iferror(if(int(left(Y807,1))=ROUND(sum(int(if(int(Y$2:Y$1001),LEFT(Y$2:Y$1001,1),)))/COUNTA(Y$2:Y$1001),0),if(not(len(Y807)-1),0,right(Y807,len(Y807)-1)),),)</f>
        <v/>
      </c>
      <c r="AA807" s="36" t="str">
        <f t="array" ref="AA807">iferror(if(int(left(Z807,1))=ROUND(sum(int(if(int(Z$2:Z$1001),LEFT(Z$2:Z$1001,1),)))/COUNTA(Z$2:Z$1001),0),if(not(len(Z807)-1),0,right(Z807,len(Z807)-1)),),)</f>
        <v/>
      </c>
      <c r="AB807" s="36" t="str">
        <f t="array" ref="AB807">iferror(if(int(left(AA807,1))=ROUND(sum(int(if(int(AA$2:AA$1001),LEFT(AA$2:AA$1001,1),)))/COUNTA(AA$2:AA$1001),0),if(not(len(AA807)-1),0,right(AA807,len(AA807)-1)),),)</f>
        <v/>
      </c>
      <c r="AC807" s="36" t="str">
        <f t="array" ref="AC807">iferror(if(int(left(AB807,1))=ROUND(sum(int(if(int(AB$2:AB$1001),LEFT(AB$2:AB$1001,1),)))/COUNTA(AB$2:AB$1001),0),if(not(len(AB807)-1),0,right(AB807,len(AB807)-1)),),)</f>
        <v/>
      </c>
      <c r="AD807" s="36" t="str">
        <f t="array" ref="AD807">iferror(if(int(left(AC807,1))=ROUND(sum(int(if(int(AC$2:AC$1001),LEFT(AC$2:AC$1001,1),)))/COUNTA(AC$2:AC$1001),0),if(not(len(AC807)-1),0,right(AC807,len(AC807)-1)),),)</f>
        <v/>
      </c>
      <c r="AE807" s="37">
        <f t="array" ref="AE807">countif(int(R807:AC807),"&gt;0")</f>
        <v>3</v>
      </c>
      <c r="AF807" s="37"/>
      <c r="AH807" s="36">
        <f t="shared" si="6"/>
        <v>0</v>
      </c>
      <c r="AI807" s="39" t="str">
        <f t="array" ref="AI807">iferror(if(NOT(int(left(AH807,1))=ROUND(sum(int(if(int(AH$2:AH$1001),LEFT(AH$2:AH$1001,1),)))/COUNTA(AH$2:AH$1001),0)),if(not(len(AH807)-1),0,right(AH807,len(AH807)-1)),),)</f>
        <v/>
      </c>
      <c r="AJ807" s="39" t="str">
        <f t="array" ref="AJ807">iferror(if(NOT(int(left(AI807,1))=ROUND(sum(int(if(int(AI$2:AI$1001),LEFT(AI$2:AI$1001,1),)))/COUNTA(AI$2:AI$1001),0)),if(not(len(AI807)-1),0,right(AI807,len(AI807)-1)),),)</f>
        <v/>
      </c>
      <c r="AK807" s="39" t="str">
        <f t="array" ref="AK807">iferror(if(NOT(int(left(AJ807,1))=ROUND(sum(int(if(int(AJ$2:AJ$1001),LEFT(AJ$2:AJ$1001,1),)))/COUNTA(AJ$2:AJ$1001),0)),if(not(len(AJ807)-1),0,right(AJ807,len(AJ807)-1)),),)</f>
        <v/>
      </c>
      <c r="AL807" s="39" t="str">
        <f t="array" ref="AL807">iferror(if(NOT(int(left(AK807,1))=ROUND(sum(int(if(int(AK$2:AK$1001),LEFT(AK$2:AK$1001,1),)))/COUNTA(AK$2:AK$1001),0)),if(not(len(AK807)-1),0,right(AK807,len(AK807)-1)),),)</f>
        <v/>
      </c>
      <c r="AM807" s="39" t="str">
        <f t="array" ref="AM807">iferror(if(NOT(int(left(AL807,1))=ROUND(sum(int(if(int(AL$2:AL$1001),LEFT(AL$2:AL$1001,1),)))/COUNTA(AL$2:AL$1001),0)),if(not(len(AL807)-1),0,right(AL807,len(AL807)-1)),),)</f>
        <v/>
      </c>
      <c r="AN807" s="39" t="str">
        <f t="array" ref="AN807">iferror(if(NOT(int(left(AM807,1))=ROUND(sum(int(if(int(AM$2:AM$1001),LEFT(AM$2:AM$1001,1),)))/COUNTA(AM$2:AM$1001),0)),if(not(len(AM807)-1),0,right(AM807,len(AM807)-1)),),)</f>
        <v/>
      </c>
      <c r="AO807" s="39" t="str">
        <f t="array" ref="AO807">iferror(if(NOT(int(left(AN807,1))=ROUND(sum(int(if(int(AN$2:AN$1001),LEFT(AN$2:AN$1001,1),)))/COUNTA(AN$2:AN$1001),0)),if(not(len(AN807)-1),0,right(AN807,len(AN807)-1)),),)</f>
        <v/>
      </c>
      <c r="AP807" s="39" t="str">
        <f t="array" ref="AP807">iferror(if(NOT(int(left(AO807,1))=ROUND(sum(int(if(int(AO$2:AO$1001),LEFT(AO$2:AO$1001,1),)))/COUNTA(AO$2:AO$1001),0)),if(not(len(AO807)-1),0,right(AO807,len(AO807)-1)),),)</f>
        <v/>
      </c>
      <c r="AQ807" s="39" t="str">
        <f t="array" ref="AQ807">iferror(if(NOT(int(left(AP807,1))=ROUND(sum(int(if(int(AP$2:AP$1001),LEFT(AP$2:AP$1001,1),)))/COUNTA(AP$2:AP$1001),0)),if(not(len(AP807)-1),0,right(AP807,len(AP807)-1)),),)</f>
        <v/>
      </c>
      <c r="AR807" s="39" t="str">
        <f t="array" ref="AR807">iferror(if(NOT(int(left(AQ807,1))=ROUND(sum(int(if(int(AQ$2:AQ$1001),LEFT(AQ$2:AQ$1001,1),)))/COUNTA(AQ$2:AQ$1001),0)),if(not(len(AQ807)-1),0,right(AQ807,len(AQ807)-1)),),)</f>
        <v/>
      </c>
      <c r="AS807" s="39" t="str">
        <f t="array" ref="AS807">iferror(if(NOT(int(left(AR807,1))=ROUND(sum(int(if(int(AR$2:AR$1001),LEFT(AR$2:AR$1001,1),)))/COUNTA(AR$2:AR$1001),0)),if(not(len(AR807)-1),0,right(AR807,len(AR807)-1)),),)</f>
        <v/>
      </c>
      <c r="AT807" s="37">
        <f t="array" ref="AT807">countif(int(AH807:AS807),"&gt;0")</f>
        <v>0</v>
      </c>
      <c r="AX807" s="39"/>
      <c r="AY807" s="39"/>
    </row>
    <row r="808">
      <c r="A808" s="31">
        <v>1.1110001111E11</v>
      </c>
      <c r="B808" s="31"/>
      <c r="C808" s="31"/>
      <c r="D808" s="31"/>
      <c r="E808" s="36">
        <f t="shared" ref="E808:P808" si="814">int(if(E$1-1&lt;len($A808),LEFT(RIGHT($A808,E$1),1),""))</f>
        <v>1</v>
      </c>
      <c r="F808" s="36">
        <f t="shared" si="814"/>
        <v>1</v>
      </c>
      <c r="G808" s="36">
        <f t="shared" si="814"/>
        <v>1</v>
      </c>
      <c r="H808" s="36">
        <f t="shared" si="814"/>
        <v>1</v>
      </c>
      <c r="I808" s="36">
        <f t="shared" si="814"/>
        <v>0</v>
      </c>
      <c r="J808" s="36">
        <f t="shared" si="814"/>
        <v>0</v>
      </c>
      <c r="K808" s="36">
        <f t="shared" si="814"/>
        <v>0</v>
      </c>
      <c r="L808" s="36">
        <f t="shared" si="814"/>
        <v>1</v>
      </c>
      <c r="M808" s="36">
        <f t="shared" si="814"/>
        <v>1</v>
      </c>
      <c r="N808" s="36">
        <f t="shared" si="814"/>
        <v>1</v>
      </c>
      <c r="O808" s="36">
        <f t="shared" si="814"/>
        <v>1</v>
      </c>
      <c r="P808" s="36">
        <f t="shared" si="814"/>
        <v>0</v>
      </c>
      <c r="Q808" s="36" t="b">
        <f t="shared" si="4"/>
        <v>0</v>
      </c>
      <c r="R808" s="36" t="str">
        <f t="shared" si="5"/>
        <v/>
      </c>
      <c r="S808" s="36" t="str">
        <f t="array" ref="S808">iferror(if(int(left(R808,1))=ROUND(sum(int(if(int(R$2:R$1001),LEFT(R$2:R$1001,1),)))/COUNTA(R$2:R$1001),0),if(not(len(R808)-1),0,right(R808,len(R808)-1)),),)</f>
        <v/>
      </c>
      <c r="T808" s="36" t="str">
        <f t="array" ref="T808">iferror(if(int(left(S808,1))=ROUND(sum(int(if(int(S$2:S$1001),LEFT(S$2:S$1001,1),)))/COUNTA(S$2:S$1001),0),if(not(len(S808)-1),0,right(S808,len(S808)-1)),),)</f>
        <v/>
      </c>
      <c r="U808" s="36" t="str">
        <f t="array" ref="U808">iferror(if(int(left(T808,1))=ROUND(sum(int(if(int(T$2:T$1001),LEFT(T$2:T$1001,1),)))/COUNTA(T$2:T$1001),0),if(not(len(T808)-1),0,right(T808,len(T808)-1)),),)</f>
        <v/>
      </c>
      <c r="V808" s="36" t="str">
        <f t="array" ref="V808">iferror(if(int(left(U808,1))=ROUND(sum(int(if(int(U$2:U$1001),LEFT(U$2:U$1001,1),)))/COUNTA(U$2:U$1001),0),if(not(len(U808)-1),0,right(U808,len(U808)-1)),),)</f>
        <v/>
      </c>
      <c r="W808" s="36" t="str">
        <f t="array" ref="W808">iferror(if(int(left(V808,1))=ROUND(sum(int(if(int(V$2:V$1001),LEFT(V$2:V$1001,1),)))/COUNTA(V$2:V$1001),0),if(not(len(V808)-1),0,right(V808,len(V808)-1)),),)</f>
        <v/>
      </c>
      <c r="X808" s="36" t="str">
        <f t="array" ref="X808">iferror(if(int(left(W808,1))=ROUND(sum(int(if(int(W$2:W$1001),LEFT(W$2:W$1001,1),)))/COUNTA(W$2:W$1001),0),if(not(len(W808)-1),0,right(W808,len(W808)-1)),),)</f>
        <v/>
      </c>
      <c r="Y808" s="36" t="str">
        <f t="array" ref="Y808">iferror(if(int(left(X808,1))=ROUND(sum(int(if(int(X$2:X$1001),LEFT(X$2:X$1001,1),)))/COUNTA(X$2:X$1001),0),if(not(len(X808)-1),0,right(X808,len(X808)-1)),),)</f>
        <v/>
      </c>
      <c r="Z808" s="36" t="str">
        <f t="array" ref="Z808">iferror(if(int(left(Y808,1))=ROUND(sum(int(if(int(Y$2:Y$1001),LEFT(Y$2:Y$1001,1),)))/COUNTA(Y$2:Y$1001),0),if(not(len(Y808)-1),0,right(Y808,len(Y808)-1)),),)</f>
        <v/>
      </c>
      <c r="AA808" s="36" t="str">
        <f t="array" ref="AA808">iferror(if(int(left(Z808,1))=ROUND(sum(int(if(int(Z$2:Z$1001),LEFT(Z$2:Z$1001,1),)))/COUNTA(Z$2:Z$1001),0),if(not(len(Z808)-1),0,right(Z808,len(Z808)-1)),),)</f>
        <v/>
      </c>
      <c r="AB808" s="36" t="str">
        <f t="array" ref="AB808">iferror(if(int(left(AA808,1))=ROUND(sum(int(if(int(AA$2:AA$1001),LEFT(AA$2:AA$1001,1),)))/COUNTA(AA$2:AA$1001),0),if(not(len(AA808)-1),0,right(AA808,len(AA808)-1)),),)</f>
        <v/>
      </c>
      <c r="AC808" s="36" t="str">
        <f t="array" ref="AC808">iferror(if(int(left(AB808,1))=ROUND(sum(int(if(int(AB$2:AB$1001),LEFT(AB$2:AB$1001,1),)))/COUNTA(AB$2:AB$1001),0),if(not(len(AB808)-1),0,right(AB808,len(AB808)-1)),),)</f>
        <v/>
      </c>
      <c r="AD808" s="36" t="str">
        <f t="array" ref="AD808">iferror(if(int(left(AC808,1))=ROUND(sum(int(if(int(AC$2:AC$1001),LEFT(AC$2:AC$1001,1),)))/COUNTA(AC$2:AC$1001),0),if(not(len(AC808)-1),0,right(AC808,len(AC808)-1)),),)</f>
        <v/>
      </c>
      <c r="AE808" s="37">
        <f t="array" ref="AE808">countif(int(R808:AC808),"&gt;0")</f>
        <v>0</v>
      </c>
      <c r="AF808" s="37"/>
      <c r="AH808" s="36" t="str">
        <f t="shared" si="6"/>
        <v>11100011110</v>
      </c>
      <c r="AI808" s="39" t="str">
        <f t="array" ref="AI808">iferror(if(NOT(int(left(AH808,1))=ROUND(sum(int(if(int(AH$2:AH$1001),LEFT(AH$2:AH$1001,1),)))/COUNTA(AH$2:AH$1001),0)),if(not(len(AH808)-1),0,right(AH808,len(AH808)-1)),),)</f>
        <v>1100011110</v>
      </c>
      <c r="AJ808" s="39" t="str">
        <f t="array" ref="AJ808">iferror(if(NOT(int(left(AI808,1))=ROUND(sum(int(if(int(AI$2:AI$1001),LEFT(AI$2:AI$1001,1),)))/COUNTA(AI$2:AI$1001),0)),if(not(len(AI808)-1),0,right(AI808,len(AI808)-1)),),)</f>
        <v/>
      </c>
      <c r="AK808" s="39" t="str">
        <f t="array" ref="AK808">iferror(if(NOT(int(left(AJ808,1))=ROUND(sum(int(if(int(AJ$2:AJ$1001),LEFT(AJ$2:AJ$1001,1),)))/COUNTA(AJ$2:AJ$1001),0)),if(not(len(AJ808)-1),0,right(AJ808,len(AJ808)-1)),),)</f>
        <v/>
      </c>
      <c r="AL808" s="39" t="str">
        <f t="array" ref="AL808">iferror(if(NOT(int(left(AK808,1))=ROUND(sum(int(if(int(AK$2:AK$1001),LEFT(AK$2:AK$1001,1),)))/COUNTA(AK$2:AK$1001),0)),if(not(len(AK808)-1),0,right(AK808,len(AK808)-1)),),)</f>
        <v/>
      </c>
      <c r="AM808" s="39" t="str">
        <f t="array" ref="AM808">iferror(if(NOT(int(left(AL808,1))=ROUND(sum(int(if(int(AL$2:AL$1001),LEFT(AL$2:AL$1001,1),)))/COUNTA(AL$2:AL$1001),0)),if(not(len(AL808)-1),0,right(AL808,len(AL808)-1)),),)</f>
        <v/>
      </c>
      <c r="AN808" s="39" t="str">
        <f t="array" ref="AN808">iferror(if(NOT(int(left(AM808,1))=ROUND(sum(int(if(int(AM$2:AM$1001),LEFT(AM$2:AM$1001,1),)))/COUNTA(AM$2:AM$1001),0)),if(not(len(AM808)-1),0,right(AM808,len(AM808)-1)),),)</f>
        <v/>
      </c>
      <c r="AO808" s="39" t="str">
        <f t="array" ref="AO808">iferror(if(NOT(int(left(AN808,1))=ROUND(sum(int(if(int(AN$2:AN$1001),LEFT(AN$2:AN$1001,1),)))/COUNTA(AN$2:AN$1001),0)),if(not(len(AN808)-1),0,right(AN808,len(AN808)-1)),),)</f>
        <v/>
      </c>
      <c r="AP808" s="39" t="str">
        <f t="array" ref="AP808">iferror(if(NOT(int(left(AO808,1))=ROUND(sum(int(if(int(AO$2:AO$1001),LEFT(AO$2:AO$1001,1),)))/COUNTA(AO$2:AO$1001),0)),if(not(len(AO808)-1),0,right(AO808,len(AO808)-1)),),)</f>
        <v/>
      </c>
      <c r="AQ808" s="39" t="str">
        <f t="array" ref="AQ808">iferror(if(NOT(int(left(AP808,1))=ROUND(sum(int(if(int(AP$2:AP$1001),LEFT(AP$2:AP$1001,1),)))/COUNTA(AP$2:AP$1001),0)),if(not(len(AP808)-1),0,right(AP808,len(AP808)-1)),),)</f>
        <v/>
      </c>
      <c r="AR808" s="39" t="str">
        <f t="array" ref="AR808">iferror(if(NOT(int(left(AQ808,1))=ROUND(sum(int(if(int(AQ$2:AQ$1001),LEFT(AQ$2:AQ$1001,1),)))/COUNTA(AQ$2:AQ$1001),0)),if(not(len(AQ808)-1),0,right(AQ808,len(AQ808)-1)),),)</f>
        <v/>
      </c>
      <c r="AS808" s="39" t="str">
        <f t="array" ref="AS808">iferror(if(NOT(int(left(AR808,1))=ROUND(sum(int(if(int(AR$2:AR$1001),LEFT(AR$2:AR$1001,1),)))/COUNTA(AR$2:AR$1001),0)),if(not(len(AR808)-1),0,right(AR808,len(AR808)-1)),),)</f>
        <v/>
      </c>
      <c r="AT808" s="37">
        <f t="array" ref="AT808">countif(int(AH808:AS808),"&gt;0")</f>
        <v>2</v>
      </c>
      <c r="AX808" s="39"/>
      <c r="AY808" s="39"/>
    </row>
    <row r="809">
      <c r="A809" s="31">
        <v>1.0101110111E10</v>
      </c>
      <c r="B809" s="31"/>
      <c r="C809" s="31"/>
      <c r="D809" s="31"/>
      <c r="E809" s="36">
        <f t="shared" ref="E809:P809" si="815">int(if(E$1-1&lt;len($A809),LEFT(RIGHT($A809,E$1),1),""))</f>
        <v>0</v>
      </c>
      <c r="F809" s="36">
        <f t="shared" si="815"/>
        <v>1</v>
      </c>
      <c r="G809" s="36">
        <f t="shared" si="815"/>
        <v>0</v>
      </c>
      <c r="H809" s="36">
        <f t="shared" si="815"/>
        <v>1</v>
      </c>
      <c r="I809" s="36">
        <f t="shared" si="815"/>
        <v>0</v>
      </c>
      <c r="J809" s="36">
        <f t="shared" si="815"/>
        <v>1</v>
      </c>
      <c r="K809" s="36">
        <f t="shared" si="815"/>
        <v>1</v>
      </c>
      <c r="L809" s="36">
        <f t="shared" si="815"/>
        <v>1</v>
      </c>
      <c r="M809" s="36">
        <f t="shared" si="815"/>
        <v>0</v>
      </c>
      <c r="N809" s="36">
        <f t="shared" si="815"/>
        <v>1</v>
      </c>
      <c r="O809" s="36">
        <f t="shared" si="815"/>
        <v>1</v>
      </c>
      <c r="P809" s="36">
        <f t="shared" si="815"/>
        <v>1</v>
      </c>
      <c r="Q809" s="36" t="b">
        <f t="shared" si="4"/>
        <v>1</v>
      </c>
      <c r="R809" s="36" t="str">
        <f t="shared" si="5"/>
        <v>10101110111</v>
      </c>
      <c r="S809" s="36" t="str">
        <f t="array" ref="S809">iferror(if(int(left(R809,1))=ROUND(sum(int(if(int(R$2:R$1001),LEFT(R$2:R$1001,1),)))/COUNTA(R$2:R$1001),0),if(not(len(R809)-1),0,right(R809,len(R809)-1)),),)</f>
        <v>0101110111</v>
      </c>
      <c r="T809" s="36" t="str">
        <f t="array" ref="T809">iferror(if(int(left(S809,1))=ROUND(sum(int(if(int(S$2:S$1001),LEFT(S$2:S$1001,1),)))/COUNTA(S$2:S$1001),0),if(not(len(S809)-1),0,right(S809,len(S809)-1)),),)</f>
        <v>101110111</v>
      </c>
      <c r="U809" s="36" t="str">
        <f t="array" ref="U809">iferror(if(int(left(T809,1))=ROUND(sum(int(if(int(T$2:T$1001),LEFT(T$2:T$1001,1),)))/COUNTA(T$2:T$1001),0),if(not(len(T809)-1),0,right(T809,len(T809)-1)),),)</f>
        <v>01110111</v>
      </c>
      <c r="V809" s="36" t="str">
        <f t="array" ref="V809">iferror(if(int(left(U809,1))=ROUND(sum(int(if(int(U$2:U$1001),LEFT(U$2:U$1001,1),)))/COUNTA(U$2:U$1001),0),if(not(len(U809)-1),0,right(U809,len(U809)-1)),),)</f>
        <v>1110111</v>
      </c>
      <c r="W809" s="36" t="str">
        <f t="array" ref="W809">iferror(if(int(left(V809,1))=ROUND(sum(int(if(int(V$2:V$1001),LEFT(V$2:V$1001,1),)))/COUNTA(V$2:V$1001),0),if(not(len(V809)-1),0,right(V809,len(V809)-1)),),)</f>
        <v/>
      </c>
      <c r="X809" s="36" t="str">
        <f t="array" ref="X809">iferror(if(int(left(W809,1))=ROUND(sum(int(if(int(W$2:W$1001),LEFT(W$2:W$1001,1),)))/COUNTA(W$2:W$1001),0),if(not(len(W809)-1),0,right(W809,len(W809)-1)),),)</f>
        <v/>
      </c>
      <c r="Y809" s="36" t="str">
        <f t="array" ref="Y809">iferror(if(int(left(X809,1))=ROUND(sum(int(if(int(X$2:X$1001),LEFT(X$2:X$1001,1),)))/COUNTA(X$2:X$1001),0),if(not(len(X809)-1),0,right(X809,len(X809)-1)),),)</f>
        <v/>
      </c>
      <c r="Z809" s="36" t="str">
        <f t="array" ref="Z809">iferror(if(int(left(Y809,1))=ROUND(sum(int(if(int(Y$2:Y$1001),LEFT(Y$2:Y$1001,1),)))/COUNTA(Y$2:Y$1001),0),if(not(len(Y809)-1),0,right(Y809,len(Y809)-1)),),)</f>
        <v/>
      </c>
      <c r="AA809" s="36" t="str">
        <f t="array" ref="AA809">iferror(if(int(left(Z809,1))=ROUND(sum(int(if(int(Z$2:Z$1001),LEFT(Z$2:Z$1001,1),)))/COUNTA(Z$2:Z$1001),0),if(not(len(Z809)-1),0,right(Z809,len(Z809)-1)),),)</f>
        <v/>
      </c>
      <c r="AB809" s="36" t="str">
        <f t="array" ref="AB809">iferror(if(int(left(AA809,1))=ROUND(sum(int(if(int(AA$2:AA$1001),LEFT(AA$2:AA$1001,1),)))/COUNTA(AA$2:AA$1001),0),if(not(len(AA809)-1),0,right(AA809,len(AA809)-1)),),)</f>
        <v/>
      </c>
      <c r="AC809" s="36" t="str">
        <f t="array" ref="AC809">iferror(if(int(left(AB809,1))=ROUND(sum(int(if(int(AB$2:AB$1001),LEFT(AB$2:AB$1001,1),)))/COUNTA(AB$2:AB$1001),0),if(not(len(AB809)-1),0,right(AB809,len(AB809)-1)),),)</f>
        <v/>
      </c>
      <c r="AD809" s="36" t="str">
        <f t="array" ref="AD809">iferror(if(int(left(AC809,1))=ROUND(sum(int(if(int(AC$2:AC$1001),LEFT(AC$2:AC$1001,1),)))/COUNTA(AC$2:AC$1001),0),if(not(len(AC809)-1),0,right(AC809,len(AC809)-1)),),)</f>
        <v/>
      </c>
      <c r="AE809" s="37">
        <f t="array" ref="AE809">countif(int(R809:AC809),"&gt;0")</f>
        <v>5</v>
      </c>
      <c r="AF809" s="37"/>
      <c r="AH809" s="36">
        <f t="shared" si="6"/>
        <v>0</v>
      </c>
      <c r="AI809" s="39" t="str">
        <f t="array" ref="AI809">iferror(if(NOT(int(left(AH809,1))=ROUND(sum(int(if(int(AH$2:AH$1001),LEFT(AH$2:AH$1001,1),)))/COUNTA(AH$2:AH$1001),0)),if(not(len(AH809)-1),0,right(AH809,len(AH809)-1)),),)</f>
        <v/>
      </c>
      <c r="AJ809" s="39" t="str">
        <f t="array" ref="AJ809">iferror(if(NOT(int(left(AI809,1))=ROUND(sum(int(if(int(AI$2:AI$1001),LEFT(AI$2:AI$1001,1),)))/COUNTA(AI$2:AI$1001),0)),if(not(len(AI809)-1),0,right(AI809,len(AI809)-1)),),)</f>
        <v/>
      </c>
      <c r="AK809" s="39" t="str">
        <f t="array" ref="AK809">iferror(if(NOT(int(left(AJ809,1))=ROUND(sum(int(if(int(AJ$2:AJ$1001),LEFT(AJ$2:AJ$1001,1),)))/COUNTA(AJ$2:AJ$1001),0)),if(not(len(AJ809)-1),0,right(AJ809,len(AJ809)-1)),),)</f>
        <v/>
      </c>
      <c r="AL809" s="39" t="str">
        <f t="array" ref="AL809">iferror(if(NOT(int(left(AK809,1))=ROUND(sum(int(if(int(AK$2:AK$1001),LEFT(AK$2:AK$1001,1),)))/COUNTA(AK$2:AK$1001),0)),if(not(len(AK809)-1),0,right(AK809,len(AK809)-1)),),)</f>
        <v/>
      </c>
      <c r="AM809" s="39" t="str">
        <f t="array" ref="AM809">iferror(if(NOT(int(left(AL809,1))=ROUND(sum(int(if(int(AL$2:AL$1001),LEFT(AL$2:AL$1001,1),)))/COUNTA(AL$2:AL$1001),0)),if(not(len(AL809)-1),0,right(AL809,len(AL809)-1)),),)</f>
        <v/>
      </c>
      <c r="AN809" s="39" t="str">
        <f t="array" ref="AN809">iferror(if(NOT(int(left(AM809,1))=ROUND(sum(int(if(int(AM$2:AM$1001),LEFT(AM$2:AM$1001,1),)))/COUNTA(AM$2:AM$1001),0)),if(not(len(AM809)-1),0,right(AM809,len(AM809)-1)),),)</f>
        <v/>
      </c>
      <c r="AO809" s="39" t="str">
        <f t="array" ref="AO809">iferror(if(NOT(int(left(AN809,1))=ROUND(sum(int(if(int(AN$2:AN$1001),LEFT(AN$2:AN$1001,1),)))/COUNTA(AN$2:AN$1001),0)),if(not(len(AN809)-1),0,right(AN809,len(AN809)-1)),),)</f>
        <v/>
      </c>
      <c r="AP809" s="39" t="str">
        <f t="array" ref="AP809">iferror(if(NOT(int(left(AO809,1))=ROUND(sum(int(if(int(AO$2:AO$1001),LEFT(AO$2:AO$1001,1),)))/COUNTA(AO$2:AO$1001),0)),if(not(len(AO809)-1),0,right(AO809,len(AO809)-1)),),)</f>
        <v/>
      </c>
      <c r="AQ809" s="39" t="str">
        <f t="array" ref="AQ809">iferror(if(NOT(int(left(AP809,1))=ROUND(sum(int(if(int(AP$2:AP$1001),LEFT(AP$2:AP$1001,1),)))/COUNTA(AP$2:AP$1001),0)),if(not(len(AP809)-1),0,right(AP809,len(AP809)-1)),),)</f>
        <v/>
      </c>
      <c r="AR809" s="39" t="str">
        <f t="array" ref="AR809">iferror(if(NOT(int(left(AQ809,1))=ROUND(sum(int(if(int(AQ$2:AQ$1001),LEFT(AQ$2:AQ$1001,1),)))/COUNTA(AQ$2:AQ$1001),0)),if(not(len(AQ809)-1),0,right(AQ809,len(AQ809)-1)),),)</f>
        <v/>
      </c>
      <c r="AS809" s="39" t="str">
        <f t="array" ref="AS809">iferror(if(NOT(int(left(AR809,1))=ROUND(sum(int(if(int(AR$2:AR$1001),LEFT(AR$2:AR$1001,1),)))/COUNTA(AR$2:AR$1001),0)),if(not(len(AR809)-1),0,right(AR809,len(AR809)-1)),),)</f>
        <v/>
      </c>
      <c r="AT809" s="37">
        <f t="array" ref="AT809">countif(int(AH809:AS809),"&gt;0")</f>
        <v>0</v>
      </c>
      <c r="AX809" s="39"/>
      <c r="AY809" s="39"/>
    </row>
    <row r="810">
      <c r="A810" s="31">
        <v>1.01100110101E11</v>
      </c>
      <c r="B810" s="31"/>
      <c r="C810" s="31"/>
      <c r="D810" s="31"/>
      <c r="E810" s="36">
        <f t="shared" ref="E810:P810" si="816">int(if(E$1-1&lt;len($A810),LEFT(RIGHT($A810,E$1),1),""))</f>
        <v>1</v>
      </c>
      <c r="F810" s="36">
        <f t="shared" si="816"/>
        <v>0</v>
      </c>
      <c r="G810" s="36">
        <f t="shared" si="816"/>
        <v>1</v>
      </c>
      <c r="H810" s="36">
        <f t="shared" si="816"/>
        <v>1</v>
      </c>
      <c r="I810" s="36">
        <f t="shared" si="816"/>
        <v>0</v>
      </c>
      <c r="J810" s="36">
        <f t="shared" si="816"/>
        <v>0</v>
      </c>
      <c r="K810" s="36">
        <f t="shared" si="816"/>
        <v>1</v>
      </c>
      <c r="L810" s="36">
        <f t="shared" si="816"/>
        <v>1</v>
      </c>
      <c r="M810" s="36">
        <f t="shared" si="816"/>
        <v>0</v>
      </c>
      <c r="N810" s="36">
        <f t="shared" si="816"/>
        <v>1</v>
      </c>
      <c r="O810" s="36">
        <f t="shared" si="816"/>
        <v>0</v>
      </c>
      <c r="P810" s="36">
        <f t="shared" si="816"/>
        <v>1</v>
      </c>
      <c r="Q810" s="36" t="b">
        <f t="shared" si="4"/>
        <v>0</v>
      </c>
      <c r="R810" s="36" t="str">
        <f t="shared" si="5"/>
        <v/>
      </c>
      <c r="S810" s="36" t="str">
        <f t="array" ref="S810">iferror(if(int(left(R810,1))=ROUND(sum(int(if(int(R$2:R$1001),LEFT(R$2:R$1001,1),)))/COUNTA(R$2:R$1001),0),if(not(len(R810)-1),0,right(R810,len(R810)-1)),),)</f>
        <v/>
      </c>
      <c r="T810" s="36" t="str">
        <f t="array" ref="T810">iferror(if(int(left(S810,1))=ROUND(sum(int(if(int(S$2:S$1001),LEFT(S$2:S$1001,1),)))/COUNTA(S$2:S$1001),0),if(not(len(S810)-1),0,right(S810,len(S810)-1)),),)</f>
        <v/>
      </c>
      <c r="U810" s="36" t="str">
        <f t="array" ref="U810">iferror(if(int(left(T810,1))=ROUND(sum(int(if(int(T$2:T$1001),LEFT(T$2:T$1001,1),)))/COUNTA(T$2:T$1001),0),if(not(len(T810)-1),0,right(T810,len(T810)-1)),),)</f>
        <v/>
      </c>
      <c r="V810" s="36" t="str">
        <f t="array" ref="V810">iferror(if(int(left(U810,1))=ROUND(sum(int(if(int(U$2:U$1001),LEFT(U$2:U$1001,1),)))/COUNTA(U$2:U$1001),0),if(not(len(U810)-1),0,right(U810,len(U810)-1)),),)</f>
        <v/>
      </c>
      <c r="W810" s="36" t="str">
        <f t="array" ref="W810">iferror(if(int(left(V810,1))=ROUND(sum(int(if(int(V$2:V$1001),LEFT(V$2:V$1001,1),)))/COUNTA(V$2:V$1001),0),if(not(len(V810)-1),0,right(V810,len(V810)-1)),),)</f>
        <v/>
      </c>
      <c r="X810" s="36" t="str">
        <f t="array" ref="X810">iferror(if(int(left(W810,1))=ROUND(sum(int(if(int(W$2:W$1001),LEFT(W$2:W$1001,1),)))/COUNTA(W$2:W$1001),0),if(not(len(W810)-1),0,right(W810,len(W810)-1)),),)</f>
        <v/>
      </c>
      <c r="Y810" s="36" t="str">
        <f t="array" ref="Y810">iferror(if(int(left(X810,1))=ROUND(sum(int(if(int(X$2:X$1001),LEFT(X$2:X$1001,1),)))/COUNTA(X$2:X$1001),0),if(not(len(X810)-1),0,right(X810,len(X810)-1)),),)</f>
        <v/>
      </c>
      <c r="Z810" s="36" t="str">
        <f t="array" ref="Z810">iferror(if(int(left(Y810,1))=ROUND(sum(int(if(int(Y$2:Y$1001),LEFT(Y$2:Y$1001,1),)))/COUNTA(Y$2:Y$1001),0),if(not(len(Y810)-1),0,right(Y810,len(Y810)-1)),),)</f>
        <v/>
      </c>
      <c r="AA810" s="36" t="str">
        <f t="array" ref="AA810">iferror(if(int(left(Z810,1))=ROUND(sum(int(if(int(Z$2:Z$1001),LEFT(Z$2:Z$1001,1),)))/COUNTA(Z$2:Z$1001),0),if(not(len(Z810)-1),0,right(Z810,len(Z810)-1)),),)</f>
        <v/>
      </c>
      <c r="AB810" s="36" t="str">
        <f t="array" ref="AB810">iferror(if(int(left(AA810,1))=ROUND(sum(int(if(int(AA$2:AA$1001),LEFT(AA$2:AA$1001,1),)))/COUNTA(AA$2:AA$1001),0),if(not(len(AA810)-1),0,right(AA810,len(AA810)-1)),),)</f>
        <v/>
      </c>
      <c r="AC810" s="36" t="str">
        <f t="array" ref="AC810">iferror(if(int(left(AB810,1))=ROUND(sum(int(if(int(AB$2:AB$1001),LEFT(AB$2:AB$1001,1),)))/COUNTA(AB$2:AB$1001),0),if(not(len(AB810)-1),0,right(AB810,len(AB810)-1)),),)</f>
        <v/>
      </c>
      <c r="AD810" s="36" t="str">
        <f t="array" ref="AD810">iferror(if(int(left(AC810,1))=ROUND(sum(int(if(int(AC$2:AC$1001),LEFT(AC$2:AC$1001,1),)))/COUNTA(AC$2:AC$1001),0),if(not(len(AC810)-1),0,right(AC810,len(AC810)-1)),),)</f>
        <v/>
      </c>
      <c r="AE810" s="37">
        <f t="array" ref="AE810">countif(int(R810:AC810),"&gt;0")</f>
        <v>0</v>
      </c>
      <c r="AF810" s="37"/>
      <c r="AH810" s="36" t="str">
        <f t="shared" si="6"/>
        <v>01100110101</v>
      </c>
      <c r="AI810" s="39" t="str">
        <f t="array" ref="AI810">iferror(if(NOT(int(left(AH810,1))=ROUND(sum(int(if(int(AH$2:AH$1001),LEFT(AH$2:AH$1001,1),)))/COUNTA(AH$2:AH$1001),0)),if(not(len(AH810)-1),0,right(AH810,len(AH810)-1)),),)</f>
        <v/>
      </c>
      <c r="AJ810" s="39" t="str">
        <f t="array" ref="AJ810">iferror(if(NOT(int(left(AI810,1))=ROUND(sum(int(if(int(AI$2:AI$1001),LEFT(AI$2:AI$1001,1),)))/COUNTA(AI$2:AI$1001),0)),if(not(len(AI810)-1),0,right(AI810,len(AI810)-1)),),)</f>
        <v/>
      </c>
      <c r="AK810" s="39" t="str">
        <f t="array" ref="AK810">iferror(if(NOT(int(left(AJ810,1))=ROUND(sum(int(if(int(AJ$2:AJ$1001),LEFT(AJ$2:AJ$1001,1),)))/COUNTA(AJ$2:AJ$1001),0)),if(not(len(AJ810)-1),0,right(AJ810,len(AJ810)-1)),),)</f>
        <v/>
      </c>
      <c r="AL810" s="39" t="str">
        <f t="array" ref="AL810">iferror(if(NOT(int(left(AK810,1))=ROUND(sum(int(if(int(AK$2:AK$1001),LEFT(AK$2:AK$1001,1),)))/COUNTA(AK$2:AK$1001),0)),if(not(len(AK810)-1),0,right(AK810,len(AK810)-1)),),)</f>
        <v/>
      </c>
      <c r="AM810" s="39" t="str">
        <f t="array" ref="AM810">iferror(if(NOT(int(left(AL810,1))=ROUND(sum(int(if(int(AL$2:AL$1001),LEFT(AL$2:AL$1001,1),)))/COUNTA(AL$2:AL$1001),0)),if(not(len(AL810)-1),0,right(AL810,len(AL810)-1)),),)</f>
        <v/>
      </c>
      <c r="AN810" s="39" t="str">
        <f t="array" ref="AN810">iferror(if(NOT(int(left(AM810,1))=ROUND(sum(int(if(int(AM$2:AM$1001),LEFT(AM$2:AM$1001,1),)))/COUNTA(AM$2:AM$1001),0)),if(not(len(AM810)-1),0,right(AM810,len(AM810)-1)),),)</f>
        <v/>
      </c>
      <c r="AO810" s="39" t="str">
        <f t="array" ref="AO810">iferror(if(NOT(int(left(AN810,1))=ROUND(sum(int(if(int(AN$2:AN$1001),LEFT(AN$2:AN$1001,1),)))/COUNTA(AN$2:AN$1001),0)),if(not(len(AN810)-1),0,right(AN810,len(AN810)-1)),),)</f>
        <v/>
      </c>
      <c r="AP810" s="39" t="str">
        <f t="array" ref="AP810">iferror(if(NOT(int(left(AO810,1))=ROUND(sum(int(if(int(AO$2:AO$1001),LEFT(AO$2:AO$1001,1),)))/COUNTA(AO$2:AO$1001),0)),if(not(len(AO810)-1),0,right(AO810,len(AO810)-1)),),)</f>
        <v/>
      </c>
      <c r="AQ810" s="39" t="str">
        <f t="array" ref="AQ810">iferror(if(NOT(int(left(AP810,1))=ROUND(sum(int(if(int(AP$2:AP$1001),LEFT(AP$2:AP$1001,1),)))/COUNTA(AP$2:AP$1001),0)),if(not(len(AP810)-1),0,right(AP810,len(AP810)-1)),),)</f>
        <v/>
      </c>
      <c r="AR810" s="39" t="str">
        <f t="array" ref="AR810">iferror(if(NOT(int(left(AQ810,1))=ROUND(sum(int(if(int(AQ$2:AQ$1001),LEFT(AQ$2:AQ$1001,1),)))/COUNTA(AQ$2:AQ$1001),0)),if(not(len(AQ810)-1),0,right(AQ810,len(AQ810)-1)),),)</f>
        <v/>
      </c>
      <c r="AS810" s="39" t="str">
        <f t="array" ref="AS810">iferror(if(NOT(int(left(AR810,1))=ROUND(sum(int(if(int(AR$2:AR$1001),LEFT(AR$2:AR$1001,1),)))/COUNTA(AR$2:AR$1001),0)),if(not(len(AR810)-1),0,right(AR810,len(AR810)-1)),),)</f>
        <v/>
      </c>
      <c r="AT810" s="37">
        <f t="array" ref="AT810">countif(int(AH810:AS810),"&gt;0")</f>
        <v>1</v>
      </c>
      <c r="AX810" s="39"/>
      <c r="AY810" s="39"/>
    </row>
    <row r="811">
      <c r="A811" s="31">
        <v>1.00101011111E11</v>
      </c>
      <c r="B811" s="31"/>
      <c r="C811" s="31"/>
      <c r="D811" s="31"/>
      <c r="E811" s="36">
        <f t="shared" ref="E811:P811" si="817">int(if(E$1-1&lt;len($A811),LEFT(RIGHT($A811,E$1),1),""))</f>
        <v>1</v>
      </c>
      <c r="F811" s="36">
        <f t="shared" si="817"/>
        <v>0</v>
      </c>
      <c r="G811" s="36">
        <f t="shared" si="817"/>
        <v>0</v>
      </c>
      <c r="H811" s="36">
        <f t="shared" si="817"/>
        <v>1</v>
      </c>
      <c r="I811" s="36">
        <f t="shared" si="817"/>
        <v>0</v>
      </c>
      <c r="J811" s="36">
        <f t="shared" si="817"/>
        <v>1</v>
      </c>
      <c r="K811" s="36">
        <f t="shared" si="817"/>
        <v>0</v>
      </c>
      <c r="L811" s="36">
        <f t="shared" si="817"/>
        <v>1</v>
      </c>
      <c r="M811" s="36">
        <f t="shared" si="817"/>
        <v>1</v>
      </c>
      <c r="N811" s="36">
        <f t="shared" si="817"/>
        <v>1</v>
      </c>
      <c r="O811" s="36">
        <f t="shared" si="817"/>
        <v>1</v>
      </c>
      <c r="P811" s="36">
        <f t="shared" si="817"/>
        <v>1</v>
      </c>
      <c r="Q811" s="36" t="b">
        <f t="shared" si="4"/>
        <v>0</v>
      </c>
      <c r="R811" s="36" t="str">
        <f t="shared" si="5"/>
        <v/>
      </c>
      <c r="S811" s="36" t="str">
        <f t="array" ref="S811">iferror(if(int(left(R811,1))=ROUND(sum(int(if(int(R$2:R$1001),LEFT(R$2:R$1001,1),)))/COUNTA(R$2:R$1001),0),if(not(len(R811)-1),0,right(R811,len(R811)-1)),),)</f>
        <v/>
      </c>
      <c r="T811" s="36" t="str">
        <f t="array" ref="T811">iferror(if(int(left(S811,1))=ROUND(sum(int(if(int(S$2:S$1001),LEFT(S$2:S$1001,1),)))/COUNTA(S$2:S$1001),0),if(not(len(S811)-1),0,right(S811,len(S811)-1)),),)</f>
        <v/>
      </c>
      <c r="U811" s="36" t="str">
        <f t="array" ref="U811">iferror(if(int(left(T811,1))=ROUND(sum(int(if(int(T$2:T$1001),LEFT(T$2:T$1001,1),)))/COUNTA(T$2:T$1001),0),if(not(len(T811)-1),0,right(T811,len(T811)-1)),),)</f>
        <v/>
      </c>
      <c r="V811" s="36" t="str">
        <f t="array" ref="V811">iferror(if(int(left(U811,1))=ROUND(sum(int(if(int(U$2:U$1001),LEFT(U$2:U$1001,1),)))/COUNTA(U$2:U$1001),0),if(not(len(U811)-1),0,right(U811,len(U811)-1)),),)</f>
        <v/>
      </c>
      <c r="W811" s="36" t="str">
        <f t="array" ref="W811">iferror(if(int(left(V811,1))=ROUND(sum(int(if(int(V$2:V$1001),LEFT(V$2:V$1001,1),)))/COUNTA(V$2:V$1001),0),if(not(len(V811)-1),0,right(V811,len(V811)-1)),),)</f>
        <v/>
      </c>
      <c r="X811" s="36" t="str">
        <f t="array" ref="X811">iferror(if(int(left(W811,1))=ROUND(sum(int(if(int(W$2:W$1001),LEFT(W$2:W$1001,1),)))/COUNTA(W$2:W$1001),0),if(not(len(W811)-1),0,right(W811,len(W811)-1)),),)</f>
        <v/>
      </c>
      <c r="Y811" s="36" t="str">
        <f t="array" ref="Y811">iferror(if(int(left(X811,1))=ROUND(sum(int(if(int(X$2:X$1001),LEFT(X$2:X$1001,1),)))/COUNTA(X$2:X$1001),0),if(not(len(X811)-1),0,right(X811,len(X811)-1)),),)</f>
        <v/>
      </c>
      <c r="Z811" s="36" t="str">
        <f t="array" ref="Z811">iferror(if(int(left(Y811,1))=ROUND(sum(int(if(int(Y$2:Y$1001),LEFT(Y$2:Y$1001,1),)))/COUNTA(Y$2:Y$1001),0),if(not(len(Y811)-1),0,right(Y811,len(Y811)-1)),),)</f>
        <v/>
      </c>
      <c r="AA811" s="36" t="str">
        <f t="array" ref="AA811">iferror(if(int(left(Z811,1))=ROUND(sum(int(if(int(Z$2:Z$1001),LEFT(Z$2:Z$1001,1),)))/COUNTA(Z$2:Z$1001),0),if(not(len(Z811)-1),0,right(Z811,len(Z811)-1)),),)</f>
        <v/>
      </c>
      <c r="AB811" s="36" t="str">
        <f t="array" ref="AB811">iferror(if(int(left(AA811,1))=ROUND(sum(int(if(int(AA$2:AA$1001),LEFT(AA$2:AA$1001,1),)))/COUNTA(AA$2:AA$1001),0),if(not(len(AA811)-1),0,right(AA811,len(AA811)-1)),),)</f>
        <v/>
      </c>
      <c r="AC811" s="36" t="str">
        <f t="array" ref="AC811">iferror(if(int(left(AB811,1))=ROUND(sum(int(if(int(AB$2:AB$1001),LEFT(AB$2:AB$1001,1),)))/COUNTA(AB$2:AB$1001),0),if(not(len(AB811)-1),0,right(AB811,len(AB811)-1)),),)</f>
        <v/>
      </c>
      <c r="AD811" s="36" t="str">
        <f t="array" ref="AD811">iferror(if(int(left(AC811,1))=ROUND(sum(int(if(int(AC$2:AC$1001),LEFT(AC$2:AC$1001,1),)))/COUNTA(AC$2:AC$1001),0),if(not(len(AC811)-1),0,right(AC811,len(AC811)-1)),),)</f>
        <v/>
      </c>
      <c r="AE811" s="37">
        <f t="array" ref="AE811">countif(int(R811:AC811),"&gt;0")</f>
        <v>0</v>
      </c>
      <c r="AF811" s="37"/>
      <c r="AH811" s="36" t="str">
        <f t="shared" si="6"/>
        <v>00101011111</v>
      </c>
      <c r="AI811" s="39" t="str">
        <f t="array" ref="AI811">iferror(if(NOT(int(left(AH811,1))=ROUND(sum(int(if(int(AH$2:AH$1001),LEFT(AH$2:AH$1001,1),)))/COUNTA(AH$2:AH$1001),0)),if(not(len(AH811)-1),0,right(AH811,len(AH811)-1)),),)</f>
        <v/>
      </c>
      <c r="AJ811" s="39" t="str">
        <f t="array" ref="AJ811">iferror(if(NOT(int(left(AI811,1))=ROUND(sum(int(if(int(AI$2:AI$1001),LEFT(AI$2:AI$1001,1),)))/COUNTA(AI$2:AI$1001),0)),if(not(len(AI811)-1),0,right(AI811,len(AI811)-1)),),)</f>
        <v/>
      </c>
      <c r="AK811" s="39" t="str">
        <f t="array" ref="AK811">iferror(if(NOT(int(left(AJ811,1))=ROUND(sum(int(if(int(AJ$2:AJ$1001),LEFT(AJ$2:AJ$1001,1),)))/COUNTA(AJ$2:AJ$1001),0)),if(not(len(AJ811)-1),0,right(AJ811,len(AJ811)-1)),),)</f>
        <v/>
      </c>
      <c r="AL811" s="39" t="str">
        <f t="array" ref="AL811">iferror(if(NOT(int(left(AK811,1))=ROUND(sum(int(if(int(AK$2:AK$1001),LEFT(AK$2:AK$1001,1),)))/COUNTA(AK$2:AK$1001),0)),if(not(len(AK811)-1),0,right(AK811,len(AK811)-1)),),)</f>
        <v/>
      </c>
      <c r="AM811" s="39" t="str">
        <f t="array" ref="AM811">iferror(if(NOT(int(left(AL811,1))=ROUND(sum(int(if(int(AL$2:AL$1001),LEFT(AL$2:AL$1001,1),)))/COUNTA(AL$2:AL$1001),0)),if(not(len(AL811)-1),0,right(AL811,len(AL811)-1)),),)</f>
        <v/>
      </c>
      <c r="AN811" s="39" t="str">
        <f t="array" ref="AN811">iferror(if(NOT(int(left(AM811,1))=ROUND(sum(int(if(int(AM$2:AM$1001),LEFT(AM$2:AM$1001,1),)))/COUNTA(AM$2:AM$1001),0)),if(not(len(AM811)-1),0,right(AM811,len(AM811)-1)),),)</f>
        <v/>
      </c>
      <c r="AO811" s="39" t="str">
        <f t="array" ref="AO811">iferror(if(NOT(int(left(AN811,1))=ROUND(sum(int(if(int(AN$2:AN$1001),LEFT(AN$2:AN$1001,1),)))/COUNTA(AN$2:AN$1001),0)),if(not(len(AN811)-1),0,right(AN811,len(AN811)-1)),),)</f>
        <v/>
      </c>
      <c r="AP811" s="39" t="str">
        <f t="array" ref="AP811">iferror(if(NOT(int(left(AO811,1))=ROUND(sum(int(if(int(AO$2:AO$1001),LEFT(AO$2:AO$1001,1),)))/COUNTA(AO$2:AO$1001),0)),if(not(len(AO811)-1),0,right(AO811,len(AO811)-1)),),)</f>
        <v/>
      </c>
      <c r="AQ811" s="39" t="str">
        <f t="array" ref="AQ811">iferror(if(NOT(int(left(AP811,1))=ROUND(sum(int(if(int(AP$2:AP$1001),LEFT(AP$2:AP$1001,1),)))/COUNTA(AP$2:AP$1001),0)),if(not(len(AP811)-1),0,right(AP811,len(AP811)-1)),),)</f>
        <v/>
      </c>
      <c r="AR811" s="39" t="str">
        <f t="array" ref="AR811">iferror(if(NOT(int(left(AQ811,1))=ROUND(sum(int(if(int(AQ$2:AQ$1001),LEFT(AQ$2:AQ$1001,1),)))/COUNTA(AQ$2:AQ$1001),0)),if(not(len(AQ811)-1),0,right(AQ811,len(AQ811)-1)),),)</f>
        <v/>
      </c>
      <c r="AS811" s="39" t="str">
        <f t="array" ref="AS811">iferror(if(NOT(int(left(AR811,1))=ROUND(sum(int(if(int(AR$2:AR$1001),LEFT(AR$2:AR$1001,1),)))/COUNTA(AR$2:AR$1001),0)),if(not(len(AR811)-1),0,right(AR811,len(AR811)-1)),),)</f>
        <v/>
      </c>
      <c r="AT811" s="37">
        <f t="array" ref="AT811">countif(int(AH811:AS811),"&gt;0")</f>
        <v>1</v>
      </c>
      <c r="AX811" s="39"/>
      <c r="AY811" s="39"/>
    </row>
    <row r="812">
      <c r="A812" s="31">
        <v>1.001011011E11</v>
      </c>
      <c r="B812" s="31"/>
      <c r="C812" s="31"/>
      <c r="D812" s="31"/>
      <c r="E812" s="36">
        <f t="shared" ref="E812:P812" si="818">int(if(E$1-1&lt;len($A812),LEFT(RIGHT($A812,E$1),1),""))</f>
        <v>1</v>
      </c>
      <c r="F812" s="36">
        <f t="shared" si="818"/>
        <v>0</v>
      </c>
      <c r="G812" s="36">
        <f t="shared" si="818"/>
        <v>0</v>
      </c>
      <c r="H812" s="36">
        <f t="shared" si="818"/>
        <v>1</v>
      </c>
      <c r="I812" s="36">
        <f t="shared" si="818"/>
        <v>0</v>
      </c>
      <c r="J812" s="36">
        <f t="shared" si="818"/>
        <v>1</v>
      </c>
      <c r="K812" s="36">
        <f t="shared" si="818"/>
        <v>1</v>
      </c>
      <c r="L812" s="36">
        <f t="shared" si="818"/>
        <v>0</v>
      </c>
      <c r="M812" s="36">
        <f t="shared" si="818"/>
        <v>1</v>
      </c>
      <c r="N812" s="36">
        <f t="shared" si="818"/>
        <v>1</v>
      </c>
      <c r="O812" s="36">
        <f t="shared" si="818"/>
        <v>0</v>
      </c>
      <c r="P812" s="36">
        <f t="shared" si="818"/>
        <v>0</v>
      </c>
      <c r="Q812" s="36" t="b">
        <f t="shared" si="4"/>
        <v>0</v>
      </c>
      <c r="R812" s="36" t="str">
        <f t="shared" si="5"/>
        <v/>
      </c>
      <c r="S812" s="36" t="str">
        <f t="array" ref="S812">iferror(if(int(left(R812,1))=ROUND(sum(int(if(int(R$2:R$1001),LEFT(R$2:R$1001,1),)))/COUNTA(R$2:R$1001),0),if(not(len(R812)-1),0,right(R812,len(R812)-1)),),)</f>
        <v/>
      </c>
      <c r="T812" s="36" t="str">
        <f t="array" ref="T812">iferror(if(int(left(S812,1))=ROUND(sum(int(if(int(S$2:S$1001),LEFT(S$2:S$1001,1),)))/COUNTA(S$2:S$1001),0),if(not(len(S812)-1),0,right(S812,len(S812)-1)),),)</f>
        <v/>
      </c>
      <c r="U812" s="36" t="str">
        <f t="array" ref="U812">iferror(if(int(left(T812,1))=ROUND(sum(int(if(int(T$2:T$1001),LEFT(T$2:T$1001,1),)))/COUNTA(T$2:T$1001),0),if(not(len(T812)-1),0,right(T812,len(T812)-1)),),)</f>
        <v/>
      </c>
      <c r="V812" s="36" t="str">
        <f t="array" ref="V812">iferror(if(int(left(U812,1))=ROUND(sum(int(if(int(U$2:U$1001),LEFT(U$2:U$1001,1),)))/COUNTA(U$2:U$1001),0),if(not(len(U812)-1),0,right(U812,len(U812)-1)),),)</f>
        <v/>
      </c>
      <c r="W812" s="36" t="str">
        <f t="array" ref="W812">iferror(if(int(left(V812,1))=ROUND(sum(int(if(int(V$2:V$1001),LEFT(V$2:V$1001,1),)))/COUNTA(V$2:V$1001),0),if(not(len(V812)-1),0,right(V812,len(V812)-1)),),)</f>
        <v/>
      </c>
      <c r="X812" s="36" t="str">
        <f t="array" ref="X812">iferror(if(int(left(W812,1))=ROUND(sum(int(if(int(W$2:W$1001),LEFT(W$2:W$1001,1),)))/COUNTA(W$2:W$1001),0),if(not(len(W812)-1),0,right(W812,len(W812)-1)),),)</f>
        <v/>
      </c>
      <c r="Y812" s="36" t="str">
        <f t="array" ref="Y812">iferror(if(int(left(X812,1))=ROUND(sum(int(if(int(X$2:X$1001),LEFT(X$2:X$1001,1),)))/COUNTA(X$2:X$1001),0),if(not(len(X812)-1),0,right(X812,len(X812)-1)),),)</f>
        <v/>
      </c>
      <c r="Z812" s="36" t="str">
        <f t="array" ref="Z812">iferror(if(int(left(Y812,1))=ROUND(sum(int(if(int(Y$2:Y$1001),LEFT(Y$2:Y$1001,1),)))/COUNTA(Y$2:Y$1001),0),if(not(len(Y812)-1),0,right(Y812,len(Y812)-1)),),)</f>
        <v/>
      </c>
      <c r="AA812" s="36" t="str">
        <f t="array" ref="AA812">iferror(if(int(left(Z812,1))=ROUND(sum(int(if(int(Z$2:Z$1001),LEFT(Z$2:Z$1001,1),)))/COUNTA(Z$2:Z$1001),0),if(not(len(Z812)-1),0,right(Z812,len(Z812)-1)),),)</f>
        <v/>
      </c>
      <c r="AB812" s="36" t="str">
        <f t="array" ref="AB812">iferror(if(int(left(AA812,1))=ROUND(sum(int(if(int(AA$2:AA$1001),LEFT(AA$2:AA$1001,1),)))/COUNTA(AA$2:AA$1001),0),if(not(len(AA812)-1),0,right(AA812,len(AA812)-1)),),)</f>
        <v/>
      </c>
      <c r="AC812" s="36" t="str">
        <f t="array" ref="AC812">iferror(if(int(left(AB812,1))=ROUND(sum(int(if(int(AB$2:AB$1001),LEFT(AB$2:AB$1001,1),)))/COUNTA(AB$2:AB$1001),0),if(not(len(AB812)-1),0,right(AB812,len(AB812)-1)),),)</f>
        <v/>
      </c>
      <c r="AD812" s="36" t="str">
        <f t="array" ref="AD812">iferror(if(int(left(AC812,1))=ROUND(sum(int(if(int(AC$2:AC$1001),LEFT(AC$2:AC$1001,1),)))/COUNTA(AC$2:AC$1001),0),if(not(len(AC812)-1),0,right(AC812,len(AC812)-1)),),)</f>
        <v/>
      </c>
      <c r="AE812" s="37">
        <f t="array" ref="AE812">countif(int(R812:AC812),"&gt;0")</f>
        <v>0</v>
      </c>
      <c r="AF812" s="37"/>
      <c r="AH812" s="36" t="str">
        <f t="shared" si="6"/>
        <v>00101101100</v>
      </c>
      <c r="AI812" s="39" t="str">
        <f t="array" ref="AI812">iferror(if(NOT(int(left(AH812,1))=ROUND(sum(int(if(int(AH$2:AH$1001),LEFT(AH$2:AH$1001,1),)))/COUNTA(AH$2:AH$1001),0)),if(not(len(AH812)-1),0,right(AH812,len(AH812)-1)),),)</f>
        <v/>
      </c>
      <c r="AJ812" s="39" t="str">
        <f t="array" ref="AJ812">iferror(if(NOT(int(left(AI812,1))=ROUND(sum(int(if(int(AI$2:AI$1001),LEFT(AI$2:AI$1001,1),)))/COUNTA(AI$2:AI$1001),0)),if(not(len(AI812)-1),0,right(AI812,len(AI812)-1)),),)</f>
        <v/>
      </c>
      <c r="AK812" s="39" t="str">
        <f t="array" ref="AK812">iferror(if(NOT(int(left(AJ812,1))=ROUND(sum(int(if(int(AJ$2:AJ$1001),LEFT(AJ$2:AJ$1001,1),)))/COUNTA(AJ$2:AJ$1001),0)),if(not(len(AJ812)-1),0,right(AJ812,len(AJ812)-1)),),)</f>
        <v/>
      </c>
      <c r="AL812" s="39" t="str">
        <f t="array" ref="AL812">iferror(if(NOT(int(left(AK812,1))=ROUND(sum(int(if(int(AK$2:AK$1001),LEFT(AK$2:AK$1001,1),)))/COUNTA(AK$2:AK$1001),0)),if(not(len(AK812)-1),0,right(AK812,len(AK812)-1)),),)</f>
        <v/>
      </c>
      <c r="AM812" s="39" t="str">
        <f t="array" ref="AM812">iferror(if(NOT(int(left(AL812,1))=ROUND(sum(int(if(int(AL$2:AL$1001),LEFT(AL$2:AL$1001,1),)))/COUNTA(AL$2:AL$1001),0)),if(not(len(AL812)-1),0,right(AL812,len(AL812)-1)),),)</f>
        <v/>
      </c>
      <c r="AN812" s="39" t="str">
        <f t="array" ref="AN812">iferror(if(NOT(int(left(AM812,1))=ROUND(sum(int(if(int(AM$2:AM$1001),LEFT(AM$2:AM$1001,1),)))/COUNTA(AM$2:AM$1001),0)),if(not(len(AM812)-1),0,right(AM812,len(AM812)-1)),),)</f>
        <v/>
      </c>
      <c r="AO812" s="39" t="str">
        <f t="array" ref="AO812">iferror(if(NOT(int(left(AN812,1))=ROUND(sum(int(if(int(AN$2:AN$1001),LEFT(AN$2:AN$1001,1),)))/COUNTA(AN$2:AN$1001),0)),if(not(len(AN812)-1),0,right(AN812,len(AN812)-1)),),)</f>
        <v/>
      </c>
      <c r="AP812" s="39" t="str">
        <f t="array" ref="AP812">iferror(if(NOT(int(left(AO812,1))=ROUND(sum(int(if(int(AO$2:AO$1001),LEFT(AO$2:AO$1001,1),)))/COUNTA(AO$2:AO$1001),0)),if(not(len(AO812)-1),0,right(AO812,len(AO812)-1)),),)</f>
        <v/>
      </c>
      <c r="AQ812" s="39" t="str">
        <f t="array" ref="AQ812">iferror(if(NOT(int(left(AP812,1))=ROUND(sum(int(if(int(AP$2:AP$1001),LEFT(AP$2:AP$1001,1),)))/COUNTA(AP$2:AP$1001),0)),if(not(len(AP812)-1),0,right(AP812,len(AP812)-1)),),)</f>
        <v/>
      </c>
      <c r="AR812" s="39" t="str">
        <f t="array" ref="AR812">iferror(if(NOT(int(left(AQ812,1))=ROUND(sum(int(if(int(AQ$2:AQ$1001),LEFT(AQ$2:AQ$1001,1),)))/COUNTA(AQ$2:AQ$1001),0)),if(not(len(AQ812)-1),0,right(AQ812,len(AQ812)-1)),),)</f>
        <v/>
      </c>
      <c r="AS812" s="39" t="str">
        <f t="array" ref="AS812">iferror(if(NOT(int(left(AR812,1))=ROUND(sum(int(if(int(AR$2:AR$1001),LEFT(AR$2:AR$1001,1),)))/COUNTA(AR$2:AR$1001),0)),if(not(len(AR812)-1),0,right(AR812,len(AR812)-1)),),)</f>
        <v/>
      </c>
      <c r="AT812" s="37">
        <f t="array" ref="AT812">countif(int(AH812:AS812),"&gt;0")</f>
        <v>1</v>
      </c>
      <c r="AX812" s="39"/>
      <c r="AY812" s="39"/>
    </row>
    <row r="813">
      <c r="A813" s="31">
        <v>1.0100000111E11</v>
      </c>
      <c r="B813" s="31"/>
      <c r="C813" s="31"/>
      <c r="D813" s="31"/>
      <c r="E813" s="36">
        <f t="shared" ref="E813:P813" si="819">int(if(E$1-1&lt;len($A813),LEFT(RIGHT($A813,E$1),1),""))</f>
        <v>1</v>
      </c>
      <c r="F813" s="36">
        <f t="shared" si="819"/>
        <v>0</v>
      </c>
      <c r="G813" s="36">
        <f t="shared" si="819"/>
        <v>1</v>
      </c>
      <c r="H813" s="36">
        <f t="shared" si="819"/>
        <v>0</v>
      </c>
      <c r="I813" s="36">
        <f t="shared" si="819"/>
        <v>0</v>
      </c>
      <c r="J813" s="36">
        <f t="shared" si="819"/>
        <v>0</v>
      </c>
      <c r="K813" s="36">
        <f t="shared" si="819"/>
        <v>0</v>
      </c>
      <c r="L813" s="36">
        <f t="shared" si="819"/>
        <v>0</v>
      </c>
      <c r="M813" s="36">
        <f t="shared" si="819"/>
        <v>1</v>
      </c>
      <c r="N813" s="36">
        <f t="shared" si="819"/>
        <v>1</v>
      </c>
      <c r="O813" s="36">
        <f t="shared" si="819"/>
        <v>1</v>
      </c>
      <c r="P813" s="36">
        <f t="shared" si="819"/>
        <v>0</v>
      </c>
      <c r="Q813" s="36" t="b">
        <f t="shared" si="4"/>
        <v>0</v>
      </c>
      <c r="R813" s="36" t="str">
        <f t="shared" si="5"/>
        <v/>
      </c>
      <c r="S813" s="36" t="str">
        <f t="array" ref="S813">iferror(if(int(left(R813,1))=ROUND(sum(int(if(int(R$2:R$1001),LEFT(R$2:R$1001,1),)))/COUNTA(R$2:R$1001),0),if(not(len(R813)-1),0,right(R813,len(R813)-1)),),)</f>
        <v/>
      </c>
      <c r="T813" s="36" t="str">
        <f t="array" ref="T813">iferror(if(int(left(S813,1))=ROUND(sum(int(if(int(S$2:S$1001),LEFT(S$2:S$1001,1),)))/COUNTA(S$2:S$1001),0),if(not(len(S813)-1),0,right(S813,len(S813)-1)),),)</f>
        <v/>
      </c>
      <c r="U813" s="36" t="str">
        <f t="array" ref="U813">iferror(if(int(left(T813,1))=ROUND(sum(int(if(int(T$2:T$1001),LEFT(T$2:T$1001,1),)))/COUNTA(T$2:T$1001),0),if(not(len(T813)-1),0,right(T813,len(T813)-1)),),)</f>
        <v/>
      </c>
      <c r="V813" s="36" t="str">
        <f t="array" ref="V813">iferror(if(int(left(U813,1))=ROUND(sum(int(if(int(U$2:U$1001),LEFT(U$2:U$1001,1),)))/COUNTA(U$2:U$1001),0),if(not(len(U813)-1),0,right(U813,len(U813)-1)),),)</f>
        <v/>
      </c>
      <c r="W813" s="36" t="str">
        <f t="array" ref="W813">iferror(if(int(left(V813,1))=ROUND(sum(int(if(int(V$2:V$1001),LEFT(V$2:V$1001,1),)))/COUNTA(V$2:V$1001),0),if(not(len(V813)-1),0,right(V813,len(V813)-1)),),)</f>
        <v/>
      </c>
      <c r="X813" s="36" t="str">
        <f t="array" ref="X813">iferror(if(int(left(W813,1))=ROUND(sum(int(if(int(W$2:W$1001),LEFT(W$2:W$1001,1),)))/COUNTA(W$2:W$1001),0),if(not(len(W813)-1),0,right(W813,len(W813)-1)),),)</f>
        <v/>
      </c>
      <c r="Y813" s="36" t="str">
        <f t="array" ref="Y813">iferror(if(int(left(X813,1))=ROUND(sum(int(if(int(X$2:X$1001),LEFT(X$2:X$1001,1),)))/COUNTA(X$2:X$1001),0),if(not(len(X813)-1),0,right(X813,len(X813)-1)),),)</f>
        <v/>
      </c>
      <c r="Z813" s="36" t="str">
        <f t="array" ref="Z813">iferror(if(int(left(Y813,1))=ROUND(sum(int(if(int(Y$2:Y$1001),LEFT(Y$2:Y$1001,1),)))/COUNTA(Y$2:Y$1001),0),if(not(len(Y813)-1),0,right(Y813,len(Y813)-1)),),)</f>
        <v/>
      </c>
      <c r="AA813" s="36" t="str">
        <f t="array" ref="AA813">iferror(if(int(left(Z813,1))=ROUND(sum(int(if(int(Z$2:Z$1001),LEFT(Z$2:Z$1001,1),)))/COUNTA(Z$2:Z$1001),0),if(not(len(Z813)-1),0,right(Z813,len(Z813)-1)),),)</f>
        <v/>
      </c>
      <c r="AB813" s="36" t="str">
        <f t="array" ref="AB813">iferror(if(int(left(AA813,1))=ROUND(sum(int(if(int(AA$2:AA$1001),LEFT(AA$2:AA$1001,1),)))/COUNTA(AA$2:AA$1001),0),if(not(len(AA813)-1),0,right(AA813,len(AA813)-1)),),)</f>
        <v/>
      </c>
      <c r="AC813" s="36" t="str">
        <f t="array" ref="AC813">iferror(if(int(left(AB813,1))=ROUND(sum(int(if(int(AB$2:AB$1001),LEFT(AB$2:AB$1001,1),)))/COUNTA(AB$2:AB$1001),0),if(not(len(AB813)-1),0,right(AB813,len(AB813)-1)),),)</f>
        <v/>
      </c>
      <c r="AD813" s="36" t="str">
        <f t="array" ref="AD813">iferror(if(int(left(AC813,1))=ROUND(sum(int(if(int(AC$2:AC$1001),LEFT(AC$2:AC$1001,1),)))/COUNTA(AC$2:AC$1001),0),if(not(len(AC813)-1),0,right(AC813,len(AC813)-1)),),)</f>
        <v/>
      </c>
      <c r="AE813" s="37">
        <f t="array" ref="AE813">countif(int(R813:AC813),"&gt;0")</f>
        <v>0</v>
      </c>
      <c r="AF813" s="37"/>
      <c r="AH813" s="36" t="str">
        <f t="shared" si="6"/>
        <v>01000001110</v>
      </c>
      <c r="AI813" s="39" t="str">
        <f t="array" ref="AI813">iferror(if(NOT(int(left(AH813,1))=ROUND(sum(int(if(int(AH$2:AH$1001),LEFT(AH$2:AH$1001,1),)))/COUNTA(AH$2:AH$1001),0)),if(not(len(AH813)-1),0,right(AH813,len(AH813)-1)),),)</f>
        <v/>
      </c>
      <c r="AJ813" s="39" t="str">
        <f t="array" ref="AJ813">iferror(if(NOT(int(left(AI813,1))=ROUND(sum(int(if(int(AI$2:AI$1001),LEFT(AI$2:AI$1001,1),)))/COUNTA(AI$2:AI$1001),0)),if(not(len(AI813)-1),0,right(AI813,len(AI813)-1)),),)</f>
        <v/>
      </c>
      <c r="AK813" s="39" t="str">
        <f t="array" ref="AK813">iferror(if(NOT(int(left(AJ813,1))=ROUND(sum(int(if(int(AJ$2:AJ$1001),LEFT(AJ$2:AJ$1001,1),)))/COUNTA(AJ$2:AJ$1001),0)),if(not(len(AJ813)-1),0,right(AJ813,len(AJ813)-1)),),)</f>
        <v/>
      </c>
      <c r="AL813" s="39" t="str">
        <f t="array" ref="AL813">iferror(if(NOT(int(left(AK813,1))=ROUND(sum(int(if(int(AK$2:AK$1001),LEFT(AK$2:AK$1001,1),)))/COUNTA(AK$2:AK$1001),0)),if(not(len(AK813)-1),0,right(AK813,len(AK813)-1)),),)</f>
        <v/>
      </c>
      <c r="AM813" s="39" t="str">
        <f t="array" ref="AM813">iferror(if(NOT(int(left(AL813,1))=ROUND(sum(int(if(int(AL$2:AL$1001),LEFT(AL$2:AL$1001,1),)))/COUNTA(AL$2:AL$1001),0)),if(not(len(AL813)-1),0,right(AL813,len(AL813)-1)),),)</f>
        <v/>
      </c>
      <c r="AN813" s="39" t="str">
        <f t="array" ref="AN813">iferror(if(NOT(int(left(AM813,1))=ROUND(sum(int(if(int(AM$2:AM$1001),LEFT(AM$2:AM$1001,1),)))/COUNTA(AM$2:AM$1001),0)),if(not(len(AM813)-1),0,right(AM813,len(AM813)-1)),),)</f>
        <v/>
      </c>
      <c r="AO813" s="39" t="str">
        <f t="array" ref="AO813">iferror(if(NOT(int(left(AN813,1))=ROUND(sum(int(if(int(AN$2:AN$1001),LEFT(AN$2:AN$1001,1),)))/COUNTA(AN$2:AN$1001),0)),if(not(len(AN813)-1),0,right(AN813,len(AN813)-1)),),)</f>
        <v/>
      </c>
      <c r="AP813" s="39" t="str">
        <f t="array" ref="AP813">iferror(if(NOT(int(left(AO813,1))=ROUND(sum(int(if(int(AO$2:AO$1001),LEFT(AO$2:AO$1001,1),)))/COUNTA(AO$2:AO$1001),0)),if(not(len(AO813)-1),0,right(AO813,len(AO813)-1)),),)</f>
        <v/>
      </c>
      <c r="AQ813" s="39" t="str">
        <f t="array" ref="AQ813">iferror(if(NOT(int(left(AP813,1))=ROUND(sum(int(if(int(AP$2:AP$1001),LEFT(AP$2:AP$1001,1),)))/COUNTA(AP$2:AP$1001),0)),if(not(len(AP813)-1),0,right(AP813,len(AP813)-1)),),)</f>
        <v/>
      </c>
      <c r="AR813" s="39" t="str">
        <f t="array" ref="AR813">iferror(if(NOT(int(left(AQ813,1))=ROUND(sum(int(if(int(AQ$2:AQ$1001),LEFT(AQ$2:AQ$1001,1),)))/COUNTA(AQ$2:AQ$1001),0)),if(not(len(AQ813)-1),0,right(AQ813,len(AQ813)-1)),),)</f>
        <v/>
      </c>
      <c r="AS813" s="39" t="str">
        <f t="array" ref="AS813">iferror(if(NOT(int(left(AR813,1))=ROUND(sum(int(if(int(AR$2:AR$1001),LEFT(AR$2:AR$1001,1),)))/COUNTA(AR$2:AR$1001),0)),if(not(len(AR813)-1),0,right(AR813,len(AR813)-1)),),)</f>
        <v/>
      </c>
      <c r="AT813" s="37">
        <f t="array" ref="AT813">countif(int(AH813:AS813),"&gt;0")</f>
        <v>1</v>
      </c>
      <c r="AX813" s="39"/>
      <c r="AY813" s="39"/>
    </row>
    <row r="814">
      <c r="A814" s="31">
        <v>1.1110110011E10</v>
      </c>
      <c r="B814" s="31"/>
      <c r="C814" s="31"/>
      <c r="D814" s="31"/>
      <c r="E814" s="36">
        <f t="shared" ref="E814:P814" si="820">int(if(E$1-1&lt;len($A814),LEFT(RIGHT($A814,E$1),1),""))</f>
        <v>0</v>
      </c>
      <c r="F814" s="36">
        <f t="shared" si="820"/>
        <v>1</v>
      </c>
      <c r="G814" s="36">
        <f t="shared" si="820"/>
        <v>1</v>
      </c>
      <c r="H814" s="36">
        <f t="shared" si="820"/>
        <v>1</v>
      </c>
      <c r="I814" s="36">
        <f t="shared" si="820"/>
        <v>1</v>
      </c>
      <c r="J814" s="36">
        <f t="shared" si="820"/>
        <v>0</v>
      </c>
      <c r="K814" s="36">
        <f t="shared" si="820"/>
        <v>1</v>
      </c>
      <c r="L814" s="36">
        <f t="shared" si="820"/>
        <v>1</v>
      </c>
      <c r="M814" s="36">
        <f t="shared" si="820"/>
        <v>0</v>
      </c>
      <c r="N814" s="36">
        <f t="shared" si="820"/>
        <v>0</v>
      </c>
      <c r="O814" s="36">
        <f t="shared" si="820"/>
        <v>1</v>
      </c>
      <c r="P814" s="36">
        <f t="shared" si="820"/>
        <v>1</v>
      </c>
      <c r="Q814" s="36" t="b">
        <f t="shared" si="4"/>
        <v>1</v>
      </c>
      <c r="R814" s="36" t="str">
        <f t="shared" si="5"/>
        <v>11110110011</v>
      </c>
      <c r="S814" s="36" t="str">
        <f t="array" ref="S814">iferror(if(int(left(R814,1))=ROUND(sum(int(if(int(R$2:R$1001),LEFT(R$2:R$1001,1),)))/COUNTA(R$2:R$1001),0),if(not(len(R814)-1),0,right(R814,len(R814)-1)),),)</f>
        <v>1110110011</v>
      </c>
      <c r="T814" s="36" t="str">
        <f t="array" ref="T814">iferror(if(int(left(S814,1))=ROUND(sum(int(if(int(S$2:S$1001),LEFT(S$2:S$1001,1),)))/COUNTA(S$2:S$1001),0),if(not(len(S814)-1),0,right(S814,len(S814)-1)),),)</f>
        <v/>
      </c>
      <c r="U814" s="36" t="str">
        <f t="array" ref="U814">iferror(if(int(left(T814,1))=ROUND(sum(int(if(int(T$2:T$1001),LEFT(T$2:T$1001,1),)))/COUNTA(T$2:T$1001),0),if(not(len(T814)-1),0,right(T814,len(T814)-1)),),)</f>
        <v/>
      </c>
      <c r="V814" s="36" t="str">
        <f t="array" ref="V814">iferror(if(int(left(U814,1))=ROUND(sum(int(if(int(U$2:U$1001),LEFT(U$2:U$1001,1),)))/COUNTA(U$2:U$1001),0),if(not(len(U814)-1),0,right(U814,len(U814)-1)),),)</f>
        <v/>
      </c>
      <c r="W814" s="36" t="str">
        <f t="array" ref="W814">iferror(if(int(left(V814,1))=ROUND(sum(int(if(int(V$2:V$1001),LEFT(V$2:V$1001,1),)))/COUNTA(V$2:V$1001),0),if(not(len(V814)-1),0,right(V814,len(V814)-1)),),)</f>
        <v/>
      </c>
      <c r="X814" s="36" t="str">
        <f t="array" ref="X814">iferror(if(int(left(W814,1))=ROUND(sum(int(if(int(W$2:W$1001),LEFT(W$2:W$1001,1),)))/COUNTA(W$2:W$1001),0),if(not(len(W814)-1),0,right(W814,len(W814)-1)),),)</f>
        <v/>
      </c>
      <c r="Y814" s="36" t="str">
        <f t="array" ref="Y814">iferror(if(int(left(X814,1))=ROUND(sum(int(if(int(X$2:X$1001),LEFT(X$2:X$1001,1),)))/COUNTA(X$2:X$1001),0),if(not(len(X814)-1),0,right(X814,len(X814)-1)),),)</f>
        <v/>
      </c>
      <c r="Z814" s="36" t="str">
        <f t="array" ref="Z814">iferror(if(int(left(Y814,1))=ROUND(sum(int(if(int(Y$2:Y$1001),LEFT(Y$2:Y$1001,1),)))/COUNTA(Y$2:Y$1001),0),if(not(len(Y814)-1),0,right(Y814,len(Y814)-1)),),)</f>
        <v/>
      </c>
      <c r="AA814" s="36" t="str">
        <f t="array" ref="AA814">iferror(if(int(left(Z814,1))=ROUND(sum(int(if(int(Z$2:Z$1001),LEFT(Z$2:Z$1001,1),)))/COUNTA(Z$2:Z$1001),0),if(not(len(Z814)-1),0,right(Z814,len(Z814)-1)),),)</f>
        <v/>
      </c>
      <c r="AB814" s="36" t="str">
        <f t="array" ref="AB814">iferror(if(int(left(AA814,1))=ROUND(sum(int(if(int(AA$2:AA$1001),LEFT(AA$2:AA$1001,1),)))/COUNTA(AA$2:AA$1001),0),if(not(len(AA814)-1),0,right(AA814,len(AA814)-1)),),)</f>
        <v/>
      </c>
      <c r="AC814" s="36" t="str">
        <f t="array" ref="AC814">iferror(if(int(left(AB814,1))=ROUND(sum(int(if(int(AB$2:AB$1001),LEFT(AB$2:AB$1001,1),)))/COUNTA(AB$2:AB$1001),0),if(not(len(AB814)-1),0,right(AB814,len(AB814)-1)),),)</f>
        <v/>
      </c>
      <c r="AD814" s="36" t="str">
        <f t="array" ref="AD814">iferror(if(int(left(AC814,1))=ROUND(sum(int(if(int(AC$2:AC$1001),LEFT(AC$2:AC$1001,1),)))/COUNTA(AC$2:AC$1001),0),if(not(len(AC814)-1),0,right(AC814,len(AC814)-1)),),)</f>
        <v/>
      </c>
      <c r="AE814" s="37">
        <f t="array" ref="AE814">countif(int(R814:AC814),"&gt;0")</f>
        <v>2</v>
      </c>
      <c r="AF814" s="37"/>
      <c r="AH814" s="36">
        <f t="shared" si="6"/>
        <v>0</v>
      </c>
      <c r="AI814" s="39" t="str">
        <f t="array" ref="AI814">iferror(if(NOT(int(left(AH814,1))=ROUND(sum(int(if(int(AH$2:AH$1001),LEFT(AH$2:AH$1001,1),)))/COUNTA(AH$2:AH$1001),0)),if(not(len(AH814)-1),0,right(AH814,len(AH814)-1)),),)</f>
        <v/>
      </c>
      <c r="AJ814" s="39" t="str">
        <f t="array" ref="AJ814">iferror(if(NOT(int(left(AI814,1))=ROUND(sum(int(if(int(AI$2:AI$1001),LEFT(AI$2:AI$1001,1),)))/COUNTA(AI$2:AI$1001),0)),if(not(len(AI814)-1),0,right(AI814,len(AI814)-1)),),)</f>
        <v/>
      </c>
      <c r="AK814" s="39" t="str">
        <f t="array" ref="AK814">iferror(if(NOT(int(left(AJ814,1))=ROUND(sum(int(if(int(AJ$2:AJ$1001),LEFT(AJ$2:AJ$1001,1),)))/COUNTA(AJ$2:AJ$1001),0)),if(not(len(AJ814)-1),0,right(AJ814,len(AJ814)-1)),),)</f>
        <v/>
      </c>
      <c r="AL814" s="39" t="str">
        <f t="array" ref="AL814">iferror(if(NOT(int(left(AK814,1))=ROUND(sum(int(if(int(AK$2:AK$1001),LEFT(AK$2:AK$1001,1),)))/COUNTA(AK$2:AK$1001),0)),if(not(len(AK814)-1),0,right(AK814,len(AK814)-1)),),)</f>
        <v/>
      </c>
      <c r="AM814" s="39" t="str">
        <f t="array" ref="AM814">iferror(if(NOT(int(left(AL814,1))=ROUND(sum(int(if(int(AL$2:AL$1001),LEFT(AL$2:AL$1001,1),)))/COUNTA(AL$2:AL$1001),0)),if(not(len(AL814)-1),0,right(AL814,len(AL814)-1)),),)</f>
        <v/>
      </c>
      <c r="AN814" s="39" t="str">
        <f t="array" ref="AN814">iferror(if(NOT(int(left(AM814,1))=ROUND(sum(int(if(int(AM$2:AM$1001),LEFT(AM$2:AM$1001,1),)))/COUNTA(AM$2:AM$1001),0)),if(not(len(AM814)-1),0,right(AM814,len(AM814)-1)),),)</f>
        <v/>
      </c>
      <c r="AO814" s="39" t="str">
        <f t="array" ref="AO814">iferror(if(NOT(int(left(AN814,1))=ROUND(sum(int(if(int(AN$2:AN$1001),LEFT(AN$2:AN$1001,1),)))/COUNTA(AN$2:AN$1001),0)),if(not(len(AN814)-1),0,right(AN814,len(AN814)-1)),),)</f>
        <v/>
      </c>
      <c r="AP814" s="39" t="str">
        <f t="array" ref="AP814">iferror(if(NOT(int(left(AO814,1))=ROUND(sum(int(if(int(AO$2:AO$1001),LEFT(AO$2:AO$1001,1),)))/COUNTA(AO$2:AO$1001),0)),if(not(len(AO814)-1),0,right(AO814,len(AO814)-1)),),)</f>
        <v/>
      </c>
      <c r="AQ814" s="39" t="str">
        <f t="array" ref="AQ814">iferror(if(NOT(int(left(AP814,1))=ROUND(sum(int(if(int(AP$2:AP$1001),LEFT(AP$2:AP$1001,1),)))/COUNTA(AP$2:AP$1001),0)),if(not(len(AP814)-1),0,right(AP814,len(AP814)-1)),),)</f>
        <v/>
      </c>
      <c r="AR814" s="39" t="str">
        <f t="array" ref="AR814">iferror(if(NOT(int(left(AQ814,1))=ROUND(sum(int(if(int(AQ$2:AQ$1001),LEFT(AQ$2:AQ$1001,1),)))/COUNTA(AQ$2:AQ$1001),0)),if(not(len(AQ814)-1),0,right(AQ814,len(AQ814)-1)),),)</f>
        <v/>
      </c>
      <c r="AS814" s="39" t="str">
        <f t="array" ref="AS814">iferror(if(NOT(int(left(AR814,1))=ROUND(sum(int(if(int(AR$2:AR$1001),LEFT(AR$2:AR$1001,1),)))/COUNTA(AR$2:AR$1001),0)),if(not(len(AR814)-1),0,right(AR814,len(AR814)-1)),),)</f>
        <v/>
      </c>
      <c r="AT814" s="37">
        <f t="array" ref="AT814">countif(int(AH814:AS814),"&gt;0")</f>
        <v>0</v>
      </c>
      <c r="AX814" s="39"/>
      <c r="AY814" s="39"/>
    </row>
    <row r="815">
      <c r="A815" s="31">
        <v>1.10110011E10</v>
      </c>
      <c r="B815" s="31"/>
      <c r="C815" s="31"/>
      <c r="D815" s="31"/>
      <c r="E815" s="36">
        <f t="shared" ref="E815:P815" si="821">int(if(E$1-1&lt;len($A815),LEFT(RIGHT($A815,E$1),1),""))</f>
        <v>0</v>
      </c>
      <c r="F815" s="36">
        <f t="shared" si="821"/>
        <v>1</v>
      </c>
      <c r="G815" s="36">
        <f t="shared" si="821"/>
        <v>1</v>
      </c>
      <c r="H815" s="36">
        <f t="shared" si="821"/>
        <v>0</v>
      </c>
      <c r="I815" s="36">
        <f t="shared" si="821"/>
        <v>1</v>
      </c>
      <c r="J815" s="36">
        <f t="shared" si="821"/>
        <v>1</v>
      </c>
      <c r="K815" s="36">
        <f t="shared" si="821"/>
        <v>0</v>
      </c>
      <c r="L815" s="36">
        <f t="shared" si="821"/>
        <v>0</v>
      </c>
      <c r="M815" s="36">
        <f t="shared" si="821"/>
        <v>1</v>
      </c>
      <c r="N815" s="36">
        <f t="shared" si="821"/>
        <v>1</v>
      </c>
      <c r="O815" s="36">
        <f t="shared" si="821"/>
        <v>0</v>
      </c>
      <c r="P815" s="36">
        <f t="shared" si="821"/>
        <v>0</v>
      </c>
      <c r="Q815" s="36" t="b">
        <f t="shared" si="4"/>
        <v>1</v>
      </c>
      <c r="R815" s="36" t="str">
        <f t="shared" si="5"/>
        <v>11011001100</v>
      </c>
      <c r="S815" s="36" t="str">
        <f t="array" ref="S815">iferror(if(int(left(R815,1))=ROUND(sum(int(if(int(R$2:R$1001),LEFT(R$2:R$1001,1),)))/COUNTA(R$2:R$1001),0),if(not(len(R815)-1),0,right(R815,len(R815)-1)),),)</f>
        <v>1011001100</v>
      </c>
      <c r="T815" s="36" t="str">
        <f t="array" ref="T815">iferror(if(int(left(S815,1))=ROUND(sum(int(if(int(S$2:S$1001),LEFT(S$2:S$1001,1),)))/COUNTA(S$2:S$1001),0),if(not(len(S815)-1),0,right(S815,len(S815)-1)),),)</f>
        <v/>
      </c>
      <c r="U815" s="36" t="str">
        <f t="array" ref="U815">iferror(if(int(left(T815,1))=ROUND(sum(int(if(int(T$2:T$1001),LEFT(T$2:T$1001,1),)))/COUNTA(T$2:T$1001),0),if(not(len(T815)-1),0,right(T815,len(T815)-1)),),)</f>
        <v/>
      </c>
      <c r="V815" s="36" t="str">
        <f t="array" ref="V815">iferror(if(int(left(U815,1))=ROUND(sum(int(if(int(U$2:U$1001),LEFT(U$2:U$1001,1),)))/COUNTA(U$2:U$1001),0),if(not(len(U815)-1),0,right(U815,len(U815)-1)),),)</f>
        <v/>
      </c>
      <c r="W815" s="36" t="str">
        <f t="array" ref="W815">iferror(if(int(left(V815,1))=ROUND(sum(int(if(int(V$2:V$1001),LEFT(V$2:V$1001,1),)))/COUNTA(V$2:V$1001),0),if(not(len(V815)-1),0,right(V815,len(V815)-1)),),)</f>
        <v/>
      </c>
      <c r="X815" s="36" t="str">
        <f t="array" ref="X815">iferror(if(int(left(W815,1))=ROUND(sum(int(if(int(W$2:W$1001),LEFT(W$2:W$1001,1),)))/COUNTA(W$2:W$1001),0),if(not(len(W815)-1),0,right(W815,len(W815)-1)),),)</f>
        <v/>
      </c>
      <c r="Y815" s="36" t="str">
        <f t="array" ref="Y815">iferror(if(int(left(X815,1))=ROUND(sum(int(if(int(X$2:X$1001),LEFT(X$2:X$1001,1),)))/COUNTA(X$2:X$1001),0),if(not(len(X815)-1),0,right(X815,len(X815)-1)),),)</f>
        <v/>
      </c>
      <c r="Z815" s="36" t="str">
        <f t="array" ref="Z815">iferror(if(int(left(Y815,1))=ROUND(sum(int(if(int(Y$2:Y$1001),LEFT(Y$2:Y$1001,1),)))/COUNTA(Y$2:Y$1001),0),if(not(len(Y815)-1),0,right(Y815,len(Y815)-1)),),)</f>
        <v/>
      </c>
      <c r="AA815" s="36" t="str">
        <f t="array" ref="AA815">iferror(if(int(left(Z815,1))=ROUND(sum(int(if(int(Z$2:Z$1001),LEFT(Z$2:Z$1001,1),)))/COUNTA(Z$2:Z$1001),0),if(not(len(Z815)-1),0,right(Z815,len(Z815)-1)),),)</f>
        <v/>
      </c>
      <c r="AB815" s="36" t="str">
        <f t="array" ref="AB815">iferror(if(int(left(AA815,1))=ROUND(sum(int(if(int(AA$2:AA$1001),LEFT(AA$2:AA$1001,1),)))/COUNTA(AA$2:AA$1001),0),if(not(len(AA815)-1),0,right(AA815,len(AA815)-1)),),)</f>
        <v/>
      </c>
      <c r="AC815" s="36" t="str">
        <f t="array" ref="AC815">iferror(if(int(left(AB815,1))=ROUND(sum(int(if(int(AB$2:AB$1001),LEFT(AB$2:AB$1001,1),)))/COUNTA(AB$2:AB$1001),0),if(not(len(AB815)-1),0,right(AB815,len(AB815)-1)),),)</f>
        <v/>
      </c>
      <c r="AD815" s="36" t="str">
        <f t="array" ref="AD815">iferror(if(int(left(AC815,1))=ROUND(sum(int(if(int(AC$2:AC$1001),LEFT(AC$2:AC$1001,1),)))/COUNTA(AC$2:AC$1001),0),if(not(len(AC815)-1),0,right(AC815,len(AC815)-1)),),)</f>
        <v/>
      </c>
      <c r="AE815" s="37">
        <f t="array" ref="AE815">countif(int(R815:AC815),"&gt;0")</f>
        <v>2</v>
      </c>
      <c r="AF815" s="37"/>
      <c r="AH815" s="36">
        <f t="shared" si="6"/>
        <v>0</v>
      </c>
      <c r="AI815" s="39" t="str">
        <f t="array" ref="AI815">iferror(if(NOT(int(left(AH815,1))=ROUND(sum(int(if(int(AH$2:AH$1001),LEFT(AH$2:AH$1001,1),)))/COUNTA(AH$2:AH$1001),0)),if(not(len(AH815)-1),0,right(AH815,len(AH815)-1)),),)</f>
        <v/>
      </c>
      <c r="AJ815" s="39" t="str">
        <f t="array" ref="AJ815">iferror(if(NOT(int(left(AI815,1))=ROUND(sum(int(if(int(AI$2:AI$1001),LEFT(AI$2:AI$1001,1),)))/COUNTA(AI$2:AI$1001),0)),if(not(len(AI815)-1),0,right(AI815,len(AI815)-1)),),)</f>
        <v/>
      </c>
      <c r="AK815" s="39" t="str">
        <f t="array" ref="AK815">iferror(if(NOT(int(left(AJ815,1))=ROUND(sum(int(if(int(AJ$2:AJ$1001),LEFT(AJ$2:AJ$1001,1),)))/COUNTA(AJ$2:AJ$1001),0)),if(not(len(AJ815)-1),0,right(AJ815,len(AJ815)-1)),),)</f>
        <v/>
      </c>
      <c r="AL815" s="39" t="str">
        <f t="array" ref="AL815">iferror(if(NOT(int(left(AK815,1))=ROUND(sum(int(if(int(AK$2:AK$1001),LEFT(AK$2:AK$1001,1),)))/COUNTA(AK$2:AK$1001),0)),if(not(len(AK815)-1),0,right(AK815,len(AK815)-1)),),)</f>
        <v/>
      </c>
      <c r="AM815" s="39" t="str">
        <f t="array" ref="AM815">iferror(if(NOT(int(left(AL815,1))=ROUND(sum(int(if(int(AL$2:AL$1001),LEFT(AL$2:AL$1001,1),)))/COUNTA(AL$2:AL$1001),0)),if(not(len(AL815)-1),0,right(AL815,len(AL815)-1)),),)</f>
        <v/>
      </c>
      <c r="AN815" s="39" t="str">
        <f t="array" ref="AN815">iferror(if(NOT(int(left(AM815,1))=ROUND(sum(int(if(int(AM$2:AM$1001),LEFT(AM$2:AM$1001,1),)))/COUNTA(AM$2:AM$1001),0)),if(not(len(AM815)-1),0,right(AM815,len(AM815)-1)),),)</f>
        <v/>
      </c>
      <c r="AO815" s="39" t="str">
        <f t="array" ref="AO815">iferror(if(NOT(int(left(AN815,1))=ROUND(sum(int(if(int(AN$2:AN$1001),LEFT(AN$2:AN$1001,1),)))/COUNTA(AN$2:AN$1001),0)),if(not(len(AN815)-1),0,right(AN815,len(AN815)-1)),),)</f>
        <v/>
      </c>
      <c r="AP815" s="39" t="str">
        <f t="array" ref="AP815">iferror(if(NOT(int(left(AO815,1))=ROUND(sum(int(if(int(AO$2:AO$1001),LEFT(AO$2:AO$1001,1),)))/COUNTA(AO$2:AO$1001),0)),if(not(len(AO815)-1),0,right(AO815,len(AO815)-1)),),)</f>
        <v/>
      </c>
      <c r="AQ815" s="39" t="str">
        <f t="array" ref="AQ815">iferror(if(NOT(int(left(AP815,1))=ROUND(sum(int(if(int(AP$2:AP$1001),LEFT(AP$2:AP$1001,1),)))/COUNTA(AP$2:AP$1001),0)),if(not(len(AP815)-1),0,right(AP815,len(AP815)-1)),),)</f>
        <v/>
      </c>
      <c r="AR815" s="39" t="str">
        <f t="array" ref="AR815">iferror(if(NOT(int(left(AQ815,1))=ROUND(sum(int(if(int(AQ$2:AQ$1001),LEFT(AQ$2:AQ$1001,1),)))/COUNTA(AQ$2:AQ$1001),0)),if(not(len(AQ815)-1),0,right(AQ815,len(AQ815)-1)),),)</f>
        <v/>
      </c>
      <c r="AS815" s="39" t="str">
        <f t="array" ref="AS815">iferror(if(NOT(int(left(AR815,1))=ROUND(sum(int(if(int(AR$2:AR$1001),LEFT(AR$2:AR$1001,1),)))/COUNTA(AR$2:AR$1001),0)),if(not(len(AR815)-1),0,right(AR815,len(AR815)-1)),),)</f>
        <v/>
      </c>
      <c r="AT815" s="37">
        <f t="array" ref="AT815">countif(int(AH815:AS815),"&gt;0")</f>
        <v>0</v>
      </c>
      <c r="AX815" s="39"/>
      <c r="AY815" s="39"/>
    </row>
    <row r="816">
      <c r="A816" s="31">
        <v>1.01000111101E11</v>
      </c>
      <c r="B816" s="31"/>
      <c r="C816" s="31"/>
      <c r="D816" s="31"/>
      <c r="E816" s="36">
        <f t="shared" ref="E816:P816" si="822">int(if(E$1-1&lt;len($A816),LEFT(RIGHT($A816,E$1),1),""))</f>
        <v>1</v>
      </c>
      <c r="F816" s="36">
        <f t="shared" si="822"/>
        <v>0</v>
      </c>
      <c r="G816" s="36">
        <f t="shared" si="822"/>
        <v>1</v>
      </c>
      <c r="H816" s="36">
        <f t="shared" si="822"/>
        <v>0</v>
      </c>
      <c r="I816" s="36">
        <f t="shared" si="822"/>
        <v>0</v>
      </c>
      <c r="J816" s="36">
        <f t="shared" si="822"/>
        <v>0</v>
      </c>
      <c r="K816" s="36">
        <f t="shared" si="822"/>
        <v>1</v>
      </c>
      <c r="L816" s="36">
        <f t="shared" si="822"/>
        <v>1</v>
      </c>
      <c r="M816" s="36">
        <f t="shared" si="822"/>
        <v>1</v>
      </c>
      <c r="N816" s="36">
        <f t="shared" si="822"/>
        <v>1</v>
      </c>
      <c r="O816" s="36">
        <f t="shared" si="822"/>
        <v>0</v>
      </c>
      <c r="P816" s="36">
        <f t="shared" si="822"/>
        <v>1</v>
      </c>
      <c r="Q816" s="36" t="b">
        <f t="shared" si="4"/>
        <v>0</v>
      </c>
      <c r="R816" s="36" t="str">
        <f t="shared" si="5"/>
        <v/>
      </c>
      <c r="S816" s="36" t="str">
        <f t="array" ref="S816">iferror(if(int(left(R816,1))=ROUND(sum(int(if(int(R$2:R$1001),LEFT(R$2:R$1001,1),)))/COUNTA(R$2:R$1001),0),if(not(len(R816)-1),0,right(R816,len(R816)-1)),),)</f>
        <v/>
      </c>
      <c r="T816" s="36" t="str">
        <f t="array" ref="T816">iferror(if(int(left(S816,1))=ROUND(sum(int(if(int(S$2:S$1001),LEFT(S$2:S$1001,1),)))/COUNTA(S$2:S$1001),0),if(not(len(S816)-1),0,right(S816,len(S816)-1)),),)</f>
        <v/>
      </c>
      <c r="U816" s="36" t="str">
        <f t="array" ref="U816">iferror(if(int(left(T816,1))=ROUND(sum(int(if(int(T$2:T$1001),LEFT(T$2:T$1001,1),)))/COUNTA(T$2:T$1001),0),if(not(len(T816)-1),0,right(T816,len(T816)-1)),),)</f>
        <v/>
      </c>
      <c r="V816" s="36" t="str">
        <f t="array" ref="V816">iferror(if(int(left(U816,1))=ROUND(sum(int(if(int(U$2:U$1001),LEFT(U$2:U$1001,1),)))/COUNTA(U$2:U$1001),0),if(not(len(U816)-1),0,right(U816,len(U816)-1)),),)</f>
        <v/>
      </c>
      <c r="W816" s="36" t="str">
        <f t="array" ref="W816">iferror(if(int(left(V816,1))=ROUND(sum(int(if(int(V$2:V$1001),LEFT(V$2:V$1001,1),)))/COUNTA(V$2:V$1001),0),if(not(len(V816)-1),0,right(V816,len(V816)-1)),),)</f>
        <v/>
      </c>
      <c r="X816" s="36" t="str">
        <f t="array" ref="X816">iferror(if(int(left(W816,1))=ROUND(sum(int(if(int(W$2:W$1001),LEFT(W$2:W$1001,1),)))/COUNTA(W$2:W$1001),0),if(not(len(W816)-1),0,right(W816,len(W816)-1)),),)</f>
        <v/>
      </c>
      <c r="Y816" s="36" t="str">
        <f t="array" ref="Y816">iferror(if(int(left(X816,1))=ROUND(sum(int(if(int(X$2:X$1001),LEFT(X$2:X$1001,1),)))/COUNTA(X$2:X$1001),0),if(not(len(X816)-1),0,right(X816,len(X816)-1)),),)</f>
        <v/>
      </c>
      <c r="Z816" s="36" t="str">
        <f t="array" ref="Z816">iferror(if(int(left(Y816,1))=ROUND(sum(int(if(int(Y$2:Y$1001),LEFT(Y$2:Y$1001,1),)))/COUNTA(Y$2:Y$1001),0),if(not(len(Y816)-1),0,right(Y816,len(Y816)-1)),),)</f>
        <v/>
      </c>
      <c r="AA816" s="36" t="str">
        <f t="array" ref="AA816">iferror(if(int(left(Z816,1))=ROUND(sum(int(if(int(Z$2:Z$1001),LEFT(Z$2:Z$1001,1),)))/COUNTA(Z$2:Z$1001),0),if(not(len(Z816)-1),0,right(Z816,len(Z816)-1)),),)</f>
        <v/>
      </c>
      <c r="AB816" s="36" t="str">
        <f t="array" ref="AB816">iferror(if(int(left(AA816,1))=ROUND(sum(int(if(int(AA$2:AA$1001),LEFT(AA$2:AA$1001,1),)))/COUNTA(AA$2:AA$1001),0),if(not(len(AA816)-1),0,right(AA816,len(AA816)-1)),),)</f>
        <v/>
      </c>
      <c r="AC816" s="36" t="str">
        <f t="array" ref="AC816">iferror(if(int(left(AB816,1))=ROUND(sum(int(if(int(AB$2:AB$1001),LEFT(AB$2:AB$1001,1),)))/COUNTA(AB$2:AB$1001),0),if(not(len(AB816)-1),0,right(AB816,len(AB816)-1)),),)</f>
        <v/>
      </c>
      <c r="AD816" s="36" t="str">
        <f t="array" ref="AD816">iferror(if(int(left(AC816,1))=ROUND(sum(int(if(int(AC$2:AC$1001),LEFT(AC$2:AC$1001,1),)))/COUNTA(AC$2:AC$1001),0),if(not(len(AC816)-1),0,right(AC816,len(AC816)-1)),),)</f>
        <v/>
      </c>
      <c r="AE816" s="37">
        <f t="array" ref="AE816">countif(int(R816:AC816),"&gt;0")</f>
        <v>0</v>
      </c>
      <c r="AF816" s="37"/>
      <c r="AH816" s="36" t="str">
        <f t="shared" si="6"/>
        <v>01000111101</v>
      </c>
      <c r="AI816" s="39" t="str">
        <f t="array" ref="AI816">iferror(if(NOT(int(left(AH816,1))=ROUND(sum(int(if(int(AH$2:AH$1001),LEFT(AH$2:AH$1001,1),)))/COUNTA(AH$2:AH$1001),0)),if(not(len(AH816)-1),0,right(AH816,len(AH816)-1)),),)</f>
        <v/>
      </c>
      <c r="AJ816" s="39" t="str">
        <f t="array" ref="AJ816">iferror(if(NOT(int(left(AI816,1))=ROUND(sum(int(if(int(AI$2:AI$1001),LEFT(AI$2:AI$1001,1),)))/COUNTA(AI$2:AI$1001),0)),if(not(len(AI816)-1),0,right(AI816,len(AI816)-1)),),)</f>
        <v/>
      </c>
      <c r="AK816" s="39" t="str">
        <f t="array" ref="AK816">iferror(if(NOT(int(left(AJ816,1))=ROUND(sum(int(if(int(AJ$2:AJ$1001),LEFT(AJ$2:AJ$1001,1),)))/COUNTA(AJ$2:AJ$1001),0)),if(not(len(AJ816)-1),0,right(AJ816,len(AJ816)-1)),),)</f>
        <v/>
      </c>
      <c r="AL816" s="39" t="str">
        <f t="array" ref="AL816">iferror(if(NOT(int(left(AK816,1))=ROUND(sum(int(if(int(AK$2:AK$1001),LEFT(AK$2:AK$1001,1),)))/COUNTA(AK$2:AK$1001),0)),if(not(len(AK816)-1),0,right(AK816,len(AK816)-1)),),)</f>
        <v/>
      </c>
      <c r="AM816" s="39" t="str">
        <f t="array" ref="AM816">iferror(if(NOT(int(left(AL816,1))=ROUND(sum(int(if(int(AL$2:AL$1001),LEFT(AL$2:AL$1001,1),)))/COUNTA(AL$2:AL$1001),0)),if(not(len(AL816)-1),0,right(AL816,len(AL816)-1)),),)</f>
        <v/>
      </c>
      <c r="AN816" s="39" t="str">
        <f t="array" ref="AN816">iferror(if(NOT(int(left(AM816,1))=ROUND(sum(int(if(int(AM$2:AM$1001),LEFT(AM$2:AM$1001,1),)))/COUNTA(AM$2:AM$1001),0)),if(not(len(AM816)-1),0,right(AM816,len(AM816)-1)),),)</f>
        <v/>
      </c>
      <c r="AO816" s="39" t="str">
        <f t="array" ref="AO816">iferror(if(NOT(int(left(AN816,1))=ROUND(sum(int(if(int(AN$2:AN$1001),LEFT(AN$2:AN$1001,1),)))/COUNTA(AN$2:AN$1001),0)),if(not(len(AN816)-1),0,right(AN816,len(AN816)-1)),),)</f>
        <v/>
      </c>
      <c r="AP816" s="39" t="str">
        <f t="array" ref="AP816">iferror(if(NOT(int(left(AO816,1))=ROUND(sum(int(if(int(AO$2:AO$1001),LEFT(AO$2:AO$1001,1),)))/COUNTA(AO$2:AO$1001),0)),if(not(len(AO816)-1),0,right(AO816,len(AO816)-1)),),)</f>
        <v/>
      </c>
      <c r="AQ816" s="39" t="str">
        <f t="array" ref="AQ816">iferror(if(NOT(int(left(AP816,1))=ROUND(sum(int(if(int(AP$2:AP$1001),LEFT(AP$2:AP$1001,1),)))/COUNTA(AP$2:AP$1001),0)),if(not(len(AP816)-1),0,right(AP816,len(AP816)-1)),),)</f>
        <v/>
      </c>
      <c r="AR816" s="39" t="str">
        <f t="array" ref="AR816">iferror(if(NOT(int(left(AQ816,1))=ROUND(sum(int(if(int(AQ$2:AQ$1001),LEFT(AQ$2:AQ$1001,1),)))/COUNTA(AQ$2:AQ$1001),0)),if(not(len(AQ816)-1),0,right(AQ816,len(AQ816)-1)),),)</f>
        <v/>
      </c>
      <c r="AS816" s="39" t="str">
        <f t="array" ref="AS816">iferror(if(NOT(int(left(AR816,1))=ROUND(sum(int(if(int(AR$2:AR$1001),LEFT(AR$2:AR$1001,1),)))/COUNTA(AR$2:AR$1001),0)),if(not(len(AR816)-1),0,right(AR816,len(AR816)-1)),),)</f>
        <v/>
      </c>
      <c r="AT816" s="37">
        <f t="array" ref="AT816">countif(int(AH816:AS816),"&gt;0")</f>
        <v>1</v>
      </c>
      <c r="AX816" s="39"/>
      <c r="AY816" s="39"/>
    </row>
    <row r="817">
      <c r="A817" s="31">
        <v>1.011110111E9</v>
      </c>
      <c r="B817" s="31"/>
      <c r="C817" s="31"/>
      <c r="D817" s="31"/>
      <c r="E817" s="36">
        <f t="shared" ref="E817:P817" si="823">int(if(E$1-1&lt;len($A817),LEFT(RIGHT($A817,E$1),1),""))</f>
        <v>0</v>
      </c>
      <c r="F817" s="36">
        <f t="shared" si="823"/>
        <v>0</v>
      </c>
      <c r="G817" s="36">
        <f t="shared" si="823"/>
        <v>1</v>
      </c>
      <c r="H817" s="36">
        <f t="shared" si="823"/>
        <v>0</v>
      </c>
      <c r="I817" s="36">
        <f t="shared" si="823"/>
        <v>1</v>
      </c>
      <c r="J817" s="36">
        <f t="shared" si="823"/>
        <v>1</v>
      </c>
      <c r="K817" s="36">
        <f t="shared" si="823"/>
        <v>1</v>
      </c>
      <c r="L817" s="36">
        <f t="shared" si="823"/>
        <v>1</v>
      </c>
      <c r="M817" s="36">
        <f t="shared" si="823"/>
        <v>0</v>
      </c>
      <c r="N817" s="36">
        <f t="shared" si="823"/>
        <v>1</v>
      </c>
      <c r="O817" s="36">
        <f t="shared" si="823"/>
        <v>1</v>
      </c>
      <c r="P817" s="36">
        <f t="shared" si="823"/>
        <v>1</v>
      </c>
      <c r="Q817" s="36" t="b">
        <f t="shared" si="4"/>
        <v>1</v>
      </c>
      <c r="R817" s="36" t="str">
        <f t="shared" si="5"/>
        <v>01011110111</v>
      </c>
      <c r="S817" s="36" t="str">
        <f t="array" ref="S817">iferror(if(int(left(R817,1))=ROUND(sum(int(if(int(R$2:R$1001),LEFT(R$2:R$1001,1),)))/COUNTA(R$2:R$1001),0),if(not(len(R817)-1),0,right(R817,len(R817)-1)),),)</f>
        <v/>
      </c>
      <c r="T817" s="36" t="str">
        <f t="array" ref="T817">iferror(if(int(left(S817,1))=ROUND(sum(int(if(int(S$2:S$1001),LEFT(S$2:S$1001,1),)))/COUNTA(S$2:S$1001),0),if(not(len(S817)-1),0,right(S817,len(S817)-1)),),)</f>
        <v/>
      </c>
      <c r="U817" s="36" t="str">
        <f t="array" ref="U817">iferror(if(int(left(T817,1))=ROUND(sum(int(if(int(T$2:T$1001),LEFT(T$2:T$1001,1),)))/COUNTA(T$2:T$1001),0),if(not(len(T817)-1),0,right(T817,len(T817)-1)),),)</f>
        <v/>
      </c>
      <c r="V817" s="36" t="str">
        <f t="array" ref="V817">iferror(if(int(left(U817,1))=ROUND(sum(int(if(int(U$2:U$1001),LEFT(U$2:U$1001,1),)))/COUNTA(U$2:U$1001),0),if(not(len(U817)-1),0,right(U817,len(U817)-1)),),)</f>
        <v/>
      </c>
      <c r="W817" s="36" t="str">
        <f t="array" ref="W817">iferror(if(int(left(V817,1))=ROUND(sum(int(if(int(V$2:V$1001),LEFT(V$2:V$1001,1),)))/COUNTA(V$2:V$1001),0),if(not(len(V817)-1),0,right(V817,len(V817)-1)),),)</f>
        <v/>
      </c>
      <c r="X817" s="36" t="str">
        <f t="array" ref="X817">iferror(if(int(left(W817,1))=ROUND(sum(int(if(int(W$2:W$1001),LEFT(W$2:W$1001,1),)))/COUNTA(W$2:W$1001),0),if(not(len(W817)-1),0,right(W817,len(W817)-1)),),)</f>
        <v/>
      </c>
      <c r="Y817" s="36" t="str">
        <f t="array" ref="Y817">iferror(if(int(left(X817,1))=ROUND(sum(int(if(int(X$2:X$1001),LEFT(X$2:X$1001,1),)))/COUNTA(X$2:X$1001),0),if(not(len(X817)-1),0,right(X817,len(X817)-1)),),)</f>
        <v/>
      </c>
      <c r="Z817" s="36" t="str">
        <f t="array" ref="Z817">iferror(if(int(left(Y817,1))=ROUND(sum(int(if(int(Y$2:Y$1001),LEFT(Y$2:Y$1001,1),)))/COUNTA(Y$2:Y$1001),0),if(not(len(Y817)-1),0,right(Y817,len(Y817)-1)),),)</f>
        <v/>
      </c>
      <c r="AA817" s="36" t="str">
        <f t="array" ref="AA817">iferror(if(int(left(Z817,1))=ROUND(sum(int(if(int(Z$2:Z$1001),LEFT(Z$2:Z$1001,1),)))/COUNTA(Z$2:Z$1001),0),if(not(len(Z817)-1),0,right(Z817,len(Z817)-1)),),)</f>
        <v/>
      </c>
      <c r="AB817" s="36" t="str">
        <f t="array" ref="AB817">iferror(if(int(left(AA817,1))=ROUND(sum(int(if(int(AA$2:AA$1001),LEFT(AA$2:AA$1001,1),)))/COUNTA(AA$2:AA$1001),0),if(not(len(AA817)-1),0,right(AA817,len(AA817)-1)),),)</f>
        <v/>
      </c>
      <c r="AC817" s="36" t="str">
        <f t="array" ref="AC817">iferror(if(int(left(AB817,1))=ROUND(sum(int(if(int(AB$2:AB$1001),LEFT(AB$2:AB$1001,1),)))/COUNTA(AB$2:AB$1001),0),if(not(len(AB817)-1),0,right(AB817,len(AB817)-1)),),)</f>
        <v/>
      </c>
      <c r="AD817" s="36" t="str">
        <f t="array" ref="AD817">iferror(if(int(left(AC817,1))=ROUND(sum(int(if(int(AC$2:AC$1001),LEFT(AC$2:AC$1001,1),)))/COUNTA(AC$2:AC$1001),0),if(not(len(AC817)-1),0,right(AC817,len(AC817)-1)),),)</f>
        <v/>
      </c>
      <c r="AE817" s="37">
        <f t="array" ref="AE817">countif(int(R817:AC817),"&gt;0")</f>
        <v>1</v>
      </c>
      <c r="AF817" s="37"/>
      <c r="AH817" s="36">
        <f t="shared" si="6"/>
        <v>0</v>
      </c>
      <c r="AI817" s="39" t="str">
        <f t="array" ref="AI817">iferror(if(NOT(int(left(AH817,1))=ROUND(sum(int(if(int(AH$2:AH$1001),LEFT(AH$2:AH$1001,1),)))/COUNTA(AH$2:AH$1001),0)),if(not(len(AH817)-1),0,right(AH817,len(AH817)-1)),),)</f>
        <v/>
      </c>
      <c r="AJ817" s="39" t="str">
        <f t="array" ref="AJ817">iferror(if(NOT(int(left(AI817,1))=ROUND(sum(int(if(int(AI$2:AI$1001),LEFT(AI$2:AI$1001,1),)))/COUNTA(AI$2:AI$1001),0)),if(not(len(AI817)-1),0,right(AI817,len(AI817)-1)),),)</f>
        <v/>
      </c>
      <c r="AK817" s="39" t="str">
        <f t="array" ref="AK817">iferror(if(NOT(int(left(AJ817,1))=ROUND(sum(int(if(int(AJ$2:AJ$1001),LEFT(AJ$2:AJ$1001,1),)))/COUNTA(AJ$2:AJ$1001),0)),if(not(len(AJ817)-1),0,right(AJ817,len(AJ817)-1)),),)</f>
        <v/>
      </c>
      <c r="AL817" s="39" t="str">
        <f t="array" ref="AL817">iferror(if(NOT(int(left(AK817,1))=ROUND(sum(int(if(int(AK$2:AK$1001),LEFT(AK$2:AK$1001,1),)))/COUNTA(AK$2:AK$1001),0)),if(not(len(AK817)-1),0,right(AK817,len(AK817)-1)),),)</f>
        <v/>
      </c>
      <c r="AM817" s="39" t="str">
        <f t="array" ref="AM817">iferror(if(NOT(int(left(AL817,1))=ROUND(sum(int(if(int(AL$2:AL$1001),LEFT(AL$2:AL$1001,1),)))/COUNTA(AL$2:AL$1001),0)),if(not(len(AL817)-1),0,right(AL817,len(AL817)-1)),),)</f>
        <v/>
      </c>
      <c r="AN817" s="39" t="str">
        <f t="array" ref="AN817">iferror(if(NOT(int(left(AM817,1))=ROUND(sum(int(if(int(AM$2:AM$1001),LEFT(AM$2:AM$1001,1),)))/COUNTA(AM$2:AM$1001),0)),if(not(len(AM817)-1),0,right(AM817,len(AM817)-1)),),)</f>
        <v/>
      </c>
      <c r="AO817" s="39" t="str">
        <f t="array" ref="AO817">iferror(if(NOT(int(left(AN817,1))=ROUND(sum(int(if(int(AN$2:AN$1001),LEFT(AN$2:AN$1001,1),)))/COUNTA(AN$2:AN$1001),0)),if(not(len(AN817)-1),0,right(AN817,len(AN817)-1)),),)</f>
        <v/>
      </c>
      <c r="AP817" s="39" t="str">
        <f t="array" ref="AP817">iferror(if(NOT(int(left(AO817,1))=ROUND(sum(int(if(int(AO$2:AO$1001),LEFT(AO$2:AO$1001,1),)))/COUNTA(AO$2:AO$1001),0)),if(not(len(AO817)-1),0,right(AO817,len(AO817)-1)),),)</f>
        <v/>
      </c>
      <c r="AQ817" s="39" t="str">
        <f t="array" ref="AQ817">iferror(if(NOT(int(left(AP817,1))=ROUND(sum(int(if(int(AP$2:AP$1001),LEFT(AP$2:AP$1001,1),)))/COUNTA(AP$2:AP$1001),0)),if(not(len(AP817)-1),0,right(AP817,len(AP817)-1)),),)</f>
        <v/>
      </c>
      <c r="AR817" s="39" t="str">
        <f t="array" ref="AR817">iferror(if(NOT(int(left(AQ817,1))=ROUND(sum(int(if(int(AQ$2:AQ$1001),LEFT(AQ$2:AQ$1001,1),)))/COUNTA(AQ$2:AQ$1001),0)),if(not(len(AQ817)-1),0,right(AQ817,len(AQ817)-1)),),)</f>
        <v/>
      </c>
      <c r="AS817" s="39" t="str">
        <f t="array" ref="AS817">iferror(if(NOT(int(left(AR817,1))=ROUND(sum(int(if(int(AR$2:AR$1001),LEFT(AR$2:AR$1001,1),)))/COUNTA(AR$2:AR$1001),0)),if(not(len(AR817)-1),0,right(AR817,len(AR817)-1)),),)</f>
        <v/>
      </c>
      <c r="AT817" s="37">
        <f t="array" ref="AT817">countif(int(AH817:AS817),"&gt;0")</f>
        <v>0</v>
      </c>
      <c r="AX817" s="39"/>
      <c r="AY817" s="39"/>
    </row>
    <row r="818">
      <c r="A818" s="31">
        <v>1.00000010101E11</v>
      </c>
      <c r="B818" s="31"/>
      <c r="C818" s="31"/>
      <c r="D818" s="31"/>
      <c r="E818" s="36">
        <f t="shared" ref="E818:P818" si="824">int(if(E$1-1&lt;len($A818),LEFT(RIGHT($A818,E$1),1),""))</f>
        <v>1</v>
      </c>
      <c r="F818" s="36">
        <f t="shared" si="824"/>
        <v>0</v>
      </c>
      <c r="G818" s="36">
        <f t="shared" si="824"/>
        <v>0</v>
      </c>
      <c r="H818" s="36">
        <f t="shared" si="824"/>
        <v>0</v>
      </c>
      <c r="I818" s="36">
        <f t="shared" si="824"/>
        <v>0</v>
      </c>
      <c r="J818" s="36">
        <f t="shared" si="824"/>
        <v>0</v>
      </c>
      <c r="K818" s="36">
        <f t="shared" si="824"/>
        <v>0</v>
      </c>
      <c r="L818" s="36">
        <f t="shared" si="824"/>
        <v>1</v>
      </c>
      <c r="M818" s="36">
        <f t="shared" si="824"/>
        <v>0</v>
      </c>
      <c r="N818" s="36">
        <f t="shared" si="824"/>
        <v>1</v>
      </c>
      <c r="O818" s="36">
        <f t="shared" si="824"/>
        <v>0</v>
      </c>
      <c r="P818" s="36">
        <f t="shared" si="824"/>
        <v>1</v>
      </c>
      <c r="Q818" s="36" t="b">
        <f t="shared" si="4"/>
        <v>0</v>
      </c>
      <c r="R818" s="36" t="str">
        <f t="shared" si="5"/>
        <v/>
      </c>
      <c r="S818" s="36" t="str">
        <f t="array" ref="S818">iferror(if(int(left(R818,1))=ROUND(sum(int(if(int(R$2:R$1001),LEFT(R$2:R$1001,1),)))/COUNTA(R$2:R$1001),0),if(not(len(R818)-1),0,right(R818,len(R818)-1)),),)</f>
        <v/>
      </c>
      <c r="T818" s="36" t="str">
        <f t="array" ref="T818">iferror(if(int(left(S818,1))=ROUND(sum(int(if(int(S$2:S$1001),LEFT(S$2:S$1001,1),)))/COUNTA(S$2:S$1001),0),if(not(len(S818)-1),0,right(S818,len(S818)-1)),),)</f>
        <v/>
      </c>
      <c r="U818" s="36" t="str">
        <f t="array" ref="U818">iferror(if(int(left(T818,1))=ROUND(sum(int(if(int(T$2:T$1001),LEFT(T$2:T$1001,1),)))/COUNTA(T$2:T$1001),0),if(not(len(T818)-1),0,right(T818,len(T818)-1)),),)</f>
        <v/>
      </c>
      <c r="V818" s="36" t="str">
        <f t="array" ref="V818">iferror(if(int(left(U818,1))=ROUND(sum(int(if(int(U$2:U$1001),LEFT(U$2:U$1001,1),)))/COUNTA(U$2:U$1001),0),if(not(len(U818)-1),0,right(U818,len(U818)-1)),),)</f>
        <v/>
      </c>
      <c r="W818" s="36" t="str">
        <f t="array" ref="W818">iferror(if(int(left(V818,1))=ROUND(sum(int(if(int(V$2:V$1001),LEFT(V$2:V$1001,1),)))/COUNTA(V$2:V$1001),0),if(not(len(V818)-1),0,right(V818,len(V818)-1)),),)</f>
        <v/>
      </c>
      <c r="X818" s="36" t="str">
        <f t="array" ref="X818">iferror(if(int(left(W818,1))=ROUND(sum(int(if(int(W$2:W$1001),LEFT(W$2:W$1001,1),)))/COUNTA(W$2:W$1001),0),if(not(len(W818)-1),0,right(W818,len(W818)-1)),),)</f>
        <v/>
      </c>
      <c r="Y818" s="36" t="str">
        <f t="array" ref="Y818">iferror(if(int(left(X818,1))=ROUND(sum(int(if(int(X$2:X$1001),LEFT(X$2:X$1001,1),)))/COUNTA(X$2:X$1001),0),if(not(len(X818)-1),0,right(X818,len(X818)-1)),),)</f>
        <v/>
      </c>
      <c r="Z818" s="36" t="str">
        <f t="array" ref="Z818">iferror(if(int(left(Y818,1))=ROUND(sum(int(if(int(Y$2:Y$1001),LEFT(Y$2:Y$1001,1),)))/COUNTA(Y$2:Y$1001),0),if(not(len(Y818)-1),0,right(Y818,len(Y818)-1)),),)</f>
        <v/>
      </c>
      <c r="AA818" s="36" t="str">
        <f t="array" ref="AA818">iferror(if(int(left(Z818,1))=ROUND(sum(int(if(int(Z$2:Z$1001),LEFT(Z$2:Z$1001,1),)))/COUNTA(Z$2:Z$1001),0),if(not(len(Z818)-1),0,right(Z818,len(Z818)-1)),),)</f>
        <v/>
      </c>
      <c r="AB818" s="36" t="str">
        <f t="array" ref="AB818">iferror(if(int(left(AA818,1))=ROUND(sum(int(if(int(AA$2:AA$1001),LEFT(AA$2:AA$1001,1),)))/COUNTA(AA$2:AA$1001),0),if(not(len(AA818)-1),0,right(AA818,len(AA818)-1)),),)</f>
        <v/>
      </c>
      <c r="AC818" s="36" t="str">
        <f t="array" ref="AC818">iferror(if(int(left(AB818,1))=ROUND(sum(int(if(int(AB$2:AB$1001),LEFT(AB$2:AB$1001,1),)))/COUNTA(AB$2:AB$1001),0),if(not(len(AB818)-1),0,right(AB818,len(AB818)-1)),),)</f>
        <v/>
      </c>
      <c r="AD818" s="36" t="str">
        <f t="array" ref="AD818">iferror(if(int(left(AC818,1))=ROUND(sum(int(if(int(AC$2:AC$1001),LEFT(AC$2:AC$1001,1),)))/COUNTA(AC$2:AC$1001),0),if(not(len(AC818)-1),0,right(AC818,len(AC818)-1)),),)</f>
        <v/>
      </c>
      <c r="AE818" s="37">
        <f t="array" ref="AE818">countif(int(R818:AC818),"&gt;0")</f>
        <v>0</v>
      </c>
      <c r="AF818" s="37"/>
      <c r="AH818" s="36" t="str">
        <f t="shared" si="6"/>
        <v>00000010101</v>
      </c>
      <c r="AI818" s="39" t="str">
        <f t="array" ref="AI818">iferror(if(NOT(int(left(AH818,1))=ROUND(sum(int(if(int(AH$2:AH$1001),LEFT(AH$2:AH$1001,1),)))/COUNTA(AH$2:AH$1001),0)),if(not(len(AH818)-1),0,right(AH818,len(AH818)-1)),),)</f>
        <v/>
      </c>
      <c r="AJ818" s="39" t="str">
        <f t="array" ref="AJ818">iferror(if(NOT(int(left(AI818,1))=ROUND(sum(int(if(int(AI$2:AI$1001),LEFT(AI$2:AI$1001,1),)))/COUNTA(AI$2:AI$1001),0)),if(not(len(AI818)-1),0,right(AI818,len(AI818)-1)),),)</f>
        <v/>
      </c>
      <c r="AK818" s="39" t="str">
        <f t="array" ref="AK818">iferror(if(NOT(int(left(AJ818,1))=ROUND(sum(int(if(int(AJ$2:AJ$1001),LEFT(AJ$2:AJ$1001,1),)))/COUNTA(AJ$2:AJ$1001),0)),if(not(len(AJ818)-1),0,right(AJ818,len(AJ818)-1)),),)</f>
        <v/>
      </c>
      <c r="AL818" s="39" t="str">
        <f t="array" ref="AL818">iferror(if(NOT(int(left(AK818,1))=ROUND(sum(int(if(int(AK$2:AK$1001),LEFT(AK$2:AK$1001,1),)))/COUNTA(AK$2:AK$1001),0)),if(not(len(AK818)-1),0,right(AK818,len(AK818)-1)),),)</f>
        <v/>
      </c>
      <c r="AM818" s="39" t="str">
        <f t="array" ref="AM818">iferror(if(NOT(int(left(AL818,1))=ROUND(sum(int(if(int(AL$2:AL$1001),LEFT(AL$2:AL$1001,1),)))/COUNTA(AL$2:AL$1001),0)),if(not(len(AL818)-1),0,right(AL818,len(AL818)-1)),),)</f>
        <v/>
      </c>
      <c r="AN818" s="39" t="str">
        <f t="array" ref="AN818">iferror(if(NOT(int(left(AM818,1))=ROUND(sum(int(if(int(AM$2:AM$1001),LEFT(AM$2:AM$1001,1),)))/COUNTA(AM$2:AM$1001),0)),if(not(len(AM818)-1),0,right(AM818,len(AM818)-1)),),)</f>
        <v/>
      </c>
      <c r="AO818" s="39" t="str">
        <f t="array" ref="AO818">iferror(if(NOT(int(left(AN818,1))=ROUND(sum(int(if(int(AN$2:AN$1001),LEFT(AN$2:AN$1001,1),)))/COUNTA(AN$2:AN$1001),0)),if(not(len(AN818)-1),0,right(AN818,len(AN818)-1)),),)</f>
        <v/>
      </c>
      <c r="AP818" s="39" t="str">
        <f t="array" ref="AP818">iferror(if(NOT(int(left(AO818,1))=ROUND(sum(int(if(int(AO$2:AO$1001),LEFT(AO$2:AO$1001,1),)))/COUNTA(AO$2:AO$1001),0)),if(not(len(AO818)-1),0,right(AO818,len(AO818)-1)),),)</f>
        <v/>
      </c>
      <c r="AQ818" s="39" t="str">
        <f t="array" ref="AQ818">iferror(if(NOT(int(left(AP818,1))=ROUND(sum(int(if(int(AP$2:AP$1001),LEFT(AP$2:AP$1001,1),)))/COUNTA(AP$2:AP$1001),0)),if(not(len(AP818)-1),0,right(AP818,len(AP818)-1)),),)</f>
        <v/>
      </c>
      <c r="AR818" s="39" t="str">
        <f t="array" ref="AR818">iferror(if(NOT(int(left(AQ818,1))=ROUND(sum(int(if(int(AQ$2:AQ$1001),LEFT(AQ$2:AQ$1001,1),)))/COUNTA(AQ$2:AQ$1001),0)),if(not(len(AQ818)-1),0,right(AQ818,len(AQ818)-1)),),)</f>
        <v/>
      </c>
      <c r="AS818" s="39" t="str">
        <f t="array" ref="AS818">iferror(if(NOT(int(left(AR818,1))=ROUND(sum(int(if(int(AR$2:AR$1001),LEFT(AR$2:AR$1001,1),)))/COUNTA(AR$2:AR$1001),0)),if(not(len(AR818)-1),0,right(AR818,len(AR818)-1)),),)</f>
        <v/>
      </c>
      <c r="AT818" s="37">
        <f t="array" ref="AT818">countif(int(AH818:AS818),"&gt;0")</f>
        <v>1</v>
      </c>
      <c r="AX818" s="39"/>
      <c r="AY818" s="39"/>
    </row>
    <row r="819">
      <c r="A819" s="31">
        <v>1.11001111101E11</v>
      </c>
      <c r="B819" s="31"/>
      <c r="C819" s="31"/>
      <c r="D819" s="31"/>
      <c r="E819" s="36">
        <f t="shared" ref="E819:P819" si="825">int(if(E$1-1&lt;len($A819),LEFT(RIGHT($A819,E$1),1),""))</f>
        <v>1</v>
      </c>
      <c r="F819" s="36">
        <f t="shared" si="825"/>
        <v>1</v>
      </c>
      <c r="G819" s="36">
        <f t="shared" si="825"/>
        <v>1</v>
      </c>
      <c r="H819" s="36">
        <f t="shared" si="825"/>
        <v>0</v>
      </c>
      <c r="I819" s="36">
        <f t="shared" si="825"/>
        <v>0</v>
      </c>
      <c r="J819" s="36">
        <f t="shared" si="825"/>
        <v>1</v>
      </c>
      <c r="K819" s="36">
        <f t="shared" si="825"/>
        <v>1</v>
      </c>
      <c r="L819" s="36">
        <f t="shared" si="825"/>
        <v>1</v>
      </c>
      <c r="M819" s="36">
        <f t="shared" si="825"/>
        <v>1</v>
      </c>
      <c r="N819" s="36">
        <f t="shared" si="825"/>
        <v>1</v>
      </c>
      <c r="O819" s="36">
        <f t="shared" si="825"/>
        <v>0</v>
      </c>
      <c r="P819" s="36">
        <f t="shared" si="825"/>
        <v>1</v>
      </c>
      <c r="Q819" s="36" t="b">
        <f t="shared" si="4"/>
        <v>0</v>
      </c>
      <c r="R819" s="36" t="str">
        <f t="shared" si="5"/>
        <v/>
      </c>
      <c r="S819" s="36" t="str">
        <f t="array" ref="S819">iferror(if(int(left(R819,1))=ROUND(sum(int(if(int(R$2:R$1001),LEFT(R$2:R$1001,1),)))/COUNTA(R$2:R$1001),0),if(not(len(R819)-1),0,right(R819,len(R819)-1)),),)</f>
        <v/>
      </c>
      <c r="T819" s="36" t="str">
        <f t="array" ref="T819">iferror(if(int(left(S819,1))=ROUND(sum(int(if(int(S$2:S$1001),LEFT(S$2:S$1001,1),)))/COUNTA(S$2:S$1001),0),if(not(len(S819)-1),0,right(S819,len(S819)-1)),),)</f>
        <v/>
      </c>
      <c r="U819" s="36" t="str">
        <f t="array" ref="U819">iferror(if(int(left(T819,1))=ROUND(sum(int(if(int(T$2:T$1001),LEFT(T$2:T$1001,1),)))/COUNTA(T$2:T$1001),0),if(not(len(T819)-1),0,right(T819,len(T819)-1)),),)</f>
        <v/>
      </c>
      <c r="V819" s="36" t="str">
        <f t="array" ref="V819">iferror(if(int(left(U819,1))=ROUND(sum(int(if(int(U$2:U$1001),LEFT(U$2:U$1001,1),)))/COUNTA(U$2:U$1001),0),if(not(len(U819)-1),0,right(U819,len(U819)-1)),),)</f>
        <v/>
      </c>
      <c r="W819" s="36" t="str">
        <f t="array" ref="W819">iferror(if(int(left(V819,1))=ROUND(sum(int(if(int(V$2:V$1001),LEFT(V$2:V$1001,1),)))/COUNTA(V$2:V$1001),0),if(not(len(V819)-1),0,right(V819,len(V819)-1)),),)</f>
        <v/>
      </c>
      <c r="X819" s="36" t="str">
        <f t="array" ref="X819">iferror(if(int(left(W819,1))=ROUND(sum(int(if(int(W$2:W$1001),LEFT(W$2:W$1001,1),)))/COUNTA(W$2:W$1001),0),if(not(len(W819)-1),0,right(W819,len(W819)-1)),),)</f>
        <v/>
      </c>
      <c r="Y819" s="36" t="str">
        <f t="array" ref="Y819">iferror(if(int(left(X819,1))=ROUND(sum(int(if(int(X$2:X$1001),LEFT(X$2:X$1001,1),)))/COUNTA(X$2:X$1001),0),if(not(len(X819)-1),0,right(X819,len(X819)-1)),),)</f>
        <v/>
      </c>
      <c r="Z819" s="36" t="str">
        <f t="array" ref="Z819">iferror(if(int(left(Y819,1))=ROUND(sum(int(if(int(Y$2:Y$1001),LEFT(Y$2:Y$1001,1),)))/COUNTA(Y$2:Y$1001),0),if(not(len(Y819)-1),0,right(Y819,len(Y819)-1)),),)</f>
        <v/>
      </c>
      <c r="AA819" s="36" t="str">
        <f t="array" ref="AA819">iferror(if(int(left(Z819,1))=ROUND(sum(int(if(int(Z$2:Z$1001),LEFT(Z$2:Z$1001,1),)))/COUNTA(Z$2:Z$1001),0),if(not(len(Z819)-1),0,right(Z819,len(Z819)-1)),),)</f>
        <v/>
      </c>
      <c r="AB819" s="36" t="str">
        <f t="array" ref="AB819">iferror(if(int(left(AA819,1))=ROUND(sum(int(if(int(AA$2:AA$1001),LEFT(AA$2:AA$1001,1),)))/COUNTA(AA$2:AA$1001),0),if(not(len(AA819)-1),0,right(AA819,len(AA819)-1)),),)</f>
        <v/>
      </c>
      <c r="AC819" s="36" t="str">
        <f t="array" ref="AC819">iferror(if(int(left(AB819,1))=ROUND(sum(int(if(int(AB$2:AB$1001),LEFT(AB$2:AB$1001,1),)))/COUNTA(AB$2:AB$1001),0),if(not(len(AB819)-1),0,right(AB819,len(AB819)-1)),),)</f>
        <v/>
      </c>
      <c r="AD819" s="36" t="str">
        <f t="array" ref="AD819">iferror(if(int(left(AC819,1))=ROUND(sum(int(if(int(AC$2:AC$1001),LEFT(AC$2:AC$1001,1),)))/COUNTA(AC$2:AC$1001),0),if(not(len(AC819)-1),0,right(AC819,len(AC819)-1)),),)</f>
        <v/>
      </c>
      <c r="AE819" s="37">
        <f t="array" ref="AE819">countif(int(R819:AC819),"&gt;0")</f>
        <v>0</v>
      </c>
      <c r="AF819" s="37"/>
      <c r="AH819" s="36" t="str">
        <f t="shared" si="6"/>
        <v>11001111101</v>
      </c>
      <c r="AI819" s="39" t="str">
        <f t="array" ref="AI819">iferror(if(NOT(int(left(AH819,1))=ROUND(sum(int(if(int(AH$2:AH$1001),LEFT(AH$2:AH$1001,1),)))/COUNTA(AH$2:AH$1001),0)),if(not(len(AH819)-1),0,right(AH819,len(AH819)-1)),),)</f>
        <v>1001111101</v>
      </c>
      <c r="AJ819" s="39" t="str">
        <f t="array" ref="AJ819">iferror(if(NOT(int(left(AI819,1))=ROUND(sum(int(if(int(AI$2:AI$1001),LEFT(AI$2:AI$1001,1),)))/COUNTA(AI$2:AI$1001),0)),if(not(len(AI819)-1),0,right(AI819,len(AI819)-1)),),)</f>
        <v/>
      </c>
      <c r="AK819" s="39" t="str">
        <f t="array" ref="AK819">iferror(if(NOT(int(left(AJ819,1))=ROUND(sum(int(if(int(AJ$2:AJ$1001),LEFT(AJ$2:AJ$1001,1),)))/COUNTA(AJ$2:AJ$1001),0)),if(not(len(AJ819)-1),0,right(AJ819,len(AJ819)-1)),),)</f>
        <v/>
      </c>
      <c r="AL819" s="39" t="str">
        <f t="array" ref="AL819">iferror(if(NOT(int(left(AK819,1))=ROUND(sum(int(if(int(AK$2:AK$1001),LEFT(AK$2:AK$1001,1),)))/COUNTA(AK$2:AK$1001),0)),if(not(len(AK819)-1),0,right(AK819,len(AK819)-1)),),)</f>
        <v/>
      </c>
      <c r="AM819" s="39" t="str">
        <f t="array" ref="AM819">iferror(if(NOT(int(left(AL819,1))=ROUND(sum(int(if(int(AL$2:AL$1001),LEFT(AL$2:AL$1001,1),)))/COUNTA(AL$2:AL$1001),0)),if(not(len(AL819)-1),0,right(AL819,len(AL819)-1)),),)</f>
        <v/>
      </c>
      <c r="AN819" s="39" t="str">
        <f t="array" ref="AN819">iferror(if(NOT(int(left(AM819,1))=ROUND(sum(int(if(int(AM$2:AM$1001),LEFT(AM$2:AM$1001,1),)))/COUNTA(AM$2:AM$1001),0)),if(not(len(AM819)-1),0,right(AM819,len(AM819)-1)),),)</f>
        <v/>
      </c>
      <c r="AO819" s="39" t="str">
        <f t="array" ref="AO819">iferror(if(NOT(int(left(AN819,1))=ROUND(sum(int(if(int(AN$2:AN$1001),LEFT(AN$2:AN$1001,1),)))/COUNTA(AN$2:AN$1001),0)),if(not(len(AN819)-1),0,right(AN819,len(AN819)-1)),),)</f>
        <v/>
      </c>
      <c r="AP819" s="39" t="str">
        <f t="array" ref="AP819">iferror(if(NOT(int(left(AO819,1))=ROUND(sum(int(if(int(AO$2:AO$1001),LEFT(AO$2:AO$1001,1),)))/COUNTA(AO$2:AO$1001),0)),if(not(len(AO819)-1),0,right(AO819,len(AO819)-1)),),)</f>
        <v/>
      </c>
      <c r="AQ819" s="39" t="str">
        <f t="array" ref="AQ819">iferror(if(NOT(int(left(AP819,1))=ROUND(sum(int(if(int(AP$2:AP$1001),LEFT(AP$2:AP$1001,1),)))/COUNTA(AP$2:AP$1001),0)),if(not(len(AP819)-1),0,right(AP819,len(AP819)-1)),),)</f>
        <v/>
      </c>
      <c r="AR819" s="39" t="str">
        <f t="array" ref="AR819">iferror(if(NOT(int(left(AQ819,1))=ROUND(sum(int(if(int(AQ$2:AQ$1001),LEFT(AQ$2:AQ$1001,1),)))/COUNTA(AQ$2:AQ$1001),0)),if(not(len(AQ819)-1),0,right(AQ819,len(AQ819)-1)),),)</f>
        <v/>
      </c>
      <c r="AS819" s="39" t="str">
        <f t="array" ref="AS819">iferror(if(NOT(int(left(AR819,1))=ROUND(sum(int(if(int(AR$2:AR$1001),LEFT(AR$2:AR$1001,1),)))/COUNTA(AR$2:AR$1001),0)),if(not(len(AR819)-1),0,right(AR819,len(AR819)-1)),),)</f>
        <v/>
      </c>
      <c r="AT819" s="37">
        <f t="array" ref="AT819">countif(int(AH819:AS819),"&gt;0")</f>
        <v>2</v>
      </c>
      <c r="AX819" s="39"/>
      <c r="AY819" s="39"/>
    </row>
    <row r="820">
      <c r="A820" s="31">
        <v>1.11011010001E11</v>
      </c>
      <c r="B820" s="31"/>
      <c r="C820" s="31"/>
      <c r="D820" s="31"/>
      <c r="E820" s="36">
        <f t="shared" ref="E820:P820" si="826">int(if(E$1-1&lt;len($A820),LEFT(RIGHT($A820,E$1),1),""))</f>
        <v>1</v>
      </c>
      <c r="F820" s="36">
        <f t="shared" si="826"/>
        <v>1</v>
      </c>
      <c r="G820" s="36">
        <f t="shared" si="826"/>
        <v>1</v>
      </c>
      <c r="H820" s="36">
        <f t="shared" si="826"/>
        <v>0</v>
      </c>
      <c r="I820" s="36">
        <f t="shared" si="826"/>
        <v>1</v>
      </c>
      <c r="J820" s="36">
        <f t="shared" si="826"/>
        <v>1</v>
      </c>
      <c r="K820" s="36">
        <f t="shared" si="826"/>
        <v>0</v>
      </c>
      <c r="L820" s="36">
        <f t="shared" si="826"/>
        <v>1</v>
      </c>
      <c r="M820" s="36">
        <f t="shared" si="826"/>
        <v>0</v>
      </c>
      <c r="N820" s="36">
        <f t="shared" si="826"/>
        <v>0</v>
      </c>
      <c r="O820" s="36">
        <f t="shared" si="826"/>
        <v>0</v>
      </c>
      <c r="P820" s="36">
        <f t="shared" si="826"/>
        <v>1</v>
      </c>
      <c r="Q820" s="36" t="b">
        <f t="shared" si="4"/>
        <v>0</v>
      </c>
      <c r="R820" s="36" t="str">
        <f t="shared" si="5"/>
        <v/>
      </c>
      <c r="S820" s="36" t="str">
        <f t="array" ref="S820">iferror(if(int(left(R820,1))=ROUND(sum(int(if(int(R$2:R$1001),LEFT(R$2:R$1001,1),)))/COUNTA(R$2:R$1001),0),if(not(len(R820)-1),0,right(R820,len(R820)-1)),),)</f>
        <v/>
      </c>
      <c r="T820" s="36" t="str">
        <f t="array" ref="T820">iferror(if(int(left(S820,1))=ROUND(sum(int(if(int(S$2:S$1001),LEFT(S$2:S$1001,1),)))/COUNTA(S$2:S$1001),0),if(not(len(S820)-1),0,right(S820,len(S820)-1)),),)</f>
        <v/>
      </c>
      <c r="U820" s="36" t="str">
        <f t="array" ref="U820">iferror(if(int(left(T820,1))=ROUND(sum(int(if(int(T$2:T$1001),LEFT(T$2:T$1001,1),)))/COUNTA(T$2:T$1001),0),if(not(len(T820)-1),0,right(T820,len(T820)-1)),),)</f>
        <v/>
      </c>
      <c r="V820" s="36" t="str">
        <f t="array" ref="V820">iferror(if(int(left(U820,1))=ROUND(sum(int(if(int(U$2:U$1001),LEFT(U$2:U$1001,1),)))/COUNTA(U$2:U$1001),0),if(not(len(U820)-1),0,right(U820,len(U820)-1)),),)</f>
        <v/>
      </c>
      <c r="W820" s="36" t="str">
        <f t="array" ref="W820">iferror(if(int(left(V820,1))=ROUND(sum(int(if(int(V$2:V$1001),LEFT(V$2:V$1001,1),)))/COUNTA(V$2:V$1001),0),if(not(len(V820)-1),0,right(V820,len(V820)-1)),),)</f>
        <v/>
      </c>
      <c r="X820" s="36" t="str">
        <f t="array" ref="X820">iferror(if(int(left(W820,1))=ROUND(sum(int(if(int(W$2:W$1001),LEFT(W$2:W$1001,1),)))/COUNTA(W$2:W$1001),0),if(not(len(W820)-1),0,right(W820,len(W820)-1)),),)</f>
        <v/>
      </c>
      <c r="Y820" s="36" t="str">
        <f t="array" ref="Y820">iferror(if(int(left(X820,1))=ROUND(sum(int(if(int(X$2:X$1001),LEFT(X$2:X$1001,1),)))/COUNTA(X$2:X$1001),0),if(not(len(X820)-1),0,right(X820,len(X820)-1)),),)</f>
        <v/>
      </c>
      <c r="Z820" s="36" t="str">
        <f t="array" ref="Z820">iferror(if(int(left(Y820,1))=ROUND(sum(int(if(int(Y$2:Y$1001),LEFT(Y$2:Y$1001,1),)))/COUNTA(Y$2:Y$1001),0),if(not(len(Y820)-1),0,right(Y820,len(Y820)-1)),),)</f>
        <v/>
      </c>
      <c r="AA820" s="36" t="str">
        <f t="array" ref="AA820">iferror(if(int(left(Z820,1))=ROUND(sum(int(if(int(Z$2:Z$1001),LEFT(Z$2:Z$1001,1),)))/COUNTA(Z$2:Z$1001),0),if(not(len(Z820)-1),0,right(Z820,len(Z820)-1)),),)</f>
        <v/>
      </c>
      <c r="AB820" s="36" t="str">
        <f t="array" ref="AB820">iferror(if(int(left(AA820,1))=ROUND(sum(int(if(int(AA$2:AA$1001),LEFT(AA$2:AA$1001,1),)))/COUNTA(AA$2:AA$1001),0),if(not(len(AA820)-1),0,right(AA820,len(AA820)-1)),),)</f>
        <v/>
      </c>
      <c r="AC820" s="36" t="str">
        <f t="array" ref="AC820">iferror(if(int(left(AB820,1))=ROUND(sum(int(if(int(AB$2:AB$1001),LEFT(AB$2:AB$1001,1),)))/COUNTA(AB$2:AB$1001),0),if(not(len(AB820)-1),0,right(AB820,len(AB820)-1)),),)</f>
        <v/>
      </c>
      <c r="AD820" s="36" t="str">
        <f t="array" ref="AD820">iferror(if(int(left(AC820,1))=ROUND(sum(int(if(int(AC$2:AC$1001),LEFT(AC$2:AC$1001,1),)))/COUNTA(AC$2:AC$1001),0),if(not(len(AC820)-1),0,right(AC820,len(AC820)-1)),),)</f>
        <v/>
      </c>
      <c r="AE820" s="37">
        <f t="array" ref="AE820">countif(int(R820:AC820),"&gt;0")</f>
        <v>0</v>
      </c>
      <c r="AF820" s="37"/>
      <c r="AH820" s="36" t="str">
        <f t="shared" si="6"/>
        <v>11011010001</v>
      </c>
      <c r="AI820" s="39" t="str">
        <f t="array" ref="AI820">iferror(if(NOT(int(left(AH820,1))=ROUND(sum(int(if(int(AH$2:AH$1001),LEFT(AH$2:AH$1001,1),)))/COUNTA(AH$2:AH$1001),0)),if(not(len(AH820)-1),0,right(AH820,len(AH820)-1)),),)</f>
        <v>1011010001</v>
      </c>
      <c r="AJ820" s="39" t="str">
        <f t="array" ref="AJ820">iferror(if(NOT(int(left(AI820,1))=ROUND(sum(int(if(int(AI$2:AI$1001),LEFT(AI$2:AI$1001,1),)))/COUNTA(AI$2:AI$1001),0)),if(not(len(AI820)-1),0,right(AI820,len(AI820)-1)),),)</f>
        <v/>
      </c>
      <c r="AK820" s="39" t="str">
        <f t="array" ref="AK820">iferror(if(NOT(int(left(AJ820,1))=ROUND(sum(int(if(int(AJ$2:AJ$1001),LEFT(AJ$2:AJ$1001,1),)))/COUNTA(AJ$2:AJ$1001),0)),if(not(len(AJ820)-1),0,right(AJ820,len(AJ820)-1)),),)</f>
        <v/>
      </c>
      <c r="AL820" s="39" t="str">
        <f t="array" ref="AL820">iferror(if(NOT(int(left(AK820,1))=ROUND(sum(int(if(int(AK$2:AK$1001),LEFT(AK$2:AK$1001,1),)))/COUNTA(AK$2:AK$1001),0)),if(not(len(AK820)-1),0,right(AK820,len(AK820)-1)),),)</f>
        <v/>
      </c>
      <c r="AM820" s="39" t="str">
        <f t="array" ref="AM820">iferror(if(NOT(int(left(AL820,1))=ROUND(sum(int(if(int(AL$2:AL$1001),LEFT(AL$2:AL$1001,1),)))/COUNTA(AL$2:AL$1001),0)),if(not(len(AL820)-1),0,right(AL820,len(AL820)-1)),),)</f>
        <v/>
      </c>
      <c r="AN820" s="39" t="str">
        <f t="array" ref="AN820">iferror(if(NOT(int(left(AM820,1))=ROUND(sum(int(if(int(AM$2:AM$1001),LEFT(AM$2:AM$1001,1),)))/COUNTA(AM$2:AM$1001),0)),if(not(len(AM820)-1),0,right(AM820,len(AM820)-1)),),)</f>
        <v/>
      </c>
      <c r="AO820" s="39" t="str">
        <f t="array" ref="AO820">iferror(if(NOT(int(left(AN820,1))=ROUND(sum(int(if(int(AN$2:AN$1001),LEFT(AN$2:AN$1001,1),)))/COUNTA(AN$2:AN$1001),0)),if(not(len(AN820)-1),0,right(AN820,len(AN820)-1)),),)</f>
        <v/>
      </c>
      <c r="AP820" s="39" t="str">
        <f t="array" ref="AP820">iferror(if(NOT(int(left(AO820,1))=ROUND(sum(int(if(int(AO$2:AO$1001),LEFT(AO$2:AO$1001,1),)))/COUNTA(AO$2:AO$1001),0)),if(not(len(AO820)-1),0,right(AO820,len(AO820)-1)),),)</f>
        <v/>
      </c>
      <c r="AQ820" s="39" t="str">
        <f t="array" ref="AQ820">iferror(if(NOT(int(left(AP820,1))=ROUND(sum(int(if(int(AP$2:AP$1001),LEFT(AP$2:AP$1001,1),)))/COUNTA(AP$2:AP$1001),0)),if(not(len(AP820)-1),0,right(AP820,len(AP820)-1)),),)</f>
        <v/>
      </c>
      <c r="AR820" s="39" t="str">
        <f t="array" ref="AR820">iferror(if(NOT(int(left(AQ820,1))=ROUND(sum(int(if(int(AQ$2:AQ$1001),LEFT(AQ$2:AQ$1001,1),)))/COUNTA(AQ$2:AQ$1001),0)),if(not(len(AQ820)-1),0,right(AQ820,len(AQ820)-1)),),)</f>
        <v/>
      </c>
      <c r="AS820" s="39" t="str">
        <f t="array" ref="AS820">iferror(if(NOT(int(left(AR820,1))=ROUND(sum(int(if(int(AR$2:AR$1001),LEFT(AR$2:AR$1001,1),)))/COUNTA(AR$2:AR$1001),0)),if(not(len(AR820)-1),0,right(AR820,len(AR820)-1)),),)</f>
        <v/>
      </c>
      <c r="AT820" s="37">
        <f t="array" ref="AT820">countif(int(AH820:AS820),"&gt;0")</f>
        <v>2</v>
      </c>
      <c r="AX820" s="39"/>
      <c r="AY820" s="39"/>
    </row>
    <row r="821">
      <c r="A821" s="31">
        <v>1.11101001111E11</v>
      </c>
      <c r="B821" s="31"/>
      <c r="C821" s="31"/>
      <c r="D821" s="31"/>
      <c r="E821" s="36">
        <f t="shared" ref="E821:P821" si="827">int(if(E$1-1&lt;len($A821),LEFT(RIGHT($A821,E$1),1),""))</f>
        <v>1</v>
      </c>
      <c r="F821" s="36">
        <f t="shared" si="827"/>
        <v>1</v>
      </c>
      <c r="G821" s="36">
        <f t="shared" si="827"/>
        <v>1</v>
      </c>
      <c r="H821" s="36">
        <f t="shared" si="827"/>
        <v>1</v>
      </c>
      <c r="I821" s="36">
        <f t="shared" si="827"/>
        <v>0</v>
      </c>
      <c r="J821" s="36">
        <f t="shared" si="827"/>
        <v>1</v>
      </c>
      <c r="K821" s="36">
        <f t="shared" si="827"/>
        <v>0</v>
      </c>
      <c r="L821" s="36">
        <f t="shared" si="827"/>
        <v>0</v>
      </c>
      <c r="M821" s="36">
        <f t="shared" si="827"/>
        <v>1</v>
      </c>
      <c r="N821" s="36">
        <f t="shared" si="827"/>
        <v>1</v>
      </c>
      <c r="O821" s="36">
        <f t="shared" si="827"/>
        <v>1</v>
      </c>
      <c r="P821" s="36">
        <f t="shared" si="827"/>
        <v>1</v>
      </c>
      <c r="Q821" s="36" t="b">
        <f t="shared" si="4"/>
        <v>0</v>
      </c>
      <c r="R821" s="36" t="str">
        <f t="shared" si="5"/>
        <v/>
      </c>
      <c r="S821" s="36" t="str">
        <f t="array" ref="S821">iferror(if(int(left(R821,1))=ROUND(sum(int(if(int(R$2:R$1001),LEFT(R$2:R$1001,1),)))/COUNTA(R$2:R$1001),0),if(not(len(R821)-1),0,right(R821,len(R821)-1)),),)</f>
        <v/>
      </c>
      <c r="T821" s="36" t="str">
        <f t="array" ref="T821">iferror(if(int(left(S821,1))=ROUND(sum(int(if(int(S$2:S$1001),LEFT(S$2:S$1001,1),)))/COUNTA(S$2:S$1001),0),if(not(len(S821)-1),0,right(S821,len(S821)-1)),),)</f>
        <v/>
      </c>
      <c r="U821" s="36" t="str">
        <f t="array" ref="U821">iferror(if(int(left(T821,1))=ROUND(sum(int(if(int(T$2:T$1001),LEFT(T$2:T$1001,1),)))/COUNTA(T$2:T$1001),0),if(not(len(T821)-1),0,right(T821,len(T821)-1)),),)</f>
        <v/>
      </c>
      <c r="V821" s="36" t="str">
        <f t="array" ref="V821">iferror(if(int(left(U821,1))=ROUND(sum(int(if(int(U$2:U$1001),LEFT(U$2:U$1001,1),)))/COUNTA(U$2:U$1001),0),if(not(len(U821)-1),0,right(U821,len(U821)-1)),),)</f>
        <v/>
      </c>
      <c r="W821" s="36" t="str">
        <f t="array" ref="W821">iferror(if(int(left(V821,1))=ROUND(sum(int(if(int(V$2:V$1001),LEFT(V$2:V$1001,1),)))/COUNTA(V$2:V$1001),0),if(not(len(V821)-1),0,right(V821,len(V821)-1)),),)</f>
        <v/>
      </c>
      <c r="X821" s="36" t="str">
        <f t="array" ref="X821">iferror(if(int(left(W821,1))=ROUND(sum(int(if(int(W$2:W$1001),LEFT(W$2:W$1001,1),)))/COUNTA(W$2:W$1001),0),if(not(len(W821)-1),0,right(W821,len(W821)-1)),),)</f>
        <v/>
      </c>
      <c r="Y821" s="36" t="str">
        <f t="array" ref="Y821">iferror(if(int(left(X821,1))=ROUND(sum(int(if(int(X$2:X$1001),LEFT(X$2:X$1001,1),)))/COUNTA(X$2:X$1001),0),if(not(len(X821)-1),0,right(X821,len(X821)-1)),),)</f>
        <v/>
      </c>
      <c r="Z821" s="36" t="str">
        <f t="array" ref="Z821">iferror(if(int(left(Y821,1))=ROUND(sum(int(if(int(Y$2:Y$1001),LEFT(Y$2:Y$1001,1),)))/COUNTA(Y$2:Y$1001),0),if(not(len(Y821)-1),0,right(Y821,len(Y821)-1)),),)</f>
        <v/>
      </c>
      <c r="AA821" s="36" t="str">
        <f t="array" ref="AA821">iferror(if(int(left(Z821,1))=ROUND(sum(int(if(int(Z$2:Z$1001),LEFT(Z$2:Z$1001,1),)))/COUNTA(Z$2:Z$1001),0),if(not(len(Z821)-1),0,right(Z821,len(Z821)-1)),),)</f>
        <v/>
      </c>
      <c r="AB821" s="36" t="str">
        <f t="array" ref="AB821">iferror(if(int(left(AA821,1))=ROUND(sum(int(if(int(AA$2:AA$1001),LEFT(AA$2:AA$1001,1),)))/COUNTA(AA$2:AA$1001),0),if(not(len(AA821)-1),0,right(AA821,len(AA821)-1)),),)</f>
        <v/>
      </c>
      <c r="AC821" s="36" t="str">
        <f t="array" ref="AC821">iferror(if(int(left(AB821,1))=ROUND(sum(int(if(int(AB$2:AB$1001),LEFT(AB$2:AB$1001,1),)))/COUNTA(AB$2:AB$1001),0),if(not(len(AB821)-1),0,right(AB821,len(AB821)-1)),),)</f>
        <v/>
      </c>
      <c r="AD821" s="36" t="str">
        <f t="array" ref="AD821">iferror(if(int(left(AC821,1))=ROUND(sum(int(if(int(AC$2:AC$1001),LEFT(AC$2:AC$1001,1),)))/COUNTA(AC$2:AC$1001),0),if(not(len(AC821)-1),0,right(AC821,len(AC821)-1)),),)</f>
        <v/>
      </c>
      <c r="AE821" s="37">
        <f t="array" ref="AE821">countif(int(R821:AC821),"&gt;0")</f>
        <v>0</v>
      </c>
      <c r="AF821" s="37"/>
      <c r="AH821" s="36" t="str">
        <f t="shared" si="6"/>
        <v>11101001111</v>
      </c>
      <c r="AI821" s="39" t="str">
        <f t="array" ref="AI821">iferror(if(NOT(int(left(AH821,1))=ROUND(sum(int(if(int(AH$2:AH$1001),LEFT(AH$2:AH$1001,1),)))/COUNTA(AH$2:AH$1001),0)),if(not(len(AH821)-1),0,right(AH821,len(AH821)-1)),),)</f>
        <v>1101001111</v>
      </c>
      <c r="AJ821" s="39" t="str">
        <f t="array" ref="AJ821">iferror(if(NOT(int(left(AI821,1))=ROUND(sum(int(if(int(AI$2:AI$1001),LEFT(AI$2:AI$1001,1),)))/COUNTA(AI$2:AI$1001),0)),if(not(len(AI821)-1),0,right(AI821,len(AI821)-1)),),)</f>
        <v/>
      </c>
      <c r="AK821" s="39" t="str">
        <f t="array" ref="AK821">iferror(if(NOT(int(left(AJ821,1))=ROUND(sum(int(if(int(AJ$2:AJ$1001),LEFT(AJ$2:AJ$1001,1),)))/COUNTA(AJ$2:AJ$1001),0)),if(not(len(AJ821)-1),0,right(AJ821,len(AJ821)-1)),),)</f>
        <v/>
      </c>
      <c r="AL821" s="39" t="str">
        <f t="array" ref="AL821">iferror(if(NOT(int(left(AK821,1))=ROUND(sum(int(if(int(AK$2:AK$1001),LEFT(AK$2:AK$1001,1),)))/COUNTA(AK$2:AK$1001),0)),if(not(len(AK821)-1),0,right(AK821,len(AK821)-1)),),)</f>
        <v/>
      </c>
      <c r="AM821" s="39" t="str">
        <f t="array" ref="AM821">iferror(if(NOT(int(left(AL821,1))=ROUND(sum(int(if(int(AL$2:AL$1001),LEFT(AL$2:AL$1001,1),)))/COUNTA(AL$2:AL$1001),0)),if(not(len(AL821)-1),0,right(AL821,len(AL821)-1)),),)</f>
        <v/>
      </c>
      <c r="AN821" s="39" t="str">
        <f t="array" ref="AN821">iferror(if(NOT(int(left(AM821,1))=ROUND(sum(int(if(int(AM$2:AM$1001),LEFT(AM$2:AM$1001,1),)))/COUNTA(AM$2:AM$1001),0)),if(not(len(AM821)-1),0,right(AM821,len(AM821)-1)),),)</f>
        <v/>
      </c>
      <c r="AO821" s="39" t="str">
        <f t="array" ref="AO821">iferror(if(NOT(int(left(AN821,1))=ROUND(sum(int(if(int(AN$2:AN$1001),LEFT(AN$2:AN$1001,1),)))/COUNTA(AN$2:AN$1001),0)),if(not(len(AN821)-1),0,right(AN821,len(AN821)-1)),),)</f>
        <v/>
      </c>
      <c r="AP821" s="39" t="str">
        <f t="array" ref="AP821">iferror(if(NOT(int(left(AO821,1))=ROUND(sum(int(if(int(AO$2:AO$1001),LEFT(AO$2:AO$1001,1),)))/COUNTA(AO$2:AO$1001),0)),if(not(len(AO821)-1),0,right(AO821,len(AO821)-1)),),)</f>
        <v/>
      </c>
      <c r="AQ821" s="39" t="str">
        <f t="array" ref="AQ821">iferror(if(NOT(int(left(AP821,1))=ROUND(sum(int(if(int(AP$2:AP$1001),LEFT(AP$2:AP$1001,1),)))/COUNTA(AP$2:AP$1001),0)),if(not(len(AP821)-1),0,right(AP821,len(AP821)-1)),),)</f>
        <v/>
      </c>
      <c r="AR821" s="39" t="str">
        <f t="array" ref="AR821">iferror(if(NOT(int(left(AQ821,1))=ROUND(sum(int(if(int(AQ$2:AQ$1001),LEFT(AQ$2:AQ$1001,1),)))/COUNTA(AQ$2:AQ$1001),0)),if(not(len(AQ821)-1),0,right(AQ821,len(AQ821)-1)),),)</f>
        <v/>
      </c>
      <c r="AS821" s="39" t="str">
        <f t="array" ref="AS821">iferror(if(NOT(int(left(AR821,1))=ROUND(sum(int(if(int(AR$2:AR$1001),LEFT(AR$2:AR$1001,1),)))/COUNTA(AR$2:AR$1001),0)),if(not(len(AR821)-1),0,right(AR821,len(AR821)-1)),),)</f>
        <v/>
      </c>
      <c r="AT821" s="37">
        <f t="array" ref="AT821">countif(int(AH821:AS821),"&gt;0")</f>
        <v>2</v>
      </c>
      <c r="AX821" s="39"/>
      <c r="AY821" s="39"/>
    </row>
    <row r="822">
      <c r="A822" s="31">
        <v>1.001001111E10</v>
      </c>
      <c r="B822" s="31"/>
      <c r="C822" s="31"/>
      <c r="D822" s="31"/>
      <c r="E822" s="36">
        <f t="shared" ref="E822:P822" si="828">int(if(E$1-1&lt;len($A822),LEFT(RIGHT($A822,E$1),1),""))</f>
        <v>0</v>
      </c>
      <c r="F822" s="36">
        <f t="shared" si="828"/>
        <v>1</v>
      </c>
      <c r="G822" s="36">
        <f t="shared" si="828"/>
        <v>0</v>
      </c>
      <c r="H822" s="36">
        <f t="shared" si="828"/>
        <v>0</v>
      </c>
      <c r="I822" s="36">
        <f t="shared" si="828"/>
        <v>1</v>
      </c>
      <c r="J822" s="36">
        <f t="shared" si="828"/>
        <v>0</v>
      </c>
      <c r="K822" s="36">
        <f t="shared" si="828"/>
        <v>0</v>
      </c>
      <c r="L822" s="36">
        <f t="shared" si="828"/>
        <v>1</v>
      </c>
      <c r="M822" s="36">
        <f t="shared" si="828"/>
        <v>1</v>
      </c>
      <c r="N822" s="36">
        <f t="shared" si="828"/>
        <v>1</v>
      </c>
      <c r="O822" s="36">
        <f t="shared" si="828"/>
        <v>1</v>
      </c>
      <c r="P822" s="36">
        <f t="shared" si="828"/>
        <v>0</v>
      </c>
      <c r="Q822" s="36" t="b">
        <f t="shared" si="4"/>
        <v>1</v>
      </c>
      <c r="R822" s="36" t="str">
        <f t="shared" si="5"/>
        <v>10010011110</v>
      </c>
      <c r="S822" s="36" t="str">
        <f t="array" ref="S822">iferror(if(int(left(R822,1))=ROUND(sum(int(if(int(R$2:R$1001),LEFT(R$2:R$1001,1),)))/COUNTA(R$2:R$1001),0),if(not(len(R822)-1),0,right(R822,len(R822)-1)),),)</f>
        <v>0010011110</v>
      </c>
      <c r="T822" s="36" t="str">
        <f t="array" ref="T822">iferror(if(int(left(S822,1))=ROUND(sum(int(if(int(S$2:S$1001),LEFT(S$2:S$1001,1),)))/COUNTA(S$2:S$1001),0),if(not(len(S822)-1),0,right(S822,len(S822)-1)),),)</f>
        <v>010011110</v>
      </c>
      <c r="U822" s="36" t="str">
        <f t="array" ref="U822">iferror(if(int(left(T822,1))=ROUND(sum(int(if(int(T$2:T$1001),LEFT(T$2:T$1001,1),)))/COUNTA(T$2:T$1001),0),if(not(len(T822)-1),0,right(T822,len(T822)-1)),),)</f>
        <v/>
      </c>
      <c r="V822" s="36" t="str">
        <f t="array" ref="V822">iferror(if(int(left(U822,1))=ROUND(sum(int(if(int(U$2:U$1001),LEFT(U$2:U$1001,1),)))/COUNTA(U$2:U$1001),0),if(not(len(U822)-1),0,right(U822,len(U822)-1)),),)</f>
        <v/>
      </c>
      <c r="W822" s="36" t="str">
        <f t="array" ref="W822">iferror(if(int(left(V822,1))=ROUND(sum(int(if(int(V$2:V$1001),LEFT(V$2:V$1001,1),)))/COUNTA(V$2:V$1001),0),if(not(len(V822)-1),0,right(V822,len(V822)-1)),),)</f>
        <v/>
      </c>
      <c r="X822" s="36" t="str">
        <f t="array" ref="X822">iferror(if(int(left(W822,1))=ROUND(sum(int(if(int(W$2:W$1001),LEFT(W$2:W$1001,1),)))/COUNTA(W$2:W$1001),0),if(not(len(W822)-1),0,right(W822,len(W822)-1)),),)</f>
        <v/>
      </c>
      <c r="Y822" s="36" t="str">
        <f t="array" ref="Y822">iferror(if(int(left(X822,1))=ROUND(sum(int(if(int(X$2:X$1001),LEFT(X$2:X$1001,1),)))/COUNTA(X$2:X$1001),0),if(not(len(X822)-1),0,right(X822,len(X822)-1)),),)</f>
        <v/>
      </c>
      <c r="Z822" s="36" t="str">
        <f t="array" ref="Z822">iferror(if(int(left(Y822,1))=ROUND(sum(int(if(int(Y$2:Y$1001),LEFT(Y$2:Y$1001,1),)))/COUNTA(Y$2:Y$1001),0),if(not(len(Y822)-1),0,right(Y822,len(Y822)-1)),),)</f>
        <v/>
      </c>
      <c r="AA822" s="36" t="str">
        <f t="array" ref="AA822">iferror(if(int(left(Z822,1))=ROUND(sum(int(if(int(Z$2:Z$1001),LEFT(Z$2:Z$1001,1),)))/COUNTA(Z$2:Z$1001),0),if(not(len(Z822)-1),0,right(Z822,len(Z822)-1)),),)</f>
        <v/>
      </c>
      <c r="AB822" s="36" t="str">
        <f t="array" ref="AB822">iferror(if(int(left(AA822,1))=ROUND(sum(int(if(int(AA$2:AA$1001),LEFT(AA$2:AA$1001,1),)))/COUNTA(AA$2:AA$1001),0),if(not(len(AA822)-1),0,right(AA822,len(AA822)-1)),),)</f>
        <v/>
      </c>
      <c r="AC822" s="36" t="str">
        <f t="array" ref="AC822">iferror(if(int(left(AB822,1))=ROUND(sum(int(if(int(AB$2:AB$1001),LEFT(AB$2:AB$1001,1),)))/COUNTA(AB$2:AB$1001),0),if(not(len(AB822)-1),0,right(AB822,len(AB822)-1)),),)</f>
        <v/>
      </c>
      <c r="AD822" s="36" t="str">
        <f t="array" ref="AD822">iferror(if(int(left(AC822,1))=ROUND(sum(int(if(int(AC$2:AC$1001),LEFT(AC$2:AC$1001,1),)))/COUNTA(AC$2:AC$1001),0),if(not(len(AC822)-1),0,right(AC822,len(AC822)-1)),),)</f>
        <v/>
      </c>
      <c r="AE822" s="37">
        <f t="array" ref="AE822">countif(int(R822:AC822),"&gt;0")</f>
        <v>3</v>
      </c>
      <c r="AF822" s="37"/>
      <c r="AH822" s="36">
        <f t="shared" si="6"/>
        <v>0</v>
      </c>
      <c r="AI822" s="39" t="str">
        <f t="array" ref="AI822">iferror(if(NOT(int(left(AH822,1))=ROUND(sum(int(if(int(AH$2:AH$1001),LEFT(AH$2:AH$1001,1),)))/COUNTA(AH$2:AH$1001),0)),if(not(len(AH822)-1),0,right(AH822,len(AH822)-1)),),)</f>
        <v/>
      </c>
      <c r="AJ822" s="39" t="str">
        <f t="array" ref="AJ822">iferror(if(NOT(int(left(AI822,1))=ROUND(sum(int(if(int(AI$2:AI$1001),LEFT(AI$2:AI$1001,1),)))/COUNTA(AI$2:AI$1001),0)),if(not(len(AI822)-1),0,right(AI822,len(AI822)-1)),),)</f>
        <v/>
      </c>
      <c r="AK822" s="39" t="str">
        <f t="array" ref="AK822">iferror(if(NOT(int(left(AJ822,1))=ROUND(sum(int(if(int(AJ$2:AJ$1001),LEFT(AJ$2:AJ$1001,1),)))/COUNTA(AJ$2:AJ$1001),0)),if(not(len(AJ822)-1),0,right(AJ822,len(AJ822)-1)),),)</f>
        <v/>
      </c>
      <c r="AL822" s="39" t="str">
        <f t="array" ref="AL822">iferror(if(NOT(int(left(AK822,1))=ROUND(sum(int(if(int(AK$2:AK$1001),LEFT(AK$2:AK$1001,1),)))/COUNTA(AK$2:AK$1001),0)),if(not(len(AK822)-1),0,right(AK822,len(AK822)-1)),),)</f>
        <v/>
      </c>
      <c r="AM822" s="39" t="str">
        <f t="array" ref="AM822">iferror(if(NOT(int(left(AL822,1))=ROUND(sum(int(if(int(AL$2:AL$1001),LEFT(AL$2:AL$1001,1),)))/COUNTA(AL$2:AL$1001),0)),if(not(len(AL822)-1),0,right(AL822,len(AL822)-1)),),)</f>
        <v/>
      </c>
      <c r="AN822" s="39" t="str">
        <f t="array" ref="AN822">iferror(if(NOT(int(left(AM822,1))=ROUND(sum(int(if(int(AM$2:AM$1001),LEFT(AM$2:AM$1001,1),)))/COUNTA(AM$2:AM$1001),0)),if(not(len(AM822)-1),0,right(AM822,len(AM822)-1)),),)</f>
        <v/>
      </c>
      <c r="AO822" s="39" t="str">
        <f t="array" ref="AO822">iferror(if(NOT(int(left(AN822,1))=ROUND(sum(int(if(int(AN$2:AN$1001),LEFT(AN$2:AN$1001,1),)))/COUNTA(AN$2:AN$1001),0)),if(not(len(AN822)-1),0,right(AN822,len(AN822)-1)),),)</f>
        <v/>
      </c>
      <c r="AP822" s="39" t="str">
        <f t="array" ref="AP822">iferror(if(NOT(int(left(AO822,1))=ROUND(sum(int(if(int(AO$2:AO$1001),LEFT(AO$2:AO$1001,1),)))/COUNTA(AO$2:AO$1001),0)),if(not(len(AO822)-1),0,right(AO822,len(AO822)-1)),),)</f>
        <v/>
      </c>
      <c r="AQ822" s="39" t="str">
        <f t="array" ref="AQ822">iferror(if(NOT(int(left(AP822,1))=ROUND(sum(int(if(int(AP$2:AP$1001),LEFT(AP$2:AP$1001,1),)))/COUNTA(AP$2:AP$1001),0)),if(not(len(AP822)-1),0,right(AP822,len(AP822)-1)),),)</f>
        <v/>
      </c>
      <c r="AR822" s="39" t="str">
        <f t="array" ref="AR822">iferror(if(NOT(int(left(AQ822,1))=ROUND(sum(int(if(int(AQ$2:AQ$1001),LEFT(AQ$2:AQ$1001,1),)))/COUNTA(AQ$2:AQ$1001),0)),if(not(len(AQ822)-1),0,right(AQ822,len(AQ822)-1)),),)</f>
        <v/>
      </c>
      <c r="AS822" s="39" t="str">
        <f t="array" ref="AS822">iferror(if(NOT(int(left(AR822,1))=ROUND(sum(int(if(int(AR$2:AR$1001),LEFT(AR$2:AR$1001,1),)))/COUNTA(AR$2:AR$1001),0)),if(not(len(AR822)-1),0,right(AR822,len(AR822)-1)),),)</f>
        <v/>
      </c>
      <c r="AT822" s="37">
        <f t="array" ref="AT822">countif(int(AH822:AS822),"&gt;0")</f>
        <v>0</v>
      </c>
      <c r="AX822" s="39"/>
      <c r="AY822" s="39"/>
    </row>
    <row r="823">
      <c r="A823" s="31">
        <v>1.10010001E8</v>
      </c>
      <c r="B823" s="31"/>
      <c r="C823" s="31"/>
      <c r="D823" s="31"/>
      <c r="E823" s="36">
        <f t="shared" ref="E823:P823" si="829">int(if(E$1-1&lt;len($A823),LEFT(RIGHT($A823,E$1),1),""))</f>
        <v>0</v>
      </c>
      <c r="F823" s="36">
        <f t="shared" si="829"/>
        <v>0</v>
      </c>
      <c r="G823" s="36">
        <f t="shared" si="829"/>
        <v>0</v>
      </c>
      <c r="H823" s="36">
        <f t="shared" si="829"/>
        <v>1</v>
      </c>
      <c r="I823" s="36">
        <f t="shared" si="829"/>
        <v>1</v>
      </c>
      <c r="J823" s="36">
        <f t="shared" si="829"/>
        <v>0</v>
      </c>
      <c r="K823" s="36">
        <f t="shared" si="829"/>
        <v>0</v>
      </c>
      <c r="L823" s="36">
        <f t="shared" si="829"/>
        <v>1</v>
      </c>
      <c r="M823" s="36">
        <f t="shared" si="829"/>
        <v>0</v>
      </c>
      <c r="N823" s="36">
        <f t="shared" si="829"/>
        <v>0</v>
      </c>
      <c r="O823" s="36">
        <f t="shared" si="829"/>
        <v>0</v>
      </c>
      <c r="P823" s="36">
        <f t="shared" si="829"/>
        <v>1</v>
      </c>
      <c r="Q823" s="36" t="b">
        <f t="shared" si="4"/>
        <v>1</v>
      </c>
      <c r="R823" s="36" t="str">
        <f t="shared" si="5"/>
        <v>00110010001</v>
      </c>
      <c r="S823" s="36" t="str">
        <f t="array" ref="S823">iferror(if(int(left(R823,1))=ROUND(sum(int(if(int(R$2:R$1001),LEFT(R$2:R$1001,1),)))/COUNTA(R$2:R$1001),0),if(not(len(R823)-1),0,right(R823,len(R823)-1)),),)</f>
        <v/>
      </c>
      <c r="T823" s="36" t="str">
        <f t="array" ref="T823">iferror(if(int(left(S823,1))=ROUND(sum(int(if(int(S$2:S$1001),LEFT(S$2:S$1001,1),)))/COUNTA(S$2:S$1001),0),if(not(len(S823)-1),0,right(S823,len(S823)-1)),),)</f>
        <v/>
      </c>
      <c r="U823" s="36" t="str">
        <f t="array" ref="U823">iferror(if(int(left(T823,1))=ROUND(sum(int(if(int(T$2:T$1001),LEFT(T$2:T$1001,1),)))/COUNTA(T$2:T$1001),0),if(not(len(T823)-1),0,right(T823,len(T823)-1)),),)</f>
        <v/>
      </c>
      <c r="V823" s="36" t="str">
        <f t="array" ref="V823">iferror(if(int(left(U823,1))=ROUND(sum(int(if(int(U$2:U$1001),LEFT(U$2:U$1001,1),)))/COUNTA(U$2:U$1001),0),if(not(len(U823)-1),0,right(U823,len(U823)-1)),),)</f>
        <v/>
      </c>
      <c r="W823" s="36" t="str">
        <f t="array" ref="W823">iferror(if(int(left(V823,1))=ROUND(sum(int(if(int(V$2:V$1001),LEFT(V$2:V$1001,1),)))/COUNTA(V$2:V$1001),0),if(not(len(V823)-1),0,right(V823,len(V823)-1)),),)</f>
        <v/>
      </c>
      <c r="X823" s="36" t="str">
        <f t="array" ref="X823">iferror(if(int(left(W823,1))=ROUND(sum(int(if(int(W$2:W$1001),LEFT(W$2:W$1001,1),)))/COUNTA(W$2:W$1001),0),if(not(len(W823)-1),0,right(W823,len(W823)-1)),),)</f>
        <v/>
      </c>
      <c r="Y823" s="36" t="str">
        <f t="array" ref="Y823">iferror(if(int(left(X823,1))=ROUND(sum(int(if(int(X$2:X$1001),LEFT(X$2:X$1001,1),)))/COUNTA(X$2:X$1001),0),if(not(len(X823)-1),0,right(X823,len(X823)-1)),),)</f>
        <v/>
      </c>
      <c r="Z823" s="36" t="str">
        <f t="array" ref="Z823">iferror(if(int(left(Y823,1))=ROUND(sum(int(if(int(Y$2:Y$1001),LEFT(Y$2:Y$1001,1),)))/COUNTA(Y$2:Y$1001),0),if(not(len(Y823)-1),0,right(Y823,len(Y823)-1)),),)</f>
        <v/>
      </c>
      <c r="AA823" s="36" t="str">
        <f t="array" ref="AA823">iferror(if(int(left(Z823,1))=ROUND(sum(int(if(int(Z$2:Z$1001),LEFT(Z$2:Z$1001,1),)))/COUNTA(Z$2:Z$1001),0),if(not(len(Z823)-1),0,right(Z823,len(Z823)-1)),),)</f>
        <v/>
      </c>
      <c r="AB823" s="36" t="str">
        <f t="array" ref="AB823">iferror(if(int(left(AA823,1))=ROUND(sum(int(if(int(AA$2:AA$1001),LEFT(AA$2:AA$1001,1),)))/COUNTA(AA$2:AA$1001),0),if(not(len(AA823)-1),0,right(AA823,len(AA823)-1)),),)</f>
        <v/>
      </c>
      <c r="AC823" s="36" t="str">
        <f t="array" ref="AC823">iferror(if(int(left(AB823,1))=ROUND(sum(int(if(int(AB$2:AB$1001),LEFT(AB$2:AB$1001,1),)))/COUNTA(AB$2:AB$1001),0),if(not(len(AB823)-1),0,right(AB823,len(AB823)-1)),),)</f>
        <v/>
      </c>
      <c r="AD823" s="36" t="str">
        <f t="array" ref="AD823">iferror(if(int(left(AC823,1))=ROUND(sum(int(if(int(AC$2:AC$1001),LEFT(AC$2:AC$1001,1),)))/COUNTA(AC$2:AC$1001),0),if(not(len(AC823)-1),0,right(AC823,len(AC823)-1)),),)</f>
        <v/>
      </c>
      <c r="AE823" s="37">
        <f t="array" ref="AE823">countif(int(R823:AC823),"&gt;0")</f>
        <v>1</v>
      </c>
      <c r="AF823" s="37"/>
      <c r="AH823" s="36">
        <f t="shared" si="6"/>
        <v>0</v>
      </c>
      <c r="AI823" s="39" t="str">
        <f t="array" ref="AI823">iferror(if(NOT(int(left(AH823,1))=ROUND(sum(int(if(int(AH$2:AH$1001),LEFT(AH$2:AH$1001,1),)))/COUNTA(AH$2:AH$1001),0)),if(not(len(AH823)-1),0,right(AH823,len(AH823)-1)),),)</f>
        <v/>
      </c>
      <c r="AJ823" s="39" t="str">
        <f t="array" ref="AJ823">iferror(if(NOT(int(left(AI823,1))=ROUND(sum(int(if(int(AI$2:AI$1001),LEFT(AI$2:AI$1001,1),)))/COUNTA(AI$2:AI$1001),0)),if(not(len(AI823)-1),0,right(AI823,len(AI823)-1)),),)</f>
        <v/>
      </c>
      <c r="AK823" s="39" t="str">
        <f t="array" ref="AK823">iferror(if(NOT(int(left(AJ823,1))=ROUND(sum(int(if(int(AJ$2:AJ$1001),LEFT(AJ$2:AJ$1001,1),)))/COUNTA(AJ$2:AJ$1001),0)),if(not(len(AJ823)-1),0,right(AJ823,len(AJ823)-1)),),)</f>
        <v/>
      </c>
      <c r="AL823" s="39" t="str">
        <f t="array" ref="AL823">iferror(if(NOT(int(left(AK823,1))=ROUND(sum(int(if(int(AK$2:AK$1001),LEFT(AK$2:AK$1001,1),)))/COUNTA(AK$2:AK$1001),0)),if(not(len(AK823)-1),0,right(AK823,len(AK823)-1)),),)</f>
        <v/>
      </c>
      <c r="AM823" s="39" t="str">
        <f t="array" ref="AM823">iferror(if(NOT(int(left(AL823,1))=ROUND(sum(int(if(int(AL$2:AL$1001),LEFT(AL$2:AL$1001,1),)))/COUNTA(AL$2:AL$1001),0)),if(not(len(AL823)-1),0,right(AL823,len(AL823)-1)),),)</f>
        <v/>
      </c>
      <c r="AN823" s="39" t="str">
        <f t="array" ref="AN823">iferror(if(NOT(int(left(AM823,1))=ROUND(sum(int(if(int(AM$2:AM$1001),LEFT(AM$2:AM$1001,1),)))/COUNTA(AM$2:AM$1001),0)),if(not(len(AM823)-1),0,right(AM823,len(AM823)-1)),),)</f>
        <v/>
      </c>
      <c r="AO823" s="39" t="str">
        <f t="array" ref="AO823">iferror(if(NOT(int(left(AN823,1))=ROUND(sum(int(if(int(AN$2:AN$1001),LEFT(AN$2:AN$1001,1),)))/COUNTA(AN$2:AN$1001),0)),if(not(len(AN823)-1),0,right(AN823,len(AN823)-1)),),)</f>
        <v/>
      </c>
      <c r="AP823" s="39" t="str">
        <f t="array" ref="AP823">iferror(if(NOT(int(left(AO823,1))=ROUND(sum(int(if(int(AO$2:AO$1001),LEFT(AO$2:AO$1001,1),)))/COUNTA(AO$2:AO$1001),0)),if(not(len(AO823)-1),0,right(AO823,len(AO823)-1)),),)</f>
        <v/>
      </c>
      <c r="AQ823" s="39" t="str">
        <f t="array" ref="AQ823">iferror(if(NOT(int(left(AP823,1))=ROUND(sum(int(if(int(AP$2:AP$1001),LEFT(AP$2:AP$1001,1),)))/COUNTA(AP$2:AP$1001),0)),if(not(len(AP823)-1),0,right(AP823,len(AP823)-1)),),)</f>
        <v/>
      </c>
      <c r="AR823" s="39" t="str">
        <f t="array" ref="AR823">iferror(if(NOT(int(left(AQ823,1))=ROUND(sum(int(if(int(AQ$2:AQ$1001),LEFT(AQ$2:AQ$1001,1),)))/COUNTA(AQ$2:AQ$1001),0)),if(not(len(AQ823)-1),0,right(AQ823,len(AQ823)-1)),),)</f>
        <v/>
      </c>
      <c r="AS823" s="39" t="str">
        <f t="array" ref="AS823">iferror(if(NOT(int(left(AR823,1))=ROUND(sum(int(if(int(AR$2:AR$1001),LEFT(AR$2:AR$1001,1),)))/COUNTA(AR$2:AR$1001),0)),if(not(len(AR823)-1),0,right(AR823,len(AR823)-1)),),)</f>
        <v/>
      </c>
      <c r="AT823" s="37">
        <f t="array" ref="AT823">countif(int(AH823:AS823),"&gt;0")</f>
        <v>0</v>
      </c>
      <c r="AX823" s="39"/>
      <c r="AY823" s="39"/>
    </row>
    <row r="824">
      <c r="A824" s="31">
        <v>1.1100000011E11</v>
      </c>
      <c r="B824" s="31"/>
      <c r="C824" s="31"/>
      <c r="D824" s="31"/>
      <c r="E824" s="36">
        <f t="shared" ref="E824:P824" si="830">int(if(E$1-1&lt;len($A824),LEFT(RIGHT($A824,E$1),1),""))</f>
        <v>1</v>
      </c>
      <c r="F824" s="36">
        <f t="shared" si="830"/>
        <v>1</v>
      </c>
      <c r="G824" s="36">
        <f t="shared" si="830"/>
        <v>1</v>
      </c>
      <c r="H824" s="36">
        <f t="shared" si="830"/>
        <v>0</v>
      </c>
      <c r="I824" s="36">
        <f t="shared" si="830"/>
        <v>0</v>
      </c>
      <c r="J824" s="36">
        <f t="shared" si="830"/>
        <v>0</v>
      </c>
      <c r="K824" s="36">
        <f t="shared" si="830"/>
        <v>0</v>
      </c>
      <c r="L824" s="36">
        <f t="shared" si="830"/>
        <v>0</v>
      </c>
      <c r="M824" s="36">
        <f t="shared" si="830"/>
        <v>0</v>
      </c>
      <c r="N824" s="36">
        <f t="shared" si="830"/>
        <v>1</v>
      </c>
      <c r="O824" s="36">
        <f t="shared" si="830"/>
        <v>1</v>
      </c>
      <c r="P824" s="36">
        <f t="shared" si="830"/>
        <v>0</v>
      </c>
      <c r="Q824" s="36" t="b">
        <f t="shared" si="4"/>
        <v>0</v>
      </c>
      <c r="R824" s="36" t="str">
        <f t="shared" si="5"/>
        <v/>
      </c>
      <c r="S824" s="36" t="str">
        <f t="array" ref="S824">iferror(if(int(left(R824,1))=ROUND(sum(int(if(int(R$2:R$1001),LEFT(R$2:R$1001,1),)))/COUNTA(R$2:R$1001),0),if(not(len(R824)-1),0,right(R824,len(R824)-1)),),)</f>
        <v/>
      </c>
      <c r="T824" s="36" t="str">
        <f t="array" ref="T824">iferror(if(int(left(S824,1))=ROUND(sum(int(if(int(S$2:S$1001),LEFT(S$2:S$1001,1),)))/COUNTA(S$2:S$1001),0),if(not(len(S824)-1),0,right(S824,len(S824)-1)),),)</f>
        <v/>
      </c>
      <c r="U824" s="36" t="str">
        <f t="array" ref="U824">iferror(if(int(left(T824,1))=ROUND(sum(int(if(int(T$2:T$1001),LEFT(T$2:T$1001,1),)))/COUNTA(T$2:T$1001),0),if(not(len(T824)-1),0,right(T824,len(T824)-1)),),)</f>
        <v/>
      </c>
      <c r="V824" s="36" t="str">
        <f t="array" ref="V824">iferror(if(int(left(U824,1))=ROUND(sum(int(if(int(U$2:U$1001),LEFT(U$2:U$1001,1),)))/COUNTA(U$2:U$1001),0),if(not(len(U824)-1),0,right(U824,len(U824)-1)),),)</f>
        <v/>
      </c>
      <c r="W824" s="36" t="str">
        <f t="array" ref="W824">iferror(if(int(left(V824,1))=ROUND(sum(int(if(int(V$2:V$1001),LEFT(V$2:V$1001,1),)))/COUNTA(V$2:V$1001),0),if(not(len(V824)-1),0,right(V824,len(V824)-1)),),)</f>
        <v/>
      </c>
      <c r="X824" s="36" t="str">
        <f t="array" ref="X824">iferror(if(int(left(W824,1))=ROUND(sum(int(if(int(W$2:W$1001),LEFT(W$2:W$1001,1),)))/COUNTA(W$2:W$1001),0),if(not(len(W824)-1),0,right(W824,len(W824)-1)),),)</f>
        <v/>
      </c>
      <c r="Y824" s="36" t="str">
        <f t="array" ref="Y824">iferror(if(int(left(X824,1))=ROUND(sum(int(if(int(X$2:X$1001),LEFT(X$2:X$1001,1),)))/COUNTA(X$2:X$1001),0),if(not(len(X824)-1),0,right(X824,len(X824)-1)),),)</f>
        <v/>
      </c>
      <c r="Z824" s="36" t="str">
        <f t="array" ref="Z824">iferror(if(int(left(Y824,1))=ROUND(sum(int(if(int(Y$2:Y$1001),LEFT(Y$2:Y$1001,1),)))/COUNTA(Y$2:Y$1001),0),if(not(len(Y824)-1),0,right(Y824,len(Y824)-1)),),)</f>
        <v/>
      </c>
      <c r="AA824" s="36" t="str">
        <f t="array" ref="AA824">iferror(if(int(left(Z824,1))=ROUND(sum(int(if(int(Z$2:Z$1001),LEFT(Z$2:Z$1001,1),)))/COUNTA(Z$2:Z$1001),0),if(not(len(Z824)-1),0,right(Z824,len(Z824)-1)),),)</f>
        <v/>
      </c>
      <c r="AB824" s="36" t="str">
        <f t="array" ref="AB824">iferror(if(int(left(AA824,1))=ROUND(sum(int(if(int(AA$2:AA$1001),LEFT(AA$2:AA$1001,1),)))/COUNTA(AA$2:AA$1001),0),if(not(len(AA824)-1),0,right(AA824,len(AA824)-1)),),)</f>
        <v/>
      </c>
      <c r="AC824" s="36" t="str">
        <f t="array" ref="AC824">iferror(if(int(left(AB824,1))=ROUND(sum(int(if(int(AB$2:AB$1001),LEFT(AB$2:AB$1001,1),)))/COUNTA(AB$2:AB$1001),0),if(not(len(AB824)-1),0,right(AB824,len(AB824)-1)),),)</f>
        <v/>
      </c>
      <c r="AD824" s="36" t="str">
        <f t="array" ref="AD824">iferror(if(int(left(AC824,1))=ROUND(sum(int(if(int(AC$2:AC$1001),LEFT(AC$2:AC$1001,1),)))/COUNTA(AC$2:AC$1001),0),if(not(len(AC824)-1),0,right(AC824,len(AC824)-1)),),)</f>
        <v/>
      </c>
      <c r="AE824" s="37">
        <f t="array" ref="AE824">countif(int(R824:AC824),"&gt;0")</f>
        <v>0</v>
      </c>
      <c r="AF824" s="37"/>
      <c r="AH824" s="36" t="str">
        <f t="shared" si="6"/>
        <v>11000000110</v>
      </c>
      <c r="AI824" s="39" t="str">
        <f t="array" ref="AI824">iferror(if(NOT(int(left(AH824,1))=ROUND(sum(int(if(int(AH$2:AH$1001),LEFT(AH$2:AH$1001,1),)))/COUNTA(AH$2:AH$1001),0)),if(not(len(AH824)-1),0,right(AH824,len(AH824)-1)),),)</f>
        <v>1000000110</v>
      </c>
      <c r="AJ824" s="39" t="str">
        <f t="array" ref="AJ824">iferror(if(NOT(int(left(AI824,1))=ROUND(sum(int(if(int(AI$2:AI$1001),LEFT(AI$2:AI$1001,1),)))/COUNTA(AI$2:AI$1001),0)),if(not(len(AI824)-1),0,right(AI824,len(AI824)-1)),),)</f>
        <v/>
      </c>
      <c r="AK824" s="39" t="str">
        <f t="array" ref="AK824">iferror(if(NOT(int(left(AJ824,1))=ROUND(sum(int(if(int(AJ$2:AJ$1001),LEFT(AJ$2:AJ$1001,1),)))/COUNTA(AJ$2:AJ$1001),0)),if(not(len(AJ824)-1),0,right(AJ824,len(AJ824)-1)),),)</f>
        <v/>
      </c>
      <c r="AL824" s="39" t="str">
        <f t="array" ref="AL824">iferror(if(NOT(int(left(AK824,1))=ROUND(sum(int(if(int(AK$2:AK$1001),LEFT(AK$2:AK$1001,1),)))/COUNTA(AK$2:AK$1001),0)),if(not(len(AK824)-1),0,right(AK824,len(AK824)-1)),),)</f>
        <v/>
      </c>
      <c r="AM824" s="39" t="str">
        <f t="array" ref="AM824">iferror(if(NOT(int(left(AL824,1))=ROUND(sum(int(if(int(AL$2:AL$1001),LEFT(AL$2:AL$1001,1),)))/COUNTA(AL$2:AL$1001),0)),if(not(len(AL824)-1),0,right(AL824,len(AL824)-1)),),)</f>
        <v/>
      </c>
      <c r="AN824" s="39" t="str">
        <f t="array" ref="AN824">iferror(if(NOT(int(left(AM824,1))=ROUND(sum(int(if(int(AM$2:AM$1001),LEFT(AM$2:AM$1001,1),)))/COUNTA(AM$2:AM$1001),0)),if(not(len(AM824)-1),0,right(AM824,len(AM824)-1)),),)</f>
        <v/>
      </c>
      <c r="AO824" s="39" t="str">
        <f t="array" ref="AO824">iferror(if(NOT(int(left(AN824,1))=ROUND(sum(int(if(int(AN$2:AN$1001),LEFT(AN$2:AN$1001,1),)))/COUNTA(AN$2:AN$1001),0)),if(not(len(AN824)-1),0,right(AN824,len(AN824)-1)),),)</f>
        <v/>
      </c>
      <c r="AP824" s="39" t="str">
        <f t="array" ref="AP824">iferror(if(NOT(int(left(AO824,1))=ROUND(sum(int(if(int(AO$2:AO$1001),LEFT(AO$2:AO$1001,1),)))/COUNTA(AO$2:AO$1001),0)),if(not(len(AO824)-1),0,right(AO824,len(AO824)-1)),),)</f>
        <v/>
      </c>
      <c r="AQ824" s="39" t="str">
        <f t="array" ref="AQ824">iferror(if(NOT(int(left(AP824,1))=ROUND(sum(int(if(int(AP$2:AP$1001),LEFT(AP$2:AP$1001,1),)))/COUNTA(AP$2:AP$1001),0)),if(not(len(AP824)-1),0,right(AP824,len(AP824)-1)),),)</f>
        <v/>
      </c>
      <c r="AR824" s="39" t="str">
        <f t="array" ref="AR824">iferror(if(NOT(int(left(AQ824,1))=ROUND(sum(int(if(int(AQ$2:AQ$1001),LEFT(AQ$2:AQ$1001,1),)))/COUNTA(AQ$2:AQ$1001),0)),if(not(len(AQ824)-1),0,right(AQ824,len(AQ824)-1)),),)</f>
        <v/>
      </c>
      <c r="AS824" s="39" t="str">
        <f t="array" ref="AS824">iferror(if(NOT(int(left(AR824,1))=ROUND(sum(int(if(int(AR$2:AR$1001),LEFT(AR$2:AR$1001,1),)))/COUNTA(AR$2:AR$1001),0)),if(not(len(AR824)-1),0,right(AR824,len(AR824)-1)),),)</f>
        <v/>
      </c>
      <c r="AT824" s="37">
        <f t="array" ref="AT824">countif(int(AH824:AS824),"&gt;0")</f>
        <v>2</v>
      </c>
      <c r="AX824" s="39"/>
      <c r="AY824" s="39"/>
    </row>
    <row r="825">
      <c r="A825" s="31">
        <v>1.1001010101E11</v>
      </c>
      <c r="B825" s="31"/>
      <c r="C825" s="31"/>
      <c r="D825" s="31"/>
      <c r="E825" s="36">
        <f t="shared" ref="E825:P825" si="831">int(if(E$1-1&lt;len($A825),LEFT(RIGHT($A825,E$1),1),""))</f>
        <v>1</v>
      </c>
      <c r="F825" s="36">
        <f t="shared" si="831"/>
        <v>1</v>
      </c>
      <c r="G825" s="36">
        <f t="shared" si="831"/>
        <v>0</v>
      </c>
      <c r="H825" s="36">
        <f t="shared" si="831"/>
        <v>0</v>
      </c>
      <c r="I825" s="36">
        <f t="shared" si="831"/>
        <v>1</v>
      </c>
      <c r="J825" s="36">
        <f t="shared" si="831"/>
        <v>0</v>
      </c>
      <c r="K825" s="36">
        <f t="shared" si="831"/>
        <v>1</v>
      </c>
      <c r="L825" s="36">
        <f t="shared" si="831"/>
        <v>0</v>
      </c>
      <c r="M825" s="36">
        <f t="shared" si="831"/>
        <v>1</v>
      </c>
      <c r="N825" s="36">
        <f t="shared" si="831"/>
        <v>0</v>
      </c>
      <c r="O825" s="36">
        <f t="shared" si="831"/>
        <v>1</v>
      </c>
      <c r="P825" s="36">
        <f t="shared" si="831"/>
        <v>0</v>
      </c>
      <c r="Q825" s="36" t="b">
        <f t="shared" si="4"/>
        <v>0</v>
      </c>
      <c r="R825" s="36" t="str">
        <f t="shared" si="5"/>
        <v/>
      </c>
      <c r="S825" s="36" t="str">
        <f t="array" ref="S825">iferror(if(int(left(R825,1))=ROUND(sum(int(if(int(R$2:R$1001),LEFT(R$2:R$1001,1),)))/COUNTA(R$2:R$1001),0),if(not(len(R825)-1),0,right(R825,len(R825)-1)),),)</f>
        <v/>
      </c>
      <c r="T825" s="36" t="str">
        <f t="array" ref="T825">iferror(if(int(left(S825,1))=ROUND(sum(int(if(int(S$2:S$1001),LEFT(S$2:S$1001,1),)))/COUNTA(S$2:S$1001),0),if(not(len(S825)-1),0,right(S825,len(S825)-1)),),)</f>
        <v/>
      </c>
      <c r="U825" s="36" t="str">
        <f t="array" ref="U825">iferror(if(int(left(T825,1))=ROUND(sum(int(if(int(T$2:T$1001),LEFT(T$2:T$1001,1),)))/COUNTA(T$2:T$1001),0),if(not(len(T825)-1),0,right(T825,len(T825)-1)),),)</f>
        <v/>
      </c>
      <c r="V825" s="36" t="str">
        <f t="array" ref="V825">iferror(if(int(left(U825,1))=ROUND(sum(int(if(int(U$2:U$1001),LEFT(U$2:U$1001,1),)))/COUNTA(U$2:U$1001),0),if(not(len(U825)-1),0,right(U825,len(U825)-1)),),)</f>
        <v/>
      </c>
      <c r="W825" s="36" t="str">
        <f t="array" ref="W825">iferror(if(int(left(V825,1))=ROUND(sum(int(if(int(V$2:V$1001),LEFT(V$2:V$1001,1),)))/COUNTA(V$2:V$1001),0),if(not(len(V825)-1),0,right(V825,len(V825)-1)),),)</f>
        <v/>
      </c>
      <c r="X825" s="36" t="str">
        <f t="array" ref="X825">iferror(if(int(left(W825,1))=ROUND(sum(int(if(int(W$2:W$1001),LEFT(W$2:W$1001,1),)))/COUNTA(W$2:W$1001),0),if(not(len(W825)-1),0,right(W825,len(W825)-1)),),)</f>
        <v/>
      </c>
      <c r="Y825" s="36" t="str">
        <f t="array" ref="Y825">iferror(if(int(left(X825,1))=ROUND(sum(int(if(int(X$2:X$1001),LEFT(X$2:X$1001,1),)))/COUNTA(X$2:X$1001),0),if(not(len(X825)-1),0,right(X825,len(X825)-1)),),)</f>
        <v/>
      </c>
      <c r="Z825" s="36" t="str">
        <f t="array" ref="Z825">iferror(if(int(left(Y825,1))=ROUND(sum(int(if(int(Y$2:Y$1001),LEFT(Y$2:Y$1001,1),)))/COUNTA(Y$2:Y$1001),0),if(not(len(Y825)-1),0,right(Y825,len(Y825)-1)),),)</f>
        <v/>
      </c>
      <c r="AA825" s="36" t="str">
        <f t="array" ref="AA825">iferror(if(int(left(Z825,1))=ROUND(sum(int(if(int(Z$2:Z$1001),LEFT(Z$2:Z$1001,1),)))/COUNTA(Z$2:Z$1001),0),if(not(len(Z825)-1),0,right(Z825,len(Z825)-1)),),)</f>
        <v/>
      </c>
      <c r="AB825" s="36" t="str">
        <f t="array" ref="AB825">iferror(if(int(left(AA825,1))=ROUND(sum(int(if(int(AA$2:AA$1001),LEFT(AA$2:AA$1001,1),)))/COUNTA(AA$2:AA$1001),0),if(not(len(AA825)-1),0,right(AA825,len(AA825)-1)),),)</f>
        <v/>
      </c>
      <c r="AC825" s="36" t="str">
        <f t="array" ref="AC825">iferror(if(int(left(AB825,1))=ROUND(sum(int(if(int(AB$2:AB$1001),LEFT(AB$2:AB$1001,1),)))/COUNTA(AB$2:AB$1001),0),if(not(len(AB825)-1),0,right(AB825,len(AB825)-1)),),)</f>
        <v/>
      </c>
      <c r="AD825" s="36" t="str">
        <f t="array" ref="AD825">iferror(if(int(left(AC825,1))=ROUND(sum(int(if(int(AC$2:AC$1001),LEFT(AC$2:AC$1001,1),)))/COUNTA(AC$2:AC$1001),0),if(not(len(AC825)-1),0,right(AC825,len(AC825)-1)),),)</f>
        <v/>
      </c>
      <c r="AE825" s="37">
        <f t="array" ref="AE825">countif(int(R825:AC825),"&gt;0")</f>
        <v>0</v>
      </c>
      <c r="AF825" s="37"/>
      <c r="AH825" s="36" t="str">
        <f t="shared" si="6"/>
        <v>10010101010</v>
      </c>
      <c r="AI825" s="39" t="str">
        <f t="array" ref="AI825">iferror(if(NOT(int(left(AH825,1))=ROUND(sum(int(if(int(AH$2:AH$1001),LEFT(AH$2:AH$1001,1),)))/COUNTA(AH$2:AH$1001),0)),if(not(len(AH825)-1),0,right(AH825,len(AH825)-1)),),)</f>
        <v>0010101010</v>
      </c>
      <c r="AJ825" s="39" t="str">
        <f t="array" ref="AJ825">iferror(if(NOT(int(left(AI825,1))=ROUND(sum(int(if(int(AI$2:AI$1001),LEFT(AI$2:AI$1001,1),)))/COUNTA(AI$2:AI$1001),0)),if(not(len(AI825)-1),0,right(AI825,len(AI825)-1)),),)</f>
        <v>010101010</v>
      </c>
      <c r="AK825" s="39" t="str">
        <f t="array" ref="AK825">iferror(if(NOT(int(left(AJ825,1))=ROUND(sum(int(if(int(AJ$2:AJ$1001),LEFT(AJ$2:AJ$1001,1),)))/COUNTA(AJ$2:AJ$1001),0)),if(not(len(AJ825)-1),0,right(AJ825,len(AJ825)-1)),),)</f>
        <v/>
      </c>
      <c r="AL825" s="39" t="str">
        <f t="array" ref="AL825">iferror(if(NOT(int(left(AK825,1))=ROUND(sum(int(if(int(AK$2:AK$1001),LEFT(AK$2:AK$1001,1),)))/COUNTA(AK$2:AK$1001),0)),if(not(len(AK825)-1),0,right(AK825,len(AK825)-1)),),)</f>
        <v/>
      </c>
      <c r="AM825" s="39" t="str">
        <f t="array" ref="AM825">iferror(if(NOT(int(left(AL825,1))=ROUND(sum(int(if(int(AL$2:AL$1001),LEFT(AL$2:AL$1001,1),)))/COUNTA(AL$2:AL$1001),0)),if(not(len(AL825)-1),0,right(AL825,len(AL825)-1)),),)</f>
        <v/>
      </c>
      <c r="AN825" s="39" t="str">
        <f t="array" ref="AN825">iferror(if(NOT(int(left(AM825,1))=ROUND(sum(int(if(int(AM$2:AM$1001),LEFT(AM$2:AM$1001,1),)))/COUNTA(AM$2:AM$1001),0)),if(not(len(AM825)-1),0,right(AM825,len(AM825)-1)),),)</f>
        <v/>
      </c>
      <c r="AO825" s="39" t="str">
        <f t="array" ref="AO825">iferror(if(NOT(int(left(AN825,1))=ROUND(sum(int(if(int(AN$2:AN$1001),LEFT(AN$2:AN$1001,1),)))/COUNTA(AN$2:AN$1001),0)),if(not(len(AN825)-1),0,right(AN825,len(AN825)-1)),),)</f>
        <v/>
      </c>
      <c r="AP825" s="39" t="str">
        <f t="array" ref="AP825">iferror(if(NOT(int(left(AO825,1))=ROUND(sum(int(if(int(AO$2:AO$1001),LEFT(AO$2:AO$1001,1),)))/COUNTA(AO$2:AO$1001),0)),if(not(len(AO825)-1),0,right(AO825,len(AO825)-1)),),)</f>
        <v/>
      </c>
      <c r="AQ825" s="39" t="str">
        <f t="array" ref="AQ825">iferror(if(NOT(int(left(AP825,1))=ROUND(sum(int(if(int(AP$2:AP$1001),LEFT(AP$2:AP$1001,1),)))/COUNTA(AP$2:AP$1001),0)),if(not(len(AP825)-1),0,right(AP825,len(AP825)-1)),),)</f>
        <v/>
      </c>
      <c r="AR825" s="39" t="str">
        <f t="array" ref="AR825">iferror(if(NOT(int(left(AQ825,1))=ROUND(sum(int(if(int(AQ$2:AQ$1001),LEFT(AQ$2:AQ$1001,1),)))/COUNTA(AQ$2:AQ$1001),0)),if(not(len(AQ825)-1),0,right(AQ825,len(AQ825)-1)),),)</f>
        <v/>
      </c>
      <c r="AS825" s="39" t="str">
        <f t="array" ref="AS825">iferror(if(NOT(int(left(AR825,1))=ROUND(sum(int(if(int(AR$2:AR$1001),LEFT(AR$2:AR$1001,1),)))/COUNTA(AR$2:AR$1001),0)),if(not(len(AR825)-1),0,right(AR825,len(AR825)-1)),),)</f>
        <v/>
      </c>
      <c r="AT825" s="37">
        <f t="array" ref="AT825">countif(int(AH825:AS825),"&gt;0")</f>
        <v>3</v>
      </c>
      <c r="AX825" s="39"/>
      <c r="AY825" s="39"/>
    </row>
    <row r="826">
      <c r="A826" s="31">
        <v>1.110110001E9</v>
      </c>
      <c r="B826" s="31"/>
      <c r="C826" s="31"/>
      <c r="D826" s="31"/>
      <c r="E826" s="36">
        <f t="shared" ref="E826:P826" si="832">int(if(E$1-1&lt;len($A826),LEFT(RIGHT($A826,E$1),1),""))</f>
        <v>0</v>
      </c>
      <c r="F826" s="36">
        <f t="shared" si="832"/>
        <v>0</v>
      </c>
      <c r="G826" s="36">
        <f t="shared" si="832"/>
        <v>1</v>
      </c>
      <c r="H826" s="36">
        <f t="shared" si="832"/>
        <v>1</v>
      </c>
      <c r="I826" s="36">
        <f t="shared" si="832"/>
        <v>1</v>
      </c>
      <c r="J826" s="36">
        <f t="shared" si="832"/>
        <v>0</v>
      </c>
      <c r="K826" s="36">
        <f t="shared" si="832"/>
        <v>1</v>
      </c>
      <c r="L826" s="36">
        <f t="shared" si="832"/>
        <v>1</v>
      </c>
      <c r="M826" s="36">
        <f t="shared" si="832"/>
        <v>0</v>
      </c>
      <c r="N826" s="36">
        <f t="shared" si="832"/>
        <v>0</v>
      </c>
      <c r="O826" s="36">
        <f t="shared" si="832"/>
        <v>0</v>
      </c>
      <c r="P826" s="36">
        <f t="shared" si="832"/>
        <v>1</v>
      </c>
      <c r="Q826" s="36" t="b">
        <f t="shared" si="4"/>
        <v>1</v>
      </c>
      <c r="R826" s="36" t="str">
        <f t="shared" si="5"/>
        <v>01110110001</v>
      </c>
      <c r="S826" s="36" t="str">
        <f t="array" ref="S826">iferror(if(int(left(R826,1))=ROUND(sum(int(if(int(R$2:R$1001),LEFT(R$2:R$1001,1),)))/COUNTA(R$2:R$1001),0),if(not(len(R826)-1),0,right(R826,len(R826)-1)),),)</f>
        <v/>
      </c>
      <c r="T826" s="36" t="str">
        <f t="array" ref="T826">iferror(if(int(left(S826,1))=ROUND(sum(int(if(int(S$2:S$1001),LEFT(S$2:S$1001,1),)))/COUNTA(S$2:S$1001),0),if(not(len(S826)-1),0,right(S826,len(S826)-1)),),)</f>
        <v/>
      </c>
      <c r="U826" s="36" t="str">
        <f t="array" ref="U826">iferror(if(int(left(T826,1))=ROUND(sum(int(if(int(T$2:T$1001),LEFT(T$2:T$1001,1),)))/COUNTA(T$2:T$1001),0),if(not(len(T826)-1),0,right(T826,len(T826)-1)),),)</f>
        <v/>
      </c>
      <c r="V826" s="36" t="str">
        <f t="array" ref="V826">iferror(if(int(left(U826,1))=ROUND(sum(int(if(int(U$2:U$1001),LEFT(U$2:U$1001,1),)))/COUNTA(U$2:U$1001),0),if(not(len(U826)-1),0,right(U826,len(U826)-1)),),)</f>
        <v/>
      </c>
      <c r="W826" s="36" t="str">
        <f t="array" ref="W826">iferror(if(int(left(V826,1))=ROUND(sum(int(if(int(V$2:V$1001),LEFT(V$2:V$1001,1),)))/COUNTA(V$2:V$1001),0),if(not(len(V826)-1),0,right(V826,len(V826)-1)),),)</f>
        <v/>
      </c>
      <c r="X826" s="36" t="str">
        <f t="array" ref="X826">iferror(if(int(left(W826,1))=ROUND(sum(int(if(int(W$2:W$1001),LEFT(W$2:W$1001,1),)))/COUNTA(W$2:W$1001),0),if(not(len(W826)-1),0,right(W826,len(W826)-1)),),)</f>
        <v/>
      </c>
      <c r="Y826" s="36" t="str">
        <f t="array" ref="Y826">iferror(if(int(left(X826,1))=ROUND(sum(int(if(int(X$2:X$1001),LEFT(X$2:X$1001,1),)))/COUNTA(X$2:X$1001),0),if(not(len(X826)-1),0,right(X826,len(X826)-1)),),)</f>
        <v/>
      </c>
      <c r="Z826" s="36" t="str">
        <f t="array" ref="Z826">iferror(if(int(left(Y826,1))=ROUND(sum(int(if(int(Y$2:Y$1001),LEFT(Y$2:Y$1001,1),)))/COUNTA(Y$2:Y$1001),0),if(not(len(Y826)-1),0,right(Y826,len(Y826)-1)),),)</f>
        <v/>
      </c>
      <c r="AA826" s="36" t="str">
        <f t="array" ref="AA826">iferror(if(int(left(Z826,1))=ROUND(sum(int(if(int(Z$2:Z$1001),LEFT(Z$2:Z$1001,1),)))/COUNTA(Z$2:Z$1001),0),if(not(len(Z826)-1),0,right(Z826,len(Z826)-1)),),)</f>
        <v/>
      </c>
      <c r="AB826" s="36" t="str">
        <f t="array" ref="AB826">iferror(if(int(left(AA826,1))=ROUND(sum(int(if(int(AA$2:AA$1001),LEFT(AA$2:AA$1001,1),)))/COUNTA(AA$2:AA$1001),0),if(not(len(AA826)-1),0,right(AA826,len(AA826)-1)),),)</f>
        <v/>
      </c>
      <c r="AC826" s="36" t="str">
        <f t="array" ref="AC826">iferror(if(int(left(AB826,1))=ROUND(sum(int(if(int(AB$2:AB$1001),LEFT(AB$2:AB$1001,1),)))/COUNTA(AB$2:AB$1001),0),if(not(len(AB826)-1),0,right(AB826,len(AB826)-1)),),)</f>
        <v/>
      </c>
      <c r="AD826" s="36" t="str">
        <f t="array" ref="AD826">iferror(if(int(left(AC826,1))=ROUND(sum(int(if(int(AC$2:AC$1001),LEFT(AC$2:AC$1001,1),)))/COUNTA(AC$2:AC$1001),0),if(not(len(AC826)-1),0,right(AC826,len(AC826)-1)),),)</f>
        <v/>
      </c>
      <c r="AE826" s="37">
        <f t="array" ref="AE826">countif(int(R826:AC826),"&gt;0")</f>
        <v>1</v>
      </c>
      <c r="AF826" s="37"/>
      <c r="AH826" s="36">
        <f t="shared" si="6"/>
        <v>0</v>
      </c>
      <c r="AI826" s="39" t="str">
        <f t="array" ref="AI826">iferror(if(NOT(int(left(AH826,1))=ROUND(sum(int(if(int(AH$2:AH$1001),LEFT(AH$2:AH$1001,1),)))/COUNTA(AH$2:AH$1001),0)),if(not(len(AH826)-1),0,right(AH826,len(AH826)-1)),),)</f>
        <v/>
      </c>
      <c r="AJ826" s="39" t="str">
        <f t="array" ref="AJ826">iferror(if(NOT(int(left(AI826,1))=ROUND(sum(int(if(int(AI$2:AI$1001),LEFT(AI$2:AI$1001,1),)))/COUNTA(AI$2:AI$1001),0)),if(not(len(AI826)-1),0,right(AI826,len(AI826)-1)),),)</f>
        <v/>
      </c>
      <c r="AK826" s="39" t="str">
        <f t="array" ref="AK826">iferror(if(NOT(int(left(AJ826,1))=ROUND(sum(int(if(int(AJ$2:AJ$1001),LEFT(AJ$2:AJ$1001,1),)))/COUNTA(AJ$2:AJ$1001),0)),if(not(len(AJ826)-1),0,right(AJ826,len(AJ826)-1)),),)</f>
        <v/>
      </c>
      <c r="AL826" s="39" t="str">
        <f t="array" ref="AL826">iferror(if(NOT(int(left(AK826,1))=ROUND(sum(int(if(int(AK$2:AK$1001),LEFT(AK$2:AK$1001,1),)))/COUNTA(AK$2:AK$1001),0)),if(not(len(AK826)-1),0,right(AK826,len(AK826)-1)),),)</f>
        <v/>
      </c>
      <c r="AM826" s="39" t="str">
        <f t="array" ref="AM826">iferror(if(NOT(int(left(AL826,1))=ROUND(sum(int(if(int(AL$2:AL$1001),LEFT(AL$2:AL$1001,1),)))/COUNTA(AL$2:AL$1001),0)),if(not(len(AL826)-1),0,right(AL826,len(AL826)-1)),),)</f>
        <v/>
      </c>
      <c r="AN826" s="39" t="str">
        <f t="array" ref="AN826">iferror(if(NOT(int(left(AM826,1))=ROUND(sum(int(if(int(AM$2:AM$1001),LEFT(AM$2:AM$1001,1),)))/COUNTA(AM$2:AM$1001),0)),if(not(len(AM826)-1),0,right(AM826,len(AM826)-1)),),)</f>
        <v/>
      </c>
      <c r="AO826" s="39" t="str">
        <f t="array" ref="AO826">iferror(if(NOT(int(left(AN826,1))=ROUND(sum(int(if(int(AN$2:AN$1001),LEFT(AN$2:AN$1001,1),)))/COUNTA(AN$2:AN$1001),0)),if(not(len(AN826)-1),0,right(AN826,len(AN826)-1)),),)</f>
        <v/>
      </c>
      <c r="AP826" s="39" t="str">
        <f t="array" ref="AP826">iferror(if(NOT(int(left(AO826,1))=ROUND(sum(int(if(int(AO$2:AO$1001),LEFT(AO$2:AO$1001,1),)))/COUNTA(AO$2:AO$1001),0)),if(not(len(AO826)-1),0,right(AO826,len(AO826)-1)),),)</f>
        <v/>
      </c>
      <c r="AQ826" s="39" t="str">
        <f t="array" ref="AQ826">iferror(if(NOT(int(left(AP826,1))=ROUND(sum(int(if(int(AP$2:AP$1001),LEFT(AP$2:AP$1001,1),)))/COUNTA(AP$2:AP$1001),0)),if(not(len(AP826)-1),0,right(AP826,len(AP826)-1)),),)</f>
        <v/>
      </c>
      <c r="AR826" s="39" t="str">
        <f t="array" ref="AR826">iferror(if(NOT(int(left(AQ826,1))=ROUND(sum(int(if(int(AQ$2:AQ$1001),LEFT(AQ$2:AQ$1001,1),)))/COUNTA(AQ$2:AQ$1001),0)),if(not(len(AQ826)-1),0,right(AQ826,len(AQ826)-1)),),)</f>
        <v/>
      </c>
      <c r="AS826" s="39" t="str">
        <f t="array" ref="AS826">iferror(if(NOT(int(left(AR826,1))=ROUND(sum(int(if(int(AR$2:AR$1001),LEFT(AR$2:AR$1001,1),)))/COUNTA(AR$2:AR$1001),0)),if(not(len(AR826)-1),0,right(AR826,len(AR826)-1)),),)</f>
        <v/>
      </c>
      <c r="AT826" s="37">
        <f t="array" ref="AT826">countif(int(AH826:AS826),"&gt;0")</f>
        <v>0</v>
      </c>
      <c r="AX826" s="39"/>
      <c r="AY826" s="39"/>
    </row>
    <row r="827">
      <c r="A827" s="31">
        <v>1.00111011E11</v>
      </c>
      <c r="B827" s="31"/>
      <c r="C827" s="31"/>
      <c r="D827" s="31"/>
      <c r="E827" s="36">
        <f t="shared" ref="E827:P827" si="833">int(if(E$1-1&lt;len($A827),LEFT(RIGHT($A827,E$1),1),""))</f>
        <v>1</v>
      </c>
      <c r="F827" s="36">
        <f t="shared" si="833"/>
        <v>0</v>
      </c>
      <c r="G827" s="36">
        <f t="shared" si="833"/>
        <v>0</v>
      </c>
      <c r="H827" s="36">
        <f t="shared" si="833"/>
        <v>1</v>
      </c>
      <c r="I827" s="36">
        <f t="shared" si="833"/>
        <v>1</v>
      </c>
      <c r="J827" s="36">
        <f t="shared" si="833"/>
        <v>1</v>
      </c>
      <c r="K827" s="36">
        <f t="shared" si="833"/>
        <v>0</v>
      </c>
      <c r="L827" s="36">
        <f t="shared" si="833"/>
        <v>1</v>
      </c>
      <c r="M827" s="36">
        <f t="shared" si="833"/>
        <v>1</v>
      </c>
      <c r="N827" s="36">
        <f t="shared" si="833"/>
        <v>0</v>
      </c>
      <c r="O827" s="36">
        <f t="shared" si="833"/>
        <v>0</v>
      </c>
      <c r="P827" s="36">
        <f t="shared" si="833"/>
        <v>0</v>
      </c>
      <c r="Q827" s="36" t="b">
        <f t="shared" si="4"/>
        <v>0</v>
      </c>
      <c r="R827" s="36" t="str">
        <f t="shared" si="5"/>
        <v/>
      </c>
      <c r="S827" s="36" t="str">
        <f t="array" ref="S827">iferror(if(int(left(R827,1))=ROUND(sum(int(if(int(R$2:R$1001),LEFT(R$2:R$1001,1),)))/COUNTA(R$2:R$1001),0),if(not(len(R827)-1),0,right(R827,len(R827)-1)),),)</f>
        <v/>
      </c>
      <c r="T827" s="36" t="str">
        <f t="array" ref="T827">iferror(if(int(left(S827,1))=ROUND(sum(int(if(int(S$2:S$1001),LEFT(S$2:S$1001,1),)))/COUNTA(S$2:S$1001),0),if(not(len(S827)-1),0,right(S827,len(S827)-1)),),)</f>
        <v/>
      </c>
      <c r="U827" s="36" t="str">
        <f t="array" ref="U827">iferror(if(int(left(T827,1))=ROUND(sum(int(if(int(T$2:T$1001),LEFT(T$2:T$1001,1),)))/COUNTA(T$2:T$1001),0),if(not(len(T827)-1),0,right(T827,len(T827)-1)),),)</f>
        <v/>
      </c>
      <c r="V827" s="36" t="str">
        <f t="array" ref="V827">iferror(if(int(left(U827,1))=ROUND(sum(int(if(int(U$2:U$1001),LEFT(U$2:U$1001,1),)))/COUNTA(U$2:U$1001),0),if(not(len(U827)-1),0,right(U827,len(U827)-1)),),)</f>
        <v/>
      </c>
      <c r="W827" s="36" t="str">
        <f t="array" ref="W827">iferror(if(int(left(V827,1))=ROUND(sum(int(if(int(V$2:V$1001),LEFT(V$2:V$1001,1),)))/COUNTA(V$2:V$1001),0),if(not(len(V827)-1),0,right(V827,len(V827)-1)),),)</f>
        <v/>
      </c>
      <c r="X827" s="36" t="str">
        <f t="array" ref="X827">iferror(if(int(left(W827,1))=ROUND(sum(int(if(int(W$2:W$1001),LEFT(W$2:W$1001,1),)))/COUNTA(W$2:W$1001),0),if(not(len(W827)-1),0,right(W827,len(W827)-1)),),)</f>
        <v/>
      </c>
      <c r="Y827" s="36" t="str">
        <f t="array" ref="Y827">iferror(if(int(left(X827,1))=ROUND(sum(int(if(int(X$2:X$1001),LEFT(X$2:X$1001,1),)))/COUNTA(X$2:X$1001),0),if(not(len(X827)-1),0,right(X827,len(X827)-1)),),)</f>
        <v/>
      </c>
      <c r="Z827" s="36" t="str">
        <f t="array" ref="Z827">iferror(if(int(left(Y827,1))=ROUND(sum(int(if(int(Y$2:Y$1001),LEFT(Y$2:Y$1001,1),)))/COUNTA(Y$2:Y$1001),0),if(not(len(Y827)-1),0,right(Y827,len(Y827)-1)),),)</f>
        <v/>
      </c>
      <c r="AA827" s="36" t="str">
        <f t="array" ref="AA827">iferror(if(int(left(Z827,1))=ROUND(sum(int(if(int(Z$2:Z$1001),LEFT(Z$2:Z$1001,1),)))/COUNTA(Z$2:Z$1001),0),if(not(len(Z827)-1),0,right(Z827,len(Z827)-1)),),)</f>
        <v/>
      </c>
      <c r="AB827" s="36" t="str">
        <f t="array" ref="AB827">iferror(if(int(left(AA827,1))=ROUND(sum(int(if(int(AA$2:AA$1001),LEFT(AA$2:AA$1001,1),)))/COUNTA(AA$2:AA$1001),0),if(not(len(AA827)-1),0,right(AA827,len(AA827)-1)),),)</f>
        <v/>
      </c>
      <c r="AC827" s="36" t="str">
        <f t="array" ref="AC827">iferror(if(int(left(AB827,1))=ROUND(sum(int(if(int(AB$2:AB$1001),LEFT(AB$2:AB$1001,1),)))/COUNTA(AB$2:AB$1001),0),if(not(len(AB827)-1),0,right(AB827,len(AB827)-1)),),)</f>
        <v/>
      </c>
      <c r="AD827" s="36" t="str">
        <f t="array" ref="AD827">iferror(if(int(left(AC827,1))=ROUND(sum(int(if(int(AC$2:AC$1001),LEFT(AC$2:AC$1001,1),)))/COUNTA(AC$2:AC$1001),0),if(not(len(AC827)-1),0,right(AC827,len(AC827)-1)),),)</f>
        <v/>
      </c>
      <c r="AE827" s="37">
        <f t="array" ref="AE827">countif(int(R827:AC827),"&gt;0")</f>
        <v>0</v>
      </c>
      <c r="AF827" s="37"/>
      <c r="AH827" s="36" t="str">
        <f t="shared" si="6"/>
        <v>00111011000</v>
      </c>
      <c r="AI827" s="39" t="str">
        <f t="array" ref="AI827">iferror(if(NOT(int(left(AH827,1))=ROUND(sum(int(if(int(AH$2:AH$1001),LEFT(AH$2:AH$1001,1),)))/COUNTA(AH$2:AH$1001),0)),if(not(len(AH827)-1),0,right(AH827,len(AH827)-1)),),)</f>
        <v/>
      </c>
      <c r="AJ827" s="39" t="str">
        <f t="array" ref="AJ827">iferror(if(NOT(int(left(AI827,1))=ROUND(sum(int(if(int(AI$2:AI$1001),LEFT(AI$2:AI$1001,1),)))/COUNTA(AI$2:AI$1001),0)),if(not(len(AI827)-1),0,right(AI827,len(AI827)-1)),),)</f>
        <v/>
      </c>
      <c r="AK827" s="39" t="str">
        <f t="array" ref="AK827">iferror(if(NOT(int(left(AJ827,1))=ROUND(sum(int(if(int(AJ$2:AJ$1001),LEFT(AJ$2:AJ$1001,1),)))/COUNTA(AJ$2:AJ$1001),0)),if(not(len(AJ827)-1),0,right(AJ827,len(AJ827)-1)),),)</f>
        <v/>
      </c>
      <c r="AL827" s="39" t="str">
        <f t="array" ref="AL827">iferror(if(NOT(int(left(AK827,1))=ROUND(sum(int(if(int(AK$2:AK$1001),LEFT(AK$2:AK$1001,1),)))/COUNTA(AK$2:AK$1001),0)),if(not(len(AK827)-1),0,right(AK827,len(AK827)-1)),),)</f>
        <v/>
      </c>
      <c r="AM827" s="39" t="str">
        <f t="array" ref="AM827">iferror(if(NOT(int(left(AL827,1))=ROUND(sum(int(if(int(AL$2:AL$1001),LEFT(AL$2:AL$1001,1),)))/COUNTA(AL$2:AL$1001),0)),if(not(len(AL827)-1),0,right(AL827,len(AL827)-1)),),)</f>
        <v/>
      </c>
      <c r="AN827" s="39" t="str">
        <f t="array" ref="AN827">iferror(if(NOT(int(left(AM827,1))=ROUND(sum(int(if(int(AM$2:AM$1001),LEFT(AM$2:AM$1001,1),)))/COUNTA(AM$2:AM$1001),0)),if(not(len(AM827)-1),0,right(AM827,len(AM827)-1)),),)</f>
        <v/>
      </c>
      <c r="AO827" s="39" t="str">
        <f t="array" ref="AO827">iferror(if(NOT(int(left(AN827,1))=ROUND(sum(int(if(int(AN$2:AN$1001),LEFT(AN$2:AN$1001,1),)))/COUNTA(AN$2:AN$1001),0)),if(not(len(AN827)-1),0,right(AN827,len(AN827)-1)),),)</f>
        <v/>
      </c>
      <c r="AP827" s="39" t="str">
        <f t="array" ref="AP827">iferror(if(NOT(int(left(AO827,1))=ROUND(sum(int(if(int(AO$2:AO$1001),LEFT(AO$2:AO$1001,1),)))/COUNTA(AO$2:AO$1001),0)),if(not(len(AO827)-1),0,right(AO827,len(AO827)-1)),),)</f>
        <v/>
      </c>
      <c r="AQ827" s="39" t="str">
        <f t="array" ref="AQ827">iferror(if(NOT(int(left(AP827,1))=ROUND(sum(int(if(int(AP$2:AP$1001),LEFT(AP$2:AP$1001,1),)))/COUNTA(AP$2:AP$1001),0)),if(not(len(AP827)-1),0,right(AP827,len(AP827)-1)),),)</f>
        <v/>
      </c>
      <c r="AR827" s="39" t="str">
        <f t="array" ref="AR827">iferror(if(NOT(int(left(AQ827,1))=ROUND(sum(int(if(int(AQ$2:AQ$1001),LEFT(AQ$2:AQ$1001,1),)))/COUNTA(AQ$2:AQ$1001),0)),if(not(len(AQ827)-1),0,right(AQ827,len(AQ827)-1)),),)</f>
        <v/>
      </c>
      <c r="AS827" s="39" t="str">
        <f t="array" ref="AS827">iferror(if(NOT(int(left(AR827,1))=ROUND(sum(int(if(int(AR$2:AR$1001),LEFT(AR$2:AR$1001,1),)))/COUNTA(AR$2:AR$1001),0)),if(not(len(AR827)-1),0,right(AR827,len(AR827)-1)),),)</f>
        <v/>
      </c>
      <c r="AT827" s="37">
        <f t="array" ref="AT827">countif(int(AH827:AS827),"&gt;0")</f>
        <v>1</v>
      </c>
      <c r="AX827" s="39"/>
      <c r="AY827" s="39"/>
    </row>
    <row r="828">
      <c r="A828" s="31">
        <v>1.1110100101E11</v>
      </c>
      <c r="B828" s="31"/>
      <c r="C828" s="31"/>
      <c r="D828" s="31"/>
      <c r="E828" s="36">
        <f t="shared" ref="E828:P828" si="834">int(if(E$1-1&lt;len($A828),LEFT(RIGHT($A828,E$1),1),""))</f>
        <v>1</v>
      </c>
      <c r="F828" s="36">
        <f t="shared" si="834"/>
        <v>1</v>
      </c>
      <c r="G828" s="36">
        <f t="shared" si="834"/>
        <v>1</v>
      </c>
      <c r="H828" s="36">
        <f t="shared" si="834"/>
        <v>1</v>
      </c>
      <c r="I828" s="36">
        <f t="shared" si="834"/>
        <v>0</v>
      </c>
      <c r="J828" s="36">
        <f t="shared" si="834"/>
        <v>1</v>
      </c>
      <c r="K828" s="36">
        <f t="shared" si="834"/>
        <v>0</v>
      </c>
      <c r="L828" s="36">
        <f t="shared" si="834"/>
        <v>0</v>
      </c>
      <c r="M828" s="36">
        <f t="shared" si="834"/>
        <v>1</v>
      </c>
      <c r="N828" s="36">
        <f t="shared" si="834"/>
        <v>0</v>
      </c>
      <c r="O828" s="36">
        <f t="shared" si="834"/>
        <v>1</v>
      </c>
      <c r="P828" s="36">
        <f t="shared" si="834"/>
        <v>0</v>
      </c>
      <c r="Q828" s="36" t="b">
        <f t="shared" si="4"/>
        <v>0</v>
      </c>
      <c r="R828" s="36" t="str">
        <f t="shared" si="5"/>
        <v/>
      </c>
      <c r="S828" s="36" t="str">
        <f t="array" ref="S828">iferror(if(int(left(R828,1))=ROUND(sum(int(if(int(R$2:R$1001),LEFT(R$2:R$1001,1),)))/COUNTA(R$2:R$1001),0),if(not(len(R828)-1),0,right(R828,len(R828)-1)),),)</f>
        <v/>
      </c>
      <c r="T828" s="36" t="str">
        <f t="array" ref="T828">iferror(if(int(left(S828,1))=ROUND(sum(int(if(int(S$2:S$1001),LEFT(S$2:S$1001,1),)))/COUNTA(S$2:S$1001),0),if(not(len(S828)-1),0,right(S828,len(S828)-1)),),)</f>
        <v/>
      </c>
      <c r="U828" s="36" t="str">
        <f t="array" ref="U828">iferror(if(int(left(T828,1))=ROUND(sum(int(if(int(T$2:T$1001),LEFT(T$2:T$1001,1),)))/COUNTA(T$2:T$1001),0),if(not(len(T828)-1),0,right(T828,len(T828)-1)),),)</f>
        <v/>
      </c>
      <c r="V828" s="36" t="str">
        <f t="array" ref="V828">iferror(if(int(left(U828,1))=ROUND(sum(int(if(int(U$2:U$1001),LEFT(U$2:U$1001,1),)))/COUNTA(U$2:U$1001),0),if(not(len(U828)-1),0,right(U828,len(U828)-1)),),)</f>
        <v/>
      </c>
      <c r="W828" s="36" t="str">
        <f t="array" ref="W828">iferror(if(int(left(V828,1))=ROUND(sum(int(if(int(V$2:V$1001),LEFT(V$2:V$1001,1),)))/COUNTA(V$2:V$1001),0),if(not(len(V828)-1),0,right(V828,len(V828)-1)),),)</f>
        <v/>
      </c>
      <c r="X828" s="36" t="str">
        <f t="array" ref="X828">iferror(if(int(left(W828,1))=ROUND(sum(int(if(int(W$2:W$1001),LEFT(W$2:W$1001,1),)))/COUNTA(W$2:W$1001),0),if(not(len(W828)-1),0,right(W828,len(W828)-1)),),)</f>
        <v/>
      </c>
      <c r="Y828" s="36" t="str">
        <f t="array" ref="Y828">iferror(if(int(left(X828,1))=ROUND(sum(int(if(int(X$2:X$1001),LEFT(X$2:X$1001,1),)))/COUNTA(X$2:X$1001),0),if(not(len(X828)-1),0,right(X828,len(X828)-1)),),)</f>
        <v/>
      </c>
      <c r="Z828" s="36" t="str">
        <f t="array" ref="Z828">iferror(if(int(left(Y828,1))=ROUND(sum(int(if(int(Y$2:Y$1001),LEFT(Y$2:Y$1001,1),)))/COUNTA(Y$2:Y$1001),0),if(not(len(Y828)-1),0,right(Y828,len(Y828)-1)),),)</f>
        <v/>
      </c>
      <c r="AA828" s="36" t="str">
        <f t="array" ref="AA828">iferror(if(int(left(Z828,1))=ROUND(sum(int(if(int(Z$2:Z$1001),LEFT(Z$2:Z$1001,1),)))/COUNTA(Z$2:Z$1001),0),if(not(len(Z828)-1),0,right(Z828,len(Z828)-1)),),)</f>
        <v/>
      </c>
      <c r="AB828" s="36" t="str">
        <f t="array" ref="AB828">iferror(if(int(left(AA828,1))=ROUND(sum(int(if(int(AA$2:AA$1001),LEFT(AA$2:AA$1001,1),)))/COUNTA(AA$2:AA$1001),0),if(not(len(AA828)-1),0,right(AA828,len(AA828)-1)),),)</f>
        <v/>
      </c>
      <c r="AC828" s="36" t="str">
        <f t="array" ref="AC828">iferror(if(int(left(AB828,1))=ROUND(sum(int(if(int(AB$2:AB$1001),LEFT(AB$2:AB$1001,1),)))/COUNTA(AB$2:AB$1001),0),if(not(len(AB828)-1),0,right(AB828,len(AB828)-1)),),)</f>
        <v/>
      </c>
      <c r="AD828" s="36" t="str">
        <f t="array" ref="AD828">iferror(if(int(left(AC828,1))=ROUND(sum(int(if(int(AC$2:AC$1001),LEFT(AC$2:AC$1001,1),)))/COUNTA(AC$2:AC$1001),0),if(not(len(AC828)-1),0,right(AC828,len(AC828)-1)),),)</f>
        <v/>
      </c>
      <c r="AE828" s="37">
        <f t="array" ref="AE828">countif(int(R828:AC828),"&gt;0")</f>
        <v>0</v>
      </c>
      <c r="AF828" s="37"/>
      <c r="AH828" s="36" t="str">
        <f t="shared" si="6"/>
        <v>11101001010</v>
      </c>
      <c r="AI828" s="39" t="str">
        <f t="array" ref="AI828">iferror(if(NOT(int(left(AH828,1))=ROUND(sum(int(if(int(AH$2:AH$1001),LEFT(AH$2:AH$1001,1),)))/COUNTA(AH$2:AH$1001),0)),if(not(len(AH828)-1),0,right(AH828,len(AH828)-1)),),)</f>
        <v>1101001010</v>
      </c>
      <c r="AJ828" s="39" t="str">
        <f t="array" ref="AJ828">iferror(if(NOT(int(left(AI828,1))=ROUND(sum(int(if(int(AI$2:AI$1001),LEFT(AI$2:AI$1001,1),)))/COUNTA(AI$2:AI$1001),0)),if(not(len(AI828)-1),0,right(AI828,len(AI828)-1)),),)</f>
        <v/>
      </c>
      <c r="AK828" s="39" t="str">
        <f t="array" ref="AK828">iferror(if(NOT(int(left(AJ828,1))=ROUND(sum(int(if(int(AJ$2:AJ$1001),LEFT(AJ$2:AJ$1001,1),)))/COUNTA(AJ$2:AJ$1001),0)),if(not(len(AJ828)-1),0,right(AJ828,len(AJ828)-1)),),)</f>
        <v/>
      </c>
      <c r="AL828" s="39" t="str">
        <f t="array" ref="AL828">iferror(if(NOT(int(left(AK828,1))=ROUND(sum(int(if(int(AK$2:AK$1001),LEFT(AK$2:AK$1001,1),)))/COUNTA(AK$2:AK$1001),0)),if(not(len(AK828)-1),0,right(AK828,len(AK828)-1)),),)</f>
        <v/>
      </c>
      <c r="AM828" s="39" t="str">
        <f t="array" ref="AM828">iferror(if(NOT(int(left(AL828,1))=ROUND(sum(int(if(int(AL$2:AL$1001),LEFT(AL$2:AL$1001,1),)))/COUNTA(AL$2:AL$1001),0)),if(not(len(AL828)-1),0,right(AL828,len(AL828)-1)),),)</f>
        <v/>
      </c>
      <c r="AN828" s="39" t="str">
        <f t="array" ref="AN828">iferror(if(NOT(int(left(AM828,1))=ROUND(sum(int(if(int(AM$2:AM$1001),LEFT(AM$2:AM$1001,1),)))/COUNTA(AM$2:AM$1001),0)),if(not(len(AM828)-1),0,right(AM828,len(AM828)-1)),),)</f>
        <v/>
      </c>
      <c r="AO828" s="39" t="str">
        <f t="array" ref="AO828">iferror(if(NOT(int(left(AN828,1))=ROUND(sum(int(if(int(AN$2:AN$1001),LEFT(AN$2:AN$1001,1),)))/COUNTA(AN$2:AN$1001),0)),if(not(len(AN828)-1),0,right(AN828,len(AN828)-1)),),)</f>
        <v/>
      </c>
      <c r="AP828" s="39" t="str">
        <f t="array" ref="AP828">iferror(if(NOT(int(left(AO828,1))=ROUND(sum(int(if(int(AO$2:AO$1001),LEFT(AO$2:AO$1001,1),)))/COUNTA(AO$2:AO$1001),0)),if(not(len(AO828)-1),0,right(AO828,len(AO828)-1)),),)</f>
        <v/>
      </c>
      <c r="AQ828" s="39" t="str">
        <f t="array" ref="AQ828">iferror(if(NOT(int(left(AP828,1))=ROUND(sum(int(if(int(AP$2:AP$1001),LEFT(AP$2:AP$1001,1),)))/COUNTA(AP$2:AP$1001),0)),if(not(len(AP828)-1),0,right(AP828,len(AP828)-1)),),)</f>
        <v/>
      </c>
      <c r="AR828" s="39" t="str">
        <f t="array" ref="AR828">iferror(if(NOT(int(left(AQ828,1))=ROUND(sum(int(if(int(AQ$2:AQ$1001),LEFT(AQ$2:AQ$1001,1),)))/COUNTA(AQ$2:AQ$1001),0)),if(not(len(AQ828)-1),0,right(AQ828,len(AQ828)-1)),),)</f>
        <v/>
      </c>
      <c r="AS828" s="39" t="str">
        <f t="array" ref="AS828">iferror(if(NOT(int(left(AR828,1))=ROUND(sum(int(if(int(AR$2:AR$1001),LEFT(AR$2:AR$1001,1),)))/COUNTA(AR$2:AR$1001),0)),if(not(len(AR828)-1),0,right(AR828,len(AR828)-1)),),)</f>
        <v/>
      </c>
      <c r="AT828" s="37">
        <f t="array" ref="AT828">countif(int(AH828:AS828),"&gt;0")</f>
        <v>2</v>
      </c>
      <c r="AX828" s="39"/>
      <c r="AY828" s="39"/>
    </row>
    <row r="829">
      <c r="A829" s="31">
        <v>1.110010111E10</v>
      </c>
      <c r="B829" s="31"/>
      <c r="C829" s="31"/>
      <c r="D829" s="31"/>
      <c r="E829" s="36">
        <f t="shared" ref="E829:P829" si="835">int(if(E$1-1&lt;len($A829),LEFT(RIGHT($A829,E$1),1),""))</f>
        <v>0</v>
      </c>
      <c r="F829" s="36">
        <f t="shared" si="835"/>
        <v>1</v>
      </c>
      <c r="G829" s="36">
        <f t="shared" si="835"/>
        <v>1</v>
      </c>
      <c r="H829" s="36">
        <f t="shared" si="835"/>
        <v>1</v>
      </c>
      <c r="I829" s="36">
        <f t="shared" si="835"/>
        <v>0</v>
      </c>
      <c r="J829" s="36">
        <f t="shared" si="835"/>
        <v>0</v>
      </c>
      <c r="K829" s="36">
        <f t="shared" si="835"/>
        <v>1</v>
      </c>
      <c r="L829" s="36">
        <f t="shared" si="835"/>
        <v>0</v>
      </c>
      <c r="M829" s="36">
        <f t="shared" si="835"/>
        <v>1</v>
      </c>
      <c r="N829" s="36">
        <f t="shared" si="835"/>
        <v>1</v>
      </c>
      <c r="O829" s="36">
        <f t="shared" si="835"/>
        <v>1</v>
      </c>
      <c r="P829" s="36">
        <f t="shared" si="835"/>
        <v>0</v>
      </c>
      <c r="Q829" s="36" t="b">
        <f t="shared" si="4"/>
        <v>1</v>
      </c>
      <c r="R829" s="36" t="str">
        <f t="shared" si="5"/>
        <v>11100101110</v>
      </c>
      <c r="S829" s="36" t="str">
        <f t="array" ref="S829">iferror(if(int(left(R829,1))=ROUND(sum(int(if(int(R$2:R$1001),LEFT(R$2:R$1001,1),)))/COUNTA(R$2:R$1001),0),if(not(len(R829)-1),0,right(R829,len(R829)-1)),),)</f>
        <v>1100101110</v>
      </c>
      <c r="T829" s="36" t="str">
        <f t="array" ref="T829">iferror(if(int(left(S829,1))=ROUND(sum(int(if(int(S$2:S$1001),LEFT(S$2:S$1001,1),)))/COUNTA(S$2:S$1001),0),if(not(len(S829)-1),0,right(S829,len(S829)-1)),),)</f>
        <v/>
      </c>
      <c r="U829" s="36" t="str">
        <f t="array" ref="U829">iferror(if(int(left(T829,1))=ROUND(sum(int(if(int(T$2:T$1001),LEFT(T$2:T$1001,1),)))/COUNTA(T$2:T$1001),0),if(not(len(T829)-1),0,right(T829,len(T829)-1)),),)</f>
        <v/>
      </c>
      <c r="V829" s="36" t="str">
        <f t="array" ref="V829">iferror(if(int(left(U829,1))=ROUND(sum(int(if(int(U$2:U$1001),LEFT(U$2:U$1001,1),)))/COUNTA(U$2:U$1001),0),if(not(len(U829)-1),0,right(U829,len(U829)-1)),),)</f>
        <v/>
      </c>
      <c r="W829" s="36" t="str">
        <f t="array" ref="W829">iferror(if(int(left(V829,1))=ROUND(sum(int(if(int(V$2:V$1001),LEFT(V$2:V$1001,1),)))/COUNTA(V$2:V$1001),0),if(not(len(V829)-1),0,right(V829,len(V829)-1)),),)</f>
        <v/>
      </c>
      <c r="X829" s="36" t="str">
        <f t="array" ref="X829">iferror(if(int(left(W829,1))=ROUND(sum(int(if(int(W$2:W$1001),LEFT(W$2:W$1001,1),)))/COUNTA(W$2:W$1001),0),if(not(len(W829)-1),0,right(W829,len(W829)-1)),),)</f>
        <v/>
      </c>
      <c r="Y829" s="36" t="str">
        <f t="array" ref="Y829">iferror(if(int(left(X829,1))=ROUND(sum(int(if(int(X$2:X$1001),LEFT(X$2:X$1001,1),)))/COUNTA(X$2:X$1001),0),if(not(len(X829)-1),0,right(X829,len(X829)-1)),),)</f>
        <v/>
      </c>
      <c r="Z829" s="36" t="str">
        <f t="array" ref="Z829">iferror(if(int(left(Y829,1))=ROUND(sum(int(if(int(Y$2:Y$1001),LEFT(Y$2:Y$1001,1),)))/COUNTA(Y$2:Y$1001),0),if(not(len(Y829)-1),0,right(Y829,len(Y829)-1)),),)</f>
        <v/>
      </c>
      <c r="AA829" s="36" t="str">
        <f t="array" ref="AA829">iferror(if(int(left(Z829,1))=ROUND(sum(int(if(int(Z$2:Z$1001),LEFT(Z$2:Z$1001,1),)))/COUNTA(Z$2:Z$1001),0),if(not(len(Z829)-1),0,right(Z829,len(Z829)-1)),),)</f>
        <v/>
      </c>
      <c r="AB829" s="36" t="str">
        <f t="array" ref="AB829">iferror(if(int(left(AA829,1))=ROUND(sum(int(if(int(AA$2:AA$1001),LEFT(AA$2:AA$1001,1),)))/COUNTA(AA$2:AA$1001),0),if(not(len(AA829)-1),0,right(AA829,len(AA829)-1)),),)</f>
        <v/>
      </c>
      <c r="AC829" s="36" t="str">
        <f t="array" ref="AC829">iferror(if(int(left(AB829,1))=ROUND(sum(int(if(int(AB$2:AB$1001),LEFT(AB$2:AB$1001,1),)))/COUNTA(AB$2:AB$1001),0),if(not(len(AB829)-1),0,right(AB829,len(AB829)-1)),),)</f>
        <v/>
      </c>
      <c r="AD829" s="36" t="str">
        <f t="array" ref="AD829">iferror(if(int(left(AC829,1))=ROUND(sum(int(if(int(AC$2:AC$1001),LEFT(AC$2:AC$1001,1),)))/COUNTA(AC$2:AC$1001),0),if(not(len(AC829)-1),0,right(AC829,len(AC829)-1)),),)</f>
        <v/>
      </c>
      <c r="AE829" s="37">
        <f t="array" ref="AE829">countif(int(R829:AC829),"&gt;0")</f>
        <v>2</v>
      </c>
      <c r="AF829" s="37"/>
      <c r="AH829" s="36">
        <f t="shared" si="6"/>
        <v>0</v>
      </c>
      <c r="AI829" s="39" t="str">
        <f t="array" ref="AI829">iferror(if(NOT(int(left(AH829,1))=ROUND(sum(int(if(int(AH$2:AH$1001),LEFT(AH$2:AH$1001,1),)))/COUNTA(AH$2:AH$1001),0)),if(not(len(AH829)-1),0,right(AH829,len(AH829)-1)),),)</f>
        <v/>
      </c>
      <c r="AJ829" s="39" t="str">
        <f t="array" ref="AJ829">iferror(if(NOT(int(left(AI829,1))=ROUND(sum(int(if(int(AI$2:AI$1001),LEFT(AI$2:AI$1001,1),)))/COUNTA(AI$2:AI$1001),0)),if(not(len(AI829)-1),0,right(AI829,len(AI829)-1)),),)</f>
        <v/>
      </c>
      <c r="AK829" s="39" t="str">
        <f t="array" ref="AK829">iferror(if(NOT(int(left(AJ829,1))=ROUND(sum(int(if(int(AJ$2:AJ$1001),LEFT(AJ$2:AJ$1001,1),)))/COUNTA(AJ$2:AJ$1001),0)),if(not(len(AJ829)-1),0,right(AJ829,len(AJ829)-1)),),)</f>
        <v/>
      </c>
      <c r="AL829" s="39" t="str">
        <f t="array" ref="AL829">iferror(if(NOT(int(left(AK829,1))=ROUND(sum(int(if(int(AK$2:AK$1001),LEFT(AK$2:AK$1001,1),)))/COUNTA(AK$2:AK$1001),0)),if(not(len(AK829)-1),0,right(AK829,len(AK829)-1)),),)</f>
        <v/>
      </c>
      <c r="AM829" s="39" t="str">
        <f t="array" ref="AM829">iferror(if(NOT(int(left(AL829,1))=ROUND(sum(int(if(int(AL$2:AL$1001),LEFT(AL$2:AL$1001,1),)))/COUNTA(AL$2:AL$1001),0)),if(not(len(AL829)-1),0,right(AL829,len(AL829)-1)),),)</f>
        <v/>
      </c>
      <c r="AN829" s="39" t="str">
        <f t="array" ref="AN829">iferror(if(NOT(int(left(AM829,1))=ROUND(sum(int(if(int(AM$2:AM$1001),LEFT(AM$2:AM$1001,1),)))/COUNTA(AM$2:AM$1001),0)),if(not(len(AM829)-1),0,right(AM829,len(AM829)-1)),),)</f>
        <v/>
      </c>
      <c r="AO829" s="39" t="str">
        <f t="array" ref="AO829">iferror(if(NOT(int(left(AN829,1))=ROUND(sum(int(if(int(AN$2:AN$1001),LEFT(AN$2:AN$1001,1),)))/COUNTA(AN$2:AN$1001),0)),if(not(len(AN829)-1),0,right(AN829,len(AN829)-1)),),)</f>
        <v/>
      </c>
      <c r="AP829" s="39" t="str">
        <f t="array" ref="AP829">iferror(if(NOT(int(left(AO829,1))=ROUND(sum(int(if(int(AO$2:AO$1001),LEFT(AO$2:AO$1001,1),)))/COUNTA(AO$2:AO$1001),0)),if(not(len(AO829)-1),0,right(AO829,len(AO829)-1)),),)</f>
        <v/>
      </c>
      <c r="AQ829" s="39" t="str">
        <f t="array" ref="AQ829">iferror(if(NOT(int(left(AP829,1))=ROUND(sum(int(if(int(AP$2:AP$1001),LEFT(AP$2:AP$1001,1),)))/COUNTA(AP$2:AP$1001),0)),if(not(len(AP829)-1),0,right(AP829,len(AP829)-1)),),)</f>
        <v/>
      </c>
      <c r="AR829" s="39" t="str">
        <f t="array" ref="AR829">iferror(if(NOT(int(left(AQ829,1))=ROUND(sum(int(if(int(AQ$2:AQ$1001),LEFT(AQ$2:AQ$1001,1),)))/COUNTA(AQ$2:AQ$1001),0)),if(not(len(AQ829)-1),0,right(AQ829,len(AQ829)-1)),),)</f>
        <v/>
      </c>
      <c r="AS829" s="39" t="str">
        <f t="array" ref="AS829">iferror(if(NOT(int(left(AR829,1))=ROUND(sum(int(if(int(AR$2:AR$1001),LEFT(AR$2:AR$1001,1),)))/COUNTA(AR$2:AR$1001),0)),if(not(len(AR829)-1),0,right(AR829,len(AR829)-1)),),)</f>
        <v/>
      </c>
      <c r="AT829" s="37">
        <f t="array" ref="AT829">countif(int(AH829:AS829),"&gt;0")</f>
        <v>0</v>
      </c>
      <c r="AX829" s="39"/>
      <c r="AY829" s="39"/>
    </row>
    <row r="830">
      <c r="A830" s="31">
        <v>1.1001E9</v>
      </c>
      <c r="B830" s="31"/>
      <c r="C830" s="31"/>
      <c r="D830" s="31"/>
      <c r="E830" s="36">
        <f t="shared" ref="E830:P830" si="836">int(if(E$1-1&lt;len($A830),LEFT(RIGHT($A830,E$1),1),""))</f>
        <v>0</v>
      </c>
      <c r="F830" s="36">
        <f t="shared" si="836"/>
        <v>0</v>
      </c>
      <c r="G830" s="36">
        <f t="shared" si="836"/>
        <v>1</v>
      </c>
      <c r="H830" s="36">
        <f t="shared" si="836"/>
        <v>1</v>
      </c>
      <c r="I830" s="36">
        <f t="shared" si="836"/>
        <v>0</v>
      </c>
      <c r="J830" s="36">
        <f t="shared" si="836"/>
        <v>0</v>
      </c>
      <c r="K830" s="36">
        <f t="shared" si="836"/>
        <v>1</v>
      </c>
      <c r="L830" s="36">
        <f t="shared" si="836"/>
        <v>0</v>
      </c>
      <c r="M830" s="36">
        <f t="shared" si="836"/>
        <v>0</v>
      </c>
      <c r="N830" s="36">
        <f t="shared" si="836"/>
        <v>0</v>
      </c>
      <c r="O830" s="36">
        <f t="shared" si="836"/>
        <v>0</v>
      </c>
      <c r="P830" s="36">
        <f t="shared" si="836"/>
        <v>0</v>
      </c>
      <c r="Q830" s="36" t="b">
        <f t="shared" si="4"/>
        <v>1</v>
      </c>
      <c r="R830" s="36" t="str">
        <f t="shared" si="5"/>
        <v>01100100000</v>
      </c>
      <c r="S830" s="36" t="str">
        <f t="array" ref="S830">iferror(if(int(left(R830,1))=ROUND(sum(int(if(int(R$2:R$1001),LEFT(R$2:R$1001,1),)))/COUNTA(R$2:R$1001),0),if(not(len(R830)-1),0,right(R830,len(R830)-1)),),)</f>
        <v/>
      </c>
      <c r="T830" s="36" t="str">
        <f t="array" ref="T830">iferror(if(int(left(S830,1))=ROUND(sum(int(if(int(S$2:S$1001),LEFT(S$2:S$1001,1),)))/COUNTA(S$2:S$1001),0),if(not(len(S830)-1),0,right(S830,len(S830)-1)),),)</f>
        <v/>
      </c>
      <c r="U830" s="36" t="str">
        <f t="array" ref="U830">iferror(if(int(left(T830,1))=ROUND(sum(int(if(int(T$2:T$1001),LEFT(T$2:T$1001,1),)))/COUNTA(T$2:T$1001),0),if(not(len(T830)-1),0,right(T830,len(T830)-1)),),)</f>
        <v/>
      </c>
      <c r="V830" s="36" t="str">
        <f t="array" ref="V830">iferror(if(int(left(U830,1))=ROUND(sum(int(if(int(U$2:U$1001),LEFT(U$2:U$1001,1),)))/COUNTA(U$2:U$1001),0),if(not(len(U830)-1),0,right(U830,len(U830)-1)),),)</f>
        <v/>
      </c>
      <c r="W830" s="36" t="str">
        <f t="array" ref="W830">iferror(if(int(left(V830,1))=ROUND(sum(int(if(int(V$2:V$1001),LEFT(V$2:V$1001,1),)))/COUNTA(V$2:V$1001),0),if(not(len(V830)-1),0,right(V830,len(V830)-1)),),)</f>
        <v/>
      </c>
      <c r="X830" s="36" t="str">
        <f t="array" ref="X830">iferror(if(int(left(W830,1))=ROUND(sum(int(if(int(W$2:W$1001),LEFT(W$2:W$1001,1),)))/COUNTA(W$2:W$1001),0),if(not(len(W830)-1),0,right(W830,len(W830)-1)),),)</f>
        <v/>
      </c>
      <c r="Y830" s="36" t="str">
        <f t="array" ref="Y830">iferror(if(int(left(X830,1))=ROUND(sum(int(if(int(X$2:X$1001),LEFT(X$2:X$1001,1),)))/COUNTA(X$2:X$1001),0),if(not(len(X830)-1),0,right(X830,len(X830)-1)),),)</f>
        <v/>
      </c>
      <c r="Z830" s="36" t="str">
        <f t="array" ref="Z830">iferror(if(int(left(Y830,1))=ROUND(sum(int(if(int(Y$2:Y$1001),LEFT(Y$2:Y$1001,1),)))/COUNTA(Y$2:Y$1001),0),if(not(len(Y830)-1),0,right(Y830,len(Y830)-1)),),)</f>
        <v/>
      </c>
      <c r="AA830" s="36" t="str">
        <f t="array" ref="AA830">iferror(if(int(left(Z830,1))=ROUND(sum(int(if(int(Z$2:Z$1001),LEFT(Z$2:Z$1001,1),)))/COUNTA(Z$2:Z$1001),0),if(not(len(Z830)-1),0,right(Z830,len(Z830)-1)),),)</f>
        <v/>
      </c>
      <c r="AB830" s="36" t="str">
        <f t="array" ref="AB830">iferror(if(int(left(AA830,1))=ROUND(sum(int(if(int(AA$2:AA$1001),LEFT(AA$2:AA$1001,1),)))/COUNTA(AA$2:AA$1001),0),if(not(len(AA830)-1),0,right(AA830,len(AA830)-1)),),)</f>
        <v/>
      </c>
      <c r="AC830" s="36" t="str">
        <f t="array" ref="AC830">iferror(if(int(left(AB830,1))=ROUND(sum(int(if(int(AB$2:AB$1001),LEFT(AB$2:AB$1001,1),)))/COUNTA(AB$2:AB$1001),0),if(not(len(AB830)-1),0,right(AB830,len(AB830)-1)),),)</f>
        <v/>
      </c>
      <c r="AD830" s="36" t="str">
        <f t="array" ref="AD830">iferror(if(int(left(AC830,1))=ROUND(sum(int(if(int(AC$2:AC$1001),LEFT(AC$2:AC$1001,1),)))/COUNTA(AC$2:AC$1001),0),if(not(len(AC830)-1),0,right(AC830,len(AC830)-1)),),)</f>
        <v/>
      </c>
      <c r="AE830" s="37">
        <f t="array" ref="AE830">countif(int(R830:AC830),"&gt;0")</f>
        <v>1</v>
      </c>
      <c r="AF830" s="37"/>
      <c r="AH830" s="36">
        <f t="shared" si="6"/>
        <v>0</v>
      </c>
      <c r="AI830" s="39" t="str">
        <f t="array" ref="AI830">iferror(if(NOT(int(left(AH830,1))=ROUND(sum(int(if(int(AH$2:AH$1001),LEFT(AH$2:AH$1001,1),)))/COUNTA(AH$2:AH$1001),0)),if(not(len(AH830)-1),0,right(AH830,len(AH830)-1)),),)</f>
        <v/>
      </c>
      <c r="AJ830" s="39" t="str">
        <f t="array" ref="AJ830">iferror(if(NOT(int(left(AI830,1))=ROUND(sum(int(if(int(AI$2:AI$1001),LEFT(AI$2:AI$1001,1),)))/COUNTA(AI$2:AI$1001),0)),if(not(len(AI830)-1),0,right(AI830,len(AI830)-1)),),)</f>
        <v/>
      </c>
      <c r="AK830" s="39" t="str">
        <f t="array" ref="AK830">iferror(if(NOT(int(left(AJ830,1))=ROUND(sum(int(if(int(AJ$2:AJ$1001),LEFT(AJ$2:AJ$1001,1),)))/COUNTA(AJ$2:AJ$1001),0)),if(not(len(AJ830)-1),0,right(AJ830,len(AJ830)-1)),),)</f>
        <v/>
      </c>
      <c r="AL830" s="39" t="str">
        <f t="array" ref="AL830">iferror(if(NOT(int(left(AK830,1))=ROUND(sum(int(if(int(AK$2:AK$1001),LEFT(AK$2:AK$1001,1),)))/COUNTA(AK$2:AK$1001),0)),if(not(len(AK830)-1),0,right(AK830,len(AK830)-1)),),)</f>
        <v/>
      </c>
      <c r="AM830" s="39" t="str">
        <f t="array" ref="AM830">iferror(if(NOT(int(left(AL830,1))=ROUND(sum(int(if(int(AL$2:AL$1001),LEFT(AL$2:AL$1001,1),)))/COUNTA(AL$2:AL$1001),0)),if(not(len(AL830)-1),0,right(AL830,len(AL830)-1)),),)</f>
        <v/>
      </c>
      <c r="AN830" s="39" t="str">
        <f t="array" ref="AN830">iferror(if(NOT(int(left(AM830,1))=ROUND(sum(int(if(int(AM$2:AM$1001),LEFT(AM$2:AM$1001,1),)))/COUNTA(AM$2:AM$1001),0)),if(not(len(AM830)-1),0,right(AM830,len(AM830)-1)),),)</f>
        <v/>
      </c>
      <c r="AO830" s="39" t="str">
        <f t="array" ref="AO830">iferror(if(NOT(int(left(AN830,1))=ROUND(sum(int(if(int(AN$2:AN$1001),LEFT(AN$2:AN$1001,1),)))/COUNTA(AN$2:AN$1001),0)),if(not(len(AN830)-1),0,right(AN830,len(AN830)-1)),),)</f>
        <v/>
      </c>
      <c r="AP830" s="39" t="str">
        <f t="array" ref="AP830">iferror(if(NOT(int(left(AO830,1))=ROUND(sum(int(if(int(AO$2:AO$1001),LEFT(AO$2:AO$1001,1),)))/COUNTA(AO$2:AO$1001),0)),if(not(len(AO830)-1),0,right(AO830,len(AO830)-1)),),)</f>
        <v/>
      </c>
      <c r="AQ830" s="39" t="str">
        <f t="array" ref="AQ830">iferror(if(NOT(int(left(AP830,1))=ROUND(sum(int(if(int(AP$2:AP$1001),LEFT(AP$2:AP$1001,1),)))/COUNTA(AP$2:AP$1001),0)),if(not(len(AP830)-1),0,right(AP830,len(AP830)-1)),),)</f>
        <v/>
      </c>
      <c r="AR830" s="39" t="str">
        <f t="array" ref="AR830">iferror(if(NOT(int(left(AQ830,1))=ROUND(sum(int(if(int(AQ$2:AQ$1001),LEFT(AQ$2:AQ$1001,1),)))/COUNTA(AQ$2:AQ$1001),0)),if(not(len(AQ830)-1),0,right(AQ830,len(AQ830)-1)),),)</f>
        <v/>
      </c>
      <c r="AS830" s="39" t="str">
        <f t="array" ref="AS830">iferror(if(NOT(int(left(AR830,1))=ROUND(sum(int(if(int(AR$2:AR$1001),LEFT(AR$2:AR$1001,1),)))/COUNTA(AR$2:AR$1001),0)),if(not(len(AR830)-1),0,right(AR830,len(AR830)-1)),),)</f>
        <v/>
      </c>
      <c r="AT830" s="37">
        <f t="array" ref="AT830">countif(int(AH830:AS830),"&gt;0")</f>
        <v>0</v>
      </c>
      <c r="AX830" s="39"/>
      <c r="AY830" s="39"/>
    </row>
    <row r="831">
      <c r="A831" s="31">
        <v>1.00110010101E11</v>
      </c>
      <c r="B831" s="31"/>
      <c r="C831" s="31"/>
      <c r="D831" s="31"/>
      <c r="E831" s="36">
        <f t="shared" ref="E831:P831" si="837">int(if(E$1-1&lt;len($A831),LEFT(RIGHT($A831,E$1),1),""))</f>
        <v>1</v>
      </c>
      <c r="F831" s="36">
        <f t="shared" si="837"/>
        <v>0</v>
      </c>
      <c r="G831" s="36">
        <f t="shared" si="837"/>
        <v>0</v>
      </c>
      <c r="H831" s="36">
        <f t="shared" si="837"/>
        <v>1</v>
      </c>
      <c r="I831" s="36">
        <f t="shared" si="837"/>
        <v>1</v>
      </c>
      <c r="J831" s="36">
        <f t="shared" si="837"/>
        <v>0</v>
      </c>
      <c r="K831" s="36">
        <f t="shared" si="837"/>
        <v>0</v>
      </c>
      <c r="L831" s="36">
        <f t="shared" si="837"/>
        <v>1</v>
      </c>
      <c r="M831" s="36">
        <f t="shared" si="837"/>
        <v>0</v>
      </c>
      <c r="N831" s="36">
        <f t="shared" si="837"/>
        <v>1</v>
      </c>
      <c r="O831" s="36">
        <f t="shared" si="837"/>
        <v>0</v>
      </c>
      <c r="P831" s="36">
        <f t="shared" si="837"/>
        <v>1</v>
      </c>
      <c r="Q831" s="36" t="b">
        <f t="shared" si="4"/>
        <v>0</v>
      </c>
      <c r="R831" s="36" t="str">
        <f t="shared" si="5"/>
        <v/>
      </c>
      <c r="S831" s="36" t="str">
        <f t="array" ref="S831">iferror(if(int(left(R831,1))=ROUND(sum(int(if(int(R$2:R$1001),LEFT(R$2:R$1001,1),)))/COUNTA(R$2:R$1001),0),if(not(len(R831)-1),0,right(R831,len(R831)-1)),),)</f>
        <v/>
      </c>
      <c r="T831" s="36" t="str">
        <f t="array" ref="T831">iferror(if(int(left(S831,1))=ROUND(sum(int(if(int(S$2:S$1001),LEFT(S$2:S$1001,1),)))/COUNTA(S$2:S$1001),0),if(not(len(S831)-1),0,right(S831,len(S831)-1)),),)</f>
        <v/>
      </c>
      <c r="U831" s="36" t="str">
        <f t="array" ref="U831">iferror(if(int(left(T831,1))=ROUND(sum(int(if(int(T$2:T$1001),LEFT(T$2:T$1001,1),)))/COUNTA(T$2:T$1001),0),if(not(len(T831)-1),0,right(T831,len(T831)-1)),),)</f>
        <v/>
      </c>
      <c r="V831" s="36" t="str">
        <f t="array" ref="V831">iferror(if(int(left(U831,1))=ROUND(sum(int(if(int(U$2:U$1001),LEFT(U$2:U$1001,1),)))/COUNTA(U$2:U$1001),0),if(not(len(U831)-1),0,right(U831,len(U831)-1)),),)</f>
        <v/>
      </c>
      <c r="W831" s="36" t="str">
        <f t="array" ref="W831">iferror(if(int(left(V831,1))=ROUND(sum(int(if(int(V$2:V$1001),LEFT(V$2:V$1001,1),)))/COUNTA(V$2:V$1001),0),if(not(len(V831)-1),0,right(V831,len(V831)-1)),),)</f>
        <v/>
      </c>
      <c r="X831" s="36" t="str">
        <f t="array" ref="X831">iferror(if(int(left(W831,1))=ROUND(sum(int(if(int(W$2:W$1001),LEFT(W$2:W$1001,1),)))/COUNTA(W$2:W$1001),0),if(not(len(W831)-1),0,right(W831,len(W831)-1)),),)</f>
        <v/>
      </c>
      <c r="Y831" s="36" t="str">
        <f t="array" ref="Y831">iferror(if(int(left(X831,1))=ROUND(sum(int(if(int(X$2:X$1001),LEFT(X$2:X$1001,1),)))/COUNTA(X$2:X$1001),0),if(not(len(X831)-1),0,right(X831,len(X831)-1)),),)</f>
        <v/>
      </c>
      <c r="Z831" s="36" t="str">
        <f t="array" ref="Z831">iferror(if(int(left(Y831,1))=ROUND(sum(int(if(int(Y$2:Y$1001),LEFT(Y$2:Y$1001,1),)))/COUNTA(Y$2:Y$1001),0),if(not(len(Y831)-1),0,right(Y831,len(Y831)-1)),),)</f>
        <v/>
      </c>
      <c r="AA831" s="36" t="str">
        <f t="array" ref="AA831">iferror(if(int(left(Z831,1))=ROUND(sum(int(if(int(Z$2:Z$1001),LEFT(Z$2:Z$1001,1),)))/COUNTA(Z$2:Z$1001),0),if(not(len(Z831)-1),0,right(Z831,len(Z831)-1)),),)</f>
        <v/>
      </c>
      <c r="AB831" s="36" t="str">
        <f t="array" ref="AB831">iferror(if(int(left(AA831,1))=ROUND(sum(int(if(int(AA$2:AA$1001),LEFT(AA$2:AA$1001,1),)))/COUNTA(AA$2:AA$1001),0),if(not(len(AA831)-1),0,right(AA831,len(AA831)-1)),),)</f>
        <v/>
      </c>
      <c r="AC831" s="36" t="str">
        <f t="array" ref="AC831">iferror(if(int(left(AB831,1))=ROUND(sum(int(if(int(AB$2:AB$1001),LEFT(AB$2:AB$1001,1),)))/COUNTA(AB$2:AB$1001),0),if(not(len(AB831)-1),0,right(AB831,len(AB831)-1)),),)</f>
        <v/>
      </c>
      <c r="AD831" s="36" t="str">
        <f t="array" ref="AD831">iferror(if(int(left(AC831,1))=ROUND(sum(int(if(int(AC$2:AC$1001),LEFT(AC$2:AC$1001,1),)))/COUNTA(AC$2:AC$1001),0),if(not(len(AC831)-1),0,right(AC831,len(AC831)-1)),),)</f>
        <v/>
      </c>
      <c r="AE831" s="37">
        <f t="array" ref="AE831">countif(int(R831:AC831),"&gt;0")</f>
        <v>0</v>
      </c>
      <c r="AF831" s="37"/>
      <c r="AH831" s="36" t="str">
        <f t="shared" si="6"/>
        <v>00110010101</v>
      </c>
      <c r="AI831" s="39" t="str">
        <f t="array" ref="AI831">iferror(if(NOT(int(left(AH831,1))=ROUND(sum(int(if(int(AH$2:AH$1001),LEFT(AH$2:AH$1001,1),)))/COUNTA(AH$2:AH$1001),0)),if(not(len(AH831)-1),0,right(AH831,len(AH831)-1)),),)</f>
        <v/>
      </c>
      <c r="AJ831" s="39" t="str">
        <f t="array" ref="AJ831">iferror(if(NOT(int(left(AI831,1))=ROUND(sum(int(if(int(AI$2:AI$1001),LEFT(AI$2:AI$1001,1),)))/COUNTA(AI$2:AI$1001),0)),if(not(len(AI831)-1),0,right(AI831,len(AI831)-1)),),)</f>
        <v/>
      </c>
      <c r="AK831" s="39" t="str">
        <f t="array" ref="AK831">iferror(if(NOT(int(left(AJ831,1))=ROUND(sum(int(if(int(AJ$2:AJ$1001),LEFT(AJ$2:AJ$1001,1),)))/COUNTA(AJ$2:AJ$1001),0)),if(not(len(AJ831)-1),0,right(AJ831,len(AJ831)-1)),),)</f>
        <v/>
      </c>
      <c r="AL831" s="39" t="str">
        <f t="array" ref="AL831">iferror(if(NOT(int(left(AK831,1))=ROUND(sum(int(if(int(AK$2:AK$1001),LEFT(AK$2:AK$1001,1),)))/COUNTA(AK$2:AK$1001),0)),if(not(len(AK831)-1),0,right(AK831,len(AK831)-1)),),)</f>
        <v/>
      </c>
      <c r="AM831" s="39" t="str">
        <f t="array" ref="AM831">iferror(if(NOT(int(left(AL831,1))=ROUND(sum(int(if(int(AL$2:AL$1001),LEFT(AL$2:AL$1001,1),)))/COUNTA(AL$2:AL$1001),0)),if(not(len(AL831)-1),0,right(AL831,len(AL831)-1)),),)</f>
        <v/>
      </c>
      <c r="AN831" s="39" t="str">
        <f t="array" ref="AN831">iferror(if(NOT(int(left(AM831,1))=ROUND(sum(int(if(int(AM$2:AM$1001),LEFT(AM$2:AM$1001,1),)))/COUNTA(AM$2:AM$1001),0)),if(not(len(AM831)-1),0,right(AM831,len(AM831)-1)),),)</f>
        <v/>
      </c>
      <c r="AO831" s="39" t="str">
        <f t="array" ref="AO831">iferror(if(NOT(int(left(AN831,1))=ROUND(sum(int(if(int(AN$2:AN$1001),LEFT(AN$2:AN$1001,1),)))/COUNTA(AN$2:AN$1001),0)),if(not(len(AN831)-1),0,right(AN831,len(AN831)-1)),),)</f>
        <v/>
      </c>
      <c r="AP831" s="39" t="str">
        <f t="array" ref="AP831">iferror(if(NOT(int(left(AO831,1))=ROUND(sum(int(if(int(AO$2:AO$1001),LEFT(AO$2:AO$1001,1),)))/COUNTA(AO$2:AO$1001),0)),if(not(len(AO831)-1),0,right(AO831,len(AO831)-1)),),)</f>
        <v/>
      </c>
      <c r="AQ831" s="39" t="str">
        <f t="array" ref="AQ831">iferror(if(NOT(int(left(AP831,1))=ROUND(sum(int(if(int(AP$2:AP$1001),LEFT(AP$2:AP$1001,1),)))/COUNTA(AP$2:AP$1001),0)),if(not(len(AP831)-1),0,right(AP831,len(AP831)-1)),),)</f>
        <v/>
      </c>
      <c r="AR831" s="39" t="str">
        <f t="array" ref="AR831">iferror(if(NOT(int(left(AQ831,1))=ROUND(sum(int(if(int(AQ$2:AQ$1001),LEFT(AQ$2:AQ$1001,1),)))/COUNTA(AQ$2:AQ$1001),0)),if(not(len(AQ831)-1),0,right(AQ831,len(AQ831)-1)),),)</f>
        <v/>
      </c>
      <c r="AS831" s="39" t="str">
        <f t="array" ref="AS831">iferror(if(NOT(int(left(AR831,1))=ROUND(sum(int(if(int(AR$2:AR$1001),LEFT(AR$2:AR$1001,1),)))/COUNTA(AR$2:AR$1001),0)),if(not(len(AR831)-1),0,right(AR831,len(AR831)-1)),),)</f>
        <v/>
      </c>
      <c r="AT831" s="37">
        <f t="array" ref="AT831">countif(int(AH831:AS831),"&gt;0")</f>
        <v>1</v>
      </c>
      <c r="AX831" s="39"/>
      <c r="AY831" s="39"/>
    </row>
    <row r="832">
      <c r="A832" s="31">
        <v>1.1110111111E10</v>
      </c>
      <c r="B832" s="31"/>
      <c r="C832" s="31"/>
      <c r="D832" s="31"/>
      <c r="E832" s="36">
        <f t="shared" ref="E832:P832" si="838">int(if(E$1-1&lt;len($A832),LEFT(RIGHT($A832,E$1),1),""))</f>
        <v>0</v>
      </c>
      <c r="F832" s="36">
        <f t="shared" si="838"/>
        <v>1</v>
      </c>
      <c r="G832" s="36">
        <f t="shared" si="838"/>
        <v>1</v>
      </c>
      <c r="H832" s="36">
        <f t="shared" si="838"/>
        <v>1</v>
      </c>
      <c r="I832" s="36">
        <f t="shared" si="838"/>
        <v>1</v>
      </c>
      <c r="J832" s="36">
        <f t="shared" si="838"/>
        <v>0</v>
      </c>
      <c r="K832" s="36">
        <f t="shared" si="838"/>
        <v>1</v>
      </c>
      <c r="L832" s="36">
        <f t="shared" si="838"/>
        <v>1</v>
      </c>
      <c r="M832" s="36">
        <f t="shared" si="838"/>
        <v>1</v>
      </c>
      <c r="N832" s="36">
        <f t="shared" si="838"/>
        <v>1</v>
      </c>
      <c r="O832" s="36">
        <f t="shared" si="838"/>
        <v>1</v>
      </c>
      <c r="P832" s="36">
        <f t="shared" si="838"/>
        <v>1</v>
      </c>
      <c r="Q832" s="36" t="b">
        <f t="shared" si="4"/>
        <v>1</v>
      </c>
      <c r="R832" s="36" t="str">
        <f t="shared" si="5"/>
        <v>11110111111</v>
      </c>
      <c r="S832" s="36" t="str">
        <f t="array" ref="S832">iferror(if(int(left(R832,1))=ROUND(sum(int(if(int(R$2:R$1001),LEFT(R$2:R$1001,1),)))/COUNTA(R$2:R$1001),0),if(not(len(R832)-1),0,right(R832,len(R832)-1)),),)</f>
        <v>1110111111</v>
      </c>
      <c r="T832" s="36" t="str">
        <f t="array" ref="T832">iferror(if(int(left(S832,1))=ROUND(sum(int(if(int(S$2:S$1001),LEFT(S$2:S$1001,1),)))/COUNTA(S$2:S$1001),0),if(not(len(S832)-1),0,right(S832,len(S832)-1)),),)</f>
        <v/>
      </c>
      <c r="U832" s="36" t="str">
        <f t="array" ref="U832">iferror(if(int(left(T832,1))=ROUND(sum(int(if(int(T$2:T$1001),LEFT(T$2:T$1001,1),)))/COUNTA(T$2:T$1001),0),if(not(len(T832)-1),0,right(T832,len(T832)-1)),),)</f>
        <v/>
      </c>
      <c r="V832" s="36" t="str">
        <f t="array" ref="V832">iferror(if(int(left(U832,1))=ROUND(sum(int(if(int(U$2:U$1001),LEFT(U$2:U$1001,1),)))/COUNTA(U$2:U$1001),0),if(not(len(U832)-1),0,right(U832,len(U832)-1)),),)</f>
        <v/>
      </c>
      <c r="W832" s="36" t="str">
        <f t="array" ref="W832">iferror(if(int(left(V832,1))=ROUND(sum(int(if(int(V$2:V$1001),LEFT(V$2:V$1001,1),)))/COUNTA(V$2:V$1001),0),if(not(len(V832)-1),0,right(V832,len(V832)-1)),),)</f>
        <v/>
      </c>
      <c r="X832" s="36" t="str">
        <f t="array" ref="X832">iferror(if(int(left(W832,1))=ROUND(sum(int(if(int(W$2:W$1001),LEFT(W$2:W$1001,1),)))/COUNTA(W$2:W$1001),0),if(not(len(W832)-1),0,right(W832,len(W832)-1)),),)</f>
        <v/>
      </c>
      <c r="Y832" s="36" t="str">
        <f t="array" ref="Y832">iferror(if(int(left(X832,1))=ROUND(sum(int(if(int(X$2:X$1001),LEFT(X$2:X$1001,1),)))/COUNTA(X$2:X$1001),0),if(not(len(X832)-1),0,right(X832,len(X832)-1)),),)</f>
        <v/>
      </c>
      <c r="Z832" s="36" t="str">
        <f t="array" ref="Z832">iferror(if(int(left(Y832,1))=ROUND(sum(int(if(int(Y$2:Y$1001),LEFT(Y$2:Y$1001,1),)))/COUNTA(Y$2:Y$1001),0),if(not(len(Y832)-1),0,right(Y832,len(Y832)-1)),),)</f>
        <v/>
      </c>
      <c r="AA832" s="36" t="str">
        <f t="array" ref="AA832">iferror(if(int(left(Z832,1))=ROUND(sum(int(if(int(Z$2:Z$1001),LEFT(Z$2:Z$1001,1),)))/COUNTA(Z$2:Z$1001),0),if(not(len(Z832)-1),0,right(Z832,len(Z832)-1)),),)</f>
        <v/>
      </c>
      <c r="AB832" s="36" t="str">
        <f t="array" ref="AB832">iferror(if(int(left(AA832,1))=ROUND(sum(int(if(int(AA$2:AA$1001),LEFT(AA$2:AA$1001,1),)))/COUNTA(AA$2:AA$1001),0),if(not(len(AA832)-1),0,right(AA832,len(AA832)-1)),),)</f>
        <v/>
      </c>
      <c r="AC832" s="36" t="str">
        <f t="array" ref="AC832">iferror(if(int(left(AB832,1))=ROUND(sum(int(if(int(AB$2:AB$1001),LEFT(AB$2:AB$1001,1),)))/COUNTA(AB$2:AB$1001),0),if(not(len(AB832)-1),0,right(AB832,len(AB832)-1)),),)</f>
        <v/>
      </c>
      <c r="AD832" s="36" t="str">
        <f t="array" ref="AD832">iferror(if(int(left(AC832,1))=ROUND(sum(int(if(int(AC$2:AC$1001),LEFT(AC$2:AC$1001,1),)))/COUNTA(AC$2:AC$1001),0),if(not(len(AC832)-1),0,right(AC832,len(AC832)-1)),),)</f>
        <v/>
      </c>
      <c r="AE832" s="37">
        <f t="array" ref="AE832">countif(int(R832:AC832),"&gt;0")</f>
        <v>2</v>
      </c>
      <c r="AF832" s="37"/>
      <c r="AH832" s="36">
        <f t="shared" si="6"/>
        <v>0</v>
      </c>
      <c r="AI832" s="39" t="str">
        <f t="array" ref="AI832">iferror(if(NOT(int(left(AH832,1))=ROUND(sum(int(if(int(AH$2:AH$1001),LEFT(AH$2:AH$1001,1),)))/COUNTA(AH$2:AH$1001),0)),if(not(len(AH832)-1),0,right(AH832,len(AH832)-1)),),)</f>
        <v/>
      </c>
      <c r="AJ832" s="39" t="str">
        <f t="array" ref="AJ832">iferror(if(NOT(int(left(AI832,1))=ROUND(sum(int(if(int(AI$2:AI$1001),LEFT(AI$2:AI$1001,1),)))/COUNTA(AI$2:AI$1001),0)),if(not(len(AI832)-1),0,right(AI832,len(AI832)-1)),),)</f>
        <v/>
      </c>
      <c r="AK832" s="39" t="str">
        <f t="array" ref="AK832">iferror(if(NOT(int(left(AJ832,1))=ROUND(sum(int(if(int(AJ$2:AJ$1001),LEFT(AJ$2:AJ$1001,1),)))/COUNTA(AJ$2:AJ$1001),0)),if(not(len(AJ832)-1),0,right(AJ832,len(AJ832)-1)),),)</f>
        <v/>
      </c>
      <c r="AL832" s="39" t="str">
        <f t="array" ref="AL832">iferror(if(NOT(int(left(AK832,1))=ROUND(sum(int(if(int(AK$2:AK$1001),LEFT(AK$2:AK$1001,1),)))/COUNTA(AK$2:AK$1001),0)),if(not(len(AK832)-1),0,right(AK832,len(AK832)-1)),),)</f>
        <v/>
      </c>
      <c r="AM832" s="39" t="str">
        <f t="array" ref="AM832">iferror(if(NOT(int(left(AL832,1))=ROUND(sum(int(if(int(AL$2:AL$1001),LEFT(AL$2:AL$1001,1),)))/COUNTA(AL$2:AL$1001),0)),if(not(len(AL832)-1),0,right(AL832,len(AL832)-1)),),)</f>
        <v/>
      </c>
      <c r="AN832" s="39" t="str">
        <f t="array" ref="AN832">iferror(if(NOT(int(left(AM832,1))=ROUND(sum(int(if(int(AM$2:AM$1001),LEFT(AM$2:AM$1001,1),)))/COUNTA(AM$2:AM$1001),0)),if(not(len(AM832)-1),0,right(AM832,len(AM832)-1)),),)</f>
        <v/>
      </c>
      <c r="AO832" s="39" t="str">
        <f t="array" ref="AO832">iferror(if(NOT(int(left(AN832,1))=ROUND(sum(int(if(int(AN$2:AN$1001),LEFT(AN$2:AN$1001,1),)))/COUNTA(AN$2:AN$1001),0)),if(not(len(AN832)-1),0,right(AN832,len(AN832)-1)),),)</f>
        <v/>
      </c>
      <c r="AP832" s="39" t="str">
        <f t="array" ref="AP832">iferror(if(NOT(int(left(AO832,1))=ROUND(sum(int(if(int(AO$2:AO$1001),LEFT(AO$2:AO$1001,1),)))/COUNTA(AO$2:AO$1001),0)),if(not(len(AO832)-1),0,right(AO832,len(AO832)-1)),),)</f>
        <v/>
      </c>
      <c r="AQ832" s="39" t="str">
        <f t="array" ref="AQ832">iferror(if(NOT(int(left(AP832,1))=ROUND(sum(int(if(int(AP$2:AP$1001),LEFT(AP$2:AP$1001,1),)))/COUNTA(AP$2:AP$1001),0)),if(not(len(AP832)-1),0,right(AP832,len(AP832)-1)),),)</f>
        <v/>
      </c>
      <c r="AR832" s="39" t="str">
        <f t="array" ref="AR832">iferror(if(NOT(int(left(AQ832,1))=ROUND(sum(int(if(int(AQ$2:AQ$1001),LEFT(AQ$2:AQ$1001,1),)))/COUNTA(AQ$2:AQ$1001),0)),if(not(len(AQ832)-1),0,right(AQ832,len(AQ832)-1)),),)</f>
        <v/>
      </c>
      <c r="AS832" s="39" t="str">
        <f t="array" ref="AS832">iferror(if(NOT(int(left(AR832,1))=ROUND(sum(int(if(int(AR$2:AR$1001),LEFT(AR$2:AR$1001,1),)))/COUNTA(AR$2:AR$1001),0)),if(not(len(AR832)-1),0,right(AR832,len(AR832)-1)),),)</f>
        <v/>
      </c>
      <c r="AT832" s="37">
        <f t="array" ref="AT832">countif(int(AH832:AS832),"&gt;0")</f>
        <v>0</v>
      </c>
      <c r="AX832" s="39"/>
      <c r="AY832" s="39"/>
    </row>
    <row r="833">
      <c r="A833" s="31">
        <v>1.11110110101E11</v>
      </c>
      <c r="B833" s="31"/>
      <c r="C833" s="31"/>
      <c r="D833" s="31"/>
      <c r="E833" s="36">
        <f t="shared" ref="E833:P833" si="839">int(if(E$1-1&lt;len($A833),LEFT(RIGHT($A833,E$1),1),""))</f>
        <v>1</v>
      </c>
      <c r="F833" s="36">
        <f t="shared" si="839"/>
        <v>1</v>
      </c>
      <c r="G833" s="36">
        <f t="shared" si="839"/>
        <v>1</v>
      </c>
      <c r="H833" s="36">
        <f t="shared" si="839"/>
        <v>1</v>
      </c>
      <c r="I833" s="36">
        <f t="shared" si="839"/>
        <v>1</v>
      </c>
      <c r="J833" s="36">
        <f t="shared" si="839"/>
        <v>0</v>
      </c>
      <c r="K833" s="36">
        <f t="shared" si="839"/>
        <v>1</v>
      </c>
      <c r="L833" s="36">
        <f t="shared" si="839"/>
        <v>1</v>
      </c>
      <c r="M833" s="36">
        <f t="shared" si="839"/>
        <v>0</v>
      </c>
      <c r="N833" s="36">
        <f t="shared" si="839"/>
        <v>1</v>
      </c>
      <c r="O833" s="36">
        <f t="shared" si="839"/>
        <v>0</v>
      </c>
      <c r="P833" s="36">
        <f t="shared" si="839"/>
        <v>1</v>
      </c>
      <c r="Q833" s="36" t="b">
        <f t="shared" si="4"/>
        <v>0</v>
      </c>
      <c r="R833" s="36" t="str">
        <f t="shared" si="5"/>
        <v/>
      </c>
      <c r="S833" s="36" t="str">
        <f t="array" ref="S833">iferror(if(int(left(R833,1))=ROUND(sum(int(if(int(R$2:R$1001),LEFT(R$2:R$1001,1),)))/COUNTA(R$2:R$1001),0),if(not(len(R833)-1),0,right(R833,len(R833)-1)),),)</f>
        <v/>
      </c>
      <c r="T833" s="36" t="str">
        <f t="array" ref="T833">iferror(if(int(left(S833,1))=ROUND(sum(int(if(int(S$2:S$1001),LEFT(S$2:S$1001,1),)))/COUNTA(S$2:S$1001),0),if(not(len(S833)-1),0,right(S833,len(S833)-1)),),)</f>
        <v/>
      </c>
      <c r="U833" s="36" t="str">
        <f t="array" ref="U833">iferror(if(int(left(T833,1))=ROUND(sum(int(if(int(T$2:T$1001),LEFT(T$2:T$1001,1),)))/COUNTA(T$2:T$1001),0),if(not(len(T833)-1),0,right(T833,len(T833)-1)),),)</f>
        <v/>
      </c>
      <c r="V833" s="36" t="str">
        <f t="array" ref="V833">iferror(if(int(left(U833,1))=ROUND(sum(int(if(int(U$2:U$1001),LEFT(U$2:U$1001,1),)))/COUNTA(U$2:U$1001),0),if(not(len(U833)-1),0,right(U833,len(U833)-1)),),)</f>
        <v/>
      </c>
      <c r="W833" s="36" t="str">
        <f t="array" ref="W833">iferror(if(int(left(V833,1))=ROUND(sum(int(if(int(V$2:V$1001),LEFT(V$2:V$1001,1),)))/COUNTA(V$2:V$1001),0),if(not(len(V833)-1),0,right(V833,len(V833)-1)),),)</f>
        <v/>
      </c>
      <c r="X833" s="36" t="str">
        <f t="array" ref="X833">iferror(if(int(left(W833,1))=ROUND(sum(int(if(int(W$2:W$1001),LEFT(W$2:W$1001,1),)))/COUNTA(W$2:W$1001),0),if(not(len(W833)-1),0,right(W833,len(W833)-1)),),)</f>
        <v/>
      </c>
      <c r="Y833" s="36" t="str">
        <f t="array" ref="Y833">iferror(if(int(left(X833,1))=ROUND(sum(int(if(int(X$2:X$1001),LEFT(X$2:X$1001,1),)))/COUNTA(X$2:X$1001),0),if(not(len(X833)-1),0,right(X833,len(X833)-1)),),)</f>
        <v/>
      </c>
      <c r="Z833" s="36" t="str">
        <f t="array" ref="Z833">iferror(if(int(left(Y833,1))=ROUND(sum(int(if(int(Y$2:Y$1001),LEFT(Y$2:Y$1001,1),)))/COUNTA(Y$2:Y$1001),0),if(not(len(Y833)-1),0,right(Y833,len(Y833)-1)),),)</f>
        <v/>
      </c>
      <c r="AA833" s="36" t="str">
        <f t="array" ref="AA833">iferror(if(int(left(Z833,1))=ROUND(sum(int(if(int(Z$2:Z$1001),LEFT(Z$2:Z$1001,1),)))/COUNTA(Z$2:Z$1001),0),if(not(len(Z833)-1),0,right(Z833,len(Z833)-1)),),)</f>
        <v/>
      </c>
      <c r="AB833" s="36" t="str">
        <f t="array" ref="AB833">iferror(if(int(left(AA833,1))=ROUND(sum(int(if(int(AA$2:AA$1001),LEFT(AA$2:AA$1001,1),)))/COUNTA(AA$2:AA$1001),0),if(not(len(AA833)-1),0,right(AA833,len(AA833)-1)),),)</f>
        <v/>
      </c>
      <c r="AC833" s="36" t="str">
        <f t="array" ref="AC833">iferror(if(int(left(AB833,1))=ROUND(sum(int(if(int(AB$2:AB$1001),LEFT(AB$2:AB$1001,1),)))/COUNTA(AB$2:AB$1001),0),if(not(len(AB833)-1),0,right(AB833,len(AB833)-1)),),)</f>
        <v/>
      </c>
      <c r="AD833" s="36" t="str">
        <f t="array" ref="AD833">iferror(if(int(left(AC833,1))=ROUND(sum(int(if(int(AC$2:AC$1001),LEFT(AC$2:AC$1001,1),)))/COUNTA(AC$2:AC$1001),0),if(not(len(AC833)-1),0,right(AC833,len(AC833)-1)),),)</f>
        <v/>
      </c>
      <c r="AE833" s="37">
        <f t="array" ref="AE833">countif(int(R833:AC833),"&gt;0")</f>
        <v>0</v>
      </c>
      <c r="AF833" s="37"/>
      <c r="AH833" s="36" t="str">
        <f t="shared" si="6"/>
        <v>11110110101</v>
      </c>
      <c r="AI833" s="39" t="str">
        <f t="array" ref="AI833">iferror(if(NOT(int(left(AH833,1))=ROUND(sum(int(if(int(AH$2:AH$1001),LEFT(AH$2:AH$1001,1),)))/COUNTA(AH$2:AH$1001),0)),if(not(len(AH833)-1),0,right(AH833,len(AH833)-1)),),)</f>
        <v>1110110101</v>
      </c>
      <c r="AJ833" s="39" t="str">
        <f t="array" ref="AJ833">iferror(if(NOT(int(left(AI833,1))=ROUND(sum(int(if(int(AI$2:AI$1001),LEFT(AI$2:AI$1001,1),)))/COUNTA(AI$2:AI$1001),0)),if(not(len(AI833)-1),0,right(AI833,len(AI833)-1)),),)</f>
        <v/>
      </c>
      <c r="AK833" s="39" t="str">
        <f t="array" ref="AK833">iferror(if(NOT(int(left(AJ833,1))=ROUND(sum(int(if(int(AJ$2:AJ$1001),LEFT(AJ$2:AJ$1001,1),)))/COUNTA(AJ$2:AJ$1001),0)),if(not(len(AJ833)-1),0,right(AJ833,len(AJ833)-1)),),)</f>
        <v/>
      </c>
      <c r="AL833" s="39" t="str">
        <f t="array" ref="AL833">iferror(if(NOT(int(left(AK833,1))=ROUND(sum(int(if(int(AK$2:AK$1001),LEFT(AK$2:AK$1001,1),)))/COUNTA(AK$2:AK$1001),0)),if(not(len(AK833)-1),0,right(AK833,len(AK833)-1)),),)</f>
        <v/>
      </c>
      <c r="AM833" s="39" t="str">
        <f t="array" ref="AM833">iferror(if(NOT(int(left(AL833,1))=ROUND(sum(int(if(int(AL$2:AL$1001),LEFT(AL$2:AL$1001,1),)))/COUNTA(AL$2:AL$1001),0)),if(not(len(AL833)-1),0,right(AL833,len(AL833)-1)),),)</f>
        <v/>
      </c>
      <c r="AN833" s="39" t="str">
        <f t="array" ref="AN833">iferror(if(NOT(int(left(AM833,1))=ROUND(sum(int(if(int(AM$2:AM$1001),LEFT(AM$2:AM$1001,1),)))/COUNTA(AM$2:AM$1001),0)),if(not(len(AM833)-1),0,right(AM833,len(AM833)-1)),),)</f>
        <v/>
      </c>
      <c r="AO833" s="39" t="str">
        <f t="array" ref="AO833">iferror(if(NOT(int(left(AN833,1))=ROUND(sum(int(if(int(AN$2:AN$1001),LEFT(AN$2:AN$1001,1),)))/COUNTA(AN$2:AN$1001),0)),if(not(len(AN833)-1),0,right(AN833,len(AN833)-1)),),)</f>
        <v/>
      </c>
      <c r="AP833" s="39" t="str">
        <f t="array" ref="AP833">iferror(if(NOT(int(left(AO833,1))=ROUND(sum(int(if(int(AO$2:AO$1001),LEFT(AO$2:AO$1001,1),)))/COUNTA(AO$2:AO$1001),0)),if(not(len(AO833)-1),0,right(AO833,len(AO833)-1)),),)</f>
        <v/>
      </c>
      <c r="AQ833" s="39" t="str">
        <f t="array" ref="AQ833">iferror(if(NOT(int(left(AP833,1))=ROUND(sum(int(if(int(AP$2:AP$1001),LEFT(AP$2:AP$1001,1),)))/COUNTA(AP$2:AP$1001),0)),if(not(len(AP833)-1),0,right(AP833,len(AP833)-1)),),)</f>
        <v/>
      </c>
      <c r="AR833" s="39" t="str">
        <f t="array" ref="AR833">iferror(if(NOT(int(left(AQ833,1))=ROUND(sum(int(if(int(AQ$2:AQ$1001),LEFT(AQ$2:AQ$1001,1),)))/COUNTA(AQ$2:AQ$1001),0)),if(not(len(AQ833)-1),0,right(AQ833,len(AQ833)-1)),),)</f>
        <v/>
      </c>
      <c r="AS833" s="39" t="str">
        <f t="array" ref="AS833">iferror(if(NOT(int(left(AR833,1))=ROUND(sum(int(if(int(AR$2:AR$1001),LEFT(AR$2:AR$1001,1),)))/COUNTA(AR$2:AR$1001),0)),if(not(len(AR833)-1),0,right(AR833,len(AR833)-1)),),)</f>
        <v/>
      </c>
      <c r="AT833" s="37">
        <f t="array" ref="AT833">countif(int(AH833:AS833),"&gt;0")</f>
        <v>2</v>
      </c>
      <c r="AX833" s="39"/>
      <c r="AY833" s="39"/>
    </row>
    <row r="834">
      <c r="A834" s="31">
        <v>111100.0</v>
      </c>
      <c r="B834" s="31"/>
      <c r="C834" s="31"/>
      <c r="D834" s="31"/>
      <c r="E834" s="36">
        <f t="shared" ref="E834:P834" si="840">int(if(E$1-1&lt;len($A834),LEFT(RIGHT($A834,E$1),1),""))</f>
        <v>0</v>
      </c>
      <c r="F834" s="36">
        <f t="shared" si="840"/>
        <v>0</v>
      </c>
      <c r="G834" s="36">
        <f t="shared" si="840"/>
        <v>0</v>
      </c>
      <c r="H834" s="36">
        <f t="shared" si="840"/>
        <v>0</v>
      </c>
      <c r="I834" s="36">
        <f t="shared" si="840"/>
        <v>0</v>
      </c>
      <c r="J834" s="36">
        <f t="shared" si="840"/>
        <v>0</v>
      </c>
      <c r="K834" s="36">
        <f t="shared" si="840"/>
        <v>1</v>
      </c>
      <c r="L834" s="36">
        <f t="shared" si="840"/>
        <v>1</v>
      </c>
      <c r="M834" s="36">
        <f t="shared" si="840"/>
        <v>1</v>
      </c>
      <c r="N834" s="36">
        <f t="shared" si="840"/>
        <v>1</v>
      </c>
      <c r="O834" s="36">
        <f t="shared" si="840"/>
        <v>0</v>
      </c>
      <c r="P834" s="36">
        <f t="shared" si="840"/>
        <v>0</v>
      </c>
      <c r="Q834" s="36" t="b">
        <f t="shared" si="4"/>
        <v>1</v>
      </c>
      <c r="R834" s="36" t="str">
        <f t="shared" si="5"/>
        <v>00000111100</v>
      </c>
      <c r="S834" s="36" t="str">
        <f t="array" ref="S834">iferror(if(int(left(R834,1))=ROUND(sum(int(if(int(R$2:R$1001),LEFT(R$2:R$1001,1),)))/COUNTA(R$2:R$1001),0),if(not(len(R834)-1),0,right(R834,len(R834)-1)),),)</f>
        <v/>
      </c>
      <c r="T834" s="36" t="str">
        <f t="array" ref="T834">iferror(if(int(left(S834,1))=ROUND(sum(int(if(int(S$2:S$1001),LEFT(S$2:S$1001,1),)))/COUNTA(S$2:S$1001),0),if(not(len(S834)-1),0,right(S834,len(S834)-1)),),)</f>
        <v/>
      </c>
      <c r="U834" s="36" t="str">
        <f t="array" ref="U834">iferror(if(int(left(T834,1))=ROUND(sum(int(if(int(T$2:T$1001),LEFT(T$2:T$1001,1),)))/COUNTA(T$2:T$1001),0),if(not(len(T834)-1),0,right(T834,len(T834)-1)),),)</f>
        <v/>
      </c>
      <c r="V834" s="36" t="str">
        <f t="array" ref="V834">iferror(if(int(left(U834,1))=ROUND(sum(int(if(int(U$2:U$1001),LEFT(U$2:U$1001,1),)))/COUNTA(U$2:U$1001),0),if(not(len(U834)-1),0,right(U834,len(U834)-1)),),)</f>
        <v/>
      </c>
      <c r="W834" s="36" t="str">
        <f t="array" ref="W834">iferror(if(int(left(V834,1))=ROUND(sum(int(if(int(V$2:V$1001),LEFT(V$2:V$1001,1),)))/COUNTA(V$2:V$1001),0),if(not(len(V834)-1),0,right(V834,len(V834)-1)),),)</f>
        <v/>
      </c>
      <c r="X834" s="36" t="str">
        <f t="array" ref="X834">iferror(if(int(left(W834,1))=ROUND(sum(int(if(int(W$2:W$1001),LEFT(W$2:W$1001,1),)))/COUNTA(W$2:W$1001),0),if(not(len(W834)-1),0,right(W834,len(W834)-1)),),)</f>
        <v/>
      </c>
      <c r="Y834" s="36" t="str">
        <f t="array" ref="Y834">iferror(if(int(left(X834,1))=ROUND(sum(int(if(int(X$2:X$1001),LEFT(X$2:X$1001,1),)))/COUNTA(X$2:X$1001),0),if(not(len(X834)-1),0,right(X834,len(X834)-1)),),)</f>
        <v/>
      </c>
      <c r="Z834" s="36" t="str">
        <f t="array" ref="Z834">iferror(if(int(left(Y834,1))=ROUND(sum(int(if(int(Y$2:Y$1001),LEFT(Y$2:Y$1001,1),)))/COUNTA(Y$2:Y$1001),0),if(not(len(Y834)-1),0,right(Y834,len(Y834)-1)),),)</f>
        <v/>
      </c>
      <c r="AA834" s="36" t="str">
        <f t="array" ref="AA834">iferror(if(int(left(Z834,1))=ROUND(sum(int(if(int(Z$2:Z$1001),LEFT(Z$2:Z$1001,1),)))/COUNTA(Z$2:Z$1001),0),if(not(len(Z834)-1),0,right(Z834,len(Z834)-1)),),)</f>
        <v/>
      </c>
      <c r="AB834" s="36" t="str">
        <f t="array" ref="AB834">iferror(if(int(left(AA834,1))=ROUND(sum(int(if(int(AA$2:AA$1001),LEFT(AA$2:AA$1001,1),)))/COUNTA(AA$2:AA$1001),0),if(not(len(AA834)-1),0,right(AA834,len(AA834)-1)),),)</f>
        <v/>
      </c>
      <c r="AC834" s="36" t="str">
        <f t="array" ref="AC834">iferror(if(int(left(AB834,1))=ROUND(sum(int(if(int(AB$2:AB$1001),LEFT(AB$2:AB$1001,1),)))/COUNTA(AB$2:AB$1001),0),if(not(len(AB834)-1),0,right(AB834,len(AB834)-1)),),)</f>
        <v/>
      </c>
      <c r="AD834" s="36" t="str">
        <f t="array" ref="AD834">iferror(if(int(left(AC834,1))=ROUND(sum(int(if(int(AC$2:AC$1001),LEFT(AC$2:AC$1001,1),)))/COUNTA(AC$2:AC$1001),0),if(not(len(AC834)-1),0,right(AC834,len(AC834)-1)),),)</f>
        <v/>
      </c>
      <c r="AE834" s="37">
        <f t="array" ref="AE834">countif(int(R834:AC834),"&gt;0")</f>
        <v>1</v>
      </c>
      <c r="AF834" s="37"/>
      <c r="AH834" s="36">
        <f t="shared" si="6"/>
        <v>0</v>
      </c>
      <c r="AI834" s="39" t="str">
        <f t="array" ref="AI834">iferror(if(NOT(int(left(AH834,1))=ROUND(sum(int(if(int(AH$2:AH$1001),LEFT(AH$2:AH$1001,1),)))/COUNTA(AH$2:AH$1001),0)),if(not(len(AH834)-1),0,right(AH834,len(AH834)-1)),),)</f>
        <v/>
      </c>
      <c r="AJ834" s="39" t="str">
        <f t="array" ref="AJ834">iferror(if(NOT(int(left(AI834,1))=ROUND(sum(int(if(int(AI$2:AI$1001),LEFT(AI$2:AI$1001,1),)))/COUNTA(AI$2:AI$1001),0)),if(not(len(AI834)-1),0,right(AI834,len(AI834)-1)),),)</f>
        <v/>
      </c>
      <c r="AK834" s="39" t="str">
        <f t="array" ref="AK834">iferror(if(NOT(int(left(AJ834,1))=ROUND(sum(int(if(int(AJ$2:AJ$1001),LEFT(AJ$2:AJ$1001,1),)))/COUNTA(AJ$2:AJ$1001),0)),if(not(len(AJ834)-1),0,right(AJ834,len(AJ834)-1)),),)</f>
        <v/>
      </c>
      <c r="AL834" s="39" t="str">
        <f t="array" ref="AL834">iferror(if(NOT(int(left(AK834,1))=ROUND(sum(int(if(int(AK$2:AK$1001),LEFT(AK$2:AK$1001,1),)))/COUNTA(AK$2:AK$1001),0)),if(not(len(AK834)-1),0,right(AK834,len(AK834)-1)),),)</f>
        <v/>
      </c>
      <c r="AM834" s="39" t="str">
        <f t="array" ref="AM834">iferror(if(NOT(int(left(AL834,1))=ROUND(sum(int(if(int(AL$2:AL$1001),LEFT(AL$2:AL$1001,1),)))/COUNTA(AL$2:AL$1001),0)),if(not(len(AL834)-1),0,right(AL834,len(AL834)-1)),),)</f>
        <v/>
      </c>
      <c r="AN834" s="39" t="str">
        <f t="array" ref="AN834">iferror(if(NOT(int(left(AM834,1))=ROUND(sum(int(if(int(AM$2:AM$1001),LEFT(AM$2:AM$1001,1),)))/COUNTA(AM$2:AM$1001),0)),if(not(len(AM834)-1),0,right(AM834,len(AM834)-1)),),)</f>
        <v/>
      </c>
      <c r="AO834" s="39" t="str">
        <f t="array" ref="AO834">iferror(if(NOT(int(left(AN834,1))=ROUND(sum(int(if(int(AN$2:AN$1001),LEFT(AN$2:AN$1001,1),)))/COUNTA(AN$2:AN$1001),0)),if(not(len(AN834)-1),0,right(AN834,len(AN834)-1)),),)</f>
        <v/>
      </c>
      <c r="AP834" s="39" t="str">
        <f t="array" ref="AP834">iferror(if(NOT(int(left(AO834,1))=ROUND(sum(int(if(int(AO$2:AO$1001),LEFT(AO$2:AO$1001,1),)))/COUNTA(AO$2:AO$1001),0)),if(not(len(AO834)-1),0,right(AO834,len(AO834)-1)),),)</f>
        <v/>
      </c>
      <c r="AQ834" s="39" t="str">
        <f t="array" ref="AQ834">iferror(if(NOT(int(left(AP834,1))=ROUND(sum(int(if(int(AP$2:AP$1001),LEFT(AP$2:AP$1001,1),)))/COUNTA(AP$2:AP$1001),0)),if(not(len(AP834)-1),0,right(AP834,len(AP834)-1)),),)</f>
        <v/>
      </c>
      <c r="AR834" s="39" t="str">
        <f t="array" ref="AR834">iferror(if(NOT(int(left(AQ834,1))=ROUND(sum(int(if(int(AQ$2:AQ$1001),LEFT(AQ$2:AQ$1001,1),)))/COUNTA(AQ$2:AQ$1001),0)),if(not(len(AQ834)-1),0,right(AQ834,len(AQ834)-1)),),)</f>
        <v/>
      </c>
      <c r="AS834" s="39" t="str">
        <f t="array" ref="AS834">iferror(if(NOT(int(left(AR834,1))=ROUND(sum(int(if(int(AR$2:AR$1001),LEFT(AR$2:AR$1001,1),)))/COUNTA(AR$2:AR$1001),0)),if(not(len(AR834)-1),0,right(AR834,len(AR834)-1)),),)</f>
        <v/>
      </c>
      <c r="AT834" s="37">
        <f t="array" ref="AT834">countif(int(AH834:AS834),"&gt;0")</f>
        <v>0</v>
      </c>
      <c r="AX834" s="39"/>
      <c r="AY834" s="39"/>
    </row>
    <row r="835">
      <c r="A835" s="31">
        <v>1.01010011001E11</v>
      </c>
      <c r="B835" s="31"/>
      <c r="C835" s="31"/>
      <c r="D835" s="31"/>
      <c r="E835" s="36">
        <f t="shared" ref="E835:P835" si="841">int(if(E$1-1&lt;len($A835),LEFT(RIGHT($A835,E$1),1),""))</f>
        <v>1</v>
      </c>
      <c r="F835" s="36">
        <f t="shared" si="841"/>
        <v>0</v>
      </c>
      <c r="G835" s="36">
        <f t="shared" si="841"/>
        <v>1</v>
      </c>
      <c r="H835" s="36">
        <f t="shared" si="841"/>
        <v>0</v>
      </c>
      <c r="I835" s="36">
        <f t="shared" si="841"/>
        <v>1</v>
      </c>
      <c r="J835" s="36">
        <f t="shared" si="841"/>
        <v>0</v>
      </c>
      <c r="K835" s="36">
        <f t="shared" si="841"/>
        <v>0</v>
      </c>
      <c r="L835" s="36">
        <f t="shared" si="841"/>
        <v>1</v>
      </c>
      <c r="M835" s="36">
        <f t="shared" si="841"/>
        <v>1</v>
      </c>
      <c r="N835" s="36">
        <f t="shared" si="841"/>
        <v>0</v>
      </c>
      <c r="O835" s="36">
        <f t="shared" si="841"/>
        <v>0</v>
      </c>
      <c r="P835" s="36">
        <f t="shared" si="841"/>
        <v>1</v>
      </c>
      <c r="Q835" s="36" t="b">
        <f t="shared" si="4"/>
        <v>0</v>
      </c>
      <c r="R835" s="36" t="str">
        <f t="shared" si="5"/>
        <v/>
      </c>
      <c r="S835" s="36" t="str">
        <f t="array" ref="S835">iferror(if(int(left(R835,1))=ROUND(sum(int(if(int(R$2:R$1001),LEFT(R$2:R$1001,1),)))/COUNTA(R$2:R$1001),0),if(not(len(R835)-1),0,right(R835,len(R835)-1)),),)</f>
        <v/>
      </c>
      <c r="T835" s="36" t="str">
        <f t="array" ref="T835">iferror(if(int(left(S835,1))=ROUND(sum(int(if(int(S$2:S$1001),LEFT(S$2:S$1001,1),)))/COUNTA(S$2:S$1001),0),if(not(len(S835)-1),0,right(S835,len(S835)-1)),),)</f>
        <v/>
      </c>
      <c r="U835" s="36" t="str">
        <f t="array" ref="U835">iferror(if(int(left(T835,1))=ROUND(sum(int(if(int(T$2:T$1001),LEFT(T$2:T$1001,1),)))/COUNTA(T$2:T$1001),0),if(not(len(T835)-1),0,right(T835,len(T835)-1)),),)</f>
        <v/>
      </c>
      <c r="V835" s="36" t="str">
        <f t="array" ref="V835">iferror(if(int(left(U835,1))=ROUND(sum(int(if(int(U$2:U$1001),LEFT(U$2:U$1001,1),)))/COUNTA(U$2:U$1001),0),if(not(len(U835)-1),0,right(U835,len(U835)-1)),),)</f>
        <v/>
      </c>
      <c r="W835" s="36" t="str">
        <f t="array" ref="W835">iferror(if(int(left(V835,1))=ROUND(sum(int(if(int(V$2:V$1001),LEFT(V$2:V$1001,1),)))/COUNTA(V$2:V$1001),0),if(not(len(V835)-1),0,right(V835,len(V835)-1)),),)</f>
        <v/>
      </c>
      <c r="X835" s="36" t="str">
        <f t="array" ref="X835">iferror(if(int(left(W835,1))=ROUND(sum(int(if(int(W$2:W$1001),LEFT(W$2:W$1001,1),)))/COUNTA(W$2:W$1001),0),if(not(len(W835)-1),0,right(W835,len(W835)-1)),),)</f>
        <v/>
      </c>
      <c r="Y835" s="36" t="str">
        <f t="array" ref="Y835">iferror(if(int(left(X835,1))=ROUND(sum(int(if(int(X$2:X$1001),LEFT(X$2:X$1001,1),)))/COUNTA(X$2:X$1001),0),if(not(len(X835)-1),0,right(X835,len(X835)-1)),),)</f>
        <v/>
      </c>
      <c r="Z835" s="36" t="str">
        <f t="array" ref="Z835">iferror(if(int(left(Y835,1))=ROUND(sum(int(if(int(Y$2:Y$1001),LEFT(Y$2:Y$1001,1),)))/COUNTA(Y$2:Y$1001),0),if(not(len(Y835)-1),0,right(Y835,len(Y835)-1)),),)</f>
        <v/>
      </c>
      <c r="AA835" s="36" t="str">
        <f t="array" ref="AA835">iferror(if(int(left(Z835,1))=ROUND(sum(int(if(int(Z$2:Z$1001),LEFT(Z$2:Z$1001,1),)))/COUNTA(Z$2:Z$1001),0),if(not(len(Z835)-1),0,right(Z835,len(Z835)-1)),),)</f>
        <v/>
      </c>
      <c r="AB835" s="36" t="str">
        <f t="array" ref="AB835">iferror(if(int(left(AA835,1))=ROUND(sum(int(if(int(AA$2:AA$1001),LEFT(AA$2:AA$1001,1),)))/COUNTA(AA$2:AA$1001),0),if(not(len(AA835)-1),0,right(AA835,len(AA835)-1)),),)</f>
        <v/>
      </c>
      <c r="AC835" s="36" t="str">
        <f t="array" ref="AC835">iferror(if(int(left(AB835,1))=ROUND(sum(int(if(int(AB$2:AB$1001),LEFT(AB$2:AB$1001,1),)))/COUNTA(AB$2:AB$1001),0),if(not(len(AB835)-1),0,right(AB835,len(AB835)-1)),),)</f>
        <v/>
      </c>
      <c r="AD835" s="36" t="str">
        <f t="array" ref="AD835">iferror(if(int(left(AC835,1))=ROUND(sum(int(if(int(AC$2:AC$1001),LEFT(AC$2:AC$1001,1),)))/COUNTA(AC$2:AC$1001),0),if(not(len(AC835)-1),0,right(AC835,len(AC835)-1)),),)</f>
        <v/>
      </c>
      <c r="AE835" s="37">
        <f t="array" ref="AE835">countif(int(R835:AC835),"&gt;0")</f>
        <v>0</v>
      </c>
      <c r="AF835" s="37"/>
      <c r="AH835" s="36" t="str">
        <f t="shared" si="6"/>
        <v>01010011001</v>
      </c>
      <c r="AI835" s="39" t="str">
        <f t="array" ref="AI835">iferror(if(NOT(int(left(AH835,1))=ROUND(sum(int(if(int(AH$2:AH$1001),LEFT(AH$2:AH$1001,1),)))/COUNTA(AH$2:AH$1001),0)),if(not(len(AH835)-1),0,right(AH835,len(AH835)-1)),),)</f>
        <v/>
      </c>
      <c r="AJ835" s="39" t="str">
        <f t="array" ref="AJ835">iferror(if(NOT(int(left(AI835,1))=ROUND(sum(int(if(int(AI$2:AI$1001),LEFT(AI$2:AI$1001,1),)))/COUNTA(AI$2:AI$1001),0)),if(not(len(AI835)-1),0,right(AI835,len(AI835)-1)),),)</f>
        <v/>
      </c>
      <c r="AK835" s="39" t="str">
        <f t="array" ref="AK835">iferror(if(NOT(int(left(AJ835,1))=ROUND(sum(int(if(int(AJ$2:AJ$1001),LEFT(AJ$2:AJ$1001,1),)))/COUNTA(AJ$2:AJ$1001),0)),if(not(len(AJ835)-1),0,right(AJ835,len(AJ835)-1)),),)</f>
        <v/>
      </c>
      <c r="AL835" s="39" t="str">
        <f t="array" ref="AL835">iferror(if(NOT(int(left(AK835,1))=ROUND(sum(int(if(int(AK$2:AK$1001),LEFT(AK$2:AK$1001,1),)))/COUNTA(AK$2:AK$1001),0)),if(not(len(AK835)-1),0,right(AK835,len(AK835)-1)),),)</f>
        <v/>
      </c>
      <c r="AM835" s="39" t="str">
        <f t="array" ref="AM835">iferror(if(NOT(int(left(AL835,1))=ROUND(sum(int(if(int(AL$2:AL$1001),LEFT(AL$2:AL$1001,1),)))/COUNTA(AL$2:AL$1001),0)),if(not(len(AL835)-1),0,right(AL835,len(AL835)-1)),),)</f>
        <v/>
      </c>
      <c r="AN835" s="39" t="str">
        <f t="array" ref="AN835">iferror(if(NOT(int(left(AM835,1))=ROUND(sum(int(if(int(AM$2:AM$1001),LEFT(AM$2:AM$1001,1),)))/COUNTA(AM$2:AM$1001),0)),if(not(len(AM835)-1),0,right(AM835,len(AM835)-1)),),)</f>
        <v/>
      </c>
      <c r="AO835" s="39" t="str">
        <f t="array" ref="AO835">iferror(if(NOT(int(left(AN835,1))=ROUND(sum(int(if(int(AN$2:AN$1001),LEFT(AN$2:AN$1001,1),)))/COUNTA(AN$2:AN$1001),0)),if(not(len(AN835)-1),0,right(AN835,len(AN835)-1)),),)</f>
        <v/>
      </c>
      <c r="AP835" s="39" t="str">
        <f t="array" ref="AP835">iferror(if(NOT(int(left(AO835,1))=ROUND(sum(int(if(int(AO$2:AO$1001),LEFT(AO$2:AO$1001,1),)))/COUNTA(AO$2:AO$1001),0)),if(not(len(AO835)-1),0,right(AO835,len(AO835)-1)),),)</f>
        <v/>
      </c>
      <c r="AQ835" s="39" t="str">
        <f t="array" ref="AQ835">iferror(if(NOT(int(left(AP835,1))=ROUND(sum(int(if(int(AP$2:AP$1001),LEFT(AP$2:AP$1001,1),)))/COUNTA(AP$2:AP$1001),0)),if(not(len(AP835)-1),0,right(AP835,len(AP835)-1)),),)</f>
        <v/>
      </c>
      <c r="AR835" s="39" t="str">
        <f t="array" ref="AR835">iferror(if(NOT(int(left(AQ835,1))=ROUND(sum(int(if(int(AQ$2:AQ$1001),LEFT(AQ$2:AQ$1001,1),)))/COUNTA(AQ$2:AQ$1001),0)),if(not(len(AQ835)-1),0,right(AQ835,len(AQ835)-1)),),)</f>
        <v/>
      </c>
      <c r="AS835" s="39" t="str">
        <f t="array" ref="AS835">iferror(if(NOT(int(left(AR835,1))=ROUND(sum(int(if(int(AR$2:AR$1001),LEFT(AR$2:AR$1001,1),)))/COUNTA(AR$2:AR$1001),0)),if(not(len(AR835)-1),0,right(AR835,len(AR835)-1)),),)</f>
        <v/>
      </c>
      <c r="AT835" s="37">
        <f t="array" ref="AT835">countif(int(AH835:AS835),"&gt;0")</f>
        <v>1</v>
      </c>
      <c r="AX835" s="39"/>
      <c r="AY835" s="39"/>
    </row>
    <row r="836">
      <c r="A836" s="31">
        <v>1.00011110001E11</v>
      </c>
      <c r="B836" s="31"/>
      <c r="C836" s="31"/>
      <c r="D836" s="31"/>
      <c r="E836" s="36">
        <f t="shared" ref="E836:P836" si="842">int(if(E$1-1&lt;len($A836),LEFT(RIGHT($A836,E$1),1),""))</f>
        <v>1</v>
      </c>
      <c r="F836" s="36">
        <f t="shared" si="842"/>
        <v>0</v>
      </c>
      <c r="G836" s="36">
        <f t="shared" si="842"/>
        <v>0</v>
      </c>
      <c r="H836" s="36">
        <f t="shared" si="842"/>
        <v>0</v>
      </c>
      <c r="I836" s="36">
        <f t="shared" si="842"/>
        <v>1</v>
      </c>
      <c r="J836" s="36">
        <f t="shared" si="842"/>
        <v>1</v>
      </c>
      <c r="K836" s="36">
        <f t="shared" si="842"/>
        <v>1</v>
      </c>
      <c r="L836" s="36">
        <f t="shared" si="842"/>
        <v>1</v>
      </c>
      <c r="M836" s="36">
        <f t="shared" si="842"/>
        <v>0</v>
      </c>
      <c r="N836" s="36">
        <f t="shared" si="842"/>
        <v>0</v>
      </c>
      <c r="O836" s="36">
        <f t="shared" si="842"/>
        <v>0</v>
      </c>
      <c r="P836" s="36">
        <f t="shared" si="842"/>
        <v>1</v>
      </c>
      <c r="Q836" s="36" t="b">
        <f t="shared" si="4"/>
        <v>0</v>
      </c>
      <c r="R836" s="36" t="str">
        <f t="shared" si="5"/>
        <v/>
      </c>
      <c r="S836" s="36" t="str">
        <f t="array" ref="S836">iferror(if(int(left(R836,1))=ROUND(sum(int(if(int(R$2:R$1001),LEFT(R$2:R$1001,1),)))/COUNTA(R$2:R$1001),0),if(not(len(R836)-1),0,right(R836,len(R836)-1)),),)</f>
        <v/>
      </c>
      <c r="T836" s="36" t="str">
        <f t="array" ref="T836">iferror(if(int(left(S836,1))=ROUND(sum(int(if(int(S$2:S$1001),LEFT(S$2:S$1001,1),)))/COUNTA(S$2:S$1001),0),if(not(len(S836)-1),0,right(S836,len(S836)-1)),),)</f>
        <v/>
      </c>
      <c r="U836" s="36" t="str">
        <f t="array" ref="U836">iferror(if(int(left(T836,1))=ROUND(sum(int(if(int(T$2:T$1001),LEFT(T$2:T$1001,1),)))/COUNTA(T$2:T$1001),0),if(not(len(T836)-1),0,right(T836,len(T836)-1)),),)</f>
        <v/>
      </c>
      <c r="V836" s="36" t="str">
        <f t="array" ref="V836">iferror(if(int(left(U836,1))=ROUND(sum(int(if(int(U$2:U$1001),LEFT(U$2:U$1001,1),)))/COUNTA(U$2:U$1001),0),if(not(len(U836)-1),0,right(U836,len(U836)-1)),),)</f>
        <v/>
      </c>
      <c r="W836" s="36" t="str">
        <f t="array" ref="W836">iferror(if(int(left(V836,1))=ROUND(sum(int(if(int(V$2:V$1001),LEFT(V$2:V$1001,1),)))/COUNTA(V$2:V$1001),0),if(not(len(V836)-1),0,right(V836,len(V836)-1)),),)</f>
        <v/>
      </c>
      <c r="X836" s="36" t="str">
        <f t="array" ref="X836">iferror(if(int(left(W836,1))=ROUND(sum(int(if(int(W$2:W$1001),LEFT(W$2:W$1001,1),)))/COUNTA(W$2:W$1001),0),if(not(len(W836)-1),0,right(W836,len(W836)-1)),),)</f>
        <v/>
      </c>
      <c r="Y836" s="36" t="str">
        <f t="array" ref="Y836">iferror(if(int(left(X836,1))=ROUND(sum(int(if(int(X$2:X$1001),LEFT(X$2:X$1001,1),)))/COUNTA(X$2:X$1001),0),if(not(len(X836)-1),0,right(X836,len(X836)-1)),),)</f>
        <v/>
      </c>
      <c r="Z836" s="36" t="str">
        <f t="array" ref="Z836">iferror(if(int(left(Y836,1))=ROUND(sum(int(if(int(Y$2:Y$1001),LEFT(Y$2:Y$1001,1),)))/COUNTA(Y$2:Y$1001),0),if(not(len(Y836)-1),0,right(Y836,len(Y836)-1)),),)</f>
        <v/>
      </c>
      <c r="AA836" s="36" t="str">
        <f t="array" ref="AA836">iferror(if(int(left(Z836,1))=ROUND(sum(int(if(int(Z$2:Z$1001),LEFT(Z$2:Z$1001,1),)))/COUNTA(Z$2:Z$1001),0),if(not(len(Z836)-1),0,right(Z836,len(Z836)-1)),),)</f>
        <v/>
      </c>
      <c r="AB836" s="36" t="str">
        <f t="array" ref="AB836">iferror(if(int(left(AA836,1))=ROUND(sum(int(if(int(AA$2:AA$1001),LEFT(AA$2:AA$1001,1),)))/COUNTA(AA$2:AA$1001),0),if(not(len(AA836)-1),0,right(AA836,len(AA836)-1)),),)</f>
        <v/>
      </c>
      <c r="AC836" s="36" t="str">
        <f t="array" ref="AC836">iferror(if(int(left(AB836,1))=ROUND(sum(int(if(int(AB$2:AB$1001),LEFT(AB$2:AB$1001,1),)))/COUNTA(AB$2:AB$1001),0),if(not(len(AB836)-1),0,right(AB836,len(AB836)-1)),),)</f>
        <v/>
      </c>
      <c r="AD836" s="36" t="str">
        <f t="array" ref="AD836">iferror(if(int(left(AC836,1))=ROUND(sum(int(if(int(AC$2:AC$1001),LEFT(AC$2:AC$1001,1),)))/COUNTA(AC$2:AC$1001),0),if(not(len(AC836)-1),0,right(AC836,len(AC836)-1)),),)</f>
        <v/>
      </c>
      <c r="AE836" s="37">
        <f t="array" ref="AE836">countif(int(R836:AC836),"&gt;0")</f>
        <v>0</v>
      </c>
      <c r="AF836" s="37"/>
      <c r="AH836" s="36" t="str">
        <f t="shared" si="6"/>
        <v>00011110001</v>
      </c>
      <c r="AI836" s="39" t="str">
        <f t="array" ref="AI836">iferror(if(NOT(int(left(AH836,1))=ROUND(sum(int(if(int(AH$2:AH$1001),LEFT(AH$2:AH$1001,1),)))/COUNTA(AH$2:AH$1001),0)),if(not(len(AH836)-1),0,right(AH836,len(AH836)-1)),),)</f>
        <v/>
      </c>
      <c r="AJ836" s="39" t="str">
        <f t="array" ref="AJ836">iferror(if(NOT(int(left(AI836,1))=ROUND(sum(int(if(int(AI$2:AI$1001),LEFT(AI$2:AI$1001,1),)))/COUNTA(AI$2:AI$1001),0)),if(not(len(AI836)-1),0,right(AI836,len(AI836)-1)),),)</f>
        <v/>
      </c>
      <c r="AK836" s="39" t="str">
        <f t="array" ref="AK836">iferror(if(NOT(int(left(AJ836,1))=ROUND(sum(int(if(int(AJ$2:AJ$1001),LEFT(AJ$2:AJ$1001,1),)))/COUNTA(AJ$2:AJ$1001),0)),if(not(len(AJ836)-1),0,right(AJ836,len(AJ836)-1)),),)</f>
        <v/>
      </c>
      <c r="AL836" s="39" t="str">
        <f t="array" ref="AL836">iferror(if(NOT(int(left(AK836,1))=ROUND(sum(int(if(int(AK$2:AK$1001),LEFT(AK$2:AK$1001,1),)))/COUNTA(AK$2:AK$1001),0)),if(not(len(AK836)-1),0,right(AK836,len(AK836)-1)),),)</f>
        <v/>
      </c>
      <c r="AM836" s="39" t="str">
        <f t="array" ref="AM836">iferror(if(NOT(int(left(AL836,1))=ROUND(sum(int(if(int(AL$2:AL$1001),LEFT(AL$2:AL$1001,1),)))/COUNTA(AL$2:AL$1001),0)),if(not(len(AL836)-1),0,right(AL836,len(AL836)-1)),),)</f>
        <v/>
      </c>
      <c r="AN836" s="39" t="str">
        <f t="array" ref="AN836">iferror(if(NOT(int(left(AM836,1))=ROUND(sum(int(if(int(AM$2:AM$1001),LEFT(AM$2:AM$1001,1),)))/COUNTA(AM$2:AM$1001),0)),if(not(len(AM836)-1),0,right(AM836,len(AM836)-1)),),)</f>
        <v/>
      </c>
      <c r="AO836" s="39" t="str">
        <f t="array" ref="AO836">iferror(if(NOT(int(left(AN836,1))=ROUND(sum(int(if(int(AN$2:AN$1001),LEFT(AN$2:AN$1001,1),)))/COUNTA(AN$2:AN$1001),0)),if(not(len(AN836)-1),0,right(AN836,len(AN836)-1)),),)</f>
        <v/>
      </c>
      <c r="AP836" s="39" t="str">
        <f t="array" ref="AP836">iferror(if(NOT(int(left(AO836,1))=ROUND(sum(int(if(int(AO$2:AO$1001),LEFT(AO$2:AO$1001,1),)))/COUNTA(AO$2:AO$1001),0)),if(not(len(AO836)-1),0,right(AO836,len(AO836)-1)),),)</f>
        <v/>
      </c>
      <c r="AQ836" s="39" t="str">
        <f t="array" ref="AQ836">iferror(if(NOT(int(left(AP836,1))=ROUND(sum(int(if(int(AP$2:AP$1001),LEFT(AP$2:AP$1001,1),)))/COUNTA(AP$2:AP$1001),0)),if(not(len(AP836)-1),0,right(AP836,len(AP836)-1)),),)</f>
        <v/>
      </c>
      <c r="AR836" s="39" t="str">
        <f t="array" ref="AR836">iferror(if(NOT(int(left(AQ836,1))=ROUND(sum(int(if(int(AQ$2:AQ$1001),LEFT(AQ$2:AQ$1001,1),)))/COUNTA(AQ$2:AQ$1001),0)),if(not(len(AQ836)-1),0,right(AQ836,len(AQ836)-1)),),)</f>
        <v/>
      </c>
      <c r="AS836" s="39" t="str">
        <f t="array" ref="AS836">iferror(if(NOT(int(left(AR836,1))=ROUND(sum(int(if(int(AR$2:AR$1001),LEFT(AR$2:AR$1001,1),)))/COUNTA(AR$2:AR$1001),0)),if(not(len(AR836)-1),0,right(AR836,len(AR836)-1)),),)</f>
        <v/>
      </c>
      <c r="AT836" s="37">
        <f t="array" ref="AT836">countif(int(AH836:AS836),"&gt;0")</f>
        <v>1</v>
      </c>
      <c r="AX836" s="39"/>
      <c r="AY836" s="39"/>
    </row>
    <row r="837">
      <c r="A837" s="31">
        <v>1.0110111E9</v>
      </c>
      <c r="B837" s="31"/>
      <c r="C837" s="31"/>
      <c r="D837" s="31"/>
      <c r="E837" s="36">
        <f t="shared" ref="E837:P837" si="843">int(if(E$1-1&lt;len($A837),LEFT(RIGHT($A837,E$1),1),""))</f>
        <v>0</v>
      </c>
      <c r="F837" s="36">
        <f t="shared" si="843"/>
        <v>0</v>
      </c>
      <c r="G837" s="36">
        <f t="shared" si="843"/>
        <v>1</v>
      </c>
      <c r="H837" s="36">
        <f t="shared" si="843"/>
        <v>0</v>
      </c>
      <c r="I837" s="36">
        <f t="shared" si="843"/>
        <v>1</v>
      </c>
      <c r="J837" s="36">
        <f t="shared" si="843"/>
        <v>1</v>
      </c>
      <c r="K837" s="36">
        <f t="shared" si="843"/>
        <v>0</v>
      </c>
      <c r="L837" s="36">
        <f t="shared" si="843"/>
        <v>1</v>
      </c>
      <c r="M837" s="36">
        <f t="shared" si="843"/>
        <v>1</v>
      </c>
      <c r="N837" s="36">
        <f t="shared" si="843"/>
        <v>1</v>
      </c>
      <c r="O837" s="36">
        <f t="shared" si="843"/>
        <v>0</v>
      </c>
      <c r="P837" s="36">
        <f t="shared" si="843"/>
        <v>0</v>
      </c>
      <c r="Q837" s="36" t="b">
        <f t="shared" si="4"/>
        <v>1</v>
      </c>
      <c r="R837" s="36" t="str">
        <f t="shared" si="5"/>
        <v>01011011100</v>
      </c>
      <c r="S837" s="36" t="str">
        <f t="array" ref="S837">iferror(if(int(left(R837,1))=ROUND(sum(int(if(int(R$2:R$1001),LEFT(R$2:R$1001,1),)))/COUNTA(R$2:R$1001),0),if(not(len(R837)-1),0,right(R837,len(R837)-1)),),)</f>
        <v/>
      </c>
      <c r="T837" s="36" t="str">
        <f t="array" ref="T837">iferror(if(int(left(S837,1))=ROUND(sum(int(if(int(S$2:S$1001),LEFT(S$2:S$1001,1),)))/COUNTA(S$2:S$1001),0),if(not(len(S837)-1),0,right(S837,len(S837)-1)),),)</f>
        <v/>
      </c>
      <c r="U837" s="36" t="str">
        <f t="array" ref="U837">iferror(if(int(left(T837,1))=ROUND(sum(int(if(int(T$2:T$1001),LEFT(T$2:T$1001,1),)))/COUNTA(T$2:T$1001),0),if(not(len(T837)-1),0,right(T837,len(T837)-1)),),)</f>
        <v/>
      </c>
      <c r="V837" s="36" t="str">
        <f t="array" ref="V837">iferror(if(int(left(U837,1))=ROUND(sum(int(if(int(U$2:U$1001),LEFT(U$2:U$1001,1),)))/COUNTA(U$2:U$1001),0),if(not(len(U837)-1),0,right(U837,len(U837)-1)),),)</f>
        <v/>
      </c>
      <c r="W837" s="36" t="str">
        <f t="array" ref="W837">iferror(if(int(left(V837,1))=ROUND(sum(int(if(int(V$2:V$1001),LEFT(V$2:V$1001,1),)))/COUNTA(V$2:V$1001),0),if(not(len(V837)-1),0,right(V837,len(V837)-1)),),)</f>
        <v/>
      </c>
      <c r="X837" s="36" t="str">
        <f t="array" ref="X837">iferror(if(int(left(W837,1))=ROUND(sum(int(if(int(W$2:W$1001),LEFT(W$2:W$1001,1),)))/COUNTA(W$2:W$1001),0),if(not(len(W837)-1),0,right(W837,len(W837)-1)),),)</f>
        <v/>
      </c>
      <c r="Y837" s="36" t="str">
        <f t="array" ref="Y837">iferror(if(int(left(X837,1))=ROUND(sum(int(if(int(X$2:X$1001),LEFT(X$2:X$1001,1),)))/COUNTA(X$2:X$1001),0),if(not(len(X837)-1),0,right(X837,len(X837)-1)),),)</f>
        <v/>
      </c>
      <c r="Z837" s="36" t="str">
        <f t="array" ref="Z837">iferror(if(int(left(Y837,1))=ROUND(sum(int(if(int(Y$2:Y$1001),LEFT(Y$2:Y$1001,1),)))/COUNTA(Y$2:Y$1001),0),if(not(len(Y837)-1),0,right(Y837,len(Y837)-1)),),)</f>
        <v/>
      </c>
      <c r="AA837" s="36" t="str">
        <f t="array" ref="AA837">iferror(if(int(left(Z837,1))=ROUND(sum(int(if(int(Z$2:Z$1001),LEFT(Z$2:Z$1001,1),)))/COUNTA(Z$2:Z$1001),0),if(not(len(Z837)-1),0,right(Z837,len(Z837)-1)),),)</f>
        <v/>
      </c>
      <c r="AB837" s="36" t="str">
        <f t="array" ref="AB837">iferror(if(int(left(AA837,1))=ROUND(sum(int(if(int(AA$2:AA$1001),LEFT(AA$2:AA$1001,1),)))/COUNTA(AA$2:AA$1001),0),if(not(len(AA837)-1),0,right(AA837,len(AA837)-1)),),)</f>
        <v/>
      </c>
      <c r="AC837" s="36" t="str">
        <f t="array" ref="AC837">iferror(if(int(left(AB837,1))=ROUND(sum(int(if(int(AB$2:AB$1001),LEFT(AB$2:AB$1001,1),)))/COUNTA(AB$2:AB$1001),0),if(not(len(AB837)-1),0,right(AB837,len(AB837)-1)),),)</f>
        <v/>
      </c>
      <c r="AD837" s="36" t="str">
        <f t="array" ref="AD837">iferror(if(int(left(AC837,1))=ROUND(sum(int(if(int(AC$2:AC$1001),LEFT(AC$2:AC$1001,1),)))/COUNTA(AC$2:AC$1001),0),if(not(len(AC837)-1),0,right(AC837,len(AC837)-1)),),)</f>
        <v/>
      </c>
      <c r="AE837" s="37">
        <f t="array" ref="AE837">countif(int(R837:AC837),"&gt;0")</f>
        <v>1</v>
      </c>
      <c r="AF837" s="37"/>
      <c r="AH837" s="36">
        <f t="shared" si="6"/>
        <v>0</v>
      </c>
      <c r="AI837" s="39" t="str">
        <f t="array" ref="AI837">iferror(if(NOT(int(left(AH837,1))=ROUND(sum(int(if(int(AH$2:AH$1001),LEFT(AH$2:AH$1001,1),)))/COUNTA(AH$2:AH$1001),0)),if(not(len(AH837)-1),0,right(AH837,len(AH837)-1)),),)</f>
        <v/>
      </c>
      <c r="AJ837" s="39" t="str">
        <f t="array" ref="AJ837">iferror(if(NOT(int(left(AI837,1))=ROUND(sum(int(if(int(AI$2:AI$1001),LEFT(AI$2:AI$1001,1),)))/COUNTA(AI$2:AI$1001),0)),if(not(len(AI837)-1),0,right(AI837,len(AI837)-1)),),)</f>
        <v/>
      </c>
      <c r="AK837" s="39" t="str">
        <f t="array" ref="AK837">iferror(if(NOT(int(left(AJ837,1))=ROUND(sum(int(if(int(AJ$2:AJ$1001),LEFT(AJ$2:AJ$1001,1),)))/COUNTA(AJ$2:AJ$1001),0)),if(not(len(AJ837)-1),0,right(AJ837,len(AJ837)-1)),),)</f>
        <v/>
      </c>
      <c r="AL837" s="39" t="str">
        <f t="array" ref="AL837">iferror(if(NOT(int(left(AK837,1))=ROUND(sum(int(if(int(AK$2:AK$1001),LEFT(AK$2:AK$1001,1),)))/COUNTA(AK$2:AK$1001),0)),if(not(len(AK837)-1),0,right(AK837,len(AK837)-1)),),)</f>
        <v/>
      </c>
      <c r="AM837" s="39" t="str">
        <f t="array" ref="AM837">iferror(if(NOT(int(left(AL837,1))=ROUND(sum(int(if(int(AL$2:AL$1001),LEFT(AL$2:AL$1001,1),)))/COUNTA(AL$2:AL$1001),0)),if(not(len(AL837)-1),0,right(AL837,len(AL837)-1)),),)</f>
        <v/>
      </c>
      <c r="AN837" s="39" t="str">
        <f t="array" ref="AN837">iferror(if(NOT(int(left(AM837,1))=ROUND(sum(int(if(int(AM$2:AM$1001),LEFT(AM$2:AM$1001,1),)))/COUNTA(AM$2:AM$1001),0)),if(not(len(AM837)-1),0,right(AM837,len(AM837)-1)),),)</f>
        <v/>
      </c>
      <c r="AO837" s="39" t="str">
        <f t="array" ref="AO837">iferror(if(NOT(int(left(AN837,1))=ROUND(sum(int(if(int(AN$2:AN$1001),LEFT(AN$2:AN$1001,1),)))/COUNTA(AN$2:AN$1001),0)),if(not(len(AN837)-1),0,right(AN837,len(AN837)-1)),),)</f>
        <v/>
      </c>
      <c r="AP837" s="39" t="str">
        <f t="array" ref="AP837">iferror(if(NOT(int(left(AO837,1))=ROUND(sum(int(if(int(AO$2:AO$1001),LEFT(AO$2:AO$1001,1),)))/COUNTA(AO$2:AO$1001),0)),if(not(len(AO837)-1),0,right(AO837,len(AO837)-1)),),)</f>
        <v/>
      </c>
      <c r="AQ837" s="39" t="str">
        <f t="array" ref="AQ837">iferror(if(NOT(int(left(AP837,1))=ROUND(sum(int(if(int(AP$2:AP$1001),LEFT(AP$2:AP$1001,1),)))/COUNTA(AP$2:AP$1001),0)),if(not(len(AP837)-1),0,right(AP837,len(AP837)-1)),),)</f>
        <v/>
      </c>
      <c r="AR837" s="39" t="str">
        <f t="array" ref="AR837">iferror(if(NOT(int(left(AQ837,1))=ROUND(sum(int(if(int(AQ$2:AQ$1001),LEFT(AQ$2:AQ$1001,1),)))/COUNTA(AQ$2:AQ$1001),0)),if(not(len(AQ837)-1),0,right(AQ837,len(AQ837)-1)),),)</f>
        <v/>
      </c>
      <c r="AS837" s="39" t="str">
        <f t="array" ref="AS837">iferror(if(NOT(int(left(AR837,1))=ROUND(sum(int(if(int(AR$2:AR$1001),LEFT(AR$2:AR$1001,1),)))/COUNTA(AR$2:AR$1001),0)),if(not(len(AR837)-1),0,right(AR837,len(AR837)-1)),),)</f>
        <v/>
      </c>
      <c r="AT837" s="37">
        <f t="array" ref="AT837">countif(int(AH837:AS837),"&gt;0")</f>
        <v>0</v>
      </c>
      <c r="AX837" s="39"/>
      <c r="AY837" s="39"/>
    </row>
    <row r="838">
      <c r="A838" s="31">
        <v>1.0111110011E11</v>
      </c>
      <c r="B838" s="31"/>
      <c r="C838" s="31"/>
      <c r="D838" s="31"/>
      <c r="E838" s="36">
        <f t="shared" ref="E838:P838" si="844">int(if(E$1-1&lt;len($A838),LEFT(RIGHT($A838,E$1),1),""))</f>
        <v>1</v>
      </c>
      <c r="F838" s="36">
        <f t="shared" si="844"/>
        <v>0</v>
      </c>
      <c r="G838" s="36">
        <f t="shared" si="844"/>
        <v>1</v>
      </c>
      <c r="H838" s="36">
        <f t="shared" si="844"/>
        <v>1</v>
      </c>
      <c r="I838" s="36">
        <f t="shared" si="844"/>
        <v>1</v>
      </c>
      <c r="J838" s="36">
        <f t="shared" si="844"/>
        <v>1</v>
      </c>
      <c r="K838" s="36">
        <f t="shared" si="844"/>
        <v>1</v>
      </c>
      <c r="L838" s="36">
        <f t="shared" si="844"/>
        <v>0</v>
      </c>
      <c r="M838" s="36">
        <f t="shared" si="844"/>
        <v>0</v>
      </c>
      <c r="N838" s="36">
        <f t="shared" si="844"/>
        <v>1</v>
      </c>
      <c r="O838" s="36">
        <f t="shared" si="844"/>
        <v>1</v>
      </c>
      <c r="P838" s="36">
        <f t="shared" si="844"/>
        <v>0</v>
      </c>
      <c r="Q838" s="36" t="b">
        <f t="shared" si="4"/>
        <v>0</v>
      </c>
      <c r="R838" s="36" t="str">
        <f t="shared" si="5"/>
        <v/>
      </c>
      <c r="S838" s="36" t="str">
        <f t="array" ref="S838">iferror(if(int(left(R838,1))=ROUND(sum(int(if(int(R$2:R$1001),LEFT(R$2:R$1001,1),)))/COUNTA(R$2:R$1001),0),if(not(len(R838)-1),0,right(R838,len(R838)-1)),),)</f>
        <v/>
      </c>
      <c r="T838" s="36" t="str">
        <f t="array" ref="T838">iferror(if(int(left(S838,1))=ROUND(sum(int(if(int(S$2:S$1001),LEFT(S$2:S$1001,1),)))/COUNTA(S$2:S$1001),0),if(not(len(S838)-1),0,right(S838,len(S838)-1)),),)</f>
        <v/>
      </c>
      <c r="U838" s="36" t="str">
        <f t="array" ref="U838">iferror(if(int(left(T838,1))=ROUND(sum(int(if(int(T$2:T$1001),LEFT(T$2:T$1001,1),)))/COUNTA(T$2:T$1001),0),if(not(len(T838)-1),0,right(T838,len(T838)-1)),),)</f>
        <v/>
      </c>
      <c r="V838" s="36" t="str">
        <f t="array" ref="V838">iferror(if(int(left(U838,1))=ROUND(sum(int(if(int(U$2:U$1001),LEFT(U$2:U$1001,1),)))/COUNTA(U$2:U$1001),0),if(not(len(U838)-1),0,right(U838,len(U838)-1)),),)</f>
        <v/>
      </c>
      <c r="W838" s="36" t="str">
        <f t="array" ref="W838">iferror(if(int(left(V838,1))=ROUND(sum(int(if(int(V$2:V$1001),LEFT(V$2:V$1001,1),)))/COUNTA(V$2:V$1001),0),if(not(len(V838)-1),0,right(V838,len(V838)-1)),),)</f>
        <v/>
      </c>
      <c r="X838" s="36" t="str">
        <f t="array" ref="X838">iferror(if(int(left(W838,1))=ROUND(sum(int(if(int(W$2:W$1001),LEFT(W$2:W$1001,1),)))/COUNTA(W$2:W$1001),0),if(not(len(W838)-1),0,right(W838,len(W838)-1)),),)</f>
        <v/>
      </c>
      <c r="Y838" s="36" t="str">
        <f t="array" ref="Y838">iferror(if(int(left(X838,1))=ROUND(sum(int(if(int(X$2:X$1001),LEFT(X$2:X$1001,1),)))/COUNTA(X$2:X$1001),0),if(not(len(X838)-1),0,right(X838,len(X838)-1)),),)</f>
        <v/>
      </c>
      <c r="Z838" s="36" t="str">
        <f t="array" ref="Z838">iferror(if(int(left(Y838,1))=ROUND(sum(int(if(int(Y$2:Y$1001),LEFT(Y$2:Y$1001,1),)))/COUNTA(Y$2:Y$1001),0),if(not(len(Y838)-1),0,right(Y838,len(Y838)-1)),),)</f>
        <v/>
      </c>
      <c r="AA838" s="36" t="str">
        <f t="array" ref="AA838">iferror(if(int(left(Z838,1))=ROUND(sum(int(if(int(Z$2:Z$1001),LEFT(Z$2:Z$1001,1),)))/COUNTA(Z$2:Z$1001),0),if(not(len(Z838)-1),0,right(Z838,len(Z838)-1)),),)</f>
        <v/>
      </c>
      <c r="AB838" s="36" t="str">
        <f t="array" ref="AB838">iferror(if(int(left(AA838,1))=ROUND(sum(int(if(int(AA$2:AA$1001),LEFT(AA$2:AA$1001,1),)))/COUNTA(AA$2:AA$1001),0),if(not(len(AA838)-1),0,right(AA838,len(AA838)-1)),),)</f>
        <v/>
      </c>
      <c r="AC838" s="36" t="str">
        <f t="array" ref="AC838">iferror(if(int(left(AB838,1))=ROUND(sum(int(if(int(AB$2:AB$1001),LEFT(AB$2:AB$1001,1),)))/COUNTA(AB$2:AB$1001),0),if(not(len(AB838)-1),0,right(AB838,len(AB838)-1)),),)</f>
        <v/>
      </c>
      <c r="AD838" s="36" t="str">
        <f t="array" ref="AD838">iferror(if(int(left(AC838,1))=ROUND(sum(int(if(int(AC$2:AC$1001),LEFT(AC$2:AC$1001,1),)))/COUNTA(AC$2:AC$1001),0),if(not(len(AC838)-1),0,right(AC838,len(AC838)-1)),),)</f>
        <v/>
      </c>
      <c r="AE838" s="37">
        <f t="array" ref="AE838">countif(int(R838:AC838),"&gt;0")</f>
        <v>0</v>
      </c>
      <c r="AF838" s="37"/>
      <c r="AH838" s="36" t="str">
        <f t="shared" si="6"/>
        <v>01111100110</v>
      </c>
      <c r="AI838" s="39" t="str">
        <f t="array" ref="AI838">iferror(if(NOT(int(left(AH838,1))=ROUND(sum(int(if(int(AH$2:AH$1001),LEFT(AH$2:AH$1001,1),)))/COUNTA(AH$2:AH$1001),0)),if(not(len(AH838)-1),0,right(AH838,len(AH838)-1)),),)</f>
        <v/>
      </c>
      <c r="AJ838" s="39" t="str">
        <f t="array" ref="AJ838">iferror(if(NOT(int(left(AI838,1))=ROUND(sum(int(if(int(AI$2:AI$1001),LEFT(AI$2:AI$1001,1),)))/COUNTA(AI$2:AI$1001),0)),if(not(len(AI838)-1),0,right(AI838,len(AI838)-1)),),)</f>
        <v/>
      </c>
      <c r="AK838" s="39" t="str">
        <f t="array" ref="AK838">iferror(if(NOT(int(left(AJ838,1))=ROUND(sum(int(if(int(AJ$2:AJ$1001),LEFT(AJ$2:AJ$1001,1),)))/COUNTA(AJ$2:AJ$1001),0)),if(not(len(AJ838)-1),0,right(AJ838,len(AJ838)-1)),),)</f>
        <v/>
      </c>
      <c r="AL838" s="39" t="str">
        <f t="array" ref="AL838">iferror(if(NOT(int(left(AK838,1))=ROUND(sum(int(if(int(AK$2:AK$1001),LEFT(AK$2:AK$1001,1),)))/COUNTA(AK$2:AK$1001),0)),if(not(len(AK838)-1),0,right(AK838,len(AK838)-1)),),)</f>
        <v/>
      </c>
      <c r="AM838" s="39" t="str">
        <f t="array" ref="AM838">iferror(if(NOT(int(left(AL838,1))=ROUND(sum(int(if(int(AL$2:AL$1001),LEFT(AL$2:AL$1001,1),)))/COUNTA(AL$2:AL$1001),0)),if(not(len(AL838)-1),0,right(AL838,len(AL838)-1)),),)</f>
        <v/>
      </c>
      <c r="AN838" s="39" t="str">
        <f t="array" ref="AN838">iferror(if(NOT(int(left(AM838,1))=ROUND(sum(int(if(int(AM$2:AM$1001),LEFT(AM$2:AM$1001,1),)))/COUNTA(AM$2:AM$1001),0)),if(not(len(AM838)-1),0,right(AM838,len(AM838)-1)),),)</f>
        <v/>
      </c>
      <c r="AO838" s="39" t="str">
        <f t="array" ref="AO838">iferror(if(NOT(int(left(AN838,1))=ROUND(sum(int(if(int(AN$2:AN$1001),LEFT(AN$2:AN$1001,1),)))/COUNTA(AN$2:AN$1001),0)),if(not(len(AN838)-1),0,right(AN838,len(AN838)-1)),),)</f>
        <v/>
      </c>
      <c r="AP838" s="39" t="str">
        <f t="array" ref="AP838">iferror(if(NOT(int(left(AO838,1))=ROUND(sum(int(if(int(AO$2:AO$1001),LEFT(AO$2:AO$1001,1),)))/COUNTA(AO$2:AO$1001),0)),if(not(len(AO838)-1),0,right(AO838,len(AO838)-1)),),)</f>
        <v/>
      </c>
      <c r="AQ838" s="39" t="str">
        <f t="array" ref="AQ838">iferror(if(NOT(int(left(AP838,1))=ROUND(sum(int(if(int(AP$2:AP$1001),LEFT(AP$2:AP$1001,1),)))/COUNTA(AP$2:AP$1001),0)),if(not(len(AP838)-1),0,right(AP838,len(AP838)-1)),),)</f>
        <v/>
      </c>
      <c r="AR838" s="39" t="str">
        <f t="array" ref="AR838">iferror(if(NOT(int(left(AQ838,1))=ROUND(sum(int(if(int(AQ$2:AQ$1001),LEFT(AQ$2:AQ$1001,1),)))/COUNTA(AQ$2:AQ$1001),0)),if(not(len(AQ838)-1),0,right(AQ838,len(AQ838)-1)),),)</f>
        <v/>
      </c>
      <c r="AS838" s="39" t="str">
        <f t="array" ref="AS838">iferror(if(NOT(int(left(AR838,1))=ROUND(sum(int(if(int(AR$2:AR$1001),LEFT(AR$2:AR$1001,1),)))/COUNTA(AR$2:AR$1001),0)),if(not(len(AR838)-1),0,right(AR838,len(AR838)-1)),),)</f>
        <v/>
      </c>
      <c r="AT838" s="37">
        <f t="array" ref="AT838">countif(int(AH838:AS838),"&gt;0")</f>
        <v>1</v>
      </c>
      <c r="AX838" s="39"/>
      <c r="AY838" s="39"/>
    </row>
    <row r="839">
      <c r="A839" s="31">
        <v>1.01010001E9</v>
      </c>
      <c r="B839" s="31"/>
      <c r="C839" s="31"/>
      <c r="D839" s="31"/>
      <c r="E839" s="36">
        <f t="shared" ref="E839:P839" si="845">int(if(E$1-1&lt;len($A839),LEFT(RIGHT($A839,E$1),1),""))</f>
        <v>0</v>
      </c>
      <c r="F839" s="36">
        <f t="shared" si="845"/>
        <v>0</v>
      </c>
      <c r="G839" s="36">
        <f t="shared" si="845"/>
        <v>1</v>
      </c>
      <c r="H839" s="36">
        <f t="shared" si="845"/>
        <v>0</v>
      </c>
      <c r="I839" s="36">
        <f t="shared" si="845"/>
        <v>1</v>
      </c>
      <c r="J839" s="36">
        <f t="shared" si="845"/>
        <v>0</v>
      </c>
      <c r="K839" s="36">
        <f t="shared" si="845"/>
        <v>1</v>
      </c>
      <c r="L839" s="36">
        <f t="shared" si="845"/>
        <v>0</v>
      </c>
      <c r="M839" s="36">
        <f t="shared" si="845"/>
        <v>0</v>
      </c>
      <c r="N839" s="36">
        <f t="shared" si="845"/>
        <v>0</v>
      </c>
      <c r="O839" s="36">
        <f t="shared" si="845"/>
        <v>1</v>
      </c>
      <c r="P839" s="36">
        <f t="shared" si="845"/>
        <v>0</v>
      </c>
      <c r="Q839" s="36" t="b">
        <f t="shared" si="4"/>
        <v>1</v>
      </c>
      <c r="R839" s="36" t="str">
        <f t="shared" si="5"/>
        <v>01010100010</v>
      </c>
      <c r="S839" s="36" t="str">
        <f t="array" ref="S839">iferror(if(int(left(R839,1))=ROUND(sum(int(if(int(R$2:R$1001),LEFT(R$2:R$1001,1),)))/COUNTA(R$2:R$1001),0),if(not(len(R839)-1),0,right(R839,len(R839)-1)),),)</f>
        <v/>
      </c>
      <c r="T839" s="36" t="str">
        <f t="array" ref="T839">iferror(if(int(left(S839,1))=ROUND(sum(int(if(int(S$2:S$1001),LEFT(S$2:S$1001,1),)))/COUNTA(S$2:S$1001),0),if(not(len(S839)-1),0,right(S839,len(S839)-1)),),)</f>
        <v/>
      </c>
      <c r="U839" s="36" t="str">
        <f t="array" ref="U839">iferror(if(int(left(T839,1))=ROUND(sum(int(if(int(T$2:T$1001),LEFT(T$2:T$1001,1),)))/COUNTA(T$2:T$1001),0),if(not(len(T839)-1),0,right(T839,len(T839)-1)),),)</f>
        <v/>
      </c>
      <c r="V839" s="36" t="str">
        <f t="array" ref="V839">iferror(if(int(left(U839,1))=ROUND(sum(int(if(int(U$2:U$1001),LEFT(U$2:U$1001,1),)))/COUNTA(U$2:U$1001),0),if(not(len(U839)-1),0,right(U839,len(U839)-1)),),)</f>
        <v/>
      </c>
      <c r="W839" s="36" t="str">
        <f t="array" ref="W839">iferror(if(int(left(V839,1))=ROUND(sum(int(if(int(V$2:V$1001),LEFT(V$2:V$1001,1),)))/COUNTA(V$2:V$1001),0),if(not(len(V839)-1),0,right(V839,len(V839)-1)),),)</f>
        <v/>
      </c>
      <c r="X839" s="36" t="str">
        <f t="array" ref="X839">iferror(if(int(left(W839,1))=ROUND(sum(int(if(int(W$2:W$1001),LEFT(W$2:W$1001,1),)))/COUNTA(W$2:W$1001),0),if(not(len(W839)-1),0,right(W839,len(W839)-1)),),)</f>
        <v/>
      </c>
      <c r="Y839" s="36" t="str">
        <f t="array" ref="Y839">iferror(if(int(left(X839,1))=ROUND(sum(int(if(int(X$2:X$1001),LEFT(X$2:X$1001,1),)))/COUNTA(X$2:X$1001),0),if(not(len(X839)-1),0,right(X839,len(X839)-1)),),)</f>
        <v/>
      </c>
      <c r="Z839" s="36" t="str">
        <f t="array" ref="Z839">iferror(if(int(left(Y839,1))=ROUND(sum(int(if(int(Y$2:Y$1001),LEFT(Y$2:Y$1001,1),)))/COUNTA(Y$2:Y$1001),0),if(not(len(Y839)-1),0,right(Y839,len(Y839)-1)),),)</f>
        <v/>
      </c>
      <c r="AA839" s="36" t="str">
        <f t="array" ref="AA839">iferror(if(int(left(Z839,1))=ROUND(sum(int(if(int(Z$2:Z$1001),LEFT(Z$2:Z$1001,1),)))/COUNTA(Z$2:Z$1001),0),if(not(len(Z839)-1),0,right(Z839,len(Z839)-1)),),)</f>
        <v/>
      </c>
      <c r="AB839" s="36" t="str">
        <f t="array" ref="AB839">iferror(if(int(left(AA839,1))=ROUND(sum(int(if(int(AA$2:AA$1001),LEFT(AA$2:AA$1001,1),)))/COUNTA(AA$2:AA$1001),0),if(not(len(AA839)-1),0,right(AA839,len(AA839)-1)),),)</f>
        <v/>
      </c>
      <c r="AC839" s="36" t="str">
        <f t="array" ref="AC839">iferror(if(int(left(AB839,1))=ROUND(sum(int(if(int(AB$2:AB$1001),LEFT(AB$2:AB$1001,1),)))/COUNTA(AB$2:AB$1001),0),if(not(len(AB839)-1),0,right(AB839,len(AB839)-1)),),)</f>
        <v/>
      </c>
      <c r="AD839" s="36" t="str">
        <f t="array" ref="AD839">iferror(if(int(left(AC839,1))=ROUND(sum(int(if(int(AC$2:AC$1001),LEFT(AC$2:AC$1001,1),)))/COUNTA(AC$2:AC$1001),0),if(not(len(AC839)-1),0,right(AC839,len(AC839)-1)),),)</f>
        <v/>
      </c>
      <c r="AE839" s="37">
        <f t="array" ref="AE839">countif(int(R839:AC839),"&gt;0")</f>
        <v>1</v>
      </c>
      <c r="AF839" s="37"/>
      <c r="AH839" s="36">
        <f t="shared" si="6"/>
        <v>0</v>
      </c>
      <c r="AI839" s="39" t="str">
        <f t="array" ref="AI839">iferror(if(NOT(int(left(AH839,1))=ROUND(sum(int(if(int(AH$2:AH$1001),LEFT(AH$2:AH$1001,1),)))/COUNTA(AH$2:AH$1001),0)),if(not(len(AH839)-1),0,right(AH839,len(AH839)-1)),),)</f>
        <v/>
      </c>
      <c r="AJ839" s="39" t="str">
        <f t="array" ref="AJ839">iferror(if(NOT(int(left(AI839,1))=ROUND(sum(int(if(int(AI$2:AI$1001),LEFT(AI$2:AI$1001,1),)))/COUNTA(AI$2:AI$1001),0)),if(not(len(AI839)-1),0,right(AI839,len(AI839)-1)),),)</f>
        <v/>
      </c>
      <c r="AK839" s="39" t="str">
        <f t="array" ref="AK839">iferror(if(NOT(int(left(AJ839,1))=ROUND(sum(int(if(int(AJ$2:AJ$1001),LEFT(AJ$2:AJ$1001,1),)))/COUNTA(AJ$2:AJ$1001),0)),if(not(len(AJ839)-1),0,right(AJ839,len(AJ839)-1)),),)</f>
        <v/>
      </c>
      <c r="AL839" s="39" t="str">
        <f t="array" ref="AL839">iferror(if(NOT(int(left(AK839,1))=ROUND(sum(int(if(int(AK$2:AK$1001),LEFT(AK$2:AK$1001,1),)))/COUNTA(AK$2:AK$1001),0)),if(not(len(AK839)-1),0,right(AK839,len(AK839)-1)),),)</f>
        <v/>
      </c>
      <c r="AM839" s="39" t="str">
        <f t="array" ref="AM839">iferror(if(NOT(int(left(AL839,1))=ROUND(sum(int(if(int(AL$2:AL$1001),LEFT(AL$2:AL$1001,1),)))/COUNTA(AL$2:AL$1001),0)),if(not(len(AL839)-1),0,right(AL839,len(AL839)-1)),),)</f>
        <v/>
      </c>
      <c r="AN839" s="39" t="str">
        <f t="array" ref="AN839">iferror(if(NOT(int(left(AM839,1))=ROUND(sum(int(if(int(AM$2:AM$1001),LEFT(AM$2:AM$1001,1),)))/COUNTA(AM$2:AM$1001),0)),if(not(len(AM839)-1),0,right(AM839,len(AM839)-1)),),)</f>
        <v/>
      </c>
      <c r="AO839" s="39" t="str">
        <f t="array" ref="AO839">iferror(if(NOT(int(left(AN839,1))=ROUND(sum(int(if(int(AN$2:AN$1001),LEFT(AN$2:AN$1001,1),)))/COUNTA(AN$2:AN$1001),0)),if(not(len(AN839)-1),0,right(AN839,len(AN839)-1)),),)</f>
        <v/>
      </c>
      <c r="AP839" s="39" t="str">
        <f t="array" ref="AP839">iferror(if(NOT(int(left(AO839,1))=ROUND(sum(int(if(int(AO$2:AO$1001),LEFT(AO$2:AO$1001,1),)))/COUNTA(AO$2:AO$1001),0)),if(not(len(AO839)-1),0,right(AO839,len(AO839)-1)),),)</f>
        <v/>
      </c>
      <c r="AQ839" s="39" t="str">
        <f t="array" ref="AQ839">iferror(if(NOT(int(left(AP839,1))=ROUND(sum(int(if(int(AP$2:AP$1001),LEFT(AP$2:AP$1001,1),)))/COUNTA(AP$2:AP$1001),0)),if(not(len(AP839)-1),0,right(AP839,len(AP839)-1)),),)</f>
        <v/>
      </c>
      <c r="AR839" s="39" t="str">
        <f t="array" ref="AR839">iferror(if(NOT(int(left(AQ839,1))=ROUND(sum(int(if(int(AQ$2:AQ$1001),LEFT(AQ$2:AQ$1001,1),)))/COUNTA(AQ$2:AQ$1001),0)),if(not(len(AQ839)-1),0,right(AQ839,len(AQ839)-1)),),)</f>
        <v/>
      </c>
      <c r="AS839" s="39" t="str">
        <f t="array" ref="AS839">iferror(if(NOT(int(left(AR839,1))=ROUND(sum(int(if(int(AR$2:AR$1001),LEFT(AR$2:AR$1001,1),)))/COUNTA(AR$2:AR$1001),0)),if(not(len(AR839)-1),0,right(AR839,len(AR839)-1)),),)</f>
        <v/>
      </c>
      <c r="AT839" s="37">
        <f t="array" ref="AT839">countif(int(AH839:AS839),"&gt;0")</f>
        <v>0</v>
      </c>
      <c r="AX839" s="39"/>
      <c r="AY839" s="39"/>
    </row>
    <row r="840">
      <c r="A840" s="31">
        <v>1.11100011E9</v>
      </c>
      <c r="B840" s="31"/>
      <c r="C840" s="31"/>
      <c r="D840" s="31"/>
      <c r="E840" s="36">
        <f t="shared" ref="E840:P840" si="846">int(if(E$1-1&lt;len($A840),LEFT(RIGHT($A840,E$1),1),""))</f>
        <v>0</v>
      </c>
      <c r="F840" s="36">
        <f t="shared" si="846"/>
        <v>0</v>
      </c>
      <c r="G840" s="36">
        <f t="shared" si="846"/>
        <v>1</v>
      </c>
      <c r="H840" s="36">
        <f t="shared" si="846"/>
        <v>1</v>
      </c>
      <c r="I840" s="36">
        <f t="shared" si="846"/>
        <v>1</v>
      </c>
      <c r="J840" s="36">
        <f t="shared" si="846"/>
        <v>1</v>
      </c>
      <c r="K840" s="36">
        <f t="shared" si="846"/>
        <v>0</v>
      </c>
      <c r="L840" s="36">
        <f t="shared" si="846"/>
        <v>0</v>
      </c>
      <c r="M840" s="36">
        <f t="shared" si="846"/>
        <v>0</v>
      </c>
      <c r="N840" s="36">
        <f t="shared" si="846"/>
        <v>1</v>
      </c>
      <c r="O840" s="36">
        <f t="shared" si="846"/>
        <v>1</v>
      </c>
      <c r="P840" s="36">
        <f t="shared" si="846"/>
        <v>0</v>
      </c>
      <c r="Q840" s="36" t="b">
        <f t="shared" si="4"/>
        <v>1</v>
      </c>
      <c r="R840" s="36" t="str">
        <f t="shared" si="5"/>
        <v>01111000110</v>
      </c>
      <c r="S840" s="36" t="str">
        <f t="array" ref="S840">iferror(if(int(left(R840,1))=ROUND(sum(int(if(int(R$2:R$1001),LEFT(R$2:R$1001,1),)))/COUNTA(R$2:R$1001),0),if(not(len(R840)-1),0,right(R840,len(R840)-1)),),)</f>
        <v/>
      </c>
      <c r="T840" s="36" t="str">
        <f t="array" ref="T840">iferror(if(int(left(S840,1))=ROUND(sum(int(if(int(S$2:S$1001),LEFT(S$2:S$1001,1),)))/COUNTA(S$2:S$1001),0),if(not(len(S840)-1),0,right(S840,len(S840)-1)),),)</f>
        <v/>
      </c>
      <c r="U840" s="36" t="str">
        <f t="array" ref="U840">iferror(if(int(left(T840,1))=ROUND(sum(int(if(int(T$2:T$1001),LEFT(T$2:T$1001,1),)))/COUNTA(T$2:T$1001),0),if(not(len(T840)-1),0,right(T840,len(T840)-1)),),)</f>
        <v/>
      </c>
      <c r="V840" s="36" t="str">
        <f t="array" ref="V840">iferror(if(int(left(U840,1))=ROUND(sum(int(if(int(U$2:U$1001),LEFT(U$2:U$1001,1),)))/COUNTA(U$2:U$1001),0),if(not(len(U840)-1),0,right(U840,len(U840)-1)),),)</f>
        <v/>
      </c>
      <c r="W840" s="36" t="str">
        <f t="array" ref="W840">iferror(if(int(left(V840,1))=ROUND(sum(int(if(int(V$2:V$1001),LEFT(V$2:V$1001,1),)))/COUNTA(V$2:V$1001),0),if(not(len(V840)-1),0,right(V840,len(V840)-1)),),)</f>
        <v/>
      </c>
      <c r="X840" s="36" t="str">
        <f t="array" ref="X840">iferror(if(int(left(W840,1))=ROUND(sum(int(if(int(W$2:W$1001),LEFT(W$2:W$1001,1),)))/COUNTA(W$2:W$1001),0),if(not(len(W840)-1),0,right(W840,len(W840)-1)),),)</f>
        <v/>
      </c>
      <c r="Y840" s="36" t="str">
        <f t="array" ref="Y840">iferror(if(int(left(X840,1))=ROUND(sum(int(if(int(X$2:X$1001),LEFT(X$2:X$1001,1),)))/COUNTA(X$2:X$1001),0),if(not(len(X840)-1),0,right(X840,len(X840)-1)),),)</f>
        <v/>
      </c>
      <c r="Z840" s="36" t="str">
        <f t="array" ref="Z840">iferror(if(int(left(Y840,1))=ROUND(sum(int(if(int(Y$2:Y$1001),LEFT(Y$2:Y$1001,1),)))/COUNTA(Y$2:Y$1001),0),if(not(len(Y840)-1),0,right(Y840,len(Y840)-1)),),)</f>
        <v/>
      </c>
      <c r="AA840" s="36" t="str">
        <f t="array" ref="AA840">iferror(if(int(left(Z840,1))=ROUND(sum(int(if(int(Z$2:Z$1001),LEFT(Z$2:Z$1001,1),)))/COUNTA(Z$2:Z$1001),0),if(not(len(Z840)-1),0,right(Z840,len(Z840)-1)),),)</f>
        <v/>
      </c>
      <c r="AB840" s="36" t="str">
        <f t="array" ref="AB840">iferror(if(int(left(AA840,1))=ROUND(sum(int(if(int(AA$2:AA$1001),LEFT(AA$2:AA$1001,1),)))/COUNTA(AA$2:AA$1001),0),if(not(len(AA840)-1),0,right(AA840,len(AA840)-1)),),)</f>
        <v/>
      </c>
      <c r="AC840" s="36" t="str">
        <f t="array" ref="AC840">iferror(if(int(left(AB840,1))=ROUND(sum(int(if(int(AB$2:AB$1001),LEFT(AB$2:AB$1001,1),)))/COUNTA(AB$2:AB$1001),0),if(not(len(AB840)-1),0,right(AB840,len(AB840)-1)),),)</f>
        <v/>
      </c>
      <c r="AD840" s="36" t="str">
        <f t="array" ref="AD840">iferror(if(int(left(AC840,1))=ROUND(sum(int(if(int(AC$2:AC$1001),LEFT(AC$2:AC$1001,1),)))/COUNTA(AC$2:AC$1001),0),if(not(len(AC840)-1),0,right(AC840,len(AC840)-1)),),)</f>
        <v/>
      </c>
      <c r="AE840" s="37">
        <f t="array" ref="AE840">countif(int(R840:AC840),"&gt;0")</f>
        <v>1</v>
      </c>
      <c r="AF840" s="37"/>
      <c r="AH840" s="36">
        <f t="shared" si="6"/>
        <v>0</v>
      </c>
      <c r="AI840" s="39" t="str">
        <f t="array" ref="AI840">iferror(if(NOT(int(left(AH840,1))=ROUND(sum(int(if(int(AH$2:AH$1001),LEFT(AH$2:AH$1001,1),)))/COUNTA(AH$2:AH$1001),0)),if(not(len(AH840)-1),0,right(AH840,len(AH840)-1)),),)</f>
        <v/>
      </c>
      <c r="AJ840" s="39" t="str">
        <f t="array" ref="AJ840">iferror(if(NOT(int(left(AI840,1))=ROUND(sum(int(if(int(AI$2:AI$1001),LEFT(AI$2:AI$1001,1),)))/COUNTA(AI$2:AI$1001),0)),if(not(len(AI840)-1),0,right(AI840,len(AI840)-1)),),)</f>
        <v/>
      </c>
      <c r="AK840" s="39" t="str">
        <f t="array" ref="AK840">iferror(if(NOT(int(left(AJ840,1))=ROUND(sum(int(if(int(AJ$2:AJ$1001),LEFT(AJ$2:AJ$1001,1),)))/COUNTA(AJ$2:AJ$1001),0)),if(not(len(AJ840)-1),0,right(AJ840,len(AJ840)-1)),),)</f>
        <v/>
      </c>
      <c r="AL840" s="39" t="str">
        <f t="array" ref="AL840">iferror(if(NOT(int(left(AK840,1))=ROUND(sum(int(if(int(AK$2:AK$1001),LEFT(AK$2:AK$1001,1),)))/COUNTA(AK$2:AK$1001),0)),if(not(len(AK840)-1),0,right(AK840,len(AK840)-1)),),)</f>
        <v/>
      </c>
      <c r="AM840" s="39" t="str">
        <f t="array" ref="AM840">iferror(if(NOT(int(left(AL840,1))=ROUND(sum(int(if(int(AL$2:AL$1001),LEFT(AL$2:AL$1001,1),)))/COUNTA(AL$2:AL$1001),0)),if(not(len(AL840)-1),0,right(AL840,len(AL840)-1)),),)</f>
        <v/>
      </c>
      <c r="AN840" s="39" t="str">
        <f t="array" ref="AN840">iferror(if(NOT(int(left(AM840,1))=ROUND(sum(int(if(int(AM$2:AM$1001),LEFT(AM$2:AM$1001,1),)))/COUNTA(AM$2:AM$1001),0)),if(not(len(AM840)-1),0,right(AM840,len(AM840)-1)),),)</f>
        <v/>
      </c>
      <c r="AO840" s="39" t="str">
        <f t="array" ref="AO840">iferror(if(NOT(int(left(AN840,1))=ROUND(sum(int(if(int(AN$2:AN$1001),LEFT(AN$2:AN$1001,1),)))/COUNTA(AN$2:AN$1001),0)),if(not(len(AN840)-1),0,right(AN840,len(AN840)-1)),),)</f>
        <v/>
      </c>
      <c r="AP840" s="39" t="str">
        <f t="array" ref="AP840">iferror(if(NOT(int(left(AO840,1))=ROUND(sum(int(if(int(AO$2:AO$1001),LEFT(AO$2:AO$1001,1),)))/COUNTA(AO$2:AO$1001),0)),if(not(len(AO840)-1),0,right(AO840,len(AO840)-1)),),)</f>
        <v/>
      </c>
      <c r="AQ840" s="39" t="str">
        <f t="array" ref="AQ840">iferror(if(NOT(int(left(AP840,1))=ROUND(sum(int(if(int(AP$2:AP$1001),LEFT(AP$2:AP$1001,1),)))/COUNTA(AP$2:AP$1001),0)),if(not(len(AP840)-1),0,right(AP840,len(AP840)-1)),),)</f>
        <v/>
      </c>
      <c r="AR840" s="39" t="str">
        <f t="array" ref="AR840">iferror(if(NOT(int(left(AQ840,1))=ROUND(sum(int(if(int(AQ$2:AQ$1001),LEFT(AQ$2:AQ$1001,1),)))/COUNTA(AQ$2:AQ$1001),0)),if(not(len(AQ840)-1),0,right(AQ840,len(AQ840)-1)),),)</f>
        <v/>
      </c>
      <c r="AS840" s="39" t="str">
        <f t="array" ref="AS840">iferror(if(NOT(int(left(AR840,1))=ROUND(sum(int(if(int(AR$2:AR$1001),LEFT(AR$2:AR$1001,1),)))/COUNTA(AR$2:AR$1001),0)),if(not(len(AR840)-1),0,right(AR840,len(AR840)-1)),),)</f>
        <v/>
      </c>
      <c r="AT840" s="37">
        <f t="array" ref="AT840">countif(int(AH840:AS840),"&gt;0")</f>
        <v>0</v>
      </c>
      <c r="AX840" s="39"/>
      <c r="AY840" s="39"/>
    </row>
    <row r="841">
      <c r="A841" s="31">
        <v>1.0010010111E11</v>
      </c>
      <c r="B841" s="31"/>
      <c r="C841" s="31"/>
      <c r="D841" s="31"/>
      <c r="E841" s="36">
        <f t="shared" ref="E841:P841" si="847">int(if(E$1-1&lt;len($A841),LEFT(RIGHT($A841,E$1),1),""))</f>
        <v>1</v>
      </c>
      <c r="F841" s="36">
        <f t="shared" si="847"/>
        <v>0</v>
      </c>
      <c r="G841" s="36">
        <f t="shared" si="847"/>
        <v>0</v>
      </c>
      <c r="H841" s="36">
        <f t="shared" si="847"/>
        <v>1</v>
      </c>
      <c r="I841" s="36">
        <f t="shared" si="847"/>
        <v>0</v>
      </c>
      <c r="J841" s="36">
        <f t="shared" si="847"/>
        <v>0</v>
      </c>
      <c r="K841" s="36">
        <f t="shared" si="847"/>
        <v>1</v>
      </c>
      <c r="L841" s="36">
        <f t="shared" si="847"/>
        <v>0</v>
      </c>
      <c r="M841" s="36">
        <f t="shared" si="847"/>
        <v>1</v>
      </c>
      <c r="N841" s="36">
        <f t="shared" si="847"/>
        <v>1</v>
      </c>
      <c r="O841" s="36">
        <f t="shared" si="847"/>
        <v>1</v>
      </c>
      <c r="P841" s="36">
        <f t="shared" si="847"/>
        <v>0</v>
      </c>
      <c r="Q841" s="36" t="b">
        <f t="shared" si="4"/>
        <v>0</v>
      </c>
      <c r="R841" s="36" t="str">
        <f t="shared" si="5"/>
        <v/>
      </c>
      <c r="S841" s="36" t="str">
        <f t="array" ref="S841">iferror(if(int(left(R841,1))=ROUND(sum(int(if(int(R$2:R$1001),LEFT(R$2:R$1001,1),)))/COUNTA(R$2:R$1001),0),if(not(len(R841)-1),0,right(R841,len(R841)-1)),),)</f>
        <v/>
      </c>
      <c r="T841" s="36" t="str">
        <f t="array" ref="T841">iferror(if(int(left(S841,1))=ROUND(sum(int(if(int(S$2:S$1001),LEFT(S$2:S$1001,1),)))/COUNTA(S$2:S$1001),0),if(not(len(S841)-1),0,right(S841,len(S841)-1)),),)</f>
        <v/>
      </c>
      <c r="U841" s="36" t="str">
        <f t="array" ref="U841">iferror(if(int(left(T841,1))=ROUND(sum(int(if(int(T$2:T$1001),LEFT(T$2:T$1001,1),)))/COUNTA(T$2:T$1001),0),if(not(len(T841)-1),0,right(T841,len(T841)-1)),),)</f>
        <v/>
      </c>
      <c r="V841" s="36" t="str">
        <f t="array" ref="V841">iferror(if(int(left(U841,1))=ROUND(sum(int(if(int(U$2:U$1001),LEFT(U$2:U$1001,1),)))/COUNTA(U$2:U$1001),0),if(not(len(U841)-1),0,right(U841,len(U841)-1)),),)</f>
        <v/>
      </c>
      <c r="W841" s="36" t="str">
        <f t="array" ref="W841">iferror(if(int(left(V841,1))=ROUND(sum(int(if(int(V$2:V$1001),LEFT(V$2:V$1001,1),)))/COUNTA(V$2:V$1001),0),if(not(len(V841)-1),0,right(V841,len(V841)-1)),),)</f>
        <v/>
      </c>
      <c r="X841" s="36" t="str">
        <f t="array" ref="X841">iferror(if(int(left(W841,1))=ROUND(sum(int(if(int(W$2:W$1001),LEFT(W$2:W$1001,1),)))/COUNTA(W$2:W$1001),0),if(not(len(W841)-1),0,right(W841,len(W841)-1)),),)</f>
        <v/>
      </c>
      <c r="Y841" s="36" t="str">
        <f t="array" ref="Y841">iferror(if(int(left(X841,1))=ROUND(sum(int(if(int(X$2:X$1001),LEFT(X$2:X$1001,1),)))/COUNTA(X$2:X$1001),0),if(not(len(X841)-1),0,right(X841,len(X841)-1)),),)</f>
        <v/>
      </c>
      <c r="Z841" s="36" t="str">
        <f t="array" ref="Z841">iferror(if(int(left(Y841,1))=ROUND(sum(int(if(int(Y$2:Y$1001),LEFT(Y$2:Y$1001,1),)))/COUNTA(Y$2:Y$1001),0),if(not(len(Y841)-1),0,right(Y841,len(Y841)-1)),),)</f>
        <v/>
      </c>
      <c r="AA841" s="36" t="str">
        <f t="array" ref="AA841">iferror(if(int(left(Z841,1))=ROUND(sum(int(if(int(Z$2:Z$1001),LEFT(Z$2:Z$1001,1),)))/COUNTA(Z$2:Z$1001),0),if(not(len(Z841)-1),0,right(Z841,len(Z841)-1)),),)</f>
        <v/>
      </c>
      <c r="AB841" s="36" t="str">
        <f t="array" ref="AB841">iferror(if(int(left(AA841,1))=ROUND(sum(int(if(int(AA$2:AA$1001),LEFT(AA$2:AA$1001,1),)))/COUNTA(AA$2:AA$1001),0),if(not(len(AA841)-1),0,right(AA841,len(AA841)-1)),),)</f>
        <v/>
      </c>
      <c r="AC841" s="36" t="str">
        <f t="array" ref="AC841">iferror(if(int(left(AB841,1))=ROUND(sum(int(if(int(AB$2:AB$1001),LEFT(AB$2:AB$1001,1),)))/COUNTA(AB$2:AB$1001),0),if(not(len(AB841)-1),0,right(AB841,len(AB841)-1)),),)</f>
        <v/>
      </c>
      <c r="AD841" s="36" t="str">
        <f t="array" ref="AD841">iferror(if(int(left(AC841,1))=ROUND(sum(int(if(int(AC$2:AC$1001),LEFT(AC$2:AC$1001,1),)))/COUNTA(AC$2:AC$1001),0),if(not(len(AC841)-1),0,right(AC841,len(AC841)-1)),),)</f>
        <v/>
      </c>
      <c r="AE841" s="37">
        <f t="array" ref="AE841">countif(int(R841:AC841),"&gt;0")</f>
        <v>0</v>
      </c>
      <c r="AF841" s="37"/>
      <c r="AH841" s="36" t="str">
        <f t="shared" si="6"/>
        <v>00100101110</v>
      </c>
      <c r="AI841" s="39" t="str">
        <f t="array" ref="AI841">iferror(if(NOT(int(left(AH841,1))=ROUND(sum(int(if(int(AH$2:AH$1001),LEFT(AH$2:AH$1001,1),)))/COUNTA(AH$2:AH$1001),0)),if(not(len(AH841)-1),0,right(AH841,len(AH841)-1)),),)</f>
        <v/>
      </c>
      <c r="AJ841" s="39" t="str">
        <f t="array" ref="AJ841">iferror(if(NOT(int(left(AI841,1))=ROUND(sum(int(if(int(AI$2:AI$1001),LEFT(AI$2:AI$1001,1),)))/COUNTA(AI$2:AI$1001),0)),if(not(len(AI841)-1),0,right(AI841,len(AI841)-1)),),)</f>
        <v/>
      </c>
      <c r="AK841" s="39" t="str">
        <f t="array" ref="AK841">iferror(if(NOT(int(left(AJ841,1))=ROUND(sum(int(if(int(AJ$2:AJ$1001),LEFT(AJ$2:AJ$1001,1),)))/COUNTA(AJ$2:AJ$1001),0)),if(not(len(AJ841)-1),0,right(AJ841,len(AJ841)-1)),),)</f>
        <v/>
      </c>
      <c r="AL841" s="39" t="str">
        <f t="array" ref="AL841">iferror(if(NOT(int(left(AK841,1))=ROUND(sum(int(if(int(AK$2:AK$1001),LEFT(AK$2:AK$1001,1),)))/COUNTA(AK$2:AK$1001),0)),if(not(len(AK841)-1),0,right(AK841,len(AK841)-1)),),)</f>
        <v/>
      </c>
      <c r="AM841" s="39" t="str">
        <f t="array" ref="AM841">iferror(if(NOT(int(left(AL841,1))=ROUND(sum(int(if(int(AL$2:AL$1001),LEFT(AL$2:AL$1001,1),)))/COUNTA(AL$2:AL$1001),0)),if(not(len(AL841)-1),0,right(AL841,len(AL841)-1)),),)</f>
        <v/>
      </c>
      <c r="AN841" s="39" t="str">
        <f t="array" ref="AN841">iferror(if(NOT(int(left(AM841,1))=ROUND(sum(int(if(int(AM$2:AM$1001),LEFT(AM$2:AM$1001,1),)))/COUNTA(AM$2:AM$1001),0)),if(not(len(AM841)-1),0,right(AM841,len(AM841)-1)),),)</f>
        <v/>
      </c>
      <c r="AO841" s="39" t="str">
        <f t="array" ref="AO841">iferror(if(NOT(int(left(AN841,1))=ROUND(sum(int(if(int(AN$2:AN$1001),LEFT(AN$2:AN$1001,1),)))/COUNTA(AN$2:AN$1001),0)),if(not(len(AN841)-1),0,right(AN841,len(AN841)-1)),),)</f>
        <v/>
      </c>
      <c r="AP841" s="39" t="str">
        <f t="array" ref="AP841">iferror(if(NOT(int(left(AO841,1))=ROUND(sum(int(if(int(AO$2:AO$1001),LEFT(AO$2:AO$1001,1),)))/COUNTA(AO$2:AO$1001),0)),if(not(len(AO841)-1),0,right(AO841,len(AO841)-1)),),)</f>
        <v/>
      </c>
      <c r="AQ841" s="39" t="str">
        <f t="array" ref="AQ841">iferror(if(NOT(int(left(AP841,1))=ROUND(sum(int(if(int(AP$2:AP$1001),LEFT(AP$2:AP$1001,1),)))/COUNTA(AP$2:AP$1001),0)),if(not(len(AP841)-1),0,right(AP841,len(AP841)-1)),),)</f>
        <v/>
      </c>
      <c r="AR841" s="39" t="str">
        <f t="array" ref="AR841">iferror(if(NOT(int(left(AQ841,1))=ROUND(sum(int(if(int(AQ$2:AQ$1001),LEFT(AQ$2:AQ$1001,1),)))/COUNTA(AQ$2:AQ$1001),0)),if(not(len(AQ841)-1),0,right(AQ841,len(AQ841)-1)),),)</f>
        <v/>
      </c>
      <c r="AS841" s="39" t="str">
        <f t="array" ref="AS841">iferror(if(NOT(int(left(AR841,1))=ROUND(sum(int(if(int(AR$2:AR$1001),LEFT(AR$2:AR$1001,1),)))/COUNTA(AR$2:AR$1001),0)),if(not(len(AR841)-1),0,right(AR841,len(AR841)-1)),),)</f>
        <v/>
      </c>
      <c r="AT841" s="37">
        <f t="array" ref="AT841">countif(int(AH841:AS841),"&gt;0")</f>
        <v>1</v>
      </c>
      <c r="AX841" s="39"/>
      <c r="AY841" s="39"/>
    </row>
    <row r="842">
      <c r="A842" s="31">
        <v>1.010110011E11</v>
      </c>
      <c r="B842" s="31"/>
      <c r="C842" s="31"/>
      <c r="D842" s="31"/>
      <c r="E842" s="36">
        <f t="shared" ref="E842:P842" si="848">int(if(E$1-1&lt;len($A842),LEFT(RIGHT($A842,E$1),1),""))</f>
        <v>1</v>
      </c>
      <c r="F842" s="36">
        <f t="shared" si="848"/>
        <v>0</v>
      </c>
      <c r="G842" s="36">
        <f t="shared" si="848"/>
        <v>1</v>
      </c>
      <c r="H842" s="36">
        <f t="shared" si="848"/>
        <v>0</v>
      </c>
      <c r="I842" s="36">
        <f t="shared" si="848"/>
        <v>1</v>
      </c>
      <c r="J842" s="36">
        <f t="shared" si="848"/>
        <v>1</v>
      </c>
      <c r="K842" s="36">
        <f t="shared" si="848"/>
        <v>0</v>
      </c>
      <c r="L842" s="36">
        <f t="shared" si="848"/>
        <v>0</v>
      </c>
      <c r="M842" s="36">
        <f t="shared" si="848"/>
        <v>1</v>
      </c>
      <c r="N842" s="36">
        <f t="shared" si="848"/>
        <v>1</v>
      </c>
      <c r="O842" s="36">
        <f t="shared" si="848"/>
        <v>0</v>
      </c>
      <c r="P842" s="36">
        <f t="shared" si="848"/>
        <v>0</v>
      </c>
      <c r="Q842" s="36" t="b">
        <f t="shared" si="4"/>
        <v>0</v>
      </c>
      <c r="R842" s="36" t="str">
        <f t="shared" si="5"/>
        <v/>
      </c>
      <c r="S842" s="36" t="str">
        <f t="array" ref="S842">iferror(if(int(left(R842,1))=ROUND(sum(int(if(int(R$2:R$1001),LEFT(R$2:R$1001,1),)))/COUNTA(R$2:R$1001),0),if(not(len(R842)-1),0,right(R842,len(R842)-1)),),)</f>
        <v/>
      </c>
      <c r="T842" s="36" t="str">
        <f t="array" ref="T842">iferror(if(int(left(S842,1))=ROUND(sum(int(if(int(S$2:S$1001),LEFT(S$2:S$1001,1),)))/COUNTA(S$2:S$1001),0),if(not(len(S842)-1),0,right(S842,len(S842)-1)),),)</f>
        <v/>
      </c>
      <c r="U842" s="36" t="str">
        <f t="array" ref="U842">iferror(if(int(left(T842,1))=ROUND(sum(int(if(int(T$2:T$1001),LEFT(T$2:T$1001,1),)))/COUNTA(T$2:T$1001),0),if(not(len(T842)-1),0,right(T842,len(T842)-1)),),)</f>
        <v/>
      </c>
      <c r="V842" s="36" t="str">
        <f t="array" ref="V842">iferror(if(int(left(U842,1))=ROUND(sum(int(if(int(U$2:U$1001),LEFT(U$2:U$1001,1),)))/COUNTA(U$2:U$1001),0),if(not(len(U842)-1),0,right(U842,len(U842)-1)),),)</f>
        <v/>
      </c>
      <c r="W842" s="36" t="str">
        <f t="array" ref="W842">iferror(if(int(left(V842,1))=ROUND(sum(int(if(int(V$2:V$1001),LEFT(V$2:V$1001,1),)))/COUNTA(V$2:V$1001),0),if(not(len(V842)-1),0,right(V842,len(V842)-1)),),)</f>
        <v/>
      </c>
      <c r="X842" s="36" t="str">
        <f t="array" ref="X842">iferror(if(int(left(W842,1))=ROUND(sum(int(if(int(W$2:W$1001),LEFT(W$2:W$1001,1),)))/COUNTA(W$2:W$1001),0),if(not(len(W842)-1),0,right(W842,len(W842)-1)),),)</f>
        <v/>
      </c>
      <c r="Y842" s="36" t="str">
        <f t="array" ref="Y842">iferror(if(int(left(X842,1))=ROUND(sum(int(if(int(X$2:X$1001),LEFT(X$2:X$1001,1),)))/COUNTA(X$2:X$1001),0),if(not(len(X842)-1),0,right(X842,len(X842)-1)),),)</f>
        <v/>
      </c>
      <c r="Z842" s="36" t="str">
        <f t="array" ref="Z842">iferror(if(int(left(Y842,1))=ROUND(sum(int(if(int(Y$2:Y$1001),LEFT(Y$2:Y$1001,1),)))/COUNTA(Y$2:Y$1001),0),if(not(len(Y842)-1),0,right(Y842,len(Y842)-1)),),)</f>
        <v/>
      </c>
      <c r="AA842" s="36" t="str">
        <f t="array" ref="AA842">iferror(if(int(left(Z842,1))=ROUND(sum(int(if(int(Z$2:Z$1001),LEFT(Z$2:Z$1001,1),)))/COUNTA(Z$2:Z$1001),0),if(not(len(Z842)-1),0,right(Z842,len(Z842)-1)),),)</f>
        <v/>
      </c>
      <c r="AB842" s="36" t="str">
        <f t="array" ref="AB842">iferror(if(int(left(AA842,1))=ROUND(sum(int(if(int(AA$2:AA$1001),LEFT(AA$2:AA$1001,1),)))/COUNTA(AA$2:AA$1001),0),if(not(len(AA842)-1),0,right(AA842,len(AA842)-1)),),)</f>
        <v/>
      </c>
      <c r="AC842" s="36" t="str">
        <f t="array" ref="AC842">iferror(if(int(left(AB842,1))=ROUND(sum(int(if(int(AB$2:AB$1001),LEFT(AB$2:AB$1001,1),)))/COUNTA(AB$2:AB$1001),0),if(not(len(AB842)-1),0,right(AB842,len(AB842)-1)),),)</f>
        <v/>
      </c>
      <c r="AD842" s="36" t="str">
        <f t="array" ref="AD842">iferror(if(int(left(AC842,1))=ROUND(sum(int(if(int(AC$2:AC$1001),LEFT(AC$2:AC$1001,1),)))/COUNTA(AC$2:AC$1001),0),if(not(len(AC842)-1),0,right(AC842,len(AC842)-1)),),)</f>
        <v/>
      </c>
      <c r="AE842" s="37">
        <f t="array" ref="AE842">countif(int(R842:AC842),"&gt;0")</f>
        <v>0</v>
      </c>
      <c r="AF842" s="37"/>
      <c r="AH842" s="36" t="str">
        <f t="shared" si="6"/>
        <v>01011001100</v>
      </c>
      <c r="AI842" s="39" t="str">
        <f t="array" ref="AI842">iferror(if(NOT(int(left(AH842,1))=ROUND(sum(int(if(int(AH$2:AH$1001),LEFT(AH$2:AH$1001,1),)))/COUNTA(AH$2:AH$1001),0)),if(not(len(AH842)-1),0,right(AH842,len(AH842)-1)),),)</f>
        <v/>
      </c>
      <c r="AJ842" s="39" t="str">
        <f t="array" ref="AJ842">iferror(if(NOT(int(left(AI842,1))=ROUND(sum(int(if(int(AI$2:AI$1001),LEFT(AI$2:AI$1001,1),)))/COUNTA(AI$2:AI$1001),0)),if(not(len(AI842)-1),0,right(AI842,len(AI842)-1)),),)</f>
        <v/>
      </c>
      <c r="AK842" s="39" t="str">
        <f t="array" ref="AK842">iferror(if(NOT(int(left(AJ842,1))=ROUND(sum(int(if(int(AJ$2:AJ$1001),LEFT(AJ$2:AJ$1001,1),)))/COUNTA(AJ$2:AJ$1001),0)),if(not(len(AJ842)-1),0,right(AJ842,len(AJ842)-1)),),)</f>
        <v/>
      </c>
      <c r="AL842" s="39" t="str">
        <f t="array" ref="AL842">iferror(if(NOT(int(left(AK842,1))=ROUND(sum(int(if(int(AK$2:AK$1001),LEFT(AK$2:AK$1001,1),)))/COUNTA(AK$2:AK$1001),0)),if(not(len(AK842)-1),0,right(AK842,len(AK842)-1)),),)</f>
        <v/>
      </c>
      <c r="AM842" s="39" t="str">
        <f t="array" ref="AM842">iferror(if(NOT(int(left(AL842,1))=ROUND(sum(int(if(int(AL$2:AL$1001),LEFT(AL$2:AL$1001,1),)))/COUNTA(AL$2:AL$1001),0)),if(not(len(AL842)-1),0,right(AL842,len(AL842)-1)),),)</f>
        <v/>
      </c>
      <c r="AN842" s="39" t="str">
        <f t="array" ref="AN842">iferror(if(NOT(int(left(AM842,1))=ROUND(sum(int(if(int(AM$2:AM$1001),LEFT(AM$2:AM$1001,1),)))/COUNTA(AM$2:AM$1001),0)),if(not(len(AM842)-1),0,right(AM842,len(AM842)-1)),),)</f>
        <v/>
      </c>
      <c r="AO842" s="39" t="str">
        <f t="array" ref="AO842">iferror(if(NOT(int(left(AN842,1))=ROUND(sum(int(if(int(AN$2:AN$1001),LEFT(AN$2:AN$1001,1),)))/COUNTA(AN$2:AN$1001),0)),if(not(len(AN842)-1),0,right(AN842,len(AN842)-1)),),)</f>
        <v/>
      </c>
      <c r="AP842" s="39" t="str">
        <f t="array" ref="AP842">iferror(if(NOT(int(left(AO842,1))=ROUND(sum(int(if(int(AO$2:AO$1001),LEFT(AO$2:AO$1001,1),)))/COUNTA(AO$2:AO$1001),0)),if(not(len(AO842)-1),0,right(AO842,len(AO842)-1)),),)</f>
        <v/>
      </c>
      <c r="AQ842" s="39" t="str">
        <f t="array" ref="AQ842">iferror(if(NOT(int(left(AP842,1))=ROUND(sum(int(if(int(AP$2:AP$1001),LEFT(AP$2:AP$1001,1),)))/COUNTA(AP$2:AP$1001),0)),if(not(len(AP842)-1),0,right(AP842,len(AP842)-1)),),)</f>
        <v/>
      </c>
      <c r="AR842" s="39" t="str">
        <f t="array" ref="AR842">iferror(if(NOT(int(left(AQ842,1))=ROUND(sum(int(if(int(AQ$2:AQ$1001),LEFT(AQ$2:AQ$1001,1),)))/COUNTA(AQ$2:AQ$1001),0)),if(not(len(AQ842)-1),0,right(AQ842,len(AQ842)-1)),),)</f>
        <v/>
      </c>
      <c r="AS842" s="39" t="str">
        <f t="array" ref="AS842">iferror(if(NOT(int(left(AR842,1))=ROUND(sum(int(if(int(AR$2:AR$1001),LEFT(AR$2:AR$1001,1),)))/COUNTA(AR$2:AR$1001),0)),if(not(len(AR842)-1),0,right(AR842,len(AR842)-1)),),)</f>
        <v/>
      </c>
      <c r="AT842" s="37">
        <f t="array" ref="AT842">countif(int(AH842:AS842),"&gt;0")</f>
        <v>1</v>
      </c>
      <c r="AX842" s="39"/>
      <c r="AY842" s="39"/>
    </row>
    <row r="843">
      <c r="A843" s="31">
        <v>1.011110011E10</v>
      </c>
      <c r="B843" s="31"/>
      <c r="C843" s="31"/>
      <c r="D843" s="31"/>
      <c r="E843" s="36">
        <f t="shared" ref="E843:P843" si="849">int(if(E$1-1&lt;len($A843),LEFT(RIGHT($A843,E$1),1),""))</f>
        <v>0</v>
      </c>
      <c r="F843" s="36">
        <f t="shared" si="849"/>
        <v>1</v>
      </c>
      <c r="G843" s="36">
        <f t="shared" si="849"/>
        <v>0</v>
      </c>
      <c r="H843" s="36">
        <f t="shared" si="849"/>
        <v>1</v>
      </c>
      <c r="I843" s="36">
        <f t="shared" si="849"/>
        <v>1</v>
      </c>
      <c r="J843" s="36">
        <f t="shared" si="849"/>
        <v>1</v>
      </c>
      <c r="K843" s="36">
        <f t="shared" si="849"/>
        <v>1</v>
      </c>
      <c r="L843" s="36">
        <f t="shared" si="849"/>
        <v>0</v>
      </c>
      <c r="M843" s="36">
        <f t="shared" si="849"/>
        <v>0</v>
      </c>
      <c r="N843" s="36">
        <f t="shared" si="849"/>
        <v>1</v>
      </c>
      <c r="O843" s="36">
        <f t="shared" si="849"/>
        <v>1</v>
      </c>
      <c r="P843" s="36">
        <f t="shared" si="849"/>
        <v>0</v>
      </c>
      <c r="Q843" s="36" t="b">
        <f t="shared" si="4"/>
        <v>1</v>
      </c>
      <c r="R843" s="36" t="str">
        <f t="shared" si="5"/>
        <v>10111100110</v>
      </c>
      <c r="S843" s="36" t="str">
        <f t="array" ref="S843">iferror(if(int(left(R843,1))=ROUND(sum(int(if(int(R$2:R$1001),LEFT(R$2:R$1001,1),)))/COUNTA(R$2:R$1001),0),if(not(len(R843)-1),0,right(R843,len(R843)-1)),),)</f>
        <v>0111100110</v>
      </c>
      <c r="T843" s="36" t="str">
        <f t="array" ref="T843">iferror(if(int(left(S843,1))=ROUND(sum(int(if(int(S$2:S$1001),LEFT(S$2:S$1001,1),)))/COUNTA(S$2:S$1001),0),if(not(len(S843)-1),0,right(S843,len(S843)-1)),),)</f>
        <v>111100110</v>
      </c>
      <c r="U843" s="36" t="str">
        <f t="array" ref="U843">iferror(if(int(left(T843,1))=ROUND(sum(int(if(int(T$2:T$1001),LEFT(T$2:T$1001,1),)))/COUNTA(T$2:T$1001),0),if(not(len(T843)-1),0,right(T843,len(T843)-1)),),)</f>
        <v>11100110</v>
      </c>
      <c r="V843" s="36" t="str">
        <f t="array" ref="V843">iferror(if(int(left(U843,1))=ROUND(sum(int(if(int(U$2:U$1001),LEFT(U$2:U$1001,1),)))/COUNTA(U$2:U$1001),0),if(not(len(U843)-1),0,right(U843,len(U843)-1)),),)</f>
        <v/>
      </c>
      <c r="W843" s="36" t="str">
        <f t="array" ref="W843">iferror(if(int(left(V843,1))=ROUND(sum(int(if(int(V$2:V$1001),LEFT(V$2:V$1001,1),)))/COUNTA(V$2:V$1001),0),if(not(len(V843)-1),0,right(V843,len(V843)-1)),),)</f>
        <v/>
      </c>
      <c r="X843" s="36" t="str">
        <f t="array" ref="X843">iferror(if(int(left(W843,1))=ROUND(sum(int(if(int(W$2:W$1001),LEFT(W$2:W$1001,1),)))/COUNTA(W$2:W$1001),0),if(not(len(W843)-1),0,right(W843,len(W843)-1)),),)</f>
        <v/>
      </c>
      <c r="Y843" s="36" t="str">
        <f t="array" ref="Y843">iferror(if(int(left(X843,1))=ROUND(sum(int(if(int(X$2:X$1001),LEFT(X$2:X$1001,1),)))/COUNTA(X$2:X$1001),0),if(not(len(X843)-1),0,right(X843,len(X843)-1)),),)</f>
        <v/>
      </c>
      <c r="Z843" s="36" t="str">
        <f t="array" ref="Z843">iferror(if(int(left(Y843,1))=ROUND(sum(int(if(int(Y$2:Y$1001),LEFT(Y$2:Y$1001,1),)))/COUNTA(Y$2:Y$1001),0),if(not(len(Y843)-1),0,right(Y843,len(Y843)-1)),),)</f>
        <v/>
      </c>
      <c r="AA843" s="36" t="str">
        <f t="array" ref="AA843">iferror(if(int(left(Z843,1))=ROUND(sum(int(if(int(Z$2:Z$1001),LEFT(Z$2:Z$1001,1),)))/COUNTA(Z$2:Z$1001),0),if(not(len(Z843)-1),0,right(Z843,len(Z843)-1)),),)</f>
        <v/>
      </c>
      <c r="AB843" s="36" t="str">
        <f t="array" ref="AB843">iferror(if(int(left(AA843,1))=ROUND(sum(int(if(int(AA$2:AA$1001),LEFT(AA$2:AA$1001,1),)))/COUNTA(AA$2:AA$1001),0),if(not(len(AA843)-1),0,right(AA843,len(AA843)-1)),),)</f>
        <v/>
      </c>
      <c r="AC843" s="36" t="str">
        <f t="array" ref="AC843">iferror(if(int(left(AB843,1))=ROUND(sum(int(if(int(AB$2:AB$1001),LEFT(AB$2:AB$1001,1),)))/COUNTA(AB$2:AB$1001),0),if(not(len(AB843)-1),0,right(AB843,len(AB843)-1)),),)</f>
        <v/>
      </c>
      <c r="AD843" s="36" t="str">
        <f t="array" ref="AD843">iferror(if(int(left(AC843,1))=ROUND(sum(int(if(int(AC$2:AC$1001),LEFT(AC$2:AC$1001,1),)))/COUNTA(AC$2:AC$1001),0),if(not(len(AC843)-1),0,right(AC843,len(AC843)-1)),),)</f>
        <v/>
      </c>
      <c r="AE843" s="37">
        <f t="array" ref="AE843">countif(int(R843:AC843),"&gt;0")</f>
        <v>4</v>
      </c>
      <c r="AF843" s="37"/>
      <c r="AH843" s="36">
        <f t="shared" si="6"/>
        <v>0</v>
      </c>
      <c r="AI843" s="39" t="str">
        <f t="array" ref="AI843">iferror(if(NOT(int(left(AH843,1))=ROUND(sum(int(if(int(AH$2:AH$1001),LEFT(AH$2:AH$1001,1),)))/COUNTA(AH$2:AH$1001),0)),if(not(len(AH843)-1),0,right(AH843,len(AH843)-1)),),)</f>
        <v/>
      </c>
      <c r="AJ843" s="39" t="str">
        <f t="array" ref="AJ843">iferror(if(NOT(int(left(AI843,1))=ROUND(sum(int(if(int(AI$2:AI$1001),LEFT(AI$2:AI$1001,1),)))/COUNTA(AI$2:AI$1001),0)),if(not(len(AI843)-1),0,right(AI843,len(AI843)-1)),),)</f>
        <v/>
      </c>
      <c r="AK843" s="39" t="str">
        <f t="array" ref="AK843">iferror(if(NOT(int(left(AJ843,1))=ROUND(sum(int(if(int(AJ$2:AJ$1001),LEFT(AJ$2:AJ$1001,1),)))/COUNTA(AJ$2:AJ$1001),0)),if(not(len(AJ843)-1),0,right(AJ843,len(AJ843)-1)),),)</f>
        <v/>
      </c>
      <c r="AL843" s="39" t="str">
        <f t="array" ref="AL843">iferror(if(NOT(int(left(AK843,1))=ROUND(sum(int(if(int(AK$2:AK$1001),LEFT(AK$2:AK$1001,1),)))/COUNTA(AK$2:AK$1001),0)),if(not(len(AK843)-1),0,right(AK843,len(AK843)-1)),),)</f>
        <v/>
      </c>
      <c r="AM843" s="39" t="str">
        <f t="array" ref="AM843">iferror(if(NOT(int(left(AL843,1))=ROUND(sum(int(if(int(AL$2:AL$1001),LEFT(AL$2:AL$1001,1),)))/COUNTA(AL$2:AL$1001),0)),if(not(len(AL843)-1),0,right(AL843,len(AL843)-1)),),)</f>
        <v/>
      </c>
      <c r="AN843" s="39" t="str">
        <f t="array" ref="AN843">iferror(if(NOT(int(left(AM843,1))=ROUND(sum(int(if(int(AM$2:AM$1001),LEFT(AM$2:AM$1001,1),)))/COUNTA(AM$2:AM$1001),0)),if(not(len(AM843)-1),0,right(AM843,len(AM843)-1)),),)</f>
        <v/>
      </c>
      <c r="AO843" s="39" t="str">
        <f t="array" ref="AO843">iferror(if(NOT(int(left(AN843,1))=ROUND(sum(int(if(int(AN$2:AN$1001),LEFT(AN$2:AN$1001,1),)))/COUNTA(AN$2:AN$1001),0)),if(not(len(AN843)-1),0,right(AN843,len(AN843)-1)),),)</f>
        <v/>
      </c>
      <c r="AP843" s="39" t="str">
        <f t="array" ref="AP843">iferror(if(NOT(int(left(AO843,1))=ROUND(sum(int(if(int(AO$2:AO$1001),LEFT(AO$2:AO$1001,1),)))/COUNTA(AO$2:AO$1001),0)),if(not(len(AO843)-1),0,right(AO843,len(AO843)-1)),),)</f>
        <v/>
      </c>
      <c r="AQ843" s="39" t="str">
        <f t="array" ref="AQ843">iferror(if(NOT(int(left(AP843,1))=ROUND(sum(int(if(int(AP$2:AP$1001),LEFT(AP$2:AP$1001,1),)))/COUNTA(AP$2:AP$1001),0)),if(not(len(AP843)-1),0,right(AP843,len(AP843)-1)),),)</f>
        <v/>
      </c>
      <c r="AR843" s="39" t="str">
        <f t="array" ref="AR843">iferror(if(NOT(int(left(AQ843,1))=ROUND(sum(int(if(int(AQ$2:AQ$1001),LEFT(AQ$2:AQ$1001,1),)))/COUNTA(AQ$2:AQ$1001),0)),if(not(len(AQ843)-1),0,right(AQ843,len(AQ843)-1)),),)</f>
        <v/>
      </c>
      <c r="AS843" s="39" t="str">
        <f t="array" ref="AS843">iferror(if(NOT(int(left(AR843,1))=ROUND(sum(int(if(int(AR$2:AR$1001),LEFT(AR$2:AR$1001,1),)))/COUNTA(AR$2:AR$1001),0)),if(not(len(AR843)-1),0,right(AR843,len(AR843)-1)),),)</f>
        <v/>
      </c>
      <c r="AT843" s="37">
        <f t="array" ref="AT843">countif(int(AH843:AS843),"&gt;0")</f>
        <v>0</v>
      </c>
      <c r="AX843" s="39"/>
      <c r="AY843" s="39"/>
    </row>
    <row r="844">
      <c r="A844" s="31">
        <v>1.101001001E11</v>
      </c>
      <c r="B844" s="31"/>
      <c r="C844" s="31"/>
      <c r="D844" s="31"/>
      <c r="E844" s="36">
        <f t="shared" ref="E844:P844" si="850">int(if(E$1-1&lt;len($A844),LEFT(RIGHT($A844,E$1),1),""))</f>
        <v>1</v>
      </c>
      <c r="F844" s="36">
        <f t="shared" si="850"/>
        <v>1</v>
      </c>
      <c r="G844" s="36">
        <f t="shared" si="850"/>
        <v>0</v>
      </c>
      <c r="H844" s="36">
        <f t="shared" si="850"/>
        <v>1</v>
      </c>
      <c r="I844" s="36">
        <f t="shared" si="850"/>
        <v>0</v>
      </c>
      <c r="J844" s="36">
        <f t="shared" si="850"/>
        <v>0</v>
      </c>
      <c r="K844" s="36">
        <f t="shared" si="850"/>
        <v>1</v>
      </c>
      <c r="L844" s="36">
        <f t="shared" si="850"/>
        <v>0</v>
      </c>
      <c r="M844" s="36">
        <f t="shared" si="850"/>
        <v>0</v>
      </c>
      <c r="N844" s="36">
        <f t="shared" si="850"/>
        <v>1</v>
      </c>
      <c r="O844" s="36">
        <f t="shared" si="850"/>
        <v>0</v>
      </c>
      <c r="P844" s="36">
        <f t="shared" si="850"/>
        <v>0</v>
      </c>
      <c r="Q844" s="36" t="b">
        <f t="shared" si="4"/>
        <v>0</v>
      </c>
      <c r="R844" s="36" t="str">
        <f t="shared" si="5"/>
        <v/>
      </c>
      <c r="S844" s="36" t="str">
        <f t="array" ref="S844">iferror(if(int(left(R844,1))=ROUND(sum(int(if(int(R$2:R$1001),LEFT(R$2:R$1001,1),)))/COUNTA(R$2:R$1001),0),if(not(len(R844)-1),0,right(R844,len(R844)-1)),),)</f>
        <v/>
      </c>
      <c r="T844" s="36" t="str">
        <f t="array" ref="T844">iferror(if(int(left(S844,1))=ROUND(sum(int(if(int(S$2:S$1001),LEFT(S$2:S$1001,1),)))/COUNTA(S$2:S$1001),0),if(not(len(S844)-1),0,right(S844,len(S844)-1)),),)</f>
        <v/>
      </c>
      <c r="U844" s="36" t="str">
        <f t="array" ref="U844">iferror(if(int(left(T844,1))=ROUND(sum(int(if(int(T$2:T$1001),LEFT(T$2:T$1001,1),)))/COUNTA(T$2:T$1001),0),if(not(len(T844)-1),0,right(T844,len(T844)-1)),),)</f>
        <v/>
      </c>
      <c r="V844" s="36" t="str">
        <f t="array" ref="V844">iferror(if(int(left(U844,1))=ROUND(sum(int(if(int(U$2:U$1001),LEFT(U$2:U$1001,1),)))/COUNTA(U$2:U$1001),0),if(not(len(U844)-1),0,right(U844,len(U844)-1)),),)</f>
        <v/>
      </c>
      <c r="W844" s="36" t="str">
        <f t="array" ref="W844">iferror(if(int(left(V844,1))=ROUND(sum(int(if(int(V$2:V$1001),LEFT(V$2:V$1001,1),)))/COUNTA(V$2:V$1001),0),if(not(len(V844)-1),0,right(V844,len(V844)-1)),),)</f>
        <v/>
      </c>
      <c r="X844" s="36" t="str">
        <f t="array" ref="X844">iferror(if(int(left(W844,1))=ROUND(sum(int(if(int(W$2:W$1001),LEFT(W$2:W$1001,1),)))/COUNTA(W$2:W$1001),0),if(not(len(W844)-1),0,right(W844,len(W844)-1)),),)</f>
        <v/>
      </c>
      <c r="Y844" s="36" t="str">
        <f t="array" ref="Y844">iferror(if(int(left(X844,1))=ROUND(sum(int(if(int(X$2:X$1001),LEFT(X$2:X$1001,1),)))/COUNTA(X$2:X$1001),0),if(not(len(X844)-1),0,right(X844,len(X844)-1)),),)</f>
        <v/>
      </c>
      <c r="Z844" s="36" t="str">
        <f t="array" ref="Z844">iferror(if(int(left(Y844,1))=ROUND(sum(int(if(int(Y$2:Y$1001),LEFT(Y$2:Y$1001,1),)))/COUNTA(Y$2:Y$1001),0),if(not(len(Y844)-1),0,right(Y844,len(Y844)-1)),),)</f>
        <v/>
      </c>
      <c r="AA844" s="36" t="str">
        <f t="array" ref="AA844">iferror(if(int(left(Z844,1))=ROUND(sum(int(if(int(Z$2:Z$1001),LEFT(Z$2:Z$1001,1),)))/COUNTA(Z$2:Z$1001),0),if(not(len(Z844)-1),0,right(Z844,len(Z844)-1)),),)</f>
        <v/>
      </c>
      <c r="AB844" s="36" t="str">
        <f t="array" ref="AB844">iferror(if(int(left(AA844,1))=ROUND(sum(int(if(int(AA$2:AA$1001),LEFT(AA$2:AA$1001,1),)))/COUNTA(AA$2:AA$1001),0),if(not(len(AA844)-1),0,right(AA844,len(AA844)-1)),),)</f>
        <v/>
      </c>
      <c r="AC844" s="36" t="str">
        <f t="array" ref="AC844">iferror(if(int(left(AB844,1))=ROUND(sum(int(if(int(AB$2:AB$1001),LEFT(AB$2:AB$1001,1),)))/COUNTA(AB$2:AB$1001),0),if(not(len(AB844)-1),0,right(AB844,len(AB844)-1)),),)</f>
        <v/>
      </c>
      <c r="AD844" s="36" t="str">
        <f t="array" ref="AD844">iferror(if(int(left(AC844,1))=ROUND(sum(int(if(int(AC$2:AC$1001),LEFT(AC$2:AC$1001,1),)))/COUNTA(AC$2:AC$1001),0),if(not(len(AC844)-1),0,right(AC844,len(AC844)-1)),),)</f>
        <v/>
      </c>
      <c r="AE844" s="37">
        <f t="array" ref="AE844">countif(int(R844:AC844),"&gt;0")</f>
        <v>0</v>
      </c>
      <c r="AF844" s="37"/>
      <c r="AH844" s="36" t="str">
        <f t="shared" si="6"/>
        <v>10100100100</v>
      </c>
      <c r="AI844" s="39" t="str">
        <f t="array" ref="AI844">iferror(if(NOT(int(left(AH844,1))=ROUND(sum(int(if(int(AH$2:AH$1001),LEFT(AH$2:AH$1001,1),)))/COUNTA(AH$2:AH$1001),0)),if(not(len(AH844)-1),0,right(AH844,len(AH844)-1)),),)</f>
        <v>0100100100</v>
      </c>
      <c r="AJ844" s="39" t="str">
        <f t="array" ref="AJ844">iferror(if(NOT(int(left(AI844,1))=ROUND(sum(int(if(int(AI$2:AI$1001),LEFT(AI$2:AI$1001,1),)))/COUNTA(AI$2:AI$1001),0)),if(not(len(AI844)-1),0,right(AI844,len(AI844)-1)),),)</f>
        <v>100100100</v>
      </c>
      <c r="AK844" s="39" t="str">
        <f t="array" ref="AK844">iferror(if(NOT(int(left(AJ844,1))=ROUND(sum(int(if(int(AJ$2:AJ$1001),LEFT(AJ$2:AJ$1001,1),)))/COUNTA(AJ$2:AJ$1001),0)),if(not(len(AJ844)-1),0,right(AJ844,len(AJ844)-1)),),)</f>
        <v>00100100</v>
      </c>
      <c r="AL844" s="39" t="str">
        <f t="array" ref="AL844">iferror(if(NOT(int(left(AK844,1))=ROUND(sum(int(if(int(AK$2:AK$1001),LEFT(AK$2:AK$1001,1),)))/COUNTA(AK$2:AK$1001),0)),if(not(len(AK844)-1),0,right(AK844,len(AK844)-1)),),)</f>
        <v>0100100</v>
      </c>
      <c r="AM844" s="39" t="str">
        <f t="array" ref="AM844">iferror(if(NOT(int(left(AL844,1))=ROUND(sum(int(if(int(AL$2:AL$1001),LEFT(AL$2:AL$1001,1),)))/COUNTA(AL$2:AL$1001),0)),if(not(len(AL844)-1),0,right(AL844,len(AL844)-1)),),)</f>
        <v/>
      </c>
      <c r="AN844" s="39" t="str">
        <f t="array" ref="AN844">iferror(if(NOT(int(left(AM844,1))=ROUND(sum(int(if(int(AM$2:AM$1001),LEFT(AM$2:AM$1001,1),)))/COUNTA(AM$2:AM$1001),0)),if(not(len(AM844)-1),0,right(AM844,len(AM844)-1)),),)</f>
        <v/>
      </c>
      <c r="AO844" s="39" t="str">
        <f t="array" ref="AO844">iferror(if(NOT(int(left(AN844,1))=ROUND(sum(int(if(int(AN$2:AN$1001),LEFT(AN$2:AN$1001,1),)))/COUNTA(AN$2:AN$1001),0)),if(not(len(AN844)-1),0,right(AN844,len(AN844)-1)),),)</f>
        <v/>
      </c>
      <c r="AP844" s="39" t="str">
        <f t="array" ref="AP844">iferror(if(NOT(int(left(AO844,1))=ROUND(sum(int(if(int(AO$2:AO$1001),LEFT(AO$2:AO$1001,1),)))/COUNTA(AO$2:AO$1001),0)),if(not(len(AO844)-1),0,right(AO844,len(AO844)-1)),),)</f>
        <v/>
      </c>
      <c r="AQ844" s="39" t="str">
        <f t="array" ref="AQ844">iferror(if(NOT(int(left(AP844,1))=ROUND(sum(int(if(int(AP$2:AP$1001),LEFT(AP$2:AP$1001,1),)))/COUNTA(AP$2:AP$1001),0)),if(not(len(AP844)-1),0,right(AP844,len(AP844)-1)),),)</f>
        <v/>
      </c>
      <c r="AR844" s="39" t="str">
        <f t="array" ref="AR844">iferror(if(NOT(int(left(AQ844,1))=ROUND(sum(int(if(int(AQ$2:AQ$1001),LEFT(AQ$2:AQ$1001,1),)))/COUNTA(AQ$2:AQ$1001),0)),if(not(len(AQ844)-1),0,right(AQ844,len(AQ844)-1)),),)</f>
        <v/>
      </c>
      <c r="AS844" s="39" t="str">
        <f t="array" ref="AS844">iferror(if(NOT(int(left(AR844,1))=ROUND(sum(int(if(int(AR$2:AR$1001),LEFT(AR$2:AR$1001,1),)))/COUNTA(AR$2:AR$1001),0)),if(not(len(AR844)-1),0,right(AR844,len(AR844)-1)),),)</f>
        <v/>
      </c>
      <c r="AT844" s="37">
        <f t="array" ref="AT844">countif(int(AH844:AS844),"&gt;0")</f>
        <v>5</v>
      </c>
      <c r="AX844" s="39"/>
      <c r="AY844" s="39"/>
    </row>
    <row r="845">
      <c r="A845" s="31">
        <v>1.00111001E11</v>
      </c>
      <c r="B845" s="31"/>
      <c r="C845" s="31"/>
      <c r="D845" s="31"/>
      <c r="E845" s="36">
        <f t="shared" ref="E845:P845" si="851">int(if(E$1-1&lt;len($A845),LEFT(RIGHT($A845,E$1),1),""))</f>
        <v>1</v>
      </c>
      <c r="F845" s="36">
        <f t="shared" si="851"/>
        <v>0</v>
      </c>
      <c r="G845" s="36">
        <f t="shared" si="851"/>
        <v>0</v>
      </c>
      <c r="H845" s="36">
        <f t="shared" si="851"/>
        <v>1</v>
      </c>
      <c r="I845" s="36">
        <f t="shared" si="851"/>
        <v>1</v>
      </c>
      <c r="J845" s="36">
        <f t="shared" si="851"/>
        <v>1</v>
      </c>
      <c r="K845" s="36">
        <f t="shared" si="851"/>
        <v>0</v>
      </c>
      <c r="L845" s="36">
        <f t="shared" si="851"/>
        <v>0</v>
      </c>
      <c r="M845" s="36">
        <f t="shared" si="851"/>
        <v>1</v>
      </c>
      <c r="N845" s="36">
        <f t="shared" si="851"/>
        <v>0</v>
      </c>
      <c r="O845" s="36">
        <f t="shared" si="851"/>
        <v>0</v>
      </c>
      <c r="P845" s="36">
        <f t="shared" si="851"/>
        <v>0</v>
      </c>
      <c r="Q845" s="36" t="b">
        <f t="shared" si="4"/>
        <v>0</v>
      </c>
      <c r="R845" s="36" t="str">
        <f t="shared" si="5"/>
        <v/>
      </c>
      <c r="S845" s="36" t="str">
        <f t="array" ref="S845">iferror(if(int(left(R845,1))=ROUND(sum(int(if(int(R$2:R$1001),LEFT(R$2:R$1001,1),)))/COUNTA(R$2:R$1001),0),if(not(len(R845)-1),0,right(R845,len(R845)-1)),),)</f>
        <v/>
      </c>
      <c r="T845" s="36" t="str">
        <f t="array" ref="T845">iferror(if(int(left(S845,1))=ROUND(sum(int(if(int(S$2:S$1001),LEFT(S$2:S$1001,1),)))/COUNTA(S$2:S$1001),0),if(not(len(S845)-1),0,right(S845,len(S845)-1)),),)</f>
        <v/>
      </c>
      <c r="U845" s="36" t="str">
        <f t="array" ref="U845">iferror(if(int(left(T845,1))=ROUND(sum(int(if(int(T$2:T$1001),LEFT(T$2:T$1001,1),)))/COUNTA(T$2:T$1001),0),if(not(len(T845)-1),0,right(T845,len(T845)-1)),),)</f>
        <v/>
      </c>
      <c r="V845" s="36" t="str">
        <f t="array" ref="V845">iferror(if(int(left(U845,1))=ROUND(sum(int(if(int(U$2:U$1001),LEFT(U$2:U$1001,1),)))/COUNTA(U$2:U$1001),0),if(not(len(U845)-1),0,right(U845,len(U845)-1)),),)</f>
        <v/>
      </c>
      <c r="W845" s="36" t="str">
        <f t="array" ref="W845">iferror(if(int(left(V845,1))=ROUND(sum(int(if(int(V$2:V$1001),LEFT(V$2:V$1001,1),)))/COUNTA(V$2:V$1001),0),if(not(len(V845)-1),0,right(V845,len(V845)-1)),),)</f>
        <v/>
      </c>
      <c r="X845" s="36" t="str">
        <f t="array" ref="X845">iferror(if(int(left(W845,1))=ROUND(sum(int(if(int(W$2:W$1001),LEFT(W$2:W$1001,1),)))/COUNTA(W$2:W$1001),0),if(not(len(W845)-1),0,right(W845,len(W845)-1)),),)</f>
        <v/>
      </c>
      <c r="Y845" s="36" t="str">
        <f t="array" ref="Y845">iferror(if(int(left(X845,1))=ROUND(sum(int(if(int(X$2:X$1001),LEFT(X$2:X$1001,1),)))/COUNTA(X$2:X$1001),0),if(not(len(X845)-1),0,right(X845,len(X845)-1)),),)</f>
        <v/>
      </c>
      <c r="Z845" s="36" t="str">
        <f t="array" ref="Z845">iferror(if(int(left(Y845,1))=ROUND(sum(int(if(int(Y$2:Y$1001),LEFT(Y$2:Y$1001,1),)))/COUNTA(Y$2:Y$1001),0),if(not(len(Y845)-1),0,right(Y845,len(Y845)-1)),),)</f>
        <v/>
      </c>
      <c r="AA845" s="36" t="str">
        <f t="array" ref="AA845">iferror(if(int(left(Z845,1))=ROUND(sum(int(if(int(Z$2:Z$1001),LEFT(Z$2:Z$1001,1),)))/COUNTA(Z$2:Z$1001),0),if(not(len(Z845)-1),0,right(Z845,len(Z845)-1)),),)</f>
        <v/>
      </c>
      <c r="AB845" s="36" t="str">
        <f t="array" ref="AB845">iferror(if(int(left(AA845,1))=ROUND(sum(int(if(int(AA$2:AA$1001),LEFT(AA$2:AA$1001,1),)))/COUNTA(AA$2:AA$1001),0),if(not(len(AA845)-1),0,right(AA845,len(AA845)-1)),),)</f>
        <v/>
      </c>
      <c r="AC845" s="36" t="str">
        <f t="array" ref="AC845">iferror(if(int(left(AB845,1))=ROUND(sum(int(if(int(AB$2:AB$1001),LEFT(AB$2:AB$1001,1),)))/COUNTA(AB$2:AB$1001),0),if(not(len(AB845)-1),0,right(AB845,len(AB845)-1)),),)</f>
        <v/>
      </c>
      <c r="AD845" s="36" t="str">
        <f t="array" ref="AD845">iferror(if(int(left(AC845,1))=ROUND(sum(int(if(int(AC$2:AC$1001),LEFT(AC$2:AC$1001,1),)))/COUNTA(AC$2:AC$1001),0),if(not(len(AC845)-1),0,right(AC845,len(AC845)-1)),),)</f>
        <v/>
      </c>
      <c r="AE845" s="37">
        <f t="array" ref="AE845">countif(int(R845:AC845),"&gt;0")</f>
        <v>0</v>
      </c>
      <c r="AF845" s="37"/>
      <c r="AH845" s="36" t="str">
        <f t="shared" si="6"/>
        <v>00111001000</v>
      </c>
      <c r="AI845" s="39" t="str">
        <f t="array" ref="AI845">iferror(if(NOT(int(left(AH845,1))=ROUND(sum(int(if(int(AH$2:AH$1001),LEFT(AH$2:AH$1001,1),)))/COUNTA(AH$2:AH$1001),0)),if(not(len(AH845)-1),0,right(AH845,len(AH845)-1)),),)</f>
        <v/>
      </c>
      <c r="AJ845" s="39" t="str">
        <f t="array" ref="AJ845">iferror(if(NOT(int(left(AI845,1))=ROUND(sum(int(if(int(AI$2:AI$1001),LEFT(AI$2:AI$1001,1),)))/COUNTA(AI$2:AI$1001),0)),if(not(len(AI845)-1),0,right(AI845,len(AI845)-1)),),)</f>
        <v/>
      </c>
      <c r="AK845" s="39" t="str">
        <f t="array" ref="AK845">iferror(if(NOT(int(left(AJ845,1))=ROUND(sum(int(if(int(AJ$2:AJ$1001),LEFT(AJ$2:AJ$1001,1),)))/COUNTA(AJ$2:AJ$1001),0)),if(not(len(AJ845)-1),0,right(AJ845,len(AJ845)-1)),),)</f>
        <v/>
      </c>
      <c r="AL845" s="39" t="str">
        <f t="array" ref="AL845">iferror(if(NOT(int(left(AK845,1))=ROUND(sum(int(if(int(AK$2:AK$1001),LEFT(AK$2:AK$1001,1),)))/COUNTA(AK$2:AK$1001),0)),if(not(len(AK845)-1),0,right(AK845,len(AK845)-1)),),)</f>
        <v/>
      </c>
      <c r="AM845" s="39" t="str">
        <f t="array" ref="AM845">iferror(if(NOT(int(left(AL845,1))=ROUND(sum(int(if(int(AL$2:AL$1001),LEFT(AL$2:AL$1001,1),)))/COUNTA(AL$2:AL$1001),0)),if(not(len(AL845)-1),0,right(AL845,len(AL845)-1)),),)</f>
        <v/>
      </c>
      <c r="AN845" s="39" t="str">
        <f t="array" ref="AN845">iferror(if(NOT(int(left(AM845,1))=ROUND(sum(int(if(int(AM$2:AM$1001),LEFT(AM$2:AM$1001,1),)))/COUNTA(AM$2:AM$1001),0)),if(not(len(AM845)-1),0,right(AM845,len(AM845)-1)),),)</f>
        <v/>
      </c>
      <c r="AO845" s="39" t="str">
        <f t="array" ref="AO845">iferror(if(NOT(int(left(AN845,1))=ROUND(sum(int(if(int(AN$2:AN$1001),LEFT(AN$2:AN$1001,1),)))/COUNTA(AN$2:AN$1001),0)),if(not(len(AN845)-1),0,right(AN845,len(AN845)-1)),),)</f>
        <v/>
      </c>
      <c r="AP845" s="39" t="str">
        <f t="array" ref="AP845">iferror(if(NOT(int(left(AO845,1))=ROUND(sum(int(if(int(AO$2:AO$1001),LEFT(AO$2:AO$1001,1),)))/COUNTA(AO$2:AO$1001),0)),if(not(len(AO845)-1),0,right(AO845,len(AO845)-1)),),)</f>
        <v/>
      </c>
      <c r="AQ845" s="39" t="str">
        <f t="array" ref="AQ845">iferror(if(NOT(int(left(AP845,1))=ROUND(sum(int(if(int(AP$2:AP$1001),LEFT(AP$2:AP$1001,1),)))/COUNTA(AP$2:AP$1001),0)),if(not(len(AP845)-1),0,right(AP845,len(AP845)-1)),),)</f>
        <v/>
      </c>
      <c r="AR845" s="39" t="str">
        <f t="array" ref="AR845">iferror(if(NOT(int(left(AQ845,1))=ROUND(sum(int(if(int(AQ$2:AQ$1001),LEFT(AQ$2:AQ$1001,1),)))/COUNTA(AQ$2:AQ$1001),0)),if(not(len(AQ845)-1),0,right(AQ845,len(AQ845)-1)),),)</f>
        <v/>
      </c>
      <c r="AS845" s="39" t="str">
        <f t="array" ref="AS845">iferror(if(NOT(int(left(AR845,1))=ROUND(sum(int(if(int(AR$2:AR$1001),LEFT(AR$2:AR$1001,1),)))/COUNTA(AR$2:AR$1001),0)),if(not(len(AR845)-1),0,right(AR845,len(AR845)-1)),),)</f>
        <v/>
      </c>
      <c r="AT845" s="37">
        <f t="array" ref="AT845">countif(int(AH845:AS845),"&gt;0")</f>
        <v>1</v>
      </c>
      <c r="AX845" s="39"/>
      <c r="AY845" s="39"/>
    </row>
    <row r="846">
      <c r="A846" s="31">
        <v>1.000101111E10</v>
      </c>
      <c r="B846" s="31"/>
      <c r="C846" s="31"/>
      <c r="D846" s="31"/>
      <c r="E846" s="36">
        <f t="shared" ref="E846:P846" si="852">int(if(E$1-1&lt;len($A846),LEFT(RIGHT($A846,E$1),1),""))</f>
        <v>0</v>
      </c>
      <c r="F846" s="36">
        <f t="shared" si="852"/>
        <v>1</v>
      </c>
      <c r="G846" s="36">
        <f t="shared" si="852"/>
        <v>0</v>
      </c>
      <c r="H846" s="36">
        <f t="shared" si="852"/>
        <v>0</v>
      </c>
      <c r="I846" s="36">
        <f t="shared" si="852"/>
        <v>0</v>
      </c>
      <c r="J846" s="36">
        <f t="shared" si="852"/>
        <v>1</v>
      </c>
      <c r="K846" s="36">
        <f t="shared" si="852"/>
        <v>0</v>
      </c>
      <c r="L846" s="36">
        <f t="shared" si="852"/>
        <v>1</v>
      </c>
      <c r="M846" s="36">
        <f t="shared" si="852"/>
        <v>1</v>
      </c>
      <c r="N846" s="36">
        <f t="shared" si="852"/>
        <v>1</v>
      </c>
      <c r="O846" s="36">
        <f t="shared" si="852"/>
        <v>1</v>
      </c>
      <c r="P846" s="36">
        <f t="shared" si="852"/>
        <v>0</v>
      </c>
      <c r="Q846" s="36" t="b">
        <f t="shared" si="4"/>
        <v>1</v>
      </c>
      <c r="R846" s="36" t="str">
        <f t="shared" si="5"/>
        <v>10001011110</v>
      </c>
      <c r="S846" s="36" t="str">
        <f t="array" ref="S846">iferror(if(int(left(R846,1))=ROUND(sum(int(if(int(R$2:R$1001),LEFT(R$2:R$1001,1),)))/COUNTA(R$2:R$1001),0),if(not(len(R846)-1),0,right(R846,len(R846)-1)),),)</f>
        <v>0001011110</v>
      </c>
      <c r="T846" s="36" t="str">
        <f t="array" ref="T846">iferror(if(int(left(S846,1))=ROUND(sum(int(if(int(S$2:S$1001),LEFT(S$2:S$1001,1),)))/COUNTA(S$2:S$1001),0),if(not(len(S846)-1),0,right(S846,len(S846)-1)),),)</f>
        <v>001011110</v>
      </c>
      <c r="U846" s="36" t="str">
        <f t="array" ref="U846">iferror(if(int(left(T846,1))=ROUND(sum(int(if(int(T$2:T$1001),LEFT(T$2:T$1001,1),)))/COUNTA(T$2:T$1001),0),if(not(len(T846)-1),0,right(T846,len(T846)-1)),),)</f>
        <v/>
      </c>
      <c r="V846" s="36" t="str">
        <f t="array" ref="V846">iferror(if(int(left(U846,1))=ROUND(sum(int(if(int(U$2:U$1001),LEFT(U$2:U$1001,1),)))/COUNTA(U$2:U$1001),0),if(not(len(U846)-1),0,right(U846,len(U846)-1)),),)</f>
        <v/>
      </c>
      <c r="W846" s="36" t="str">
        <f t="array" ref="W846">iferror(if(int(left(V846,1))=ROUND(sum(int(if(int(V$2:V$1001),LEFT(V$2:V$1001,1),)))/COUNTA(V$2:V$1001),0),if(not(len(V846)-1),0,right(V846,len(V846)-1)),),)</f>
        <v/>
      </c>
      <c r="X846" s="36" t="str">
        <f t="array" ref="X846">iferror(if(int(left(W846,1))=ROUND(sum(int(if(int(W$2:W$1001),LEFT(W$2:W$1001,1),)))/COUNTA(W$2:W$1001),0),if(not(len(W846)-1),0,right(W846,len(W846)-1)),),)</f>
        <v/>
      </c>
      <c r="Y846" s="36" t="str">
        <f t="array" ref="Y846">iferror(if(int(left(X846,1))=ROUND(sum(int(if(int(X$2:X$1001),LEFT(X$2:X$1001,1),)))/COUNTA(X$2:X$1001),0),if(not(len(X846)-1),0,right(X846,len(X846)-1)),),)</f>
        <v/>
      </c>
      <c r="Z846" s="36" t="str">
        <f t="array" ref="Z846">iferror(if(int(left(Y846,1))=ROUND(sum(int(if(int(Y$2:Y$1001),LEFT(Y$2:Y$1001,1),)))/COUNTA(Y$2:Y$1001),0),if(not(len(Y846)-1),0,right(Y846,len(Y846)-1)),),)</f>
        <v/>
      </c>
      <c r="AA846" s="36" t="str">
        <f t="array" ref="AA846">iferror(if(int(left(Z846,1))=ROUND(sum(int(if(int(Z$2:Z$1001),LEFT(Z$2:Z$1001,1),)))/COUNTA(Z$2:Z$1001),0),if(not(len(Z846)-1),0,right(Z846,len(Z846)-1)),),)</f>
        <v/>
      </c>
      <c r="AB846" s="36" t="str">
        <f t="array" ref="AB846">iferror(if(int(left(AA846,1))=ROUND(sum(int(if(int(AA$2:AA$1001),LEFT(AA$2:AA$1001,1),)))/COUNTA(AA$2:AA$1001),0),if(not(len(AA846)-1),0,right(AA846,len(AA846)-1)),),)</f>
        <v/>
      </c>
      <c r="AC846" s="36" t="str">
        <f t="array" ref="AC846">iferror(if(int(left(AB846,1))=ROUND(sum(int(if(int(AB$2:AB$1001),LEFT(AB$2:AB$1001,1),)))/COUNTA(AB$2:AB$1001),0),if(not(len(AB846)-1),0,right(AB846,len(AB846)-1)),),)</f>
        <v/>
      </c>
      <c r="AD846" s="36" t="str">
        <f t="array" ref="AD846">iferror(if(int(left(AC846,1))=ROUND(sum(int(if(int(AC$2:AC$1001),LEFT(AC$2:AC$1001,1),)))/COUNTA(AC$2:AC$1001),0),if(not(len(AC846)-1),0,right(AC846,len(AC846)-1)),),)</f>
        <v/>
      </c>
      <c r="AE846" s="37">
        <f t="array" ref="AE846">countif(int(R846:AC846),"&gt;0")</f>
        <v>3</v>
      </c>
      <c r="AF846" s="37"/>
      <c r="AH846" s="36">
        <f t="shared" si="6"/>
        <v>0</v>
      </c>
      <c r="AI846" s="39" t="str">
        <f t="array" ref="AI846">iferror(if(NOT(int(left(AH846,1))=ROUND(sum(int(if(int(AH$2:AH$1001),LEFT(AH$2:AH$1001,1),)))/COUNTA(AH$2:AH$1001),0)),if(not(len(AH846)-1),0,right(AH846,len(AH846)-1)),),)</f>
        <v/>
      </c>
      <c r="AJ846" s="39" t="str">
        <f t="array" ref="AJ846">iferror(if(NOT(int(left(AI846,1))=ROUND(sum(int(if(int(AI$2:AI$1001),LEFT(AI$2:AI$1001,1),)))/COUNTA(AI$2:AI$1001),0)),if(not(len(AI846)-1),0,right(AI846,len(AI846)-1)),),)</f>
        <v/>
      </c>
      <c r="AK846" s="39" t="str">
        <f t="array" ref="AK846">iferror(if(NOT(int(left(AJ846,1))=ROUND(sum(int(if(int(AJ$2:AJ$1001),LEFT(AJ$2:AJ$1001,1),)))/COUNTA(AJ$2:AJ$1001),0)),if(not(len(AJ846)-1),0,right(AJ846,len(AJ846)-1)),),)</f>
        <v/>
      </c>
      <c r="AL846" s="39" t="str">
        <f t="array" ref="AL846">iferror(if(NOT(int(left(AK846,1))=ROUND(sum(int(if(int(AK$2:AK$1001),LEFT(AK$2:AK$1001,1),)))/COUNTA(AK$2:AK$1001),0)),if(not(len(AK846)-1),0,right(AK846,len(AK846)-1)),),)</f>
        <v/>
      </c>
      <c r="AM846" s="39" t="str">
        <f t="array" ref="AM846">iferror(if(NOT(int(left(AL846,1))=ROUND(sum(int(if(int(AL$2:AL$1001),LEFT(AL$2:AL$1001,1),)))/COUNTA(AL$2:AL$1001),0)),if(not(len(AL846)-1),0,right(AL846,len(AL846)-1)),),)</f>
        <v/>
      </c>
      <c r="AN846" s="39" t="str">
        <f t="array" ref="AN846">iferror(if(NOT(int(left(AM846,1))=ROUND(sum(int(if(int(AM$2:AM$1001),LEFT(AM$2:AM$1001,1),)))/COUNTA(AM$2:AM$1001),0)),if(not(len(AM846)-1),0,right(AM846,len(AM846)-1)),),)</f>
        <v/>
      </c>
      <c r="AO846" s="39" t="str">
        <f t="array" ref="AO846">iferror(if(NOT(int(left(AN846,1))=ROUND(sum(int(if(int(AN$2:AN$1001),LEFT(AN$2:AN$1001,1),)))/COUNTA(AN$2:AN$1001),0)),if(not(len(AN846)-1),0,right(AN846,len(AN846)-1)),),)</f>
        <v/>
      </c>
      <c r="AP846" s="39" t="str">
        <f t="array" ref="AP846">iferror(if(NOT(int(left(AO846,1))=ROUND(sum(int(if(int(AO$2:AO$1001),LEFT(AO$2:AO$1001,1),)))/COUNTA(AO$2:AO$1001),0)),if(not(len(AO846)-1),0,right(AO846,len(AO846)-1)),),)</f>
        <v/>
      </c>
      <c r="AQ846" s="39" t="str">
        <f t="array" ref="AQ846">iferror(if(NOT(int(left(AP846,1))=ROUND(sum(int(if(int(AP$2:AP$1001),LEFT(AP$2:AP$1001,1),)))/COUNTA(AP$2:AP$1001),0)),if(not(len(AP846)-1),0,right(AP846,len(AP846)-1)),),)</f>
        <v/>
      </c>
      <c r="AR846" s="39" t="str">
        <f t="array" ref="AR846">iferror(if(NOT(int(left(AQ846,1))=ROUND(sum(int(if(int(AQ$2:AQ$1001),LEFT(AQ$2:AQ$1001,1),)))/COUNTA(AQ$2:AQ$1001),0)),if(not(len(AQ846)-1),0,right(AQ846,len(AQ846)-1)),),)</f>
        <v/>
      </c>
      <c r="AS846" s="39" t="str">
        <f t="array" ref="AS846">iferror(if(NOT(int(left(AR846,1))=ROUND(sum(int(if(int(AR$2:AR$1001),LEFT(AR$2:AR$1001,1),)))/COUNTA(AR$2:AR$1001),0)),if(not(len(AR846)-1),0,right(AR846,len(AR846)-1)),),)</f>
        <v/>
      </c>
      <c r="AT846" s="37">
        <f t="array" ref="AT846">countif(int(AH846:AS846),"&gt;0")</f>
        <v>0</v>
      </c>
      <c r="AX846" s="39"/>
      <c r="AY846" s="39"/>
    </row>
    <row r="847">
      <c r="A847" s="31">
        <v>1.10100111101E11</v>
      </c>
      <c r="B847" s="31"/>
      <c r="C847" s="31"/>
      <c r="D847" s="31"/>
      <c r="E847" s="36">
        <f t="shared" ref="E847:P847" si="853">int(if(E$1-1&lt;len($A847),LEFT(RIGHT($A847,E$1),1),""))</f>
        <v>1</v>
      </c>
      <c r="F847" s="36">
        <f t="shared" si="853"/>
        <v>1</v>
      </c>
      <c r="G847" s="36">
        <f t="shared" si="853"/>
        <v>0</v>
      </c>
      <c r="H847" s="36">
        <f t="shared" si="853"/>
        <v>1</v>
      </c>
      <c r="I847" s="36">
        <f t="shared" si="853"/>
        <v>0</v>
      </c>
      <c r="J847" s="36">
        <f t="shared" si="853"/>
        <v>0</v>
      </c>
      <c r="K847" s="36">
        <f t="shared" si="853"/>
        <v>1</v>
      </c>
      <c r="L847" s="36">
        <f t="shared" si="853"/>
        <v>1</v>
      </c>
      <c r="M847" s="36">
        <f t="shared" si="853"/>
        <v>1</v>
      </c>
      <c r="N847" s="36">
        <f t="shared" si="853"/>
        <v>1</v>
      </c>
      <c r="O847" s="36">
        <f t="shared" si="853"/>
        <v>0</v>
      </c>
      <c r="P847" s="36">
        <f t="shared" si="853"/>
        <v>1</v>
      </c>
      <c r="Q847" s="36" t="b">
        <f t="shared" si="4"/>
        <v>0</v>
      </c>
      <c r="R847" s="36" t="str">
        <f t="shared" si="5"/>
        <v/>
      </c>
      <c r="S847" s="36" t="str">
        <f t="array" ref="S847">iferror(if(int(left(R847,1))=ROUND(sum(int(if(int(R$2:R$1001),LEFT(R$2:R$1001,1),)))/COUNTA(R$2:R$1001),0),if(not(len(R847)-1),0,right(R847,len(R847)-1)),),)</f>
        <v/>
      </c>
      <c r="T847" s="36" t="str">
        <f t="array" ref="T847">iferror(if(int(left(S847,1))=ROUND(sum(int(if(int(S$2:S$1001),LEFT(S$2:S$1001,1),)))/COUNTA(S$2:S$1001),0),if(not(len(S847)-1),0,right(S847,len(S847)-1)),),)</f>
        <v/>
      </c>
      <c r="U847" s="36" t="str">
        <f t="array" ref="U847">iferror(if(int(left(T847,1))=ROUND(sum(int(if(int(T$2:T$1001),LEFT(T$2:T$1001,1),)))/COUNTA(T$2:T$1001),0),if(not(len(T847)-1),0,right(T847,len(T847)-1)),),)</f>
        <v/>
      </c>
      <c r="V847" s="36" t="str">
        <f t="array" ref="V847">iferror(if(int(left(U847,1))=ROUND(sum(int(if(int(U$2:U$1001),LEFT(U$2:U$1001,1),)))/COUNTA(U$2:U$1001),0),if(not(len(U847)-1),0,right(U847,len(U847)-1)),),)</f>
        <v/>
      </c>
      <c r="W847" s="36" t="str">
        <f t="array" ref="W847">iferror(if(int(left(V847,1))=ROUND(sum(int(if(int(V$2:V$1001),LEFT(V$2:V$1001,1),)))/COUNTA(V$2:V$1001),0),if(not(len(V847)-1),0,right(V847,len(V847)-1)),),)</f>
        <v/>
      </c>
      <c r="X847" s="36" t="str">
        <f t="array" ref="X847">iferror(if(int(left(W847,1))=ROUND(sum(int(if(int(W$2:W$1001),LEFT(W$2:W$1001,1),)))/COUNTA(W$2:W$1001),0),if(not(len(W847)-1),0,right(W847,len(W847)-1)),),)</f>
        <v/>
      </c>
      <c r="Y847" s="36" t="str">
        <f t="array" ref="Y847">iferror(if(int(left(X847,1))=ROUND(sum(int(if(int(X$2:X$1001),LEFT(X$2:X$1001,1),)))/COUNTA(X$2:X$1001),0),if(not(len(X847)-1),0,right(X847,len(X847)-1)),),)</f>
        <v/>
      </c>
      <c r="Z847" s="36" t="str">
        <f t="array" ref="Z847">iferror(if(int(left(Y847,1))=ROUND(sum(int(if(int(Y$2:Y$1001),LEFT(Y$2:Y$1001,1),)))/COUNTA(Y$2:Y$1001),0),if(not(len(Y847)-1),0,right(Y847,len(Y847)-1)),),)</f>
        <v/>
      </c>
      <c r="AA847" s="36" t="str">
        <f t="array" ref="AA847">iferror(if(int(left(Z847,1))=ROUND(sum(int(if(int(Z$2:Z$1001),LEFT(Z$2:Z$1001,1),)))/COUNTA(Z$2:Z$1001),0),if(not(len(Z847)-1),0,right(Z847,len(Z847)-1)),),)</f>
        <v/>
      </c>
      <c r="AB847" s="36" t="str">
        <f t="array" ref="AB847">iferror(if(int(left(AA847,1))=ROUND(sum(int(if(int(AA$2:AA$1001),LEFT(AA$2:AA$1001,1),)))/COUNTA(AA$2:AA$1001),0),if(not(len(AA847)-1),0,right(AA847,len(AA847)-1)),),)</f>
        <v/>
      </c>
      <c r="AC847" s="36" t="str">
        <f t="array" ref="AC847">iferror(if(int(left(AB847,1))=ROUND(sum(int(if(int(AB$2:AB$1001),LEFT(AB$2:AB$1001,1),)))/COUNTA(AB$2:AB$1001),0),if(not(len(AB847)-1),0,right(AB847,len(AB847)-1)),),)</f>
        <v/>
      </c>
      <c r="AD847" s="36" t="str">
        <f t="array" ref="AD847">iferror(if(int(left(AC847,1))=ROUND(sum(int(if(int(AC$2:AC$1001),LEFT(AC$2:AC$1001,1),)))/COUNTA(AC$2:AC$1001),0),if(not(len(AC847)-1),0,right(AC847,len(AC847)-1)),),)</f>
        <v/>
      </c>
      <c r="AE847" s="37">
        <f t="array" ref="AE847">countif(int(R847:AC847),"&gt;0")</f>
        <v>0</v>
      </c>
      <c r="AF847" s="37"/>
      <c r="AH847" s="36" t="str">
        <f t="shared" si="6"/>
        <v>10100111101</v>
      </c>
      <c r="AI847" s="39" t="str">
        <f t="array" ref="AI847">iferror(if(NOT(int(left(AH847,1))=ROUND(sum(int(if(int(AH$2:AH$1001),LEFT(AH$2:AH$1001,1),)))/COUNTA(AH$2:AH$1001),0)),if(not(len(AH847)-1),0,right(AH847,len(AH847)-1)),),)</f>
        <v>0100111101</v>
      </c>
      <c r="AJ847" s="39" t="str">
        <f t="array" ref="AJ847">iferror(if(NOT(int(left(AI847,1))=ROUND(sum(int(if(int(AI$2:AI$1001),LEFT(AI$2:AI$1001,1),)))/COUNTA(AI$2:AI$1001),0)),if(not(len(AI847)-1),0,right(AI847,len(AI847)-1)),),)</f>
        <v>100111101</v>
      </c>
      <c r="AK847" s="39" t="str">
        <f t="array" ref="AK847">iferror(if(NOT(int(left(AJ847,1))=ROUND(sum(int(if(int(AJ$2:AJ$1001),LEFT(AJ$2:AJ$1001,1),)))/COUNTA(AJ$2:AJ$1001),0)),if(not(len(AJ847)-1),0,right(AJ847,len(AJ847)-1)),),)</f>
        <v>00111101</v>
      </c>
      <c r="AL847" s="39" t="str">
        <f t="array" ref="AL847">iferror(if(NOT(int(left(AK847,1))=ROUND(sum(int(if(int(AK$2:AK$1001),LEFT(AK$2:AK$1001,1),)))/COUNTA(AK$2:AK$1001),0)),if(not(len(AK847)-1),0,right(AK847,len(AK847)-1)),),)</f>
        <v>0111101</v>
      </c>
      <c r="AM847" s="39" t="str">
        <f t="array" ref="AM847">iferror(if(NOT(int(left(AL847,1))=ROUND(sum(int(if(int(AL$2:AL$1001),LEFT(AL$2:AL$1001,1),)))/COUNTA(AL$2:AL$1001),0)),if(not(len(AL847)-1),0,right(AL847,len(AL847)-1)),),)</f>
        <v/>
      </c>
      <c r="AN847" s="39" t="str">
        <f t="array" ref="AN847">iferror(if(NOT(int(left(AM847,1))=ROUND(sum(int(if(int(AM$2:AM$1001),LEFT(AM$2:AM$1001,1),)))/COUNTA(AM$2:AM$1001),0)),if(not(len(AM847)-1),0,right(AM847,len(AM847)-1)),),)</f>
        <v/>
      </c>
      <c r="AO847" s="39" t="str">
        <f t="array" ref="AO847">iferror(if(NOT(int(left(AN847,1))=ROUND(sum(int(if(int(AN$2:AN$1001),LEFT(AN$2:AN$1001,1),)))/COUNTA(AN$2:AN$1001),0)),if(not(len(AN847)-1),0,right(AN847,len(AN847)-1)),),)</f>
        <v/>
      </c>
      <c r="AP847" s="39" t="str">
        <f t="array" ref="AP847">iferror(if(NOT(int(left(AO847,1))=ROUND(sum(int(if(int(AO$2:AO$1001),LEFT(AO$2:AO$1001,1),)))/COUNTA(AO$2:AO$1001),0)),if(not(len(AO847)-1),0,right(AO847,len(AO847)-1)),),)</f>
        <v/>
      </c>
      <c r="AQ847" s="39" t="str">
        <f t="array" ref="AQ847">iferror(if(NOT(int(left(AP847,1))=ROUND(sum(int(if(int(AP$2:AP$1001),LEFT(AP$2:AP$1001,1),)))/COUNTA(AP$2:AP$1001),0)),if(not(len(AP847)-1),0,right(AP847,len(AP847)-1)),),)</f>
        <v/>
      </c>
      <c r="AR847" s="39" t="str">
        <f t="array" ref="AR847">iferror(if(NOT(int(left(AQ847,1))=ROUND(sum(int(if(int(AQ$2:AQ$1001),LEFT(AQ$2:AQ$1001,1),)))/COUNTA(AQ$2:AQ$1001),0)),if(not(len(AQ847)-1),0,right(AQ847,len(AQ847)-1)),),)</f>
        <v/>
      </c>
      <c r="AS847" s="39" t="str">
        <f t="array" ref="AS847">iferror(if(NOT(int(left(AR847,1))=ROUND(sum(int(if(int(AR$2:AR$1001),LEFT(AR$2:AR$1001,1),)))/COUNTA(AR$2:AR$1001),0)),if(not(len(AR847)-1),0,right(AR847,len(AR847)-1)),),)</f>
        <v/>
      </c>
      <c r="AT847" s="37">
        <f t="array" ref="AT847">countif(int(AH847:AS847),"&gt;0")</f>
        <v>5</v>
      </c>
      <c r="AX847" s="39"/>
      <c r="AY847" s="39"/>
    </row>
    <row r="848">
      <c r="A848" s="31">
        <v>1.0101111E11</v>
      </c>
      <c r="B848" s="31"/>
      <c r="C848" s="31"/>
      <c r="D848" s="31"/>
      <c r="E848" s="36">
        <f t="shared" ref="E848:P848" si="854">int(if(E$1-1&lt;len($A848),LEFT(RIGHT($A848,E$1),1),""))</f>
        <v>1</v>
      </c>
      <c r="F848" s="36">
        <f t="shared" si="854"/>
        <v>0</v>
      </c>
      <c r="G848" s="36">
        <f t="shared" si="854"/>
        <v>1</v>
      </c>
      <c r="H848" s="36">
        <f t="shared" si="854"/>
        <v>0</v>
      </c>
      <c r="I848" s="36">
        <f t="shared" si="854"/>
        <v>1</v>
      </c>
      <c r="J848" s="36">
        <f t="shared" si="854"/>
        <v>1</v>
      </c>
      <c r="K848" s="36">
        <f t="shared" si="854"/>
        <v>1</v>
      </c>
      <c r="L848" s="36">
        <f t="shared" si="854"/>
        <v>1</v>
      </c>
      <c r="M848" s="36">
        <f t="shared" si="854"/>
        <v>0</v>
      </c>
      <c r="N848" s="36">
        <f t="shared" si="854"/>
        <v>0</v>
      </c>
      <c r="O848" s="36">
        <f t="shared" si="854"/>
        <v>0</v>
      </c>
      <c r="P848" s="36">
        <f t="shared" si="854"/>
        <v>0</v>
      </c>
      <c r="Q848" s="36" t="b">
        <f t="shared" si="4"/>
        <v>0</v>
      </c>
      <c r="R848" s="36" t="str">
        <f t="shared" si="5"/>
        <v/>
      </c>
      <c r="S848" s="36" t="str">
        <f t="array" ref="S848">iferror(if(int(left(R848,1))=ROUND(sum(int(if(int(R$2:R$1001),LEFT(R$2:R$1001,1),)))/COUNTA(R$2:R$1001),0),if(not(len(R848)-1),0,right(R848,len(R848)-1)),),)</f>
        <v/>
      </c>
      <c r="T848" s="36" t="str">
        <f t="array" ref="T848">iferror(if(int(left(S848,1))=ROUND(sum(int(if(int(S$2:S$1001),LEFT(S$2:S$1001,1),)))/COUNTA(S$2:S$1001),0),if(not(len(S848)-1),0,right(S848,len(S848)-1)),),)</f>
        <v/>
      </c>
      <c r="U848" s="36" t="str">
        <f t="array" ref="U848">iferror(if(int(left(T848,1))=ROUND(sum(int(if(int(T$2:T$1001),LEFT(T$2:T$1001,1),)))/COUNTA(T$2:T$1001),0),if(not(len(T848)-1),0,right(T848,len(T848)-1)),),)</f>
        <v/>
      </c>
      <c r="V848" s="36" t="str">
        <f t="array" ref="V848">iferror(if(int(left(U848,1))=ROUND(sum(int(if(int(U$2:U$1001),LEFT(U$2:U$1001,1),)))/COUNTA(U$2:U$1001),0),if(not(len(U848)-1),0,right(U848,len(U848)-1)),),)</f>
        <v/>
      </c>
      <c r="W848" s="36" t="str">
        <f t="array" ref="W848">iferror(if(int(left(V848,1))=ROUND(sum(int(if(int(V$2:V$1001),LEFT(V$2:V$1001,1),)))/COUNTA(V$2:V$1001),0),if(not(len(V848)-1),0,right(V848,len(V848)-1)),),)</f>
        <v/>
      </c>
      <c r="X848" s="36" t="str">
        <f t="array" ref="X848">iferror(if(int(left(W848,1))=ROUND(sum(int(if(int(W$2:W$1001),LEFT(W$2:W$1001,1),)))/COUNTA(W$2:W$1001),0),if(not(len(W848)-1),0,right(W848,len(W848)-1)),),)</f>
        <v/>
      </c>
      <c r="Y848" s="36" t="str">
        <f t="array" ref="Y848">iferror(if(int(left(X848,1))=ROUND(sum(int(if(int(X$2:X$1001),LEFT(X$2:X$1001,1),)))/COUNTA(X$2:X$1001),0),if(not(len(X848)-1),0,right(X848,len(X848)-1)),),)</f>
        <v/>
      </c>
      <c r="Z848" s="36" t="str">
        <f t="array" ref="Z848">iferror(if(int(left(Y848,1))=ROUND(sum(int(if(int(Y$2:Y$1001),LEFT(Y$2:Y$1001,1),)))/COUNTA(Y$2:Y$1001),0),if(not(len(Y848)-1),0,right(Y848,len(Y848)-1)),),)</f>
        <v/>
      </c>
      <c r="AA848" s="36" t="str">
        <f t="array" ref="AA848">iferror(if(int(left(Z848,1))=ROUND(sum(int(if(int(Z$2:Z$1001),LEFT(Z$2:Z$1001,1),)))/COUNTA(Z$2:Z$1001),0),if(not(len(Z848)-1),0,right(Z848,len(Z848)-1)),),)</f>
        <v/>
      </c>
      <c r="AB848" s="36" t="str">
        <f t="array" ref="AB848">iferror(if(int(left(AA848,1))=ROUND(sum(int(if(int(AA$2:AA$1001),LEFT(AA$2:AA$1001,1),)))/COUNTA(AA$2:AA$1001),0),if(not(len(AA848)-1),0,right(AA848,len(AA848)-1)),),)</f>
        <v/>
      </c>
      <c r="AC848" s="36" t="str">
        <f t="array" ref="AC848">iferror(if(int(left(AB848,1))=ROUND(sum(int(if(int(AB$2:AB$1001),LEFT(AB$2:AB$1001,1),)))/COUNTA(AB$2:AB$1001),0),if(not(len(AB848)-1),0,right(AB848,len(AB848)-1)),),)</f>
        <v/>
      </c>
      <c r="AD848" s="36" t="str">
        <f t="array" ref="AD848">iferror(if(int(left(AC848,1))=ROUND(sum(int(if(int(AC$2:AC$1001),LEFT(AC$2:AC$1001,1),)))/COUNTA(AC$2:AC$1001),0),if(not(len(AC848)-1),0,right(AC848,len(AC848)-1)),),)</f>
        <v/>
      </c>
      <c r="AE848" s="37">
        <f t="array" ref="AE848">countif(int(R848:AC848),"&gt;0")</f>
        <v>0</v>
      </c>
      <c r="AF848" s="37"/>
      <c r="AH848" s="36" t="str">
        <f t="shared" si="6"/>
        <v>01011110000</v>
      </c>
      <c r="AI848" s="39" t="str">
        <f t="array" ref="AI848">iferror(if(NOT(int(left(AH848,1))=ROUND(sum(int(if(int(AH$2:AH$1001),LEFT(AH$2:AH$1001,1),)))/COUNTA(AH$2:AH$1001),0)),if(not(len(AH848)-1),0,right(AH848,len(AH848)-1)),),)</f>
        <v/>
      </c>
      <c r="AJ848" s="39" t="str">
        <f t="array" ref="AJ848">iferror(if(NOT(int(left(AI848,1))=ROUND(sum(int(if(int(AI$2:AI$1001),LEFT(AI$2:AI$1001,1),)))/COUNTA(AI$2:AI$1001),0)),if(not(len(AI848)-1),0,right(AI848,len(AI848)-1)),),)</f>
        <v/>
      </c>
      <c r="AK848" s="39" t="str">
        <f t="array" ref="AK848">iferror(if(NOT(int(left(AJ848,1))=ROUND(sum(int(if(int(AJ$2:AJ$1001),LEFT(AJ$2:AJ$1001,1),)))/COUNTA(AJ$2:AJ$1001),0)),if(not(len(AJ848)-1),0,right(AJ848,len(AJ848)-1)),),)</f>
        <v/>
      </c>
      <c r="AL848" s="39" t="str">
        <f t="array" ref="AL848">iferror(if(NOT(int(left(AK848,1))=ROUND(sum(int(if(int(AK$2:AK$1001),LEFT(AK$2:AK$1001,1),)))/COUNTA(AK$2:AK$1001),0)),if(not(len(AK848)-1),0,right(AK848,len(AK848)-1)),),)</f>
        <v/>
      </c>
      <c r="AM848" s="39" t="str">
        <f t="array" ref="AM848">iferror(if(NOT(int(left(AL848,1))=ROUND(sum(int(if(int(AL$2:AL$1001),LEFT(AL$2:AL$1001,1),)))/COUNTA(AL$2:AL$1001),0)),if(not(len(AL848)-1),0,right(AL848,len(AL848)-1)),),)</f>
        <v/>
      </c>
      <c r="AN848" s="39" t="str">
        <f t="array" ref="AN848">iferror(if(NOT(int(left(AM848,1))=ROUND(sum(int(if(int(AM$2:AM$1001),LEFT(AM$2:AM$1001,1),)))/COUNTA(AM$2:AM$1001),0)),if(not(len(AM848)-1),0,right(AM848,len(AM848)-1)),),)</f>
        <v/>
      </c>
      <c r="AO848" s="39" t="str">
        <f t="array" ref="AO848">iferror(if(NOT(int(left(AN848,1))=ROUND(sum(int(if(int(AN$2:AN$1001),LEFT(AN$2:AN$1001,1),)))/COUNTA(AN$2:AN$1001),0)),if(not(len(AN848)-1),0,right(AN848,len(AN848)-1)),),)</f>
        <v/>
      </c>
      <c r="AP848" s="39" t="str">
        <f t="array" ref="AP848">iferror(if(NOT(int(left(AO848,1))=ROUND(sum(int(if(int(AO$2:AO$1001),LEFT(AO$2:AO$1001,1),)))/COUNTA(AO$2:AO$1001),0)),if(not(len(AO848)-1),0,right(AO848,len(AO848)-1)),),)</f>
        <v/>
      </c>
      <c r="AQ848" s="39" t="str">
        <f t="array" ref="AQ848">iferror(if(NOT(int(left(AP848,1))=ROUND(sum(int(if(int(AP$2:AP$1001),LEFT(AP$2:AP$1001,1),)))/COUNTA(AP$2:AP$1001),0)),if(not(len(AP848)-1),0,right(AP848,len(AP848)-1)),),)</f>
        <v/>
      </c>
      <c r="AR848" s="39" t="str">
        <f t="array" ref="AR848">iferror(if(NOT(int(left(AQ848,1))=ROUND(sum(int(if(int(AQ$2:AQ$1001),LEFT(AQ$2:AQ$1001,1),)))/COUNTA(AQ$2:AQ$1001),0)),if(not(len(AQ848)-1),0,right(AQ848,len(AQ848)-1)),),)</f>
        <v/>
      </c>
      <c r="AS848" s="39" t="str">
        <f t="array" ref="AS848">iferror(if(NOT(int(left(AR848,1))=ROUND(sum(int(if(int(AR$2:AR$1001),LEFT(AR$2:AR$1001,1),)))/COUNTA(AR$2:AR$1001),0)),if(not(len(AR848)-1),0,right(AR848,len(AR848)-1)),),)</f>
        <v/>
      </c>
      <c r="AT848" s="37">
        <f t="array" ref="AT848">countif(int(AH848:AS848),"&gt;0")</f>
        <v>1</v>
      </c>
      <c r="AX848" s="39"/>
      <c r="AY848" s="39"/>
    </row>
    <row r="849">
      <c r="A849" s="31">
        <v>1.10011111001E11</v>
      </c>
      <c r="B849" s="31"/>
      <c r="C849" s="31"/>
      <c r="D849" s="31"/>
      <c r="E849" s="36">
        <f t="shared" ref="E849:P849" si="855">int(if(E$1-1&lt;len($A849),LEFT(RIGHT($A849,E$1),1),""))</f>
        <v>1</v>
      </c>
      <c r="F849" s="36">
        <f t="shared" si="855"/>
        <v>1</v>
      </c>
      <c r="G849" s="36">
        <f t="shared" si="855"/>
        <v>0</v>
      </c>
      <c r="H849" s="36">
        <f t="shared" si="855"/>
        <v>0</v>
      </c>
      <c r="I849" s="36">
        <f t="shared" si="855"/>
        <v>1</v>
      </c>
      <c r="J849" s="36">
        <f t="shared" si="855"/>
        <v>1</v>
      </c>
      <c r="K849" s="36">
        <f t="shared" si="855"/>
        <v>1</v>
      </c>
      <c r="L849" s="36">
        <f t="shared" si="855"/>
        <v>1</v>
      </c>
      <c r="M849" s="36">
        <f t="shared" si="855"/>
        <v>1</v>
      </c>
      <c r="N849" s="36">
        <f t="shared" si="855"/>
        <v>0</v>
      </c>
      <c r="O849" s="36">
        <f t="shared" si="855"/>
        <v>0</v>
      </c>
      <c r="P849" s="36">
        <f t="shared" si="855"/>
        <v>1</v>
      </c>
      <c r="Q849" s="36" t="b">
        <f t="shared" si="4"/>
        <v>0</v>
      </c>
      <c r="R849" s="36" t="str">
        <f t="shared" si="5"/>
        <v/>
      </c>
      <c r="S849" s="36" t="str">
        <f t="array" ref="S849">iferror(if(int(left(R849,1))=ROUND(sum(int(if(int(R$2:R$1001),LEFT(R$2:R$1001,1),)))/COUNTA(R$2:R$1001),0),if(not(len(R849)-1),0,right(R849,len(R849)-1)),),)</f>
        <v/>
      </c>
      <c r="T849" s="36" t="str">
        <f t="array" ref="T849">iferror(if(int(left(S849,1))=ROUND(sum(int(if(int(S$2:S$1001),LEFT(S$2:S$1001,1),)))/COUNTA(S$2:S$1001),0),if(not(len(S849)-1),0,right(S849,len(S849)-1)),),)</f>
        <v/>
      </c>
      <c r="U849" s="36" t="str">
        <f t="array" ref="U849">iferror(if(int(left(T849,1))=ROUND(sum(int(if(int(T$2:T$1001),LEFT(T$2:T$1001,1),)))/COUNTA(T$2:T$1001),0),if(not(len(T849)-1),0,right(T849,len(T849)-1)),),)</f>
        <v/>
      </c>
      <c r="V849" s="36" t="str">
        <f t="array" ref="V849">iferror(if(int(left(U849,1))=ROUND(sum(int(if(int(U$2:U$1001),LEFT(U$2:U$1001,1),)))/COUNTA(U$2:U$1001),0),if(not(len(U849)-1),0,right(U849,len(U849)-1)),),)</f>
        <v/>
      </c>
      <c r="W849" s="36" t="str">
        <f t="array" ref="W849">iferror(if(int(left(V849,1))=ROUND(sum(int(if(int(V$2:V$1001),LEFT(V$2:V$1001,1),)))/COUNTA(V$2:V$1001),0),if(not(len(V849)-1),0,right(V849,len(V849)-1)),),)</f>
        <v/>
      </c>
      <c r="X849" s="36" t="str">
        <f t="array" ref="X849">iferror(if(int(left(W849,1))=ROUND(sum(int(if(int(W$2:W$1001),LEFT(W$2:W$1001,1),)))/COUNTA(W$2:W$1001),0),if(not(len(W849)-1),0,right(W849,len(W849)-1)),),)</f>
        <v/>
      </c>
      <c r="Y849" s="36" t="str">
        <f t="array" ref="Y849">iferror(if(int(left(X849,1))=ROUND(sum(int(if(int(X$2:X$1001),LEFT(X$2:X$1001,1),)))/COUNTA(X$2:X$1001),0),if(not(len(X849)-1),0,right(X849,len(X849)-1)),),)</f>
        <v/>
      </c>
      <c r="Z849" s="36" t="str">
        <f t="array" ref="Z849">iferror(if(int(left(Y849,1))=ROUND(sum(int(if(int(Y$2:Y$1001),LEFT(Y$2:Y$1001,1),)))/COUNTA(Y$2:Y$1001),0),if(not(len(Y849)-1),0,right(Y849,len(Y849)-1)),),)</f>
        <v/>
      </c>
      <c r="AA849" s="36" t="str">
        <f t="array" ref="AA849">iferror(if(int(left(Z849,1))=ROUND(sum(int(if(int(Z$2:Z$1001),LEFT(Z$2:Z$1001,1),)))/COUNTA(Z$2:Z$1001),0),if(not(len(Z849)-1),0,right(Z849,len(Z849)-1)),),)</f>
        <v/>
      </c>
      <c r="AB849" s="36" t="str">
        <f t="array" ref="AB849">iferror(if(int(left(AA849,1))=ROUND(sum(int(if(int(AA$2:AA$1001),LEFT(AA$2:AA$1001,1),)))/COUNTA(AA$2:AA$1001),0),if(not(len(AA849)-1),0,right(AA849,len(AA849)-1)),),)</f>
        <v/>
      </c>
      <c r="AC849" s="36" t="str">
        <f t="array" ref="AC849">iferror(if(int(left(AB849,1))=ROUND(sum(int(if(int(AB$2:AB$1001),LEFT(AB$2:AB$1001,1),)))/COUNTA(AB$2:AB$1001),0),if(not(len(AB849)-1),0,right(AB849,len(AB849)-1)),),)</f>
        <v/>
      </c>
      <c r="AD849" s="36" t="str">
        <f t="array" ref="AD849">iferror(if(int(left(AC849,1))=ROUND(sum(int(if(int(AC$2:AC$1001),LEFT(AC$2:AC$1001,1),)))/COUNTA(AC$2:AC$1001),0),if(not(len(AC849)-1),0,right(AC849,len(AC849)-1)),),)</f>
        <v/>
      </c>
      <c r="AE849" s="37">
        <f t="array" ref="AE849">countif(int(R849:AC849),"&gt;0")</f>
        <v>0</v>
      </c>
      <c r="AF849" s="37"/>
      <c r="AH849" s="36" t="str">
        <f t="shared" si="6"/>
        <v>10011111001</v>
      </c>
      <c r="AI849" s="39" t="str">
        <f t="array" ref="AI849">iferror(if(NOT(int(left(AH849,1))=ROUND(sum(int(if(int(AH$2:AH$1001),LEFT(AH$2:AH$1001,1),)))/COUNTA(AH$2:AH$1001),0)),if(not(len(AH849)-1),0,right(AH849,len(AH849)-1)),),)</f>
        <v>0011111001</v>
      </c>
      <c r="AJ849" s="39" t="str">
        <f t="array" ref="AJ849">iferror(if(NOT(int(left(AI849,1))=ROUND(sum(int(if(int(AI$2:AI$1001),LEFT(AI$2:AI$1001,1),)))/COUNTA(AI$2:AI$1001),0)),if(not(len(AI849)-1),0,right(AI849,len(AI849)-1)),),)</f>
        <v>011111001</v>
      </c>
      <c r="AK849" s="39" t="str">
        <f t="array" ref="AK849">iferror(if(NOT(int(left(AJ849,1))=ROUND(sum(int(if(int(AJ$2:AJ$1001),LEFT(AJ$2:AJ$1001,1),)))/COUNTA(AJ$2:AJ$1001),0)),if(not(len(AJ849)-1),0,right(AJ849,len(AJ849)-1)),),)</f>
        <v/>
      </c>
      <c r="AL849" s="39" t="str">
        <f t="array" ref="AL849">iferror(if(NOT(int(left(AK849,1))=ROUND(sum(int(if(int(AK$2:AK$1001),LEFT(AK$2:AK$1001,1),)))/COUNTA(AK$2:AK$1001),0)),if(not(len(AK849)-1),0,right(AK849,len(AK849)-1)),),)</f>
        <v/>
      </c>
      <c r="AM849" s="39" t="str">
        <f t="array" ref="AM849">iferror(if(NOT(int(left(AL849,1))=ROUND(sum(int(if(int(AL$2:AL$1001),LEFT(AL$2:AL$1001,1),)))/COUNTA(AL$2:AL$1001),0)),if(not(len(AL849)-1),0,right(AL849,len(AL849)-1)),),)</f>
        <v/>
      </c>
      <c r="AN849" s="39" t="str">
        <f t="array" ref="AN849">iferror(if(NOT(int(left(AM849,1))=ROUND(sum(int(if(int(AM$2:AM$1001),LEFT(AM$2:AM$1001,1),)))/COUNTA(AM$2:AM$1001),0)),if(not(len(AM849)-1),0,right(AM849,len(AM849)-1)),),)</f>
        <v/>
      </c>
      <c r="AO849" s="39" t="str">
        <f t="array" ref="AO849">iferror(if(NOT(int(left(AN849,1))=ROUND(sum(int(if(int(AN$2:AN$1001),LEFT(AN$2:AN$1001,1),)))/COUNTA(AN$2:AN$1001),0)),if(not(len(AN849)-1),0,right(AN849,len(AN849)-1)),),)</f>
        <v/>
      </c>
      <c r="AP849" s="39" t="str">
        <f t="array" ref="AP849">iferror(if(NOT(int(left(AO849,1))=ROUND(sum(int(if(int(AO$2:AO$1001),LEFT(AO$2:AO$1001,1),)))/COUNTA(AO$2:AO$1001),0)),if(not(len(AO849)-1),0,right(AO849,len(AO849)-1)),),)</f>
        <v/>
      </c>
      <c r="AQ849" s="39" t="str">
        <f t="array" ref="AQ849">iferror(if(NOT(int(left(AP849,1))=ROUND(sum(int(if(int(AP$2:AP$1001),LEFT(AP$2:AP$1001,1),)))/COUNTA(AP$2:AP$1001),0)),if(not(len(AP849)-1),0,right(AP849,len(AP849)-1)),),)</f>
        <v/>
      </c>
      <c r="AR849" s="39" t="str">
        <f t="array" ref="AR849">iferror(if(NOT(int(left(AQ849,1))=ROUND(sum(int(if(int(AQ$2:AQ$1001),LEFT(AQ$2:AQ$1001,1),)))/COUNTA(AQ$2:AQ$1001),0)),if(not(len(AQ849)-1),0,right(AQ849,len(AQ849)-1)),),)</f>
        <v/>
      </c>
      <c r="AS849" s="39" t="str">
        <f t="array" ref="AS849">iferror(if(NOT(int(left(AR849,1))=ROUND(sum(int(if(int(AR$2:AR$1001),LEFT(AR$2:AR$1001,1),)))/COUNTA(AR$2:AR$1001),0)),if(not(len(AR849)-1),0,right(AR849,len(AR849)-1)),),)</f>
        <v/>
      </c>
      <c r="AT849" s="37">
        <f t="array" ref="AT849">countif(int(AH849:AS849),"&gt;0")</f>
        <v>3</v>
      </c>
      <c r="AX849" s="39"/>
      <c r="AY849" s="39"/>
    </row>
    <row r="850">
      <c r="A850" s="31">
        <v>1100010.0</v>
      </c>
      <c r="B850" s="31"/>
      <c r="C850" s="31"/>
      <c r="D850" s="31"/>
      <c r="E850" s="36">
        <f t="shared" ref="E850:P850" si="856">int(if(E$1-1&lt;len($A850),LEFT(RIGHT($A850,E$1),1),""))</f>
        <v>0</v>
      </c>
      <c r="F850" s="36">
        <f t="shared" si="856"/>
        <v>0</v>
      </c>
      <c r="G850" s="36">
        <f t="shared" si="856"/>
        <v>0</v>
      </c>
      <c r="H850" s="36">
        <f t="shared" si="856"/>
        <v>0</v>
      </c>
      <c r="I850" s="36">
        <f t="shared" si="856"/>
        <v>0</v>
      </c>
      <c r="J850" s="36">
        <f t="shared" si="856"/>
        <v>1</v>
      </c>
      <c r="K850" s="36">
        <f t="shared" si="856"/>
        <v>1</v>
      </c>
      <c r="L850" s="36">
        <f t="shared" si="856"/>
        <v>0</v>
      </c>
      <c r="M850" s="36">
        <f t="shared" si="856"/>
        <v>0</v>
      </c>
      <c r="N850" s="36">
        <f t="shared" si="856"/>
        <v>0</v>
      </c>
      <c r="O850" s="36">
        <f t="shared" si="856"/>
        <v>1</v>
      </c>
      <c r="P850" s="36">
        <f t="shared" si="856"/>
        <v>0</v>
      </c>
      <c r="Q850" s="36" t="b">
        <f t="shared" si="4"/>
        <v>1</v>
      </c>
      <c r="R850" s="36" t="str">
        <f t="shared" si="5"/>
        <v>00001100010</v>
      </c>
      <c r="S850" s="36" t="str">
        <f t="array" ref="S850">iferror(if(int(left(R850,1))=ROUND(sum(int(if(int(R$2:R$1001),LEFT(R$2:R$1001,1),)))/COUNTA(R$2:R$1001),0),if(not(len(R850)-1),0,right(R850,len(R850)-1)),),)</f>
        <v/>
      </c>
      <c r="T850" s="36" t="str">
        <f t="array" ref="T850">iferror(if(int(left(S850,1))=ROUND(sum(int(if(int(S$2:S$1001),LEFT(S$2:S$1001,1),)))/COUNTA(S$2:S$1001),0),if(not(len(S850)-1),0,right(S850,len(S850)-1)),),)</f>
        <v/>
      </c>
      <c r="U850" s="36" t="str">
        <f t="array" ref="U850">iferror(if(int(left(T850,1))=ROUND(sum(int(if(int(T$2:T$1001),LEFT(T$2:T$1001,1),)))/COUNTA(T$2:T$1001),0),if(not(len(T850)-1),0,right(T850,len(T850)-1)),),)</f>
        <v/>
      </c>
      <c r="V850" s="36" t="str">
        <f t="array" ref="V850">iferror(if(int(left(U850,1))=ROUND(sum(int(if(int(U$2:U$1001),LEFT(U$2:U$1001,1),)))/COUNTA(U$2:U$1001),0),if(not(len(U850)-1),0,right(U850,len(U850)-1)),),)</f>
        <v/>
      </c>
      <c r="W850" s="36" t="str">
        <f t="array" ref="W850">iferror(if(int(left(V850,1))=ROUND(sum(int(if(int(V$2:V$1001),LEFT(V$2:V$1001,1),)))/COUNTA(V$2:V$1001),0),if(not(len(V850)-1),0,right(V850,len(V850)-1)),),)</f>
        <v/>
      </c>
      <c r="X850" s="36" t="str">
        <f t="array" ref="X850">iferror(if(int(left(W850,1))=ROUND(sum(int(if(int(W$2:W$1001),LEFT(W$2:W$1001,1),)))/COUNTA(W$2:W$1001),0),if(not(len(W850)-1),0,right(W850,len(W850)-1)),),)</f>
        <v/>
      </c>
      <c r="Y850" s="36" t="str">
        <f t="array" ref="Y850">iferror(if(int(left(X850,1))=ROUND(sum(int(if(int(X$2:X$1001),LEFT(X$2:X$1001,1),)))/COUNTA(X$2:X$1001),0),if(not(len(X850)-1),0,right(X850,len(X850)-1)),),)</f>
        <v/>
      </c>
      <c r="Z850" s="36" t="str">
        <f t="array" ref="Z850">iferror(if(int(left(Y850,1))=ROUND(sum(int(if(int(Y$2:Y$1001),LEFT(Y$2:Y$1001,1),)))/COUNTA(Y$2:Y$1001),0),if(not(len(Y850)-1),0,right(Y850,len(Y850)-1)),),)</f>
        <v/>
      </c>
      <c r="AA850" s="36" t="str">
        <f t="array" ref="AA850">iferror(if(int(left(Z850,1))=ROUND(sum(int(if(int(Z$2:Z$1001),LEFT(Z$2:Z$1001,1),)))/COUNTA(Z$2:Z$1001),0),if(not(len(Z850)-1),0,right(Z850,len(Z850)-1)),),)</f>
        <v/>
      </c>
      <c r="AB850" s="36" t="str">
        <f t="array" ref="AB850">iferror(if(int(left(AA850,1))=ROUND(sum(int(if(int(AA$2:AA$1001),LEFT(AA$2:AA$1001,1),)))/COUNTA(AA$2:AA$1001),0),if(not(len(AA850)-1),0,right(AA850,len(AA850)-1)),),)</f>
        <v/>
      </c>
      <c r="AC850" s="36" t="str">
        <f t="array" ref="AC850">iferror(if(int(left(AB850,1))=ROUND(sum(int(if(int(AB$2:AB$1001),LEFT(AB$2:AB$1001,1),)))/COUNTA(AB$2:AB$1001),0),if(not(len(AB850)-1),0,right(AB850,len(AB850)-1)),),)</f>
        <v/>
      </c>
      <c r="AD850" s="36" t="str">
        <f t="array" ref="AD850">iferror(if(int(left(AC850,1))=ROUND(sum(int(if(int(AC$2:AC$1001),LEFT(AC$2:AC$1001,1),)))/COUNTA(AC$2:AC$1001),0),if(not(len(AC850)-1),0,right(AC850,len(AC850)-1)),),)</f>
        <v/>
      </c>
      <c r="AE850" s="37">
        <f t="array" ref="AE850">countif(int(R850:AC850),"&gt;0")</f>
        <v>1</v>
      </c>
      <c r="AF850" s="37"/>
      <c r="AH850" s="36">
        <f t="shared" si="6"/>
        <v>0</v>
      </c>
      <c r="AI850" s="39" t="str">
        <f t="array" ref="AI850">iferror(if(NOT(int(left(AH850,1))=ROUND(sum(int(if(int(AH$2:AH$1001),LEFT(AH$2:AH$1001,1),)))/COUNTA(AH$2:AH$1001),0)),if(not(len(AH850)-1),0,right(AH850,len(AH850)-1)),),)</f>
        <v/>
      </c>
      <c r="AJ850" s="39" t="str">
        <f t="array" ref="AJ850">iferror(if(NOT(int(left(AI850,1))=ROUND(sum(int(if(int(AI$2:AI$1001),LEFT(AI$2:AI$1001,1),)))/COUNTA(AI$2:AI$1001),0)),if(not(len(AI850)-1),0,right(AI850,len(AI850)-1)),),)</f>
        <v/>
      </c>
      <c r="AK850" s="39" t="str">
        <f t="array" ref="AK850">iferror(if(NOT(int(left(AJ850,1))=ROUND(sum(int(if(int(AJ$2:AJ$1001),LEFT(AJ$2:AJ$1001,1),)))/COUNTA(AJ$2:AJ$1001),0)),if(not(len(AJ850)-1),0,right(AJ850,len(AJ850)-1)),),)</f>
        <v/>
      </c>
      <c r="AL850" s="39" t="str">
        <f t="array" ref="AL850">iferror(if(NOT(int(left(AK850,1))=ROUND(sum(int(if(int(AK$2:AK$1001),LEFT(AK$2:AK$1001,1),)))/COUNTA(AK$2:AK$1001),0)),if(not(len(AK850)-1),0,right(AK850,len(AK850)-1)),),)</f>
        <v/>
      </c>
      <c r="AM850" s="39" t="str">
        <f t="array" ref="AM850">iferror(if(NOT(int(left(AL850,1))=ROUND(sum(int(if(int(AL$2:AL$1001),LEFT(AL$2:AL$1001,1),)))/COUNTA(AL$2:AL$1001),0)),if(not(len(AL850)-1),0,right(AL850,len(AL850)-1)),),)</f>
        <v/>
      </c>
      <c r="AN850" s="39" t="str">
        <f t="array" ref="AN850">iferror(if(NOT(int(left(AM850,1))=ROUND(sum(int(if(int(AM$2:AM$1001),LEFT(AM$2:AM$1001,1),)))/COUNTA(AM$2:AM$1001),0)),if(not(len(AM850)-1),0,right(AM850,len(AM850)-1)),),)</f>
        <v/>
      </c>
      <c r="AO850" s="39" t="str">
        <f t="array" ref="AO850">iferror(if(NOT(int(left(AN850,1))=ROUND(sum(int(if(int(AN$2:AN$1001),LEFT(AN$2:AN$1001,1),)))/COUNTA(AN$2:AN$1001),0)),if(not(len(AN850)-1),0,right(AN850,len(AN850)-1)),),)</f>
        <v/>
      </c>
      <c r="AP850" s="39" t="str">
        <f t="array" ref="AP850">iferror(if(NOT(int(left(AO850,1))=ROUND(sum(int(if(int(AO$2:AO$1001),LEFT(AO$2:AO$1001,1),)))/COUNTA(AO$2:AO$1001),0)),if(not(len(AO850)-1),0,right(AO850,len(AO850)-1)),),)</f>
        <v/>
      </c>
      <c r="AQ850" s="39" t="str">
        <f t="array" ref="AQ850">iferror(if(NOT(int(left(AP850,1))=ROUND(sum(int(if(int(AP$2:AP$1001),LEFT(AP$2:AP$1001,1),)))/COUNTA(AP$2:AP$1001),0)),if(not(len(AP850)-1),0,right(AP850,len(AP850)-1)),),)</f>
        <v/>
      </c>
      <c r="AR850" s="39" t="str">
        <f t="array" ref="AR850">iferror(if(NOT(int(left(AQ850,1))=ROUND(sum(int(if(int(AQ$2:AQ$1001),LEFT(AQ$2:AQ$1001,1),)))/COUNTA(AQ$2:AQ$1001),0)),if(not(len(AQ850)-1),0,right(AQ850,len(AQ850)-1)),),)</f>
        <v/>
      </c>
      <c r="AS850" s="39" t="str">
        <f t="array" ref="AS850">iferror(if(NOT(int(left(AR850,1))=ROUND(sum(int(if(int(AR$2:AR$1001),LEFT(AR$2:AR$1001,1),)))/COUNTA(AR$2:AR$1001),0)),if(not(len(AR850)-1),0,right(AR850,len(AR850)-1)),),)</f>
        <v/>
      </c>
      <c r="AT850" s="37">
        <f t="array" ref="AT850">countif(int(AH850:AS850),"&gt;0")</f>
        <v>0</v>
      </c>
      <c r="AX850" s="39"/>
      <c r="AY850" s="39"/>
    </row>
    <row r="851">
      <c r="A851" s="31">
        <v>1.1010101001E10</v>
      </c>
      <c r="B851" s="31"/>
      <c r="C851" s="31"/>
      <c r="D851" s="31"/>
      <c r="E851" s="36">
        <f t="shared" ref="E851:P851" si="857">int(if(E$1-1&lt;len($A851),LEFT(RIGHT($A851,E$1),1),""))</f>
        <v>0</v>
      </c>
      <c r="F851" s="36">
        <f t="shared" si="857"/>
        <v>1</v>
      </c>
      <c r="G851" s="36">
        <f t="shared" si="857"/>
        <v>1</v>
      </c>
      <c r="H851" s="36">
        <f t="shared" si="857"/>
        <v>0</v>
      </c>
      <c r="I851" s="36">
        <f t="shared" si="857"/>
        <v>1</v>
      </c>
      <c r="J851" s="36">
        <f t="shared" si="857"/>
        <v>0</v>
      </c>
      <c r="K851" s="36">
        <f t="shared" si="857"/>
        <v>1</v>
      </c>
      <c r="L851" s="36">
        <f t="shared" si="857"/>
        <v>0</v>
      </c>
      <c r="M851" s="36">
        <f t="shared" si="857"/>
        <v>1</v>
      </c>
      <c r="N851" s="36">
        <f t="shared" si="857"/>
        <v>0</v>
      </c>
      <c r="O851" s="36">
        <f t="shared" si="857"/>
        <v>0</v>
      </c>
      <c r="P851" s="36">
        <f t="shared" si="857"/>
        <v>1</v>
      </c>
      <c r="Q851" s="36" t="b">
        <f t="shared" si="4"/>
        <v>1</v>
      </c>
      <c r="R851" s="36" t="str">
        <f t="shared" si="5"/>
        <v>11010101001</v>
      </c>
      <c r="S851" s="36" t="str">
        <f t="array" ref="S851">iferror(if(int(left(R851,1))=ROUND(sum(int(if(int(R$2:R$1001),LEFT(R$2:R$1001,1),)))/COUNTA(R$2:R$1001),0),if(not(len(R851)-1),0,right(R851,len(R851)-1)),),)</f>
        <v>1010101001</v>
      </c>
      <c r="T851" s="36" t="str">
        <f t="array" ref="T851">iferror(if(int(left(S851,1))=ROUND(sum(int(if(int(S$2:S$1001),LEFT(S$2:S$1001,1),)))/COUNTA(S$2:S$1001),0),if(not(len(S851)-1),0,right(S851,len(S851)-1)),),)</f>
        <v/>
      </c>
      <c r="U851" s="36" t="str">
        <f t="array" ref="U851">iferror(if(int(left(T851,1))=ROUND(sum(int(if(int(T$2:T$1001),LEFT(T$2:T$1001,1),)))/COUNTA(T$2:T$1001),0),if(not(len(T851)-1),0,right(T851,len(T851)-1)),),)</f>
        <v/>
      </c>
      <c r="V851" s="36" t="str">
        <f t="array" ref="V851">iferror(if(int(left(U851,1))=ROUND(sum(int(if(int(U$2:U$1001),LEFT(U$2:U$1001,1),)))/COUNTA(U$2:U$1001),0),if(not(len(U851)-1),0,right(U851,len(U851)-1)),),)</f>
        <v/>
      </c>
      <c r="W851" s="36" t="str">
        <f t="array" ref="W851">iferror(if(int(left(V851,1))=ROUND(sum(int(if(int(V$2:V$1001),LEFT(V$2:V$1001,1),)))/COUNTA(V$2:V$1001),0),if(not(len(V851)-1),0,right(V851,len(V851)-1)),),)</f>
        <v/>
      </c>
      <c r="X851" s="36" t="str">
        <f t="array" ref="X851">iferror(if(int(left(W851,1))=ROUND(sum(int(if(int(W$2:W$1001),LEFT(W$2:W$1001,1),)))/COUNTA(W$2:W$1001),0),if(not(len(W851)-1),0,right(W851,len(W851)-1)),),)</f>
        <v/>
      </c>
      <c r="Y851" s="36" t="str">
        <f t="array" ref="Y851">iferror(if(int(left(X851,1))=ROUND(sum(int(if(int(X$2:X$1001),LEFT(X$2:X$1001,1),)))/COUNTA(X$2:X$1001),0),if(not(len(X851)-1),0,right(X851,len(X851)-1)),),)</f>
        <v/>
      </c>
      <c r="Z851" s="36" t="str">
        <f t="array" ref="Z851">iferror(if(int(left(Y851,1))=ROUND(sum(int(if(int(Y$2:Y$1001),LEFT(Y$2:Y$1001,1),)))/COUNTA(Y$2:Y$1001),0),if(not(len(Y851)-1),0,right(Y851,len(Y851)-1)),),)</f>
        <v/>
      </c>
      <c r="AA851" s="36" t="str">
        <f t="array" ref="AA851">iferror(if(int(left(Z851,1))=ROUND(sum(int(if(int(Z$2:Z$1001),LEFT(Z$2:Z$1001,1),)))/COUNTA(Z$2:Z$1001),0),if(not(len(Z851)-1),0,right(Z851,len(Z851)-1)),),)</f>
        <v/>
      </c>
      <c r="AB851" s="36" t="str">
        <f t="array" ref="AB851">iferror(if(int(left(AA851,1))=ROUND(sum(int(if(int(AA$2:AA$1001),LEFT(AA$2:AA$1001,1),)))/COUNTA(AA$2:AA$1001),0),if(not(len(AA851)-1),0,right(AA851,len(AA851)-1)),),)</f>
        <v/>
      </c>
      <c r="AC851" s="36" t="str">
        <f t="array" ref="AC851">iferror(if(int(left(AB851,1))=ROUND(sum(int(if(int(AB$2:AB$1001),LEFT(AB$2:AB$1001,1),)))/COUNTA(AB$2:AB$1001),0),if(not(len(AB851)-1),0,right(AB851,len(AB851)-1)),),)</f>
        <v/>
      </c>
      <c r="AD851" s="36" t="str">
        <f t="array" ref="AD851">iferror(if(int(left(AC851,1))=ROUND(sum(int(if(int(AC$2:AC$1001),LEFT(AC$2:AC$1001,1),)))/COUNTA(AC$2:AC$1001),0),if(not(len(AC851)-1),0,right(AC851,len(AC851)-1)),),)</f>
        <v/>
      </c>
      <c r="AE851" s="37">
        <f t="array" ref="AE851">countif(int(R851:AC851),"&gt;0")</f>
        <v>2</v>
      </c>
      <c r="AF851" s="37"/>
      <c r="AH851" s="36">
        <f t="shared" si="6"/>
        <v>0</v>
      </c>
      <c r="AI851" s="39" t="str">
        <f t="array" ref="AI851">iferror(if(NOT(int(left(AH851,1))=ROUND(sum(int(if(int(AH$2:AH$1001),LEFT(AH$2:AH$1001,1),)))/COUNTA(AH$2:AH$1001),0)),if(not(len(AH851)-1),0,right(AH851,len(AH851)-1)),),)</f>
        <v/>
      </c>
      <c r="AJ851" s="39" t="str">
        <f t="array" ref="AJ851">iferror(if(NOT(int(left(AI851,1))=ROUND(sum(int(if(int(AI$2:AI$1001),LEFT(AI$2:AI$1001,1),)))/COUNTA(AI$2:AI$1001),0)),if(not(len(AI851)-1),0,right(AI851,len(AI851)-1)),),)</f>
        <v/>
      </c>
      <c r="AK851" s="39" t="str">
        <f t="array" ref="AK851">iferror(if(NOT(int(left(AJ851,1))=ROUND(sum(int(if(int(AJ$2:AJ$1001),LEFT(AJ$2:AJ$1001,1),)))/COUNTA(AJ$2:AJ$1001),0)),if(not(len(AJ851)-1),0,right(AJ851,len(AJ851)-1)),),)</f>
        <v/>
      </c>
      <c r="AL851" s="39" t="str">
        <f t="array" ref="AL851">iferror(if(NOT(int(left(AK851,1))=ROUND(sum(int(if(int(AK$2:AK$1001),LEFT(AK$2:AK$1001,1),)))/COUNTA(AK$2:AK$1001),0)),if(not(len(AK851)-1),0,right(AK851,len(AK851)-1)),),)</f>
        <v/>
      </c>
      <c r="AM851" s="39" t="str">
        <f t="array" ref="AM851">iferror(if(NOT(int(left(AL851,1))=ROUND(sum(int(if(int(AL$2:AL$1001),LEFT(AL$2:AL$1001,1),)))/COUNTA(AL$2:AL$1001),0)),if(not(len(AL851)-1),0,right(AL851,len(AL851)-1)),),)</f>
        <v/>
      </c>
      <c r="AN851" s="39" t="str">
        <f t="array" ref="AN851">iferror(if(NOT(int(left(AM851,1))=ROUND(sum(int(if(int(AM$2:AM$1001),LEFT(AM$2:AM$1001,1),)))/COUNTA(AM$2:AM$1001),0)),if(not(len(AM851)-1),0,right(AM851,len(AM851)-1)),),)</f>
        <v/>
      </c>
      <c r="AO851" s="39" t="str">
        <f t="array" ref="AO851">iferror(if(NOT(int(left(AN851,1))=ROUND(sum(int(if(int(AN$2:AN$1001),LEFT(AN$2:AN$1001,1),)))/COUNTA(AN$2:AN$1001),0)),if(not(len(AN851)-1),0,right(AN851,len(AN851)-1)),),)</f>
        <v/>
      </c>
      <c r="AP851" s="39" t="str">
        <f t="array" ref="AP851">iferror(if(NOT(int(left(AO851,1))=ROUND(sum(int(if(int(AO$2:AO$1001),LEFT(AO$2:AO$1001,1),)))/COUNTA(AO$2:AO$1001),0)),if(not(len(AO851)-1),0,right(AO851,len(AO851)-1)),),)</f>
        <v/>
      </c>
      <c r="AQ851" s="39" t="str">
        <f t="array" ref="AQ851">iferror(if(NOT(int(left(AP851,1))=ROUND(sum(int(if(int(AP$2:AP$1001),LEFT(AP$2:AP$1001,1),)))/COUNTA(AP$2:AP$1001),0)),if(not(len(AP851)-1),0,right(AP851,len(AP851)-1)),),)</f>
        <v/>
      </c>
      <c r="AR851" s="39" t="str">
        <f t="array" ref="AR851">iferror(if(NOT(int(left(AQ851,1))=ROUND(sum(int(if(int(AQ$2:AQ$1001),LEFT(AQ$2:AQ$1001,1),)))/COUNTA(AQ$2:AQ$1001),0)),if(not(len(AQ851)-1),0,right(AQ851,len(AQ851)-1)),),)</f>
        <v/>
      </c>
      <c r="AS851" s="39" t="str">
        <f t="array" ref="AS851">iferror(if(NOT(int(left(AR851,1))=ROUND(sum(int(if(int(AR$2:AR$1001),LEFT(AR$2:AR$1001,1),)))/COUNTA(AR$2:AR$1001),0)),if(not(len(AR851)-1),0,right(AR851,len(AR851)-1)),),)</f>
        <v/>
      </c>
      <c r="AT851" s="37">
        <f t="array" ref="AT851">countif(int(AH851:AS851),"&gt;0")</f>
        <v>0</v>
      </c>
      <c r="AX851" s="39"/>
      <c r="AY851" s="39"/>
    </row>
    <row r="852">
      <c r="A852" s="31">
        <v>1.0001111001E10</v>
      </c>
      <c r="B852" s="31"/>
      <c r="C852" s="31"/>
      <c r="D852" s="31"/>
      <c r="E852" s="36">
        <f t="shared" ref="E852:P852" si="858">int(if(E$1-1&lt;len($A852),LEFT(RIGHT($A852,E$1),1),""))</f>
        <v>0</v>
      </c>
      <c r="F852" s="36">
        <f t="shared" si="858"/>
        <v>1</v>
      </c>
      <c r="G852" s="36">
        <f t="shared" si="858"/>
        <v>0</v>
      </c>
      <c r="H852" s="36">
        <f t="shared" si="858"/>
        <v>0</v>
      </c>
      <c r="I852" s="36">
        <f t="shared" si="858"/>
        <v>0</v>
      </c>
      <c r="J852" s="36">
        <f t="shared" si="858"/>
        <v>1</v>
      </c>
      <c r="K852" s="36">
        <f t="shared" si="858"/>
        <v>1</v>
      </c>
      <c r="L852" s="36">
        <f t="shared" si="858"/>
        <v>1</v>
      </c>
      <c r="M852" s="36">
        <f t="shared" si="858"/>
        <v>1</v>
      </c>
      <c r="N852" s="36">
        <f t="shared" si="858"/>
        <v>0</v>
      </c>
      <c r="O852" s="36">
        <f t="shared" si="858"/>
        <v>0</v>
      </c>
      <c r="P852" s="36">
        <f t="shared" si="858"/>
        <v>1</v>
      </c>
      <c r="Q852" s="36" t="b">
        <f t="shared" si="4"/>
        <v>1</v>
      </c>
      <c r="R852" s="36" t="str">
        <f t="shared" si="5"/>
        <v>10001111001</v>
      </c>
      <c r="S852" s="36" t="str">
        <f t="array" ref="S852">iferror(if(int(left(R852,1))=ROUND(sum(int(if(int(R$2:R$1001),LEFT(R$2:R$1001,1),)))/COUNTA(R$2:R$1001),0),if(not(len(R852)-1),0,right(R852,len(R852)-1)),),)</f>
        <v>0001111001</v>
      </c>
      <c r="T852" s="36" t="str">
        <f t="array" ref="T852">iferror(if(int(left(S852,1))=ROUND(sum(int(if(int(S$2:S$1001),LEFT(S$2:S$1001,1),)))/COUNTA(S$2:S$1001),0),if(not(len(S852)-1),0,right(S852,len(S852)-1)),),)</f>
        <v>001111001</v>
      </c>
      <c r="U852" s="36" t="str">
        <f t="array" ref="U852">iferror(if(int(left(T852,1))=ROUND(sum(int(if(int(T$2:T$1001),LEFT(T$2:T$1001,1),)))/COUNTA(T$2:T$1001),0),if(not(len(T852)-1),0,right(T852,len(T852)-1)),),)</f>
        <v/>
      </c>
      <c r="V852" s="36" t="str">
        <f t="array" ref="V852">iferror(if(int(left(U852,1))=ROUND(sum(int(if(int(U$2:U$1001),LEFT(U$2:U$1001,1),)))/COUNTA(U$2:U$1001),0),if(not(len(U852)-1),0,right(U852,len(U852)-1)),),)</f>
        <v/>
      </c>
      <c r="W852" s="36" t="str">
        <f t="array" ref="W852">iferror(if(int(left(V852,1))=ROUND(sum(int(if(int(V$2:V$1001),LEFT(V$2:V$1001,1),)))/COUNTA(V$2:V$1001),0),if(not(len(V852)-1),0,right(V852,len(V852)-1)),),)</f>
        <v/>
      </c>
      <c r="X852" s="36" t="str">
        <f t="array" ref="X852">iferror(if(int(left(W852,1))=ROUND(sum(int(if(int(W$2:W$1001),LEFT(W$2:W$1001,1),)))/COUNTA(W$2:W$1001),0),if(not(len(W852)-1),0,right(W852,len(W852)-1)),),)</f>
        <v/>
      </c>
      <c r="Y852" s="36" t="str">
        <f t="array" ref="Y852">iferror(if(int(left(X852,1))=ROUND(sum(int(if(int(X$2:X$1001),LEFT(X$2:X$1001,1),)))/COUNTA(X$2:X$1001),0),if(not(len(X852)-1),0,right(X852,len(X852)-1)),),)</f>
        <v/>
      </c>
      <c r="Z852" s="36" t="str">
        <f t="array" ref="Z852">iferror(if(int(left(Y852,1))=ROUND(sum(int(if(int(Y$2:Y$1001),LEFT(Y$2:Y$1001,1),)))/COUNTA(Y$2:Y$1001),0),if(not(len(Y852)-1),0,right(Y852,len(Y852)-1)),),)</f>
        <v/>
      </c>
      <c r="AA852" s="36" t="str">
        <f t="array" ref="AA852">iferror(if(int(left(Z852,1))=ROUND(sum(int(if(int(Z$2:Z$1001),LEFT(Z$2:Z$1001,1),)))/COUNTA(Z$2:Z$1001),0),if(not(len(Z852)-1),0,right(Z852,len(Z852)-1)),),)</f>
        <v/>
      </c>
      <c r="AB852" s="36" t="str">
        <f t="array" ref="AB852">iferror(if(int(left(AA852,1))=ROUND(sum(int(if(int(AA$2:AA$1001),LEFT(AA$2:AA$1001,1),)))/COUNTA(AA$2:AA$1001),0),if(not(len(AA852)-1),0,right(AA852,len(AA852)-1)),),)</f>
        <v/>
      </c>
      <c r="AC852" s="36" t="str">
        <f t="array" ref="AC852">iferror(if(int(left(AB852,1))=ROUND(sum(int(if(int(AB$2:AB$1001),LEFT(AB$2:AB$1001,1),)))/COUNTA(AB$2:AB$1001),0),if(not(len(AB852)-1),0,right(AB852,len(AB852)-1)),),)</f>
        <v/>
      </c>
      <c r="AD852" s="36" t="str">
        <f t="array" ref="AD852">iferror(if(int(left(AC852,1))=ROUND(sum(int(if(int(AC$2:AC$1001),LEFT(AC$2:AC$1001,1),)))/COUNTA(AC$2:AC$1001),0),if(not(len(AC852)-1),0,right(AC852,len(AC852)-1)),),)</f>
        <v/>
      </c>
      <c r="AE852" s="37">
        <f t="array" ref="AE852">countif(int(R852:AC852),"&gt;0")</f>
        <v>3</v>
      </c>
      <c r="AF852" s="37"/>
      <c r="AH852" s="36">
        <f t="shared" si="6"/>
        <v>0</v>
      </c>
      <c r="AI852" s="39" t="str">
        <f t="array" ref="AI852">iferror(if(NOT(int(left(AH852,1))=ROUND(sum(int(if(int(AH$2:AH$1001),LEFT(AH$2:AH$1001,1),)))/COUNTA(AH$2:AH$1001),0)),if(not(len(AH852)-1),0,right(AH852,len(AH852)-1)),),)</f>
        <v/>
      </c>
      <c r="AJ852" s="39" t="str">
        <f t="array" ref="AJ852">iferror(if(NOT(int(left(AI852,1))=ROUND(sum(int(if(int(AI$2:AI$1001),LEFT(AI$2:AI$1001,1),)))/COUNTA(AI$2:AI$1001),0)),if(not(len(AI852)-1),0,right(AI852,len(AI852)-1)),),)</f>
        <v/>
      </c>
      <c r="AK852" s="39" t="str">
        <f t="array" ref="AK852">iferror(if(NOT(int(left(AJ852,1))=ROUND(sum(int(if(int(AJ$2:AJ$1001),LEFT(AJ$2:AJ$1001,1),)))/COUNTA(AJ$2:AJ$1001),0)),if(not(len(AJ852)-1),0,right(AJ852,len(AJ852)-1)),),)</f>
        <v/>
      </c>
      <c r="AL852" s="39" t="str">
        <f t="array" ref="AL852">iferror(if(NOT(int(left(AK852,1))=ROUND(sum(int(if(int(AK$2:AK$1001),LEFT(AK$2:AK$1001,1),)))/COUNTA(AK$2:AK$1001),0)),if(not(len(AK852)-1),0,right(AK852,len(AK852)-1)),),)</f>
        <v/>
      </c>
      <c r="AM852" s="39" t="str">
        <f t="array" ref="AM852">iferror(if(NOT(int(left(AL852,1))=ROUND(sum(int(if(int(AL$2:AL$1001),LEFT(AL$2:AL$1001,1),)))/COUNTA(AL$2:AL$1001),0)),if(not(len(AL852)-1),0,right(AL852,len(AL852)-1)),),)</f>
        <v/>
      </c>
      <c r="AN852" s="39" t="str">
        <f t="array" ref="AN852">iferror(if(NOT(int(left(AM852,1))=ROUND(sum(int(if(int(AM$2:AM$1001),LEFT(AM$2:AM$1001,1),)))/COUNTA(AM$2:AM$1001),0)),if(not(len(AM852)-1),0,right(AM852,len(AM852)-1)),),)</f>
        <v/>
      </c>
      <c r="AO852" s="39" t="str">
        <f t="array" ref="AO852">iferror(if(NOT(int(left(AN852,1))=ROUND(sum(int(if(int(AN$2:AN$1001),LEFT(AN$2:AN$1001,1),)))/COUNTA(AN$2:AN$1001),0)),if(not(len(AN852)-1),0,right(AN852,len(AN852)-1)),),)</f>
        <v/>
      </c>
      <c r="AP852" s="39" t="str">
        <f t="array" ref="AP852">iferror(if(NOT(int(left(AO852,1))=ROUND(sum(int(if(int(AO$2:AO$1001),LEFT(AO$2:AO$1001,1),)))/COUNTA(AO$2:AO$1001),0)),if(not(len(AO852)-1),0,right(AO852,len(AO852)-1)),),)</f>
        <v/>
      </c>
      <c r="AQ852" s="39" t="str">
        <f t="array" ref="AQ852">iferror(if(NOT(int(left(AP852,1))=ROUND(sum(int(if(int(AP$2:AP$1001),LEFT(AP$2:AP$1001,1),)))/COUNTA(AP$2:AP$1001),0)),if(not(len(AP852)-1),0,right(AP852,len(AP852)-1)),),)</f>
        <v/>
      </c>
      <c r="AR852" s="39" t="str">
        <f t="array" ref="AR852">iferror(if(NOT(int(left(AQ852,1))=ROUND(sum(int(if(int(AQ$2:AQ$1001),LEFT(AQ$2:AQ$1001,1),)))/COUNTA(AQ$2:AQ$1001),0)),if(not(len(AQ852)-1),0,right(AQ852,len(AQ852)-1)),),)</f>
        <v/>
      </c>
      <c r="AS852" s="39" t="str">
        <f t="array" ref="AS852">iferror(if(NOT(int(left(AR852,1))=ROUND(sum(int(if(int(AR$2:AR$1001),LEFT(AR$2:AR$1001,1),)))/COUNTA(AR$2:AR$1001),0)),if(not(len(AR852)-1),0,right(AR852,len(AR852)-1)),),)</f>
        <v/>
      </c>
      <c r="AT852" s="37">
        <f t="array" ref="AT852">countif(int(AH852:AS852),"&gt;0")</f>
        <v>0</v>
      </c>
      <c r="AX852" s="39"/>
      <c r="AY852" s="39"/>
    </row>
    <row r="853">
      <c r="A853" s="31">
        <v>1.1101E9</v>
      </c>
      <c r="B853" s="31"/>
      <c r="C853" s="31"/>
      <c r="D853" s="31"/>
      <c r="E853" s="36">
        <f t="shared" ref="E853:P853" si="859">int(if(E$1-1&lt;len($A853),LEFT(RIGHT($A853,E$1),1),""))</f>
        <v>0</v>
      </c>
      <c r="F853" s="36">
        <f t="shared" si="859"/>
        <v>0</v>
      </c>
      <c r="G853" s="36">
        <f t="shared" si="859"/>
        <v>1</v>
      </c>
      <c r="H853" s="36">
        <f t="shared" si="859"/>
        <v>1</v>
      </c>
      <c r="I853" s="36">
        <f t="shared" si="859"/>
        <v>1</v>
      </c>
      <c r="J853" s="36">
        <f t="shared" si="859"/>
        <v>0</v>
      </c>
      <c r="K853" s="36">
        <f t="shared" si="859"/>
        <v>1</v>
      </c>
      <c r="L853" s="36">
        <f t="shared" si="859"/>
        <v>0</v>
      </c>
      <c r="M853" s="36">
        <f t="shared" si="859"/>
        <v>0</v>
      </c>
      <c r="N853" s="36">
        <f t="shared" si="859"/>
        <v>0</v>
      </c>
      <c r="O853" s="36">
        <f t="shared" si="859"/>
        <v>0</v>
      </c>
      <c r="P853" s="36">
        <f t="shared" si="859"/>
        <v>0</v>
      </c>
      <c r="Q853" s="36" t="b">
        <f t="shared" si="4"/>
        <v>1</v>
      </c>
      <c r="R853" s="36" t="str">
        <f t="shared" si="5"/>
        <v>01110100000</v>
      </c>
      <c r="S853" s="36" t="str">
        <f t="array" ref="S853">iferror(if(int(left(R853,1))=ROUND(sum(int(if(int(R$2:R$1001),LEFT(R$2:R$1001,1),)))/COUNTA(R$2:R$1001),0),if(not(len(R853)-1),0,right(R853,len(R853)-1)),),)</f>
        <v/>
      </c>
      <c r="T853" s="36" t="str">
        <f t="array" ref="T853">iferror(if(int(left(S853,1))=ROUND(sum(int(if(int(S$2:S$1001),LEFT(S$2:S$1001,1),)))/COUNTA(S$2:S$1001),0),if(not(len(S853)-1),0,right(S853,len(S853)-1)),),)</f>
        <v/>
      </c>
      <c r="U853" s="36" t="str">
        <f t="array" ref="U853">iferror(if(int(left(T853,1))=ROUND(sum(int(if(int(T$2:T$1001),LEFT(T$2:T$1001,1),)))/COUNTA(T$2:T$1001),0),if(not(len(T853)-1),0,right(T853,len(T853)-1)),),)</f>
        <v/>
      </c>
      <c r="V853" s="36" t="str">
        <f t="array" ref="V853">iferror(if(int(left(U853,1))=ROUND(sum(int(if(int(U$2:U$1001),LEFT(U$2:U$1001,1),)))/COUNTA(U$2:U$1001),0),if(not(len(U853)-1),0,right(U853,len(U853)-1)),),)</f>
        <v/>
      </c>
      <c r="W853" s="36" t="str">
        <f t="array" ref="W853">iferror(if(int(left(V853,1))=ROUND(sum(int(if(int(V$2:V$1001),LEFT(V$2:V$1001,1),)))/COUNTA(V$2:V$1001),0),if(not(len(V853)-1),0,right(V853,len(V853)-1)),),)</f>
        <v/>
      </c>
      <c r="X853" s="36" t="str">
        <f t="array" ref="X853">iferror(if(int(left(W853,1))=ROUND(sum(int(if(int(W$2:W$1001),LEFT(W$2:W$1001,1),)))/COUNTA(W$2:W$1001),0),if(not(len(W853)-1),0,right(W853,len(W853)-1)),),)</f>
        <v/>
      </c>
      <c r="Y853" s="36" t="str">
        <f t="array" ref="Y853">iferror(if(int(left(X853,1))=ROUND(sum(int(if(int(X$2:X$1001),LEFT(X$2:X$1001,1),)))/COUNTA(X$2:X$1001),0),if(not(len(X853)-1),0,right(X853,len(X853)-1)),),)</f>
        <v/>
      </c>
      <c r="Z853" s="36" t="str">
        <f t="array" ref="Z853">iferror(if(int(left(Y853,1))=ROUND(sum(int(if(int(Y$2:Y$1001),LEFT(Y$2:Y$1001,1),)))/COUNTA(Y$2:Y$1001),0),if(not(len(Y853)-1),0,right(Y853,len(Y853)-1)),),)</f>
        <v/>
      </c>
      <c r="AA853" s="36" t="str">
        <f t="array" ref="AA853">iferror(if(int(left(Z853,1))=ROUND(sum(int(if(int(Z$2:Z$1001),LEFT(Z$2:Z$1001,1),)))/COUNTA(Z$2:Z$1001),0),if(not(len(Z853)-1),0,right(Z853,len(Z853)-1)),),)</f>
        <v/>
      </c>
      <c r="AB853" s="36" t="str">
        <f t="array" ref="AB853">iferror(if(int(left(AA853,1))=ROUND(sum(int(if(int(AA$2:AA$1001),LEFT(AA$2:AA$1001,1),)))/COUNTA(AA$2:AA$1001),0),if(not(len(AA853)-1),0,right(AA853,len(AA853)-1)),),)</f>
        <v/>
      </c>
      <c r="AC853" s="36" t="str">
        <f t="array" ref="AC853">iferror(if(int(left(AB853,1))=ROUND(sum(int(if(int(AB$2:AB$1001),LEFT(AB$2:AB$1001,1),)))/COUNTA(AB$2:AB$1001),0),if(not(len(AB853)-1),0,right(AB853,len(AB853)-1)),),)</f>
        <v/>
      </c>
      <c r="AD853" s="36" t="str">
        <f t="array" ref="AD853">iferror(if(int(left(AC853,1))=ROUND(sum(int(if(int(AC$2:AC$1001),LEFT(AC$2:AC$1001,1),)))/COUNTA(AC$2:AC$1001),0),if(not(len(AC853)-1),0,right(AC853,len(AC853)-1)),),)</f>
        <v/>
      </c>
      <c r="AE853" s="37">
        <f t="array" ref="AE853">countif(int(R853:AC853),"&gt;0")</f>
        <v>1</v>
      </c>
      <c r="AF853" s="37"/>
      <c r="AH853" s="36">
        <f t="shared" si="6"/>
        <v>0</v>
      </c>
      <c r="AI853" s="39" t="str">
        <f t="array" ref="AI853">iferror(if(NOT(int(left(AH853,1))=ROUND(sum(int(if(int(AH$2:AH$1001),LEFT(AH$2:AH$1001,1),)))/COUNTA(AH$2:AH$1001),0)),if(not(len(AH853)-1),0,right(AH853,len(AH853)-1)),),)</f>
        <v/>
      </c>
      <c r="AJ853" s="39" t="str">
        <f t="array" ref="AJ853">iferror(if(NOT(int(left(AI853,1))=ROUND(sum(int(if(int(AI$2:AI$1001),LEFT(AI$2:AI$1001,1),)))/COUNTA(AI$2:AI$1001),0)),if(not(len(AI853)-1),0,right(AI853,len(AI853)-1)),),)</f>
        <v/>
      </c>
      <c r="AK853" s="39" t="str">
        <f t="array" ref="AK853">iferror(if(NOT(int(left(AJ853,1))=ROUND(sum(int(if(int(AJ$2:AJ$1001),LEFT(AJ$2:AJ$1001,1),)))/COUNTA(AJ$2:AJ$1001),0)),if(not(len(AJ853)-1),0,right(AJ853,len(AJ853)-1)),),)</f>
        <v/>
      </c>
      <c r="AL853" s="39" t="str">
        <f t="array" ref="AL853">iferror(if(NOT(int(left(AK853,1))=ROUND(sum(int(if(int(AK$2:AK$1001),LEFT(AK$2:AK$1001,1),)))/COUNTA(AK$2:AK$1001),0)),if(not(len(AK853)-1),0,right(AK853,len(AK853)-1)),),)</f>
        <v/>
      </c>
      <c r="AM853" s="39" t="str">
        <f t="array" ref="AM853">iferror(if(NOT(int(left(AL853,1))=ROUND(sum(int(if(int(AL$2:AL$1001),LEFT(AL$2:AL$1001,1),)))/COUNTA(AL$2:AL$1001),0)),if(not(len(AL853)-1),0,right(AL853,len(AL853)-1)),),)</f>
        <v/>
      </c>
      <c r="AN853" s="39" t="str">
        <f t="array" ref="AN853">iferror(if(NOT(int(left(AM853,1))=ROUND(sum(int(if(int(AM$2:AM$1001),LEFT(AM$2:AM$1001,1),)))/COUNTA(AM$2:AM$1001),0)),if(not(len(AM853)-1),0,right(AM853,len(AM853)-1)),),)</f>
        <v/>
      </c>
      <c r="AO853" s="39" t="str">
        <f t="array" ref="AO853">iferror(if(NOT(int(left(AN853,1))=ROUND(sum(int(if(int(AN$2:AN$1001),LEFT(AN$2:AN$1001,1),)))/COUNTA(AN$2:AN$1001),0)),if(not(len(AN853)-1),0,right(AN853,len(AN853)-1)),),)</f>
        <v/>
      </c>
      <c r="AP853" s="39" t="str">
        <f t="array" ref="AP853">iferror(if(NOT(int(left(AO853,1))=ROUND(sum(int(if(int(AO$2:AO$1001),LEFT(AO$2:AO$1001,1),)))/COUNTA(AO$2:AO$1001),0)),if(not(len(AO853)-1),0,right(AO853,len(AO853)-1)),),)</f>
        <v/>
      </c>
      <c r="AQ853" s="39" t="str">
        <f t="array" ref="AQ853">iferror(if(NOT(int(left(AP853,1))=ROUND(sum(int(if(int(AP$2:AP$1001),LEFT(AP$2:AP$1001,1),)))/COUNTA(AP$2:AP$1001),0)),if(not(len(AP853)-1),0,right(AP853,len(AP853)-1)),),)</f>
        <v/>
      </c>
      <c r="AR853" s="39" t="str">
        <f t="array" ref="AR853">iferror(if(NOT(int(left(AQ853,1))=ROUND(sum(int(if(int(AQ$2:AQ$1001),LEFT(AQ$2:AQ$1001,1),)))/COUNTA(AQ$2:AQ$1001),0)),if(not(len(AQ853)-1),0,right(AQ853,len(AQ853)-1)),),)</f>
        <v/>
      </c>
      <c r="AS853" s="39" t="str">
        <f t="array" ref="AS853">iferror(if(NOT(int(left(AR853,1))=ROUND(sum(int(if(int(AR$2:AR$1001),LEFT(AR$2:AR$1001,1),)))/COUNTA(AR$2:AR$1001),0)),if(not(len(AR853)-1),0,right(AR853,len(AR853)-1)),),)</f>
        <v/>
      </c>
      <c r="AT853" s="37">
        <f t="array" ref="AT853">countif(int(AH853:AS853),"&gt;0")</f>
        <v>0</v>
      </c>
      <c r="AX853" s="39"/>
      <c r="AY853" s="39"/>
    </row>
    <row r="854">
      <c r="A854" s="31">
        <v>1.01111011011E11</v>
      </c>
      <c r="B854" s="31"/>
      <c r="C854" s="31"/>
      <c r="D854" s="31"/>
      <c r="E854" s="36">
        <f t="shared" ref="E854:P854" si="860">int(if(E$1-1&lt;len($A854),LEFT(RIGHT($A854,E$1),1),""))</f>
        <v>1</v>
      </c>
      <c r="F854" s="36">
        <f t="shared" si="860"/>
        <v>0</v>
      </c>
      <c r="G854" s="36">
        <f t="shared" si="860"/>
        <v>1</v>
      </c>
      <c r="H854" s="36">
        <f t="shared" si="860"/>
        <v>1</v>
      </c>
      <c r="I854" s="36">
        <f t="shared" si="860"/>
        <v>1</v>
      </c>
      <c r="J854" s="36">
        <f t="shared" si="860"/>
        <v>1</v>
      </c>
      <c r="K854" s="36">
        <f t="shared" si="860"/>
        <v>0</v>
      </c>
      <c r="L854" s="36">
        <f t="shared" si="860"/>
        <v>1</v>
      </c>
      <c r="M854" s="36">
        <f t="shared" si="860"/>
        <v>1</v>
      </c>
      <c r="N854" s="36">
        <f t="shared" si="860"/>
        <v>0</v>
      </c>
      <c r="O854" s="36">
        <f t="shared" si="860"/>
        <v>1</v>
      </c>
      <c r="P854" s="36">
        <f t="shared" si="860"/>
        <v>1</v>
      </c>
      <c r="Q854" s="36" t="b">
        <f t="shared" si="4"/>
        <v>0</v>
      </c>
      <c r="R854" s="36" t="str">
        <f t="shared" si="5"/>
        <v/>
      </c>
      <c r="S854" s="36" t="str">
        <f t="array" ref="S854">iferror(if(int(left(R854,1))=ROUND(sum(int(if(int(R$2:R$1001),LEFT(R$2:R$1001,1),)))/COUNTA(R$2:R$1001),0),if(not(len(R854)-1),0,right(R854,len(R854)-1)),),)</f>
        <v/>
      </c>
      <c r="T854" s="36" t="str">
        <f t="array" ref="T854">iferror(if(int(left(S854,1))=ROUND(sum(int(if(int(S$2:S$1001),LEFT(S$2:S$1001,1),)))/COUNTA(S$2:S$1001),0),if(not(len(S854)-1),0,right(S854,len(S854)-1)),),)</f>
        <v/>
      </c>
      <c r="U854" s="36" t="str">
        <f t="array" ref="U854">iferror(if(int(left(T854,1))=ROUND(sum(int(if(int(T$2:T$1001),LEFT(T$2:T$1001,1),)))/COUNTA(T$2:T$1001),0),if(not(len(T854)-1),0,right(T854,len(T854)-1)),),)</f>
        <v/>
      </c>
      <c r="V854" s="36" t="str">
        <f t="array" ref="V854">iferror(if(int(left(U854,1))=ROUND(sum(int(if(int(U$2:U$1001),LEFT(U$2:U$1001,1),)))/COUNTA(U$2:U$1001),0),if(not(len(U854)-1),0,right(U854,len(U854)-1)),),)</f>
        <v/>
      </c>
      <c r="W854" s="36" t="str">
        <f t="array" ref="W854">iferror(if(int(left(V854,1))=ROUND(sum(int(if(int(V$2:V$1001),LEFT(V$2:V$1001,1),)))/COUNTA(V$2:V$1001),0),if(not(len(V854)-1),0,right(V854,len(V854)-1)),),)</f>
        <v/>
      </c>
      <c r="X854" s="36" t="str">
        <f t="array" ref="X854">iferror(if(int(left(W854,1))=ROUND(sum(int(if(int(W$2:W$1001),LEFT(W$2:W$1001,1),)))/COUNTA(W$2:W$1001),0),if(not(len(W854)-1),0,right(W854,len(W854)-1)),),)</f>
        <v/>
      </c>
      <c r="Y854" s="36" t="str">
        <f t="array" ref="Y854">iferror(if(int(left(X854,1))=ROUND(sum(int(if(int(X$2:X$1001),LEFT(X$2:X$1001,1),)))/COUNTA(X$2:X$1001),0),if(not(len(X854)-1),0,right(X854,len(X854)-1)),),)</f>
        <v/>
      </c>
      <c r="Z854" s="36" t="str">
        <f t="array" ref="Z854">iferror(if(int(left(Y854,1))=ROUND(sum(int(if(int(Y$2:Y$1001),LEFT(Y$2:Y$1001,1),)))/COUNTA(Y$2:Y$1001),0),if(not(len(Y854)-1),0,right(Y854,len(Y854)-1)),),)</f>
        <v/>
      </c>
      <c r="AA854" s="36" t="str">
        <f t="array" ref="AA854">iferror(if(int(left(Z854,1))=ROUND(sum(int(if(int(Z$2:Z$1001),LEFT(Z$2:Z$1001,1),)))/COUNTA(Z$2:Z$1001),0),if(not(len(Z854)-1),0,right(Z854,len(Z854)-1)),),)</f>
        <v/>
      </c>
      <c r="AB854" s="36" t="str">
        <f t="array" ref="AB854">iferror(if(int(left(AA854,1))=ROUND(sum(int(if(int(AA$2:AA$1001),LEFT(AA$2:AA$1001,1),)))/COUNTA(AA$2:AA$1001),0),if(not(len(AA854)-1),0,right(AA854,len(AA854)-1)),),)</f>
        <v/>
      </c>
      <c r="AC854" s="36" t="str">
        <f t="array" ref="AC854">iferror(if(int(left(AB854,1))=ROUND(sum(int(if(int(AB$2:AB$1001),LEFT(AB$2:AB$1001,1),)))/COUNTA(AB$2:AB$1001),0),if(not(len(AB854)-1),0,right(AB854,len(AB854)-1)),),)</f>
        <v/>
      </c>
      <c r="AD854" s="36" t="str">
        <f t="array" ref="AD854">iferror(if(int(left(AC854,1))=ROUND(sum(int(if(int(AC$2:AC$1001),LEFT(AC$2:AC$1001,1),)))/COUNTA(AC$2:AC$1001),0),if(not(len(AC854)-1),0,right(AC854,len(AC854)-1)),),)</f>
        <v/>
      </c>
      <c r="AE854" s="37">
        <f t="array" ref="AE854">countif(int(R854:AC854),"&gt;0")</f>
        <v>0</v>
      </c>
      <c r="AF854" s="37"/>
      <c r="AH854" s="36" t="str">
        <f t="shared" si="6"/>
        <v>01111011011</v>
      </c>
      <c r="AI854" s="39" t="str">
        <f t="array" ref="AI854">iferror(if(NOT(int(left(AH854,1))=ROUND(sum(int(if(int(AH$2:AH$1001),LEFT(AH$2:AH$1001,1),)))/COUNTA(AH$2:AH$1001),0)),if(not(len(AH854)-1),0,right(AH854,len(AH854)-1)),),)</f>
        <v/>
      </c>
      <c r="AJ854" s="39" t="str">
        <f t="array" ref="AJ854">iferror(if(NOT(int(left(AI854,1))=ROUND(sum(int(if(int(AI$2:AI$1001),LEFT(AI$2:AI$1001,1),)))/COUNTA(AI$2:AI$1001),0)),if(not(len(AI854)-1),0,right(AI854,len(AI854)-1)),),)</f>
        <v/>
      </c>
      <c r="AK854" s="39" t="str">
        <f t="array" ref="AK854">iferror(if(NOT(int(left(AJ854,1))=ROUND(sum(int(if(int(AJ$2:AJ$1001),LEFT(AJ$2:AJ$1001,1),)))/COUNTA(AJ$2:AJ$1001),0)),if(not(len(AJ854)-1),0,right(AJ854,len(AJ854)-1)),),)</f>
        <v/>
      </c>
      <c r="AL854" s="39" t="str">
        <f t="array" ref="AL854">iferror(if(NOT(int(left(AK854,1))=ROUND(sum(int(if(int(AK$2:AK$1001),LEFT(AK$2:AK$1001,1),)))/COUNTA(AK$2:AK$1001),0)),if(not(len(AK854)-1),0,right(AK854,len(AK854)-1)),),)</f>
        <v/>
      </c>
      <c r="AM854" s="39" t="str">
        <f t="array" ref="AM854">iferror(if(NOT(int(left(AL854,1))=ROUND(sum(int(if(int(AL$2:AL$1001),LEFT(AL$2:AL$1001,1),)))/COUNTA(AL$2:AL$1001),0)),if(not(len(AL854)-1),0,right(AL854,len(AL854)-1)),),)</f>
        <v/>
      </c>
      <c r="AN854" s="39" t="str">
        <f t="array" ref="AN854">iferror(if(NOT(int(left(AM854,1))=ROUND(sum(int(if(int(AM$2:AM$1001),LEFT(AM$2:AM$1001,1),)))/COUNTA(AM$2:AM$1001),0)),if(not(len(AM854)-1),0,right(AM854,len(AM854)-1)),),)</f>
        <v/>
      </c>
      <c r="AO854" s="39" t="str">
        <f t="array" ref="AO854">iferror(if(NOT(int(left(AN854,1))=ROUND(sum(int(if(int(AN$2:AN$1001),LEFT(AN$2:AN$1001,1),)))/COUNTA(AN$2:AN$1001),0)),if(not(len(AN854)-1),0,right(AN854,len(AN854)-1)),),)</f>
        <v/>
      </c>
      <c r="AP854" s="39" t="str">
        <f t="array" ref="AP854">iferror(if(NOT(int(left(AO854,1))=ROUND(sum(int(if(int(AO$2:AO$1001),LEFT(AO$2:AO$1001,1),)))/COUNTA(AO$2:AO$1001),0)),if(not(len(AO854)-1),0,right(AO854,len(AO854)-1)),),)</f>
        <v/>
      </c>
      <c r="AQ854" s="39" t="str">
        <f t="array" ref="AQ854">iferror(if(NOT(int(left(AP854,1))=ROUND(sum(int(if(int(AP$2:AP$1001),LEFT(AP$2:AP$1001,1),)))/COUNTA(AP$2:AP$1001),0)),if(not(len(AP854)-1),0,right(AP854,len(AP854)-1)),),)</f>
        <v/>
      </c>
      <c r="AR854" s="39" t="str">
        <f t="array" ref="AR854">iferror(if(NOT(int(left(AQ854,1))=ROUND(sum(int(if(int(AQ$2:AQ$1001),LEFT(AQ$2:AQ$1001,1),)))/COUNTA(AQ$2:AQ$1001),0)),if(not(len(AQ854)-1),0,right(AQ854,len(AQ854)-1)),),)</f>
        <v/>
      </c>
      <c r="AS854" s="39" t="str">
        <f t="array" ref="AS854">iferror(if(NOT(int(left(AR854,1))=ROUND(sum(int(if(int(AR$2:AR$1001),LEFT(AR$2:AR$1001,1),)))/COUNTA(AR$2:AR$1001),0)),if(not(len(AR854)-1),0,right(AR854,len(AR854)-1)),),)</f>
        <v/>
      </c>
      <c r="AT854" s="37">
        <f t="array" ref="AT854">countif(int(AH854:AS854),"&gt;0")</f>
        <v>1</v>
      </c>
      <c r="AX854" s="39"/>
      <c r="AY854" s="39"/>
    </row>
    <row r="855">
      <c r="A855" s="31">
        <v>1.00101001E10</v>
      </c>
      <c r="B855" s="31"/>
      <c r="C855" s="31"/>
      <c r="D855" s="31"/>
      <c r="E855" s="36">
        <f t="shared" ref="E855:P855" si="861">int(if(E$1-1&lt;len($A855),LEFT(RIGHT($A855,E$1),1),""))</f>
        <v>0</v>
      </c>
      <c r="F855" s="36">
        <f t="shared" si="861"/>
        <v>1</v>
      </c>
      <c r="G855" s="36">
        <f t="shared" si="861"/>
        <v>0</v>
      </c>
      <c r="H855" s="36">
        <f t="shared" si="861"/>
        <v>0</v>
      </c>
      <c r="I855" s="36">
        <f t="shared" si="861"/>
        <v>1</v>
      </c>
      <c r="J855" s="36">
        <f t="shared" si="861"/>
        <v>0</v>
      </c>
      <c r="K855" s="36">
        <f t="shared" si="861"/>
        <v>1</v>
      </c>
      <c r="L855" s="36">
        <f t="shared" si="861"/>
        <v>0</v>
      </c>
      <c r="M855" s="36">
        <f t="shared" si="861"/>
        <v>0</v>
      </c>
      <c r="N855" s="36">
        <f t="shared" si="861"/>
        <v>1</v>
      </c>
      <c r="O855" s="36">
        <f t="shared" si="861"/>
        <v>0</v>
      </c>
      <c r="P855" s="36">
        <f t="shared" si="861"/>
        <v>0</v>
      </c>
      <c r="Q855" s="36" t="b">
        <f t="shared" si="4"/>
        <v>1</v>
      </c>
      <c r="R855" s="36" t="str">
        <f t="shared" si="5"/>
        <v>10010100100</v>
      </c>
      <c r="S855" s="36" t="str">
        <f t="array" ref="S855">iferror(if(int(left(R855,1))=ROUND(sum(int(if(int(R$2:R$1001),LEFT(R$2:R$1001,1),)))/COUNTA(R$2:R$1001),0),if(not(len(R855)-1),0,right(R855,len(R855)-1)),),)</f>
        <v>0010100100</v>
      </c>
      <c r="T855" s="36" t="str">
        <f t="array" ref="T855">iferror(if(int(left(S855,1))=ROUND(sum(int(if(int(S$2:S$1001),LEFT(S$2:S$1001,1),)))/COUNTA(S$2:S$1001),0),if(not(len(S855)-1),0,right(S855,len(S855)-1)),),)</f>
        <v>010100100</v>
      </c>
      <c r="U855" s="36" t="str">
        <f t="array" ref="U855">iferror(if(int(left(T855,1))=ROUND(sum(int(if(int(T$2:T$1001),LEFT(T$2:T$1001,1),)))/COUNTA(T$2:T$1001),0),if(not(len(T855)-1),0,right(T855,len(T855)-1)),),)</f>
        <v/>
      </c>
      <c r="V855" s="36" t="str">
        <f t="array" ref="V855">iferror(if(int(left(U855,1))=ROUND(sum(int(if(int(U$2:U$1001),LEFT(U$2:U$1001,1),)))/COUNTA(U$2:U$1001),0),if(not(len(U855)-1),0,right(U855,len(U855)-1)),),)</f>
        <v/>
      </c>
      <c r="W855" s="36" t="str">
        <f t="array" ref="W855">iferror(if(int(left(V855,1))=ROUND(sum(int(if(int(V$2:V$1001),LEFT(V$2:V$1001,1),)))/COUNTA(V$2:V$1001),0),if(not(len(V855)-1),0,right(V855,len(V855)-1)),),)</f>
        <v/>
      </c>
      <c r="X855" s="36" t="str">
        <f t="array" ref="X855">iferror(if(int(left(W855,1))=ROUND(sum(int(if(int(W$2:W$1001),LEFT(W$2:W$1001,1),)))/COUNTA(W$2:W$1001),0),if(not(len(W855)-1),0,right(W855,len(W855)-1)),),)</f>
        <v/>
      </c>
      <c r="Y855" s="36" t="str">
        <f t="array" ref="Y855">iferror(if(int(left(X855,1))=ROUND(sum(int(if(int(X$2:X$1001),LEFT(X$2:X$1001,1),)))/COUNTA(X$2:X$1001),0),if(not(len(X855)-1),0,right(X855,len(X855)-1)),),)</f>
        <v/>
      </c>
      <c r="Z855" s="36" t="str">
        <f t="array" ref="Z855">iferror(if(int(left(Y855,1))=ROUND(sum(int(if(int(Y$2:Y$1001),LEFT(Y$2:Y$1001,1),)))/COUNTA(Y$2:Y$1001),0),if(not(len(Y855)-1),0,right(Y855,len(Y855)-1)),),)</f>
        <v/>
      </c>
      <c r="AA855" s="36" t="str">
        <f t="array" ref="AA855">iferror(if(int(left(Z855,1))=ROUND(sum(int(if(int(Z$2:Z$1001),LEFT(Z$2:Z$1001,1),)))/COUNTA(Z$2:Z$1001),0),if(not(len(Z855)-1),0,right(Z855,len(Z855)-1)),),)</f>
        <v/>
      </c>
      <c r="AB855" s="36" t="str">
        <f t="array" ref="AB855">iferror(if(int(left(AA855,1))=ROUND(sum(int(if(int(AA$2:AA$1001),LEFT(AA$2:AA$1001,1),)))/COUNTA(AA$2:AA$1001),0),if(not(len(AA855)-1),0,right(AA855,len(AA855)-1)),),)</f>
        <v/>
      </c>
      <c r="AC855" s="36" t="str">
        <f t="array" ref="AC855">iferror(if(int(left(AB855,1))=ROUND(sum(int(if(int(AB$2:AB$1001),LEFT(AB$2:AB$1001,1),)))/COUNTA(AB$2:AB$1001),0),if(not(len(AB855)-1),0,right(AB855,len(AB855)-1)),),)</f>
        <v/>
      </c>
      <c r="AD855" s="36" t="str">
        <f t="array" ref="AD855">iferror(if(int(left(AC855,1))=ROUND(sum(int(if(int(AC$2:AC$1001),LEFT(AC$2:AC$1001,1),)))/COUNTA(AC$2:AC$1001),0),if(not(len(AC855)-1),0,right(AC855,len(AC855)-1)),),)</f>
        <v/>
      </c>
      <c r="AE855" s="37">
        <f t="array" ref="AE855">countif(int(R855:AC855),"&gt;0")</f>
        <v>3</v>
      </c>
      <c r="AF855" s="37"/>
      <c r="AH855" s="36">
        <f t="shared" si="6"/>
        <v>0</v>
      </c>
      <c r="AI855" s="39" t="str">
        <f t="array" ref="AI855">iferror(if(NOT(int(left(AH855,1))=ROUND(sum(int(if(int(AH$2:AH$1001),LEFT(AH$2:AH$1001,1),)))/COUNTA(AH$2:AH$1001),0)),if(not(len(AH855)-1),0,right(AH855,len(AH855)-1)),),)</f>
        <v/>
      </c>
      <c r="AJ855" s="39" t="str">
        <f t="array" ref="AJ855">iferror(if(NOT(int(left(AI855,1))=ROUND(sum(int(if(int(AI$2:AI$1001),LEFT(AI$2:AI$1001,1),)))/COUNTA(AI$2:AI$1001),0)),if(not(len(AI855)-1),0,right(AI855,len(AI855)-1)),),)</f>
        <v/>
      </c>
      <c r="AK855" s="39" t="str">
        <f t="array" ref="AK855">iferror(if(NOT(int(left(AJ855,1))=ROUND(sum(int(if(int(AJ$2:AJ$1001),LEFT(AJ$2:AJ$1001,1),)))/COUNTA(AJ$2:AJ$1001),0)),if(not(len(AJ855)-1),0,right(AJ855,len(AJ855)-1)),),)</f>
        <v/>
      </c>
      <c r="AL855" s="39" t="str">
        <f t="array" ref="AL855">iferror(if(NOT(int(left(AK855,1))=ROUND(sum(int(if(int(AK$2:AK$1001),LEFT(AK$2:AK$1001,1),)))/COUNTA(AK$2:AK$1001),0)),if(not(len(AK855)-1),0,right(AK855,len(AK855)-1)),),)</f>
        <v/>
      </c>
      <c r="AM855" s="39" t="str">
        <f t="array" ref="AM855">iferror(if(NOT(int(left(AL855,1))=ROUND(sum(int(if(int(AL$2:AL$1001),LEFT(AL$2:AL$1001,1),)))/COUNTA(AL$2:AL$1001),0)),if(not(len(AL855)-1),0,right(AL855,len(AL855)-1)),),)</f>
        <v/>
      </c>
      <c r="AN855" s="39" t="str">
        <f t="array" ref="AN855">iferror(if(NOT(int(left(AM855,1))=ROUND(sum(int(if(int(AM$2:AM$1001),LEFT(AM$2:AM$1001,1),)))/COUNTA(AM$2:AM$1001),0)),if(not(len(AM855)-1),0,right(AM855,len(AM855)-1)),),)</f>
        <v/>
      </c>
      <c r="AO855" s="39" t="str">
        <f t="array" ref="AO855">iferror(if(NOT(int(left(AN855,1))=ROUND(sum(int(if(int(AN$2:AN$1001),LEFT(AN$2:AN$1001,1),)))/COUNTA(AN$2:AN$1001),0)),if(not(len(AN855)-1),0,right(AN855,len(AN855)-1)),),)</f>
        <v/>
      </c>
      <c r="AP855" s="39" t="str">
        <f t="array" ref="AP855">iferror(if(NOT(int(left(AO855,1))=ROUND(sum(int(if(int(AO$2:AO$1001),LEFT(AO$2:AO$1001,1),)))/COUNTA(AO$2:AO$1001),0)),if(not(len(AO855)-1),0,right(AO855,len(AO855)-1)),),)</f>
        <v/>
      </c>
      <c r="AQ855" s="39" t="str">
        <f t="array" ref="AQ855">iferror(if(NOT(int(left(AP855,1))=ROUND(sum(int(if(int(AP$2:AP$1001),LEFT(AP$2:AP$1001,1),)))/COUNTA(AP$2:AP$1001),0)),if(not(len(AP855)-1),0,right(AP855,len(AP855)-1)),),)</f>
        <v/>
      </c>
      <c r="AR855" s="39" t="str">
        <f t="array" ref="AR855">iferror(if(NOT(int(left(AQ855,1))=ROUND(sum(int(if(int(AQ$2:AQ$1001),LEFT(AQ$2:AQ$1001,1),)))/COUNTA(AQ$2:AQ$1001),0)),if(not(len(AQ855)-1),0,right(AQ855,len(AQ855)-1)),),)</f>
        <v/>
      </c>
      <c r="AS855" s="39" t="str">
        <f t="array" ref="AS855">iferror(if(NOT(int(left(AR855,1))=ROUND(sum(int(if(int(AR$2:AR$1001),LEFT(AR$2:AR$1001,1),)))/COUNTA(AR$2:AR$1001),0)),if(not(len(AR855)-1),0,right(AR855,len(AR855)-1)),),)</f>
        <v/>
      </c>
      <c r="AT855" s="37">
        <f t="array" ref="AT855">countif(int(AH855:AS855),"&gt;0")</f>
        <v>0</v>
      </c>
      <c r="AX855" s="39"/>
      <c r="AY855" s="39"/>
    </row>
    <row r="856">
      <c r="A856" s="31">
        <v>1.0000000101E11</v>
      </c>
      <c r="B856" s="31"/>
      <c r="C856" s="31"/>
      <c r="D856" s="31"/>
      <c r="E856" s="36">
        <f t="shared" ref="E856:P856" si="862">int(if(E$1-1&lt;len($A856),LEFT(RIGHT($A856,E$1),1),""))</f>
        <v>1</v>
      </c>
      <c r="F856" s="36">
        <f t="shared" si="862"/>
        <v>0</v>
      </c>
      <c r="G856" s="36">
        <f t="shared" si="862"/>
        <v>0</v>
      </c>
      <c r="H856" s="36">
        <f t="shared" si="862"/>
        <v>0</v>
      </c>
      <c r="I856" s="36">
        <f t="shared" si="862"/>
        <v>0</v>
      </c>
      <c r="J856" s="36">
        <f t="shared" si="862"/>
        <v>0</v>
      </c>
      <c r="K856" s="36">
        <f t="shared" si="862"/>
        <v>0</v>
      </c>
      <c r="L856" s="36">
        <f t="shared" si="862"/>
        <v>0</v>
      </c>
      <c r="M856" s="36">
        <f t="shared" si="862"/>
        <v>1</v>
      </c>
      <c r="N856" s="36">
        <f t="shared" si="862"/>
        <v>0</v>
      </c>
      <c r="O856" s="36">
        <f t="shared" si="862"/>
        <v>1</v>
      </c>
      <c r="P856" s="36">
        <f t="shared" si="862"/>
        <v>0</v>
      </c>
      <c r="Q856" s="36" t="b">
        <f t="shared" si="4"/>
        <v>0</v>
      </c>
      <c r="R856" s="36" t="str">
        <f t="shared" si="5"/>
        <v/>
      </c>
      <c r="S856" s="36" t="str">
        <f t="array" ref="S856">iferror(if(int(left(R856,1))=ROUND(sum(int(if(int(R$2:R$1001),LEFT(R$2:R$1001,1),)))/COUNTA(R$2:R$1001),0),if(not(len(R856)-1),0,right(R856,len(R856)-1)),),)</f>
        <v/>
      </c>
      <c r="T856" s="36" t="str">
        <f t="array" ref="T856">iferror(if(int(left(S856,1))=ROUND(sum(int(if(int(S$2:S$1001),LEFT(S$2:S$1001,1),)))/COUNTA(S$2:S$1001),0),if(not(len(S856)-1),0,right(S856,len(S856)-1)),),)</f>
        <v/>
      </c>
      <c r="U856" s="36" t="str">
        <f t="array" ref="U856">iferror(if(int(left(T856,1))=ROUND(sum(int(if(int(T$2:T$1001),LEFT(T$2:T$1001,1),)))/COUNTA(T$2:T$1001),0),if(not(len(T856)-1),0,right(T856,len(T856)-1)),),)</f>
        <v/>
      </c>
      <c r="V856" s="36" t="str">
        <f t="array" ref="V856">iferror(if(int(left(U856,1))=ROUND(sum(int(if(int(U$2:U$1001),LEFT(U$2:U$1001,1),)))/COUNTA(U$2:U$1001),0),if(not(len(U856)-1),0,right(U856,len(U856)-1)),),)</f>
        <v/>
      </c>
      <c r="W856" s="36" t="str">
        <f t="array" ref="W856">iferror(if(int(left(V856,1))=ROUND(sum(int(if(int(V$2:V$1001),LEFT(V$2:V$1001,1),)))/COUNTA(V$2:V$1001),0),if(not(len(V856)-1),0,right(V856,len(V856)-1)),),)</f>
        <v/>
      </c>
      <c r="X856" s="36" t="str">
        <f t="array" ref="X856">iferror(if(int(left(W856,1))=ROUND(sum(int(if(int(W$2:W$1001),LEFT(W$2:W$1001,1),)))/COUNTA(W$2:W$1001),0),if(not(len(W856)-1),0,right(W856,len(W856)-1)),),)</f>
        <v/>
      </c>
      <c r="Y856" s="36" t="str">
        <f t="array" ref="Y856">iferror(if(int(left(X856,1))=ROUND(sum(int(if(int(X$2:X$1001),LEFT(X$2:X$1001,1),)))/COUNTA(X$2:X$1001),0),if(not(len(X856)-1),0,right(X856,len(X856)-1)),),)</f>
        <v/>
      </c>
      <c r="Z856" s="36" t="str">
        <f t="array" ref="Z856">iferror(if(int(left(Y856,1))=ROUND(sum(int(if(int(Y$2:Y$1001),LEFT(Y$2:Y$1001,1),)))/COUNTA(Y$2:Y$1001),0),if(not(len(Y856)-1),0,right(Y856,len(Y856)-1)),),)</f>
        <v/>
      </c>
      <c r="AA856" s="36" t="str">
        <f t="array" ref="AA856">iferror(if(int(left(Z856,1))=ROUND(sum(int(if(int(Z$2:Z$1001),LEFT(Z$2:Z$1001,1),)))/COUNTA(Z$2:Z$1001),0),if(not(len(Z856)-1),0,right(Z856,len(Z856)-1)),),)</f>
        <v/>
      </c>
      <c r="AB856" s="36" t="str">
        <f t="array" ref="AB856">iferror(if(int(left(AA856,1))=ROUND(sum(int(if(int(AA$2:AA$1001),LEFT(AA$2:AA$1001,1),)))/COUNTA(AA$2:AA$1001),0),if(not(len(AA856)-1),0,right(AA856,len(AA856)-1)),),)</f>
        <v/>
      </c>
      <c r="AC856" s="36" t="str">
        <f t="array" ref="AC856">iferror(if(int(left(AB856,1))=ROUND(sum(int(if(int(AB$2:AB$1001),LEFT(AB$2:AB$1001,1),)))/COUNTA(AB$2:AB$1001),0),if(not(len(AB856)-1),0,right(AB856,len(AB856)-1)),),)</f>
        <v/>
      </c>
      <c r="AD856" s="36" t="str">
        <f t="array" ref="AD856">iferror(if(int(left(AC856,1))=ROUND(sum(int(if(int(AC$2:AC$1001),LEFT(AC$2:AC$1001,1),)))/COUNTA(AC$2:AC$1001),0),if(not(len(AC856)-1),0,right(AC856,len(AC856)-1)),),)</f>
        <v/>
      </c>
      <c r="AE856" s="37">
        <f t="array" ref="AE856">countif(int(R856:AC856),"&gt;0")</f>
        <v>0</v>
      </c>
      <c r="AF856" s="37"/>
      <c r="AH856" s="36" t="str">
        <f t="shared" si="6"/>
        <v>00000001010</v>
      </c>
      <c r="AI856" s="39" t="str">
        <f t="array" ref="AI856">iferror(if(NOT(int(left(AH856,1))=ROUND(sum(int(if(int(AH$2:AH$1001),LEFT(AH$2:AH$1001,1),)))/COUNTA(AH$2:AH$1001),0)),if(not(len(AH856)-1),0,right(AH856,len(AH856)-1)),),)</f>
        <v/>
      </c>
      <c r="AJ856" s="39" t="str">
        <f t="array" ref="AJ856">iferror(if(NOT(int(left(AI856,1))=ROUND(sum(int(if(int(AI$2:AI$1001),LEFT(AI$2:AI$1001,1),)))/COUNTA(AI$2:AI$1001),0)),if(not(len(AI856)-1),0,right(AI856,len(AI856)-1)),),)</f>
        <v/>
      </c>
      <c r="AK856" s="39" t="str">
        <f t="array" ref="AK856">iferror(if(NOT(int(left(AJ856,1))=ROUND(sum(int(if(int(AJ$2:AJ$1001),LEFT(AJ$2:AJ$1001,1),)))/COUNTA(AJ$2:AJ$1001),0)),if(not(len(AJ856)-1),0,right(AJ856,len(AJ856)-1)),),)</f>
        <v/>
      </c>
      <c r="AL856" s="39" t="str">
        <f t="array" ref="AL856">iferror(if(NOT(int(left(AK856,1))=ROUND(sum(int(if(int(AK$2:AK$1001),LEFT(AK$2:AK$1001,1),)))/COUNTA(AK$2:AK$1001),0)),if(not(len(AK856)-1),0,right(AK856,len(AK856)-1)),),)</f>
        <v/>
      </c>
      <c r="AM856" s="39" t="str">
        <f t="array" ref="AM856">iferror(if(NOT(int(left(AL856,1))=ROUND(sum(int(if(int(AL$2:AL$1001),LEFT(AL$2:AL$1001,1),)))/COUNTA(AL$2:AL$1001),0)),if(not(len(AL856)-1),0,right(AL856,len(AL856)-1)),),)</f>
        <v/>
      </c>
      <c r="AN856" s="39" t="str">
        <f t="array" ref="AN856">iferror(if(NOT(int(left(AM856,1))=ROUND(sum(int(if(int(AM$2:AM$1001),LEFT(AM$2:AM$1001,1),)))/COUNTA(AM$2:AM$1001),0)),if(not(len(AM856)-1),0,right(AM856,len(AM856)-1)),),)</f>
        <v/>
      </c>
      <c r="AO856" s="39" t="str">
        <f t="array" ref="AO856">iferror(if(NOT(int(left(AN856,1))=ROUND(sum(int(if(int(AN$2:AN$1001),LEFT(AN$2:AN$1001,1),)))/COUNTA(AN$2:AN$1001),0)),if(not(len(AN856)-1),0,right(AN856,len(AN856)-1)),),)</f>
        <v/>
      </c>
      <c r="AP856" s="39" t="str">
        <f t="array" ref="AP856">iferror(if(NOT(int(left(AO856,1))=ROUND(sum(int(if(int(AO$2:AO$1001),LEFT(AO$2:AO$1001,1),)))/COUNTA(AO$2:AO$1001),0)),if(not(len(AO856)-1),0,right(AO856,len(AO856)-1)),),)</f>
        <v/>
      </c>
      <c r="AQ856" s="39" t="str">
        <f t="array" ref="AQ856">iferror(if(NOT(int(left(AP856,1))=ROUND(sum(int(if(int(AP$2:AP$1001),LEFT(AP$2:AP$1001,1),)))/COUNTA(AP$2:AP$1001),0)),if(not(len(AP856)-1),0,right(AP856,len(AP856)-1)),),)</f>
        <v/>
      </c>
      <c r="AR856" s="39" t="str">
        <f t="array" ref="AR856">iferror(if(NOT(int(left(AQ856,1))=ROUND(sum(int(if(int(AQ$2:AQ$1001),LEFT(AQ$2:AQ$1001,1),)))/COUNTA(AQ$2:AQ$1001),0)),if(not(len(AQ856)-1),0,right(AQ856,len(AQ856)-1)),),)</f>
        <v/>
      </c>
      <c r="AS856" s="39" t="str">
        <f t="array" ref="AS856">iferror(if(NOT(int(left(AR856,1))=ROUND(sum(int(if(int(AR$2:AR$1001),LEFT(AR$2:AR$1001,1),)))/COUNTA(AR$2:AR$1001),0)),if(not(len(AR856)-1),0,right(AR856,len(AR856)-1)),),)</f>
        <v/>
      </c>
      <c r="AT856" s="37">
        <f t="array" ref="AT856">countif(int(AH856:AS856),"&gt;0")</f>
        <v>1</v>
      </c>
      <c r="AX856" s="39"/>
      <c r="AY856" s="39"/>
    </row>
    <row r="857">
      <c r="A857" s="31">
        <v>1.0110011111E10</v>
      </c>
      <c r="B857" s="31"/>
      <c r="C857" s="31"/>
      <c r="D857" s="31"/>
      <c r="E857" s="36">
        <f t="shared" ref="E857:P857" si="863">int(if(E$1-1&lt;len($A857),LEFT(RIGHT($A857,E$1),1),""))</f>
        <v>0</v>
      </c>
      <c r="F857" s="36">
        <f t="shared" si="863"/>
        <v>1</v>
      </c>
      <c r="G857" s="36">
        <f t="shared" si="863"/>
        <v>0</v>
      </c>
      <c r="H857" s="36">
        <f t="shared" si="863"/>
        <v>1</v>
      </c>
      <c r="I857" s="36">
        <f t="shared" si="863"/>
        <v>1</v>
      </c>
      <c r="J857" s="36">
        <f t="shared" si="863"/>
        <v>0</v>
      </c>
      <c r="K857" s="36">
        <f t="shared" si="863"/>
        <v>0</v>
      </c>
      <c r="L857" s="36">
        <f t="shared" si="863"/>
        <v>1</v>
      </c>
      <c r="M857" s="36">
        <f t="shared" si="863"/>
        <v>1</v>
      </c>
      <c r="N857" s="36">
        <f t="shared" si="863"/>
        <v>1</v>
      </c>
      <c r="O857" s="36">
        <f t="shared" si="863"/>
        <v>1</v>
      </c>
      <c r="P857" s="36">
        <f t="shared" si="863"/>
        <v>1</v>
      </c>
      <c r="Q857" s="36" t="b">
        <f t="shared" si="4"/>
        <v>1</v>
      </c>
      <c r="R857" s="36" t="str">
        <f t="shared" si="5"/>
        <v>10110011111</v>
      </c>
      <c r="S857" s="36" t="str">
        <f t="array" ref="S857">iferror(if(int(left(R857,1))=ROUND(sum(int(if(int(R$2:R$1001),LEFT(R$2:R$1001,1),)))/COUNTA(R$2:R$1001),0),if(not(len(R857)-1),0,right(R857,len(R857)-1)),),)</f>
        <v>0110011111</v>
      </c>
      <c r="T857" s="36" t="str">
        <f t="array" ref="T857">iferror(if(int(left(S857,1))=ROUND(sum(int(if(int(S$2:S$1001),LEFT(S$2:S$1001,1),)))/COUNTA(S$2:S$1001),0),if(not(len(S857)-1),0,right(S857,len(S857)-1)),),)</f>
        <v>110011111</v>
      </c>
      <c r="U857" s="36" t="str">
        <f t="array" ref="U857">iferror(if(int(left(T857,1))=ROUND(sum(int(if(int(T$2:T$1001),LEFT(T$2:T$1001,1),)))/COUNTA(T$2:T$1001),0),if(not(len(T857)-1),0,right(T857,len(T857)-1)),),)</f>
        <v>10011111</v>
      </c>
      <c r="V857" s="36" t="str">
        <f t="array" ref="V857">iferror(if(int(left(U857,1))=ROUND(sum(int(if(int(U$2:U$1001),LEFT(U$2:U$1001,1),)))/COUNTA(U$2:U$1001),0),if(not(len(U857)-1),0,right(U857,len(U857)-1)),),)</f>
        <v/>
      </c>
      <c r="W857" s="36" t="str">
        <f t="array" ref="W857">iferror(if(int(left(V857,1))=ROUND(sum(int(if(int(V$2:V$1001),LEFT(V$2:V$1001,1),)))/COUNTA(V$2:V$1001),0),if(not(len(V857)-1),0,right(V857,len(V857)-1)),),)</f>
        <v/>
      </c>
      <c r="X857" s="36" t="str">
        <f t="array" ref="X857">iferror(if(int(left(W857,1))=ROUND(sum(int(if(int(W$2:W$1001),LEFT(W$2:W$1001,1),)))/COUNTA(W$2:W$1001),0),if(not(len(W857)-1),0,right(W857,len(W857)-1)),),)</f>
        <v/>
      </c>
      <c r="Y857" s="36" t="str">
        <f t="array" ref="Y857">iferror(if(int(left(X857,1))=ROUND(sum(int(if(int(X$2:X$1001),LEFT(X$2:X$1001,1),)))/COUNTA(X$2:X$1001),0),if(not(len(X857)-1),0,right(X857,len(X857)-1)),),)</f>
        <v/>
      </c>
      <c r="Z857" s="36" t="str">
        <f t="array" ref="Z857">iferror(if(int(left(Y857,1))=ROUND(sum(int(if(int(Y$2:Y$1001),LEFT(Y$2:Y$1001,1),)))/COUNTA(Y$2:Y$1001),0),if(not(len(Y857)-1),0,right(Y857,len(Y857)-1)),),)</f>
        <v/>
      </c>
      <c r="AA857" s="36" t="str">
        <f t="array" ref="AA857">iferror(if(int(left(Z857,1))=ROUND(sum(int(if(int(Z$2:Z$1001),LEFT(Z$2:Z$1001,1),)))/COUNTA(Z$2:Z$1001),0),if(not(len(Z857)-1),0,right(Z857,len(Z857)-1)),),)</f>
        <v/>
      </c>
      <c r="AB857" s="36" t="str">
        <f t="array" ref="AB857">iferror(if(int(left(AA857,1))=ROUND(sum(int(if(int(AA$2:AA$1001),LEFT(AA$2:AA$1001,1),)))/COUNTA(AA$2:AA$1001),0),if(not(len(AA857)-1),0,right(AA857,len(AA857)-1)),),)</f>
        <v/>
      </c>
      <c r="AC857" s="36" t="str">
        <f t="array" ref="AC857">iferror(if(int(left(AB857,1))=ROUND(sum(int(if(int(AB$2:AB$1001),LEFT(AB$2:AB$1001,1),)))/COUNTA(AB$2:AB$1001),0),if(not(len(AB857)-1),0,right(AB857,len(AB857)-1)),),)</f>
        <v/>
      </c>
      <c r="AD857" s="36" t="str">
        <f t="array" ref="AD857">iferror(if(int(left(AC857,1))=ROUND(sum(int(if(int(AC$2:AC$1001),LEFT(AC$2:AC$1001,1),)))/COUNTA(AC$2:AC$1001),0),if(not(len(AC857)-1),0,right(AC857,len(AC857)-1)),),)</f>
        <v/>
      </c>
      <c r="AE857" s="37">
        <f t="array" ref="AE857">countif(int(R857:AC857),"&gt;0")</f>
        <v>4</v>
      </c>
      <c r="AF857" s="37"/>
      <c r="AH857" s="36">
        <f t="shared" si="6"/>
        <v>0</v>
      </c>
      <c r="AI857" s="39" t="str">
        <f t="array" ref="AI857">iferror(if(NOT(int(left(AH857,1))=ROUND(sum(int(if(int(AH$2:AH$1001),LEFT(AH$2:AH$1001,1),)))/COUNTA(AH$2:AH$1001),0)),if(not(len(AH857)-1),0,right(AH857,len(AH857)-1)),),)</f>
        <v/>
      </c>
      <c r="AJ857" s="39" t="str">
        <f t="array" ref="AJ857">iferror(if(NOT(int(left(AI857,1))=ROUND(sum(int(if(int(AI$2:AI$1001),LEFT(AI$2:AI$1001,1),)))/COUNTA(AI$2:AI$1001),0)),if(not(len(AI857)-1),0,right(AI857,len(AI857)-1)),),)</f>
        <v/>
      </c>
      <c r="AK857" s="39" t="str">
        <f t="array" ref="AK857">iferror(if(NOT(int(left(AJ857,1))=ROUND(sum(int(if(int(AJ$2:AJ$1001),LEFT(AJ$2:AJ$1001,1),)))/COUNTA(AJ$2:AJ$1001),0)),if(not(len(AJ857)-1),0,right(AJ857,len(AJ857)-1)),),)</f>
        <v/>
      </c>
      <c r="AL857" s="39" t="str">
        <f t="array" ref="AL857">iferror(if(NOT(int(left(AK857,1))=ROUND(sum(int(if(int(AK$2:AK$1001),LEFT(AK$2:AK$1001,1),)))/COUNTA(AK$2:AK$1001),0)),if(not(len(AK857)-1),0,right(AK857,len(AK857)-1)),),)</f>
        <v/>
      </c>
      <c r="AM857" s="39" t="str">
        <f t="array" ref="AM857">iferror(if(NOT(int(left(AL857,1))=ROUND(sum(int(if(int(AL$2:AL$1001),LEFT(AL$2:AL$1001,1),)))/COUNTA(AL$2:AL$1001),0)),if(not(len(AL857)-1),0,right(AL857,len(AL857)-1)),),)</f>
        <v/>
      </c>
      <c r="AN857" s="39" t="str">
        <f t="array" ref="AN857">iferror(if(NOT(int(left(AM857,1))=ROUND(sum(int(if(int(AM$2:AM$1001),LEFT(AM$2:AM$1001,1),)))/COUNTA(AM$2:AM$1001),0)),if(not(len(AM857)-1),0,right(AM857,len(AM857)-1)),),)</f>
        <v/>
      </c>
      <c r="AO857" s="39" t="str">
        <f t="array" ref="AO857">iferror(if(NOT(int(left(AN857,1))=ROUND(sum(int(if(int(AN$2:AN$1001),LEFT(AN$2:AN$1001,1),)))/COUNTA(AN$2:AN$1001),0)),if(not(len(AN857)-1),0,right(AN857,len(AN857)-1)),),)</f>
        <v/>
      </c>
      <c r="AP857" s="39" t="str">
        <f t="array" ref="AP857">iferror(if(NOT(int(left(AO857,1))=ROUND(sum(int(if(int(AO$2:AO$1001),LEFT(AO$2:AO$1001,1),)))/COUNTA(AO$2:AO$1001),0)),if(not(len(AO857)-1),0,right(AO857,len(AO857)-1)),),)</f>
        <v/>
      </c>
      <c r="AQ857" s="39" t="str">
        <f t="array" ref="AQ857">iferror(if(NOT(int(left(AP857,1))=ROUND(sum(int(if(int(AP$2:AP$1001),LEFT(AP$2:AP$1001,1),)))/COUNTA(AP$2:AP$1001),0)),if(not(len(AP857)-1),0,right(AP857,len(AP857)-1)),),)</f>
        <v/>
      </c>
      <c r="AR857" s="39" t="str">
        <f t="array" ref="AR857">iferror(if(NOT(int(left(AQ857,1))=ROUND(sum(int(if(int(AQ$2:AQ$1001),LEFT(AQ$2:AQ$1001,1),)))/COUNTA(AQ$2:AQ$1001),0)),if(not(len(AQ857)-1),0,right(AQ857,len(AQ857)-1)),),)</f>
        <v/>
      </c>
      <c r="AS857" s="39" t="str">
        <f t="array" ref="AS857">iferror(if(NOT(int(left(AR857,1))=ROUND(sum(int(if(int(AR$2:AR$1001),LEFT(AR$2:AR$1001,1),)))/COUNTA(AR$2:AR$1001),0)),if(not(len(AR857)-1),0,right(AR857,len(AR857)-1)),),)</f>
        <v/>
      </c>
      <c r="AT857" s="37">
        <f t="array" ref="AT857">countif(int(AH857:AS857),"&gt;0")</f>
        <v>0</v>
      </c>
      <c r="AX857" s="39"/>
      <c r="AY857" s="39"/>
    </row>
    <row r="858">
      <c r="A858" s="31">
        <v>1.0010100101E10</v>
      </c>
      <c r="B858" s="31"/>
      <c r="C858" s="31"/>
      <c r="D858" s="31"/>
      <c r="E858" s="36">
        <f t="shared" ref="E858:P858" si="864">int(if(E$1-1&lt;len($A858),LEFT(RIGHT($A858,E$1),1),""))</f>
        <v>0</v>
      </c>
      <c r="F858" s="36">
        <f t="shared" si="864"/>
        <v>1</v>
      </c>
      <c r="G858" s="36">
        <f t="shared" si="864"/>
        <v>0</v>
      </c>
      <c r="H858" s="36">
        <f t="shared" si="864"/>
        <v>0</v>
      </c>
      <c r="I858" s="36">
        <f t="shared" si="864"/>
        <v>1</v>
      </c>
      <c r="J858" s="36">
        <f t="shared" si="864"/>
        <v>0</v>
      </c>
      <c r="K858" s="36">
        <f t="shared" si="864"/>
        <v>1</v>
      </c>
      <c r="L858" s="36">
        <f t="shared" si="864"/>
        <v>0</v>
      </c>
      <c r="M858" s="36">
        <f t="shared" si="864"/>
        <v>0</v>
      </c>
      <c r="N858" s="36">
        <f t="shared" si="864"/>
        <v>1</v>
      </c>
      <c r="O858" s="36">
        <f t="shared" si="864"/>
        <v>0</v>
      </c>
      <c r="P858" s="36">
        <f t="shared" si="864"/>
        <v>1</v>
      </c>
      <c r="Q858" s="36" t="b">
        <f t="shared" si="4"/>
        <v>1</v>
      </c>
      <c r="R858" s="36" t="str">
        <f t="shared" si="5"/>
        <v>10010100101</v>
      </c>
      <c r="S858" s="36" t="str">
        <f t="array" ref="S858">iferror(if(int(left(R858,1))=ROUND(sum(int(if(int(R$2:R$1001),LEFT(R$2:R$1001,1),)))/COUNTA(R$2:R$1001),0),if(not(len(R858)-1),0,right(R858,len(R858)-1)),),)</f>
        <v>0010100101</v>
      </c>
      <c r="T858" s="36" t="str">
        <f t="array" ref="T858">iferror(if(int(left(S858,1))=ROUND(sum(int(if(int(S$2:S$1001),LEFT(S$2:S$1001,1),)))/COUNTA(S$2:S$1001),0),if(not(len(S858)-1),0,right(S858,len(S858)-1)),),)</f>
        <v>010100101</v>
      </c>
      <c r="U858" s="36" t="str">
        <f t="array" ref="U858">iferror(if(int(left(T858,1))=ROUND(sum(int(if(int(T$2:T$1001),LEFT(T$2:T$1001,1),)))/COUNTA(T$2:T$1001),0),if(not(len(T858)-1),0,right(T858,len(T858)-1)),),)</f>
        <v/>
      </c>
      <c r="V858" s="36" t="str">
        <f t="array" ref="V858">iferror(if(int(left(U858,1))=ROUND(sum(int(if(int(U$2:U$1001),LEFT(U$2:U$1001,1),)))/COUNTA(U$2:U$1001),0),if(not(len(U858)-1),0,right(U858,len(U858)-1)),),)</f>
        <v/>
      </c>
      <c r="W858" s="36" t="str">
        <f t="array" ref="W858">iferror(if(int(left(V858,1))=ROUND(sum(int(if(int(V$2:V$1001),LEFT(V$2:V$1001,1),)))/COUNTA(V$2:V$1001),0),if(not(len(V858)-1),0,right(V858,len(V858)-1)),),)</f>
        <v/>
      </c>
      <c r="X858" s="36" t="str">
        <f t="array" ref="X858">iferror(if(int(left(W858,1))=ROUND(sum(int(if(int(W$2:W$1001),LEFT(W$2:W$1001,1),)))/COUNTA(W$2:W$1001),0),if(not(len(W858)-1),0,right(W858,len(W858)-1)),),)</f>
        <v/>
      </c>
      <c r="Y858" s="36" t="str">
        <f t="array" ref="Y858">iferror(if(int(left(X858,1))=ROUND(sum(int(if(int(X$2:X$1001),LEFT(X$2:X$1001,1),)))/COUNTA(X$2:X$1001),0),if(not(len(X858)-1),0,right(X858,len(X858)-1)),),)</f>
        <v/>
      </c>
      <c r="Z858" s="36" t="str">
        <f t="array" ref="Z858">iferror(if(int(left(Y858,1))=ROUND(sum(int(if(int(Y$2:Y$1001),LEFT(Y$2:Y$1001,1),)))/COUNTA(Y$2:Y$1001),0),if(not(len(Y858)-1),0,right(Y858,len(Y858)-1)),),)</f>
        <v/>
      </c>
      <c r="AA858" s="36" t="str">
        <f t="array" ref="AA858">iferror(if(int(left(Z858,1))=ROUND(sum(int(if(int(Z$2:Z$1001),LEFT(Z$2:Z$1001,1),)))/COUNTA(Z$2:Z$1001),0),if(not(len(Z858)-1),0,right(Z858,len(Z858)-1)),),)</f>
        <v/>
      </c>
      <c r="AB858" s="36" t="str">
        <f t="array" ref="AB858">iferror(if(int(left(AA858,1))=ROUND(sum(int(if(int(AA$2:AA$1001),LEFT(AA$2:AA$1001,1),)))/COUNTA(AA$2:AA$1001),0),if(not(len(AA858)-1),0,right(AA858,len(AA858)-1)),),)</f>
        <v/>
      </c>
      <c r="AC858" s="36" t="str">
        <f t="array" ref="AC858">iferror(if(int(left(AB858,1))=ROUND(sum(int(if(int(AB$2:AB$1001),LEFT(AB$2:AB$1001,1),)))/COUNTA(AB$2:AB$1001),0),if(not(len(AB858)-1),0,right(AB858,len(AB858)-1)),),)</f>
        <v/>
      </c>
      <c r="AD858" s="36" t="str">
        <f t="array" ref="AD858">iferror(if(int(left(AC858,1))=ROUND(sum(int(if(int(AC$2:AC$1001),LEFT(AC$2:AC$1001,1),)))/COUNTA(AC$2:AC$1001),0),if(not(len(AC858)-1),0,right(AC858,len(AC858)-1)),),)</f>
        <v/>
      </c>
      <c r="AE858" s="37">
        <f t="array" ref="AE858">countif(int(R858:AC858),"&gt;0")</f>
        <v>3</v>
      </c>
      <c r="AF858" s="37"/>
      <c r="AH858" s="36">
        <f t="shared" si="6"/>
        <v>0</v>
      </c>
      <c r="AI858" s="39" t="str">
        <f t="array" ref="AI858">iferror(if(NOT(int(left(AH858,1))=ROUND(sum(int(if(int(AH$2:AH$1001),LEFT(AH$2:AH$1001,1),)))/COUNTA(AH$2:AH$1001),0)),if(not(len(AH858)-1),0,right(AH858,len(AH858)-1)),),)</f>
        <v/>
      </c>
      <c r="AJ858" s="39" t="str">
        <f t="array" ref="AJ858">iferror(if(NOT(int(left(AI858,1))=ROUND(sum(int(if(int(AI$2:AI$1001),LEFT(AI$2:AI$1001,1),)))/COUNTA(AI$2:AI$1001),0)),if(not(len(AI858)-1),0,right(AI858,len(AI858)-1)),),)</f>
        <v/>
      </c>
      <c r="AK858" s="39" t="str">
        <f t="array" ref="AK858">iferror(if(NOT(int(left(AJ858,1))=ROUND(sum(int(if(int(AJ$2:AJ$1001),LEFT(AJ$2:AJ$1001,1),)))/COUNTA(AJ$2:AJ$1001),0)),if(not(len(AJ858)-1),0,right(AJ858,len(AJ858)-1)),),)</f>
        <v/>
      </c>
      <c r="AL858" s="39" t="str">
        <f t="array" ref="AL858">iferror(if(NOT(int(left(AK858,1))=ROUND(sum(int(if(int(AK$2:AK$1001),LEFT(AK$2:AK$1001,1),)))/COUNTA(AK$2:AK$1001),0)),if(not(len(AK858)-1),0,right(AK858,len(AK858)-1)),),)</f>
        <v/>
      </c>
      <c r="AM858" s="39" t="str">
        <f t="array" ref="AM858">iferror(if(NOT(int(left(AL858,1))=ROUND(sum(int(if(int(AL$2:AL$1001),LEFT(AL$2:AL$1001,1),)))/COUNTA(AL$2:AL$1001),0)),if(not(len(AL858)-1),0,right(AL858,len(AL858)-1)),),)</f>
        <v/>
      </c>
      <c r="AN858" s="39" t="str">
        <f t="array" ref="AN858">iferror(if(NOT(int(left(AM858,1))=ROUND(sum(int(if(int(AM$2:AM$1001),LEFT(AM$2:AM$1001,1),)))/COUNTA(AM$2:AM$1001),0)),if(not(len(AM858)-1),0,right(AM858,len(AM858)-1)),),)</f>
        <v/>
      </c>
      <c r="AO858" s="39" t="str">
        <f t="array" ref="AO858">iferror(if(NOT(int(left(AN858,1))=ROUND(sum(int(if(int(AN$2:AN$1001),LEFT(AN$2:AN$1001,1),)))/COUNTA(AN$2:AN$1001),0)),if(not(len(AN858)-1),0,right(AN858,len(AN858)-1)),),)</f>
        <v/>
      </c>
      <c r="AP858" s="39" t="str">
        <f t="array" ref="AP858">iferror(if(NOT(int(left(AO858,1))=ROUND(sum(int(if(int(AO$2:AO$1001),LEFT(AO$2:AO$1001,1),)))/COUNTA(AO$2:AO$1001),0)),if(not(len(AO858)-1),0,right(AO858,len(AO858)-1)),),)</f>
        <v/>
      </c>
      <c r="AQ858" s="39" t="str">
        <f t="array" ref="AQ858">iferror(if(NOT(int(left(AP858,1))=ROUND(sum(int(if(int(AP$2:AP$1001),LEFT(AP$2:AP$1001,1),)))/COUNTA(AP$2:AP$1001),0)),if(not(len(AP858)-1),0,right(AP858,len(AP858)-1)),),)</f>
        <v/>
      </c>
      <c r="AR858" s="39" t="str">
        <f t="array" ref="AR858">iferror(if(NOT(int(left(AQ858,1))=ROUND(sum(int(if(int(AQ$2:AQ$1001),LEFT(AQ$2:AQ$1001,1),)))/COUNTA(AQ$2:AQ$1001),0)),if(not(len(AQ858)-1),0,right(AQ858,len(AQ858)-1)),),)</f>
        <v/>
      </c>
      <c r="AS858" s="39" t="str">
        <f t="array" ref="AS858">iferror(if(NOT(int(left(AR858,1))=ROUND(sum(int(if(int(AR$2:AR$1001),LEFT(AR$2:AR$1001,1),)))/COUNTA(AR$2:AR$1001),0)),if(not(len(AR858)-1),0,right(AR858,len(AR858)-1)),),)</f>
        <v/>
      </c>
      <c r="AT858" s="37">
        <f t="array" ref="AT858">countif(int(AH858:AS858),"&gt;0")</f>
        <v>0</v>
      </c>
      <c r="AX858" s="39"/>
      <c r="AY858" s="39"/>
    </row>
    <row r="859">
      <c r="A859" s="31">
        <v>1.00000010001E11</v>
      </c>
      <c r="B859" s="31"/>
      <c r="C859" s="31"/>
      <c r="D859" s="31"/>
      <c r="E859" s="36">
        <f t="shared" ref="E859:P859" si="865">int(if(E$1-1&lt;len($A859),LEFT(RIGHT($A859,E$1),1),""))</f>
        <v>1</v>
      </c>
      <c r="F859" s="36">
        <f t="shared" si="865"/>
        <v>0</v>
      </c>
      <c r="G859" s="36">
        <f t="shared" si="865"/>
        <v>0</v>
      </c>
      <c r="H859" s="36">
        <f t="shared" si="865"/>
        <v>0</v>
      </c>
      <c r="I859" s="36">
        <f t="shared" si="865"/>
        <v>0</v>
      </c>
      <c r="J859" s="36">
        <f t="shared" si="865"/>
        <v>0</v>
      </c>
      <c r="K859" s="36">
        <f t="shared" si="865"/>
        <v>0</v>
      </c>
      <c r="L859" s="36">
        <f t="shared" si="865"/>
        <v>1</v>
      </c>
      <c r="M859" s="36">
        <f t="shared" si="865"/>
        <v>0</v>
      </c>
      <c r="N859" s="36">
        <f t="shared" si="865"/>
        <v>0</v>
      </c>
      <c r="O859" s="36">
        <f t="shared" si="865"/>
        <v>0</v>
      </c>
      <c r="P859" s="36">
        <f t="shared" si="865"/>
        <v>1</v>
      </c>
      <c r="Q859" s="36" t="b">
        <f t="shared" si="4"/>
        <v>0</v>
      </c>
      <c r="R859" s="36" t="str">
        <f t="shared" si="5"/>
        <v/>
      </c>
      <c r="S859" s="36" t="str">
        <f t="array" ref="S859">iferror(if(int(left(R859,1))=ROUND(sum(int(if(int(R$2:R$1001),LEFT(R$2:R$1001,1),)))/COUNTA(R$2:R$1001),0),if(not(len(R859)-1),0,right(R859,len(R859)-1)),),)</f>
        <v/>
      </c>
      <c r="T859" s="36" t="str">
        <f t="array" ref="T859">iferror(if(int(left(S859,1))=ROUND(sum(int(if(int(S$2:S$1001),LEFT(S$2:S$1001,1),)))/COUNTA(S$2:S$1001),0),if(not(len(S859)-1),0,right(S859,len(S859)-1)),),)</f>
        <v/>
      </c>
      <c r="U859" s="36" t="str">
        <f t="array" ref="U859">iferror(if(int(left(T859,1))=ROUND(sum(int(if(int(T$2:T$1001),LEFT(T$2:T$1001,1),)))/COUNTA(T$2:T$1001),0),if(not(len(T859)-1),0,right(T859,len(T859)-1)),),)</f>
        <v/>
      </c>
      <c r="V859" s="36" t="str">
        <f t="array" ref="V859">iferror(if(int(left(U859,1))=ROUND(sum(int(if(int(U$2:U$1001),LEFT(U$2:U$1001,1),)))/COUNTA(U$2:U$1001),0),if(not(len(U859)-1),0,right(U859,len(U859)-1)),),)</f>
        <v/>
      </c>
      <c r="W859" s="36" t="str">
        <f t="array" ref="W859">iferror(if(int(left(V859,1))=ROUND(sum(int(if(int(V$2:V$1001),LEFT(V$2:V$1001,1),)))/COUNTA(V$2:V$1001),0),if(not(len(V859)-1),0,right(V859,len(V859)-1)),),)</f>
        <v/>
      </c>
      <c r="X859" s="36" t="str">
        <f t="array" ref="X859">iferror(if(int(left(W859,1))=ROUND(sum(int(if(int(W$2:W$1001),LEFT(W$2:W$1001,1),)))/COUNTA(W$2:W$1001),0),if(not(len(W859)-1),0,right(W859,len(W859)-1)),),)</f>
        <v/>
      </c>
      <c r="Y859" s="36" t="str">
        <f t="array" ref="Y859">iferror(if(int(left(X859,1))=ROUND(sum(int(if(int(X$2:X$1001),LEFT(X$2:X$1001,1),)))/COUNTA(X$2:X$1001),0),if(not(len(X859)-1),0,right(X859,len(X859)-1)),),)</f>
        <v/>
      </c>
      <c r="Z859" s="36" t="str">
        <f t="array" ref="Z859">iferror(if(int(left(Y859,1))=ROUND(sum(int(if(int(Y$2:Y$1001),LEFT(Y$2:Y$1001,1),)))/COUNTA(Y$2:Y$1001),0),if(not(len(Y859)-1),0,right(Y859,len(Y859)-1)),),)</f>
        <v/>
      </c>
      <c r="AA859" s="36" t="str">
        <f t="array" ref="AA859">iferror(if(int(left(Z859,1))=ROUND(sum(int(if(int(Z$2:Z$1001),LEFT(Z$2:Z$1001,1),)))/COUNTA(Z$2:Z$1001),0),if(not(len(Z859)-1),0,right(Z859,len(Z859)-1)),),)</f>
        <v/>
      </c>
      <c r="AB859" s="36" t="str">
        <f t="array" ref="AB859">iferror(if(int(left(AA859,1))=ROUND(sum(int(if(int(AA$2:AA$1001),LEFT(AA$2:AA$1001,1),)))/COUNTA(AA$2:AA$1001),0),if(not(len(AA859)-1),0,right(AA859,len(AA859)-1)),),)</f>
        <v/>
      </c>
      <c r="AC859" s="36" t="str">
        <f t="array" ref="AC859">iferror(if(int(left(AB859,1))=ROUND(sum(int(if(int(AB$2:AB$1001),LEFT(AB$2:AB$1001,1),)))/COUNTA(AB$2:AB$1001),0),if(not(len(AB859)-1),0,right(AB859,len(AB859)-1)),),)</f>
        <v/>
      </c>
      <c r="AD859" s="36" t="str">
        <f t="array" ref="AD859">iferror(if(int(left(AC859,1))=ROUND(sum(int(if(int(AC$2:AC$1001),LEFT(AC$2:AC$1001,1),)))/COUNTA(AC$2:AC$1001),0),if(not(len(AC859)-1),0,right(AC859,len(AC859)-1)),),)</f>
        <v/>
      </c>
      <c r="AE859" s="37">
        <f t="array" ref="AE859">countif(int(R859:AC859),"&gt;0")</f>
        <v>0</v>
      </c>
      <c r="AF859" s="37"/>
      <c r="AH859" s="36" t="str">
        <f t="shared" si="6"/>
        <v>00000010001</v>
      </c>
      <c r="AI859" s="39" t="str">
        <f t="array" ref="AI859">iferror(if(NOT(int(left(AH859,1))=ROUND(sum(int(if(int(AH$2:AH$1001),LEFT(AH$2:AH$1001,1),)))/COUNTA(AH$2:AH$1001),0)),if(not(len(AH859)-1),0,right(AH859,len(AH859)-1)),),)</f>
        <v/>
      </c>
      <c r="AJ859" s="39" t="str">
        <f t="array" ref="AJ859">iferror(if(NOT(int(left(AI859,1))=ROUND(sum(int(if(int(AI$2:AI$1001),LEFT(AI$2:AI$1001,1),)))/COUNTA(AI$2:AI$1001),0)),if(not(len(AI859)-1),0,right(AI859,len(AI859)-1)),),)</f>
        <v/>
      </c>
      <c r="AK859" s="39" t="str">
        <f t="array" ref="AK859">iferror(if(NOT(int(left(AJ859,1))=ROUND(sum(int(if(int(AJ$2:AJ$1001),LEFT(AJ$2:AJ$1001,1),)))/COUNTA(AJ$2:AJ$1001),0)),if(not(len(AJ859)-1),0,right(AJ859,len(AJ859)-1)),),)</f>
        <v/>
      </c>
      <c r="AL859" s="39" t="str">
        <f t="array" ref="AL859">iferror(if(NOT(int(left(AK859,1))=ROUND(sum(int(if(int(AK$2:AK$1001),LEFT(AK$2:AK$1001,1),)))/COUNTA(AK$2:AK$1001),0)),if(not(len(AK859)-1),0,right(AK859,len(AK859)-1)),),)</f>
        <v/>
      </c>
      <c r="AM859" s="39" t="str">
        <f t="array" ref="AM859">iferror(if(NOT(int(left(AL859,1))=ROUND(sum(int(if(int(AL$2:AL$1001),LEFT(AL$2:AL$1001,1),)))/COUNTA(AL$2:AL$1001),0)),if(not(len(AL859)-1),0,right(AL859,len(AL859)-1)),),)</f>
        <v/>
      </c>
      <c r="AN859" s="39" t="str">
        <f t="array" ref="AN859">iferror(if(NOT(int(left(AM859,1))=ROUND(sum(int(if(int(AM$2:AM$1001),LEFT(AM$2:AM$1001,1),)))/COUNTA(AM$2:AM$1001),0)),if(not(len(AM859)-1),0,right(AM859,len(AM859)-1)),),)</f>
        <v/>
      </c>
      <c r="AO859" s="39" t="str">
        <f t="array" ref="AO859">iferror(if(NOT(int(left(AN859,1))=ROUND(sum(int(if(int(AN$2:AN$1001),LEFT(AN$2:AN$1001,1),)))/COUNTA(AN$2:AN$1001),0)),if(not(len(AN859)-1),0,right(AN859,len(AN859)-1)),),)</f>
        <v/>
      </c>
      <c r="AP859" s="39" t="str">
        <f t="array" ref="AP859">iferror(if(NOT(int(left(AO859,1))=ROUND(sum(int(if(int(AO$2:AO$1001),LEFT(AO$2:AO$1001,1),)))/COUNTA(AO$2:AO$1001),0)),if(not(len(AO859)-1),0,right(AO859,len(AO859)-1)),),)</f>
        <v/>
      </c>
      <c r="AQ859" s="39" t="str">
        <f t="array" ref="AQ859">iferror(if(NOT(int(left(AP859,1))=ROUND(sum(int(if(int(AP$2:AP$1001),LEFT(AP$2:AP$1001,1),)))/COUNTA(AP$2:AP$1001),0)),if(not(len(AP859)-1),0,right(AP859,len(AP859)-1)),),)</f>
        <v/>
      </c>
      <c r="AR859" s="39" t="str">
        <f t="array" ref="AR859">iferror(if(NOT(int(left(AQ859,1))=ROUND(sum(int(if(int(AQ$2:AQ$1001),LEFT(AQ$2:AQ$1001,1),)))/COUNTA(AQ$2:AQ$1001),0)),if(not(len(AQ859)-1),0,right(AQ859,len(AQ859)-1)),),)</f>
        <v/>
      </c>
      <c r="AS859" s="39" t="str">
        <f t="array" ref="AS859">iferror(if(NOT(int(left(AR859,1))=ROUND(sum(int(if(int(AR$2:AR$1001),LEFT(AR$2:AR$1001,1),)))/COUNTA(AR$2:AR$1001),0)),if(not(len(AR859)-1),0,right(AR859,len(AR859)-1)),),)</f>
        <v/>
      </c>
      <c r="AT859" s="37">
        <f t="array" ref="AT859">countif(int(AH859:AS859),"&gt;0")</f>
        <v>1</v>
      </c>
      <c r="AX859" s="39"/>
      <c r="AY859" s="39"/>
    </row>
    <row r="860">
      <c r="A860" s="31">
        <v>1.11110111E11</v>
      </c>
      <c r="B860" s="31"/>
      <c r="C860" s="31"/>
      <c r="D860" s="31"/>
      <c r="E860" s="36">
        <f t="shared" ref="E860:P860" si="866">int(if(E$1-1&lt;len($A860),LEFT(RIGHT($A860,E$1),1),""))</f>
        <v>1</v>
      </c>
      <c r="F860" s="36">
        <f t="shared" si="866"/>
        <v>1</v>
      </c>
      <c r="G860" s="36">
        <f t="shared" si="866"/>
        <v>1</v>
      </c>
      <c r="H860" s="36">
        <f t="shared" si="866"/>
        <v>1</v>
      </c>
      <c r="I860" s="36">
        <f t="shared" si="866"/>
        <v>1</v>
      </c>
      <c r="J860" s="36">
        <f t="shared" si="866"/>
        <v>0</v>
      </c>
      <c r="K860" s="36">
        <f t="shared" si="866"/>
        <v>1</v>
      </c>
      <c r="L860" s="36">
        <f t="shared" si="866"/>
        <v>1</v>
      </c>
      <c r="M860" s="36">
        <f t="shared" si="866"/>
        <v>1</v>
      </c>
      <c r="N860" s="36">
        <f t="shared" si="866"/>
        <v>0</v>
      </c>
      <c r="O860" s="36">
        <f t="shared" si="866"/>
        <v>0</v>
      </c>
      <c r="P860" s="36">
        <f t="shared" si="866"/>
        <v>0</v>
      </c>
      <c r="Q860" s="36" t="b">
        <f t="shared" si="4"/>
        <v>0</v>
      </c>
      <c r="R860" s="36" t="str">
        <f t="shared" si="5"/>
        <v/>
      </c>
      <c r="S860" s="36" t="str">
        <f t="array" ref="S860">iferror(if(int(left(R860,1))=ROUND(sum(int(if(int(R$2:R$1001),LEFT(R$2:R$1001,1),)))/COUNTA(R$2:R$1001),0),if(not(len(R860)-1),0,right(R860,len(R860)-1)),),)</f>
        <v/>
      </c>
      <c r="T860" s="36" t="str">
        <f t="array" ref="T860">iferror(if(int(left(S860,1))=ROUND(sum(int(if(int(S$2:S$1001),LEFT(S$2:S$1001,1),)))/COUNTA(S$2:S$1001),0),if(not(len(S860)-1),0,right(S860,len(S860)-1)),),)</f>
        <v/>
      </c>
      <c r="U860" s="36" t="str">
        <f t="array" ref="U860">iferror(if(int(left(T860,1))=ROUND(sum(int(if(int(T$2:T$1001),LEFT(T$2:T$1001,1),)))/COUNTA(T$2:T$1001),0),if(not(len(T860)-1),0,right(T860,len(T860)-1)),),)</f>
        <v/>
      </c>
      <c r="V860" s="36" t="str">
        <f t="array" ref="V860">iferror(if(int(left(U860,1))=ROUND(sum(int(if(int(U$2:U$1001),LEFT(U$2:U$1001,1),)))/COUNTA(U$2:U$1001),0),if(not(len(U860)-1),0,right(U860,len(U860)-1)),),)</f>
        <v/>
      </c>
      <c r="W860" s="36" t="str">
        <f t="array" ref="W860">iferror(if(int(left(V860,1))=ROUND(sum(int(if(int(V$2:V$1001),LEFT(V$2:V$1001,1),)))/COUNTA(V$2:V$1001),0),if(not(len(V860)-1),0,right(V860,len(V860)-1)),),)</f>
        <v/>
      </c>
      <c r="X860" s="36" t="str">
        <f t="array" ref="X860">iferror(if(int(left(W860,1))=ROUND(sum(int(if(int(W$2:W$1001),LEFT(W$2:W$1001,1),)))/COUNTA(W$2:W$1001),0),if(not(len(W860)-1),0,right(W860,len(W860)-1)),),)</f>
        <v/>
      </c>
      <c r="Y860" s="36" t="str">
        <f t="array" ref="Y860">iferror(if(int(left(X860,1))=ROUND(sum(int(if(int(X$2:X$1001),LEFT(X$2:X$1001,1),)))/COUNTA(X$2:X$1001),0),if(not(len(X860)-1),0,right(X860,len(X860)-1)),),)</f>
        <v/>
      </c>
      <c r="Z860" s="36" t="str">
        <f t="array" ref="Z860">iferror(if(int(left(Y860,1))=ROUND(sum(int(if(int(Y$2:Y$1001),LEFT(Y$2:Y$1001,1),)))/COUNTA(Y$2:Y$1001),0),if(not(len(Y860)-1),0,right(Y860,len(Y860)-1)),),)</f>
        <v/>
      </c>
      <c r="AA860" s="36" t="str">
        <f t="array" ref="AA860">iferror(if(int(left(Z860,1))=ROUND(sum(int(if(int(Z$2:Z$1001),LEFT(Z$2:Z$1001,1),)))/COUNTA(Z$2:Z$1001),0),if(not(len(Z860)-1),0,right(Z860,len(Z860)-1)),),)</f>
        <v/>
      </c>
      <c r="AB860" s="36" t="str">
        <f t="array" ref="AB860">iferror(if(int(left(AA860,1))=ROUND(sum(int(if(int(AA$2:AA$1001),LEFT(AA$2:AA$1001,1),)))/COUNTA(AA$2:AA$1001),0),if(not(len(AA860)-1),0,right(AA860,len(AA860)-1)),),)</f>
        <v/>
      </c>
      <c r="AC860" s="36" t="str">
        <f t="array" ref="AC860">iferror(if(int(left(AB860,1))=ROUND(sum(int(if(int(AB$2:AB$1001),LEFT(AB$2:AB$1001,1),)))/COUNTA(AB$2:AB$1001),0),if(not(len(AB860)-1),0,right(AB860,len(AB860)-1)),),)</f>
        <v/>
      </c>
      <c r="AD860" s="36" t="str">
        <f t="array" ref="AD860">iferror(if(int(left(AC860,1))=ROUND(sum(int(if(int(AC$2:AC$1001),LEFT(AC$2:AC$1001,1),)))/COUNTA(AC$2:AC$1001),0),if(not(len(AC860)-1),0,right(AC860,len(AC860)-1)),),)</f>
        <v/>
      </c>
      <c r="AE860" s="37">
        <f t="array" ref="AE860">countif(int(R860:AC860),"&gt;0")</f>
        <v>0</v>
      </c>
      <c r="AF860" s="37"/>
      <c r="AH860" s="36" t="str">
        <f t="shared" si="6"/>
        <v>11110111000</v>
      </c>
      <c r="AI860" s="39" t="str">
        <f t="array" ref="AI860">iferror(if(NOT(int(left(AH860,1))=ROUND(sum(int(if(int(AH$2:AH$1001),LEFT(AH$2:AH$1001,1),)))/COUNTA(AH$2:AH$1001),0)),if(not(len(AH860)-1),0,right(AH860,len(AH860)-1)),),)</f>
        <v>1110111000</v>
      </c>
      <c r="AJ860" s="39" t="str">
        <f t="array" ref="AJ860">iferror(if(NOT(int(left(AI860,1))=ROUND(sum(int(if(int(AI$2:AI$1001),LEFT(AI$2:AI$1001,1),)))/COUNTA(AI$2:AI$1001),0)),if(not(len(AI860)-1),0,right(AI860,len(AI860)-1)),),)</f>
        <v/>
      </c>
      <c r="AK860" s="39" t="str">
        <f t="array" ref="AK860">iferror(if(NOT(int(left(AJ860,1))=ROUND(sum(int(if(int(AJ$2:AJ$1001),LEFT(AJ$2:AJ$1001,1),)))/COUNTA(AJ$2:AJ$1001),0)),if(not(len(AJ860)-1),0,right(AJ860,len(AJ860)-1)),),)</f>
        <v/>
      </c>
      <c r="AL860" s="39" t="str">
        <f t="array" ref="AL860">iferror(if(NOT(int(left(AK860,1))=ROUND(sum(int(if(int(AK$2:AK$1001),LEFT(AK$2:AK$1001,1),)))/COUNTA(AK$2:AK$1001),0)),if(not(len(AK860)-1),0,right(AK860,len(AK860)-1)),),)</f>
        <v/>
      </c>
      <c r="AM860" s="39" t="str">
        <f t="array" ref="AM860">iferror(if(NOT(int(left(AL860,1))=ROUND(sum(int(if(int(AL$2:AL$1001),LEFT(AL$2:AL$1001,1),)))/COUNTA(AL$2:AL$1001),0)),if(not(len(AL860)-1),0,right(AL860,len(AL860)-1)),),)</f>
        <v/>
      </c>
      <c r="AN860" s="39" t="str">
        <f t="array" ref="AN860">iferror(if(NOT(int(left(AM860,1))=ROUND(sum(int(if(int(AM$2:AM$1001),LEFT(AM$2:AM$1001,1),)))/COUNTA(AM$2:AM$1001),0)),if(not(len(AM860)-1),0,right(AM860,len(AM860)-1)),),)</f>
        <v/>
      </c>
      <c r="AO860" s="39" t="str">
        <f t="array" ref="AO860">iferror(if(NOT(int(left(AN860,1))=ROUND(sum(int(if(int(AN$2:AN$1001),LEFT(AN$2:AN$1001,1),)))/COUNTA(AN$2:AN$1001),0)),if(not(len(AN860)-1),0,right(AN860,len(AN860)-1)),),)</f>
        <v/>
      </c>
      <c r="AP860" s="39" t="str">
        <f t="array" ref="AP860">iferror(if(NOT(int(left(AO860,1))=ROUND(sum(int(if(int(AO$2:AO$1001),LEFT(AO$2:AO$1001,1),)))/COUNTA(AO$2:AO$1001),0)),if(not(len(AO860)-1),0,right(AO860,len(AO860)-1)),),)</f>
        <v/>
      </c>
      <c r="AQ860" s="39" t="str">
        <f t="array" ref="AQ860">iferror(if(NOT(int(left(AP860,1))=ROUND(sum(int(if(int(AP$2:AP$1001),LEFT(AP$2:AP$1001,1),)))/COUNTA(AP$2:AP$1001),0)),if(not(len(AP860)-1),0,right(AP860,len(AP860)-1)),),)</f>
        <v/>
      </c>
      <c r="AR860" s="39" t="str">
        <f t="array" ref="AR860">iferror(if(NOT(int(left(AQ860,1))=ROUND(sum(int(if(int(AQ$2:AQ$1001),LEFT(AQ$2:AQ$1001,1),)))/COUNTA(AQ$2:AQ$1001),0)),if(not(len(AQ860)-1),0,right(AQ860,len(AQ860)-1)),),)</f>
        <v/>
      </c>
      <c r="AS860" s="39" t="str">
        <f t="array" ref="AS860">iferror(if(NOT(int(left(AR860,1))=ROUND(sum(int(if(int(AR$2:AR$1001),LEFT(AR$2:AR$1001,1),)))/COUNTA(AR$2:AR$1001),0)),if(not(len(AR860)-1),0,right(AR860,len(AR860)-1)),),)</f>
        <v/>
      </c>
      <c r="AT860" s="37">
        <f t="array" ref="AT860">countif(int(AH860:AS860),"&gt;0")</f>
        <v>2</v>
      </c>
      <c r="AX860" s="39"/>
      <c r="AY860" s="39"/>
    </row>
    <row r="861">
      <c r="A861" s="31">
        <v>1.011101E8</v>
      </c>
      <c r="B861" s="31"/>
      <c r="C861" s="31"/>
      <c r="D861" s="31"/>
      <c r="E861" s="36">
        <f t="shared" ref="E861:P861" si="867">int(if(E$1-1&lt;len($A861),LEFT(RIGHT($A861,E$1),1),""))</f>
        <v>0</v>
      </c>
      <c r="F861" s="36">
        <f t="shared" si="867"/>
        <v>0</v>
      </c>
      <c r="G861" s="36">
        <f t="shared" si="867"/>
        <v>0</v>
      </c>
      <c r="H861" s="36">
        <f t="shared" si="867"/>
        <v>1</v>
      </c>
      <c r="I861" s="36">
        <f t="shared" si="867"/>
        <v>0</v>
      </c>
      <c r="J861" s="36">
        <f t="shared" si="867"/>
        <v>1</v>
      </c>
      <c r="K861" s="36">
        <f t="shared" si="867"/>
        <v>1</v>
      </c>
      <c r="L861" s="36">
        <f t="shared" si="867"/>
        <v>1</v>
      </c>
      <c r="M861" s="36">
        <f t="shared" si="867"/>
        <v>0</v>
      </c>
      <c r="N861" s="36">
        <f t="shared" si="867"/>
        <v>1</v>
      </c>
      <c r="O861" s="36">
        <f t="shared" si="867"/>
        <v>0</v>
      </c>
      <c r="P861" s="36">
        <f t="shared" si="867"/>
        <v>0</v>
      </c>
      <c r="Q861" s="36" t="b">
        <f t="shared" si="4"/>
        <v>1</v>
      </c>
      <c r="R861" s="36" t="str">
        <f t="shared" si="5"/>
        <v>00101110100</v>
      </c>
      <c r="S861" s="36" t="str">
        <f t="array" ref="S861">iferror(if(int(left(R861,1))=ROUND(sum(int(if(int(R$2:R$1001),LEFT(R$2:R$1001,1),)))/COUNTA(R$2:R$1001),0),if(not(len(R861)-1),0,right(R861,len(R861)-1)),),)</f>
        <v/>
      </c>
      <c r="T861" s="36" t="str">
        <f t="array" ref="T861">iferror(if(int(left(S861,1))=ROUND(sum(int(if(int(S$2:S$1001),LEFT(S$2:S$1001,1),)))/COUNTA(S$2:S$1001),0),if(not(len(S861)-1),0,right(S861,len(S861)-1)),),)</f>
        <v/>
      </c>
      <c r="U861" s="36" t="str">
        <f t="array" ref="U861">iferror(if(int(left(T861,1))=ROUND(sum(int(if(int(T$2:T$1001),LEFT(T$2:T$1001,1),)))/COUNTA(T$2:T$1001),0),if(not(len(T861)-1),0,right(T861,len(T861)-1)),),)</f>
        <v/>
      </c>
      <c r="V861" s="36" t="str">
        <f t="array" ref="V861">iferror(if(int(left(U861,1))=ROUND(sum(int(if(int(U$2:U$1001),LEFT(U$2:U$1001,1),)))/COUNTA(U$2:U$1001),0),if(not(len(U861)-1),0,right(U861,len(U861)-1)),),)</f>
        <v/>
      </c>
      <c r="W861" s="36" t="str">
        <f t="array" ref="W861">iferror(if(int(left(V861,1))=ROUND(sum(int(if(int(V$2:V$1001),LEFT(V$2:V$1001,1),)))/COUNTA(V$2:V$1001),0),if(not(len(V861)-1),0,right(V861,len(V861)-1)),),)</f>
        <v/>
      </c>
      <c r="X861" s="36" t="str">
        <f t="array" ref="X861">iferror(if(int(left(W861,1))=ROUND(sum(int(if(int(W$2:W$1001),LEFT(W$2:W$1001,1),)))/COUNTA(W$2:W$1001),0),if(not(len(W861)-1),0,right(W861,len(W861)-1)),),)</f>
        <v/>
      </c>
      <c r="Y861" s="36" t="str">
        <f t="array" ref="Y861">iferror(if(int(left(X861,1))=ROUND(sum(int(if(int(X$2:X$1001),LEFT(X$2:X$1001,1),)))/COUNTA(X$2:X$1001),0),if(not(len(X861)-1),0,right(X861,len(X861)-1)),),)</f>
        <v/>
      </c>
      <c r="Z861" s="36" t="str">
        <f t="array" ref="Z861">iferror(if(int(left(Y861,1))=ROUND(sum(int(if(int(Y$2:Y$1001),LEFT(Y$2:Y$1001,1),)))/COUNTA(Y$2:Y$1001),0),if(not(len(Y861)-1),0,right(Y861,len(Y861)-1)),),)</f>
        <v/>
      </c>
      <c r="AA861" s="36" t="str">
        <f t="array" ref="AA861">iferror(if(int(left(Z861,1))=ROUND(sum(int(if(int(Z$2:Z$1001),LEFT(Z$2:Z$1001,1),)))/COUNTA(Z$2:Z$1001),0),if(not(len(Z861)-1),0,right(Z861,len(Z861)-1)),),)</f>
        <v/>
      </c>
      <c r="AB861" s="36" t="str">
        <f t="array" ref="AB861">iferror(if(int(left(AA861,1))=ROUND(sum(int(if(int(AA$2:AA$1001),LEFT(AA$2:AA$1001,1),)))/COUNTA(AA$2:AA$1001),0),if(not(len(AA861)-1),0,right(AA861,len(AA861)-1)),),)</f>
        <v/>
      </c>
      <c r="AC861" s="36" t="str">
        <f t="array" ref="AC861">iferror(if(int(left(AB861,1))=ROUND(sum(int(if(int(AB$2:AB$1001),LEFT(AB$2:AB$1001,1),)))/COUNTA(AB$2:AB$1001),0),if(not(len(AB861)-1),0,right(AB861,len(AB861)-1)),),)</f>
        <v/>
      </c>
      <c r="AD861" s="36" t="str">
        <f t="array" ref="AD861">iferror(if(int(left(AC861,1))=ROUND(sum(int(if(int(AC$2:AC$1001),LEFT(AC$2:AC$1001,1),)))/COUNTA(AC$2:AC$1001),0),if(not(len(AC861)-1),0,right(AC861,len(AC861)-1)),),)</f>
        <v/>
      </c>
      <c r="AE861" s="37">
        <f t="array" ref="AE861">countif(int(R861:AC861),"&gt;0")</f>
        <v>1</v>
      </c>
      <c r="AF861" s="37"/>
      <c r="AH861" s="36">
        <f t="shared" si="6"/>
        <v>0</v>
      </c>
      <c r="AI861" s="39" t="str">
        <f t="array" ref="AI861">iferror(if(NOT(int(left(AH861,1))=ROUND(sum(int(if(int(AH$2:AH$1001),LEFT(AH$2:AH$1001,1),)))/COUNTA(AH$2:AH$1001),0)),if(not(len(AH861)-1),0,right(AH861,len(AH861)-1)),),)</f>
        <v/>
      </c>
      <c r="AJ861" s="39" t="str">
        <f t="array" ref="AJ861">iferror(if(NOT(int(left(AI861,1))=ROUND(sum(int(if(int(AI$2:AI$1001),LEFT(AI$2:AI$1001,1),)))/COUNTA(AI$2:AI$1001),0)),if(not(len(AI861)-1),0,right(AI861,len(AI861)-1)),),)</f>
        <v/>
      </c>
      <c r="AK861" s="39" t="str">
        <f t="array" ref="AK861">iferror(if(NOT(int(left(AJ861,1))=ROUND(sum(int(if(int(AJ$2:AJ$1001),LEFT(AJ$2:AJ$1001,1),)))/COUNTA(AJ$2:AJ$1001),0)),if(not(len(AJ861)-1),0,right(AJ861,len(AJ861)-1)),),)</f>
        <v/>
      </c>
      <c r="AL861" s="39" t="str">
        <f t="array" ref="AL861">iferror(if(NOT(int(left(AK861,1))=ROUND(sum(int(if(int(AK$2:AK$1001),LEFT(AK$2:AK$1001,1),)))/COUNTA(AK$2:AK$1001),0)),if(not(len(AK861)-1),0,right(AK861,len(AK861)-1)),),)</f>
        <v/>
      </c>
      <c r="AM861" s="39" t="str">
        <f t="array" ref="AM861">iferror(if(NOT(int(left(AL861,1))=ROUND(sum(int(if(int(AL$2:AL$1001),LEFT(AL$2:AL$1001,1),)))/COUNTA(AL$2:AL$1001),0)),if(not(len(AL861)-1),0,right(AL861,len(AL861)-1)),),)</f>
        <v/>
      </c>
      <c r="AN861" s="39" t="str">
        <f t="array" ref="AN861">iferror(if(NOT(int(left(AM861,1))=ROUND(sum(int(if(int(AM$2:AM$1001),LEFT(AM$2:AM$1001,1),)))/COUNTA(AM$2:AM$1001),0)),if(not(len(AM861)-1),0,right(AM861,len(AM861)-1)),),)</f>
        <v/>
      </c>
      <c r="AO861" s="39" t="str">
        <f t="array" ref="AO861">iferror(if(NOT(int(left(AN861,1))=ROUND(sum(int(if(int(AN$2:AN$1001),LEFT(AN$2:AN$1001,1),)))/COUNTA(AN$2:AN$1001),0)),if(not(len(AN861)-1),0,right(AN861,len(AN861)-1)),),)</f>
        <v/>
      </c>
      <c r="AP861" s="39" t="str">
        <f t="array" ref="AP861">iferror(if(NOT(int(left(AO861,1))=ROUND(sum(int(if(int(AO$2:AO$1001),LEFT(AO$2:AO$1001,1),)))/COUNTA(AO$2:AO$1001),0)),if(not(len(AO861)-1),0,right(AO861,len(AO861)-1)),),)</f>
        <v/>
      </c>
      <c r="AQ861" s="39" t="str">
        <f t="array" ref="AQ861">iferror(if(NOT(int(left(AP861,1))=ROUND(sum(int(if(int(AP$2:AP$1001),LEFT(AP$2:AP$1001,1),)))/COUNTA(AP$2:AP$1001),0)),if(not(len(AP861)-1),0,right(AP861,len(AP861)-1)),),)</f>
        <v/>
      </c>
      <c r="AR861" s="39" t="str">
        <f t="array" ref="AR861">iferror(if(NOT(int(left(AQ861,1))=ROUND(sum(int(if(int(AQ$2:AQ$1001),LEFT(AQ$2:AQ$1001,1),)))/COUNTA(AQ$2:AQ$1001),0)),if(not(len(AQ861)-1),0,right(AQ861,len(AQ861)-1)),),)</f>
        <v/>
      </c>
      <c r="AS861" s="39" t="str">
        <f t="array" ref="AS861">iferror(if(NOT(int(left(AR861,1))=ROUND(sum(int(if(int(AR$2:AR$1001),LEFT(AR$2:AR$1001,1),)))/COUNTA(AR$2:AR$1001),0)),if(not(len(AR861)-1),0,right(AR861,len(AR861)-1)),),)</f>
        <v/>
      </c>
      <c r="AT861" s="37">
        <f t="array" ref="AT861">countif(int(AH861:AS861),"&gt;0")</f>
        <v>0</v>
      </c>
      <c r="AX861" s="39"/>
      <c r="AY861" s="39"/>
    </row>
    <row r="862">
      <c r="A862" s="31">
        <v>1.0100000101E10</v>
      </c>
      <c r="B862" s="31"/>
      <c r="C862" s="31"/>
      <c r="D862" s="31"/>
      <c r="E862" s="36">
        <f t="shared" ref="E862:P862" si="868">int(if(E$1-1&lt;len($A862),LEFT(RIGHT($A862,E$1),1),""))</f>
        <v>0</v>
      </c>
      <c r="F862" s="36">
        <f t="shared" si="868"/>
        <v>1</v>
      </c>
      <c r="G862" s="36">
        <f t="shared" si="868"/>
        <v>0</v>
      </c>
      <c r="H862" s="36">
        <f t="shared" si="868"/>
        <v>1</v>
      </c>
      <c r="I862" s="36">
        <f t="shared" si="868"/>
        <v>0</v>
      </c>
      <c r="J862" s="36">
        <f t="shared" si="868"/>
        <v>0</v>
      </c>
      <c r="K862" s="36">
        <f t="shared" si="868"/>
        <v>0</v>
      </c>
      <c r="L862" s="36">
        <f t="shared" si="868"/>
        <v>0</v>
      </c>
      <c r="M862" s="36">
        <f t="shared" si="868"/>
        <v>0</v>
      </c>
      <c r="N862" s="36">
        <f t="shared" si="868"/>
        <v>1</v>
      </c>
      <c r="O862" s="36">
        <f t="shared" si="868"/>
        <v>0</v>
      </c>
      <c r="P862" s="36">
        <f t="shared" si="868"/>
        <v>1</v>
      </c>
      <c r="Q862" s="36" t="b">
        <f t="shared" si="4"/>
        <v>1</v>
      </c>
      <c r="R862" s="36" t="str">
        <f t="shared" si="5"/>
        <v>10100000101</v>
      </c>
      <c r="S862" s="36" t="str">
        <f t="array" ref="S862">iferror(if(int(left(R862,1))=ROUND(sum(int(if(int(R$2:R$1001),LEFT(R$2:R$1001,1),)))/COUNTA(R$2:R$1001),0),if(not(len(R862)-1),0,right(R862,len(R862)-1)),),)</f>
        <v>0100000101</v>
      </c>
      <c r="T862" s="36" t="str">
        <f t="array" ref="T862">iferror(if(int(left(S862,1))=ROUND(sum(int(if(int(S$2:S$1001),LEFT(S$2:S$1001,1),)))/COUNTA(S$2:S$1001),0),if(not(len(S862)-1),0,right(S862,len(S862)-1)),),)</f>
        <v>100000101</v>
      </c>
      <c r="U862" s="36" t="str">
        <f t="array" ref="U862">iferror(if(int(left(T862,1))=ROUND(sum(int(if(int(T$2:T$1001),LEFT(T$2:T$1001,1),)))/COUNTA(T$2:T$1001),0),if(not(len(T862)-1),0,right(T862,len(T862)-1)),),)</f>
        <v>00000101</v>
      </c>
      <c r="V862" s="36" t="str">
        <f t="array" ref="V862">iferror(if(int(left(U862,1))=ROUND(sum(int(if(int(U$2:U$1001),LEFT(U$2:U$1001,1),)))/COUNTA(U$2:U$1001),0),if(not(len(U862)-1),0,right(U862,len(U862)-1)),),)</f>
        <v>0000101</v>
      </c>
      <c r="W862" s="36" t="str">
        <f t="array" ref="W862">iferror(if(int(left(V862,1))=ROUND(sum(int(if(int(V$2:V$1001),LEFT(V$2:V$1001,1),)))/COUNTA(V$2:V$1001),0),if(not(len(V862)-1),0,right(V862,len(V862)-1)),),)</f>
        <v>000101</v>
      </c>
      <c r="X862" s="36" t="str">
        <f t="array" ref="X862">iferror(if(int(left(W862,1))=ROUND(sum(int(if(int(W$2:W$1001),LEFT(W$2:W$1001,1),)))/COUNTA(W$2:W$1001),0),if(not(len(W862)-1),0,right(W862,len(W862)-1)),),)</f>
        <v/>
      </c>
      <c r="Y862" s="36" t="str">
        <f t="array" ref="Y862">iferror(if(int(left(X862,1))=ROUND(sum(int(if(int(X$2:X$1001),LEFT(X$2:X$1001,1),)))/COUNTA(X$2:X$1001),0),if(not(len(X862)-1),0,right(X862,len(X862)-1)),),)</f>
        <v/>
      </c>
      <c r="Z862" s="36" t="str">
        <f t="array" ref="Z862">iferror(if(int(left(Y862,1))=ROUND(sum(int(if(int(Y$2:Y$1001),LEFT(Y$2:Y$1001,1),)))/COUNTA(Y$2:Y$1001),0),if(not(len(Y862)-1),0,right(Y862,len(Y862)-1)),),)</f>
        <v/>
      </c>
      <c r="AA862" s="36" t="str">
        <f t="array" ref="AA862">iferror(if(int(left(Z862,1))=ROUND(sum(int(if(int(Z$2:Z$1001),LEFT(Z$2:Z$1001,1),)))/COUNTA(Z$2:Z$1001),0),if(not(len(Z862)-1),0,right(Z862,len(Z862)-1)),),)</f>
        <v/>
      </c>
      <c r="AB862" s="36" t="str">
        <f t="array" ref="AB862">iferror(if(int(left(AA862,1))=ROUND(sum(int(if(int(AA$2:AA$1001),LEFT(AA$2:AA$1001,1),)))/COUNTA(AA$2:AA$1001),0),if(not(len(AA862)-1),0,right(AA862,len(AA862)-1)),),)</f>
        <v/>
      </c>
      <c r="AC862" s="36" t="str">
        <f t="array" ref="AC862">iferror(if(int(left(AB862,1))=ROUND(sum(int(if(int(AB$2:AB$1001),LEFT(AB$2:AB$1001,1),)))/COUNTA(AB$2:AB$1001),0),if(not(len(AB862)-1),0,right(AB862,len(AB862)-1)),),)</f>
        <v/>
      </c>
      <c r="AD862" s="36" t="str">
        <f t="array" ref="AD862">iferror(if(int(left(AC862,1))=ROUND(sum(int(if(int(AC$2:AC$1001),LEFT(AC$2:AC$1001,1),)))/COUNTA(AC$2:AC$1001),0),if(not(len(AC862)-1),0,right(AC862,len(AC862)-1)),),)</f>
        <v/>
      </c>
      <c r="AE862" s="37">
        <f t="array" ref="AE862">countif(int(R862:AC862),"&gt;0")</f>
        <v>6</v>
      </c>
      <c r="AF862" s="37"/>
      <c r="AH862" s="36">
        <f t="shared" si="6"/>
        <v>0</v>
      </c>
      <c r="AI862" s="39" t="str">
        <f t="array" ref="AI862">iferror(if(NOT(int(left(AH862,1))=ROUND(sum(int(if(int(AH$2:AH$1001),LEFT(AH$2:AH$1001,1),)))/COUNTA(AH$2:AH$1001),0)),if(not(len(AH862)-1),0,right(AH862,len(AH862)-1)),),)</f>
        <v/>
      </c>
      <c r="AJ862" s="39" t="str">
        <f t="array" ref="AJ862">iferror(if(NOT(int(left(AI862,1))=ROUND(sum(int(if(int(AI$2:AI$1001),LEFT(AI$2:AI$1001,1),)))/COUNTA(AI$2:AI$1001),0)),if(not(len(AI862)-1),0,right(AI862,len(AI862)-1)),),)</f>
        <v/>
      </c>
      <c r="AK862" s="39" t="str">
        <f t="array" ref="AK862">iferror(if(NOT(int(left(AJ862,1))=ROUND(sum(int(if(int(AJ$2:AJ$1001),LEFT(AJ$2:AJ$1001,1),)))/COUNTA(AJ$2:AJ$1001),0)),if(not(len(AJ862)-1),0,right(AJ862,len(AJ862)-1)),),)</f>
        <v/>
      </c>
      <c r="AL862" s="39" t="str">
        <f t="array" ref="AL862">iferror(if(NOT(int(left(AK862,1))=ROUND(sum(int(if(int(AK$2:AK$1001),LEFT(AK$2:AK$1001,1),)))/COUNTA(AK$2:AK$1001),0)),if(not(len(AK862)-1),0,right(AK862,len(AK862)-1)),),)</f>
        <v/>
      </c>
      <c r="AM862" s="39" t="str">
        <f t="array" ref="AM862">iferror(if(NOT(int(left(AL862,1))=ROUND(sum(int(if(int(AL$2:AL$1001),LEFT(AL$2:AL$1001,1),)))/COUNTA(AL$2:AL$1001),0)),if(not(len(AL862)-1),0,right(AL862,len(AL862)-1)),),)</f>
        <v/>
      </c>
      <c r="AN862" s="39" t="str">
        <f t="array" ref="AN862">iferror(if(NOT(int(left(AM862,1))=ROUND(sum(int(if(int(AM$2:AM$1001),LEFT(AM$2:AM$1001,1),)))/COUNTA(AM$2:AM$1001),0)),if(not(len(AM862)-1),0,right(AM862,len(AM862)-1)),),)</f>
        <v/>
      </c>
      <c r="AO862" s="39" t="str">
        <f t="array" ref="AO862">iferror(if(NOT(int(left(AN862,1))=ROUND(sum(int(if(int(AN$2:AN$1001),LEFT(AN$2:AN$1001,1),)))/COUNTA(AN$2:AN$1001),0)),if(not(len(AN862)-1),0,right(AN862,len(AN862)-1)),),)</f>
        <v/>
      </c>
      <c r="AP862" s="39" t="str">
        <f t="array" ref="AP862">iferror(if(NOT(int(left(AO862,1))=ROUND(sum(int(if(int(AO$2:AO$1001),LEFT(AO$2:AO$1001,1),)))/COUNTA(AO$2:AO$1001),0)),if(not(len(AO862)-1),0,right(AO862,len(AO862)-1)),),)</f>
        <v/>
      </c>
      <c r="AQ862" s="39" t="str">
        <f t="array" ref="AQ862">iferror(if(NOT(int(left(AP862,1))=ROUND(sum(int(if(int(AP$2:AP$1001),LEFT(AP$2:AP$1001,1),)))/COUNTA(AP$2:AP$1001),0)),if(not(len(AP862)-1),0,right(AP862,len(AP862)-1)),),)</f>
        <v/>
      </c>
      <c r="AR862" s="39" t="str">
        <f t="array" ref="AR862">iferror(if(NOT(int(left(AQ862,1))=ROUND(sum(int(if(int(AQ$2:AQ$1001),LEFT(AQ$2:AQ$1001,1),)))/COUNTA(AQ$2:AQ$1001),0)),if(not(len(AQ862)-1),0,right(AQ862,len(AQ862)-1)),),)</f>
        <v/>
      </c>
      <c r="AS862" s="39" t="str">
        <f t="array" ref="AS862">iferror(if(NOT(int(left(AR862,1))=ROUND(sum(int(if(int(AR$2:AR$1001),LEFT(AR$2:AR$1001,1),)))/COUNTA(AR$2:AR$1001),0)),if(not(len(AR862)-1),0,right(AR862,len(AR862)-1)),),)</f>
        <v/>
      </c>
      <c r="AT862" s="37">
        <f t="array" ref="AT862">countif(int(AH862:AS862),"&gt;0")</f>
        <v>0</v>
      </c>
      <c r="AX862" s="39"/>
      <c r="AY862" s="39"/>
    </row>
    <row r="863">
      <c r="A863" s="31">
        <v>1.01101010001E11</v>
      </c>
      <c r="B863" s="31"/>
      <c r="C863" s="31"/>
      <c r="D863" s="31"/>
      <c r="E863" s="36">
        <f t="shared" ref="E863:P863" si="869">int(if(E$1-1&lt;len($A863),LEFT(RIGHT($A863,E$1),1),""))</f>
        <v>1</v>
      </c>
      <c r="F863" s="36">
        <f t="shared" si="869"/>
        <v>0</v>
      </c>
      <c r="G863" s="36">
        <f t="shared" si="869"/>
        <v>1</v>
      </c>
      <c r="H863" s="36">
        <f t="shared" si="869"/>
        <v>1</v>
      </c>
      <c r="I863" s="36">
        <f t="shared" si="869"/>
        <v>0</v>
      </c>
      <c r="J863" s="36">
        <f t="shared" si="869"/>
        <v>1</v>
      </c>
      <c r="K863" s="36">
        <f t="shared" si="869"/>
        <v>0</v>
      </c>
      <c r="L863" s="36">
        <f t="shared" si="869"/>
        <v>1</v>
      </c>
      <c r="M863" s="36">
        <f t="shared" si="869"/>
        <v>0</v>
      </c>
      <c r="N863" s="36">
        <f t="shared" si="869"/>
        <v>0</v>
      </c>
      <c r="O863" s="36">
        <f t="shared" si="869"/>
        <v>0</v>
      </c>
      <c r="P863" s="36">
        <f t="shared" si="869"/>
        <v>1</v>
      </c>
      <c r="Q863" s="36" t="b">
        <f t="shared" si="4"/>
        <v>0</v>
      </c>
      <c r="R863" s="36" t="str">
        <f t="shared" si="5"/>
        <v/>
      </c>
      <c r="S863" s="36" t="str">
        <f t="array" ref="S863">iferror(if(int(left(R863,1))=ROUND(sum(int(if(int(R$2:R$1001),LEFT(R$2:R$1001,1),)))/COUNTA(R$2:R$1001),0),if(not(len(R863)-1),0,right(R863,len(R863)-1)),),)</f>
        <v/>
      </c>
      <c r="T863" s="36" t="str">
        <f t="array" ref="T863">iferror(if(int(left(S863,1))=ROUND(sum(int(if(int(S$2:S$1001),LEFT(S$2:S$1001,1),)))/COUNTA(S$2:S$1001),0),if(not(len(S863)-1),0,right(S863,len(S863)-1)),),)</f>
        <v/>
      </c>
      <c r="U863" s="36" t="str">
        <f t="array" ref="U863">iferror(if(int(left(T863,1))=ROUND(sum(int(if(int(T$2:T$1001),LEFT(T$2:T$1001,1),)))/COUNTA(T$2:T$1001),0),if(not(len(T863)-1),0,right(T863,len(T863)-1)),),)</f>
        <v/>
      </c>
      <c r="V863" s="36" t="str">
        <f t="array" ref="V863">iferror(if(int(left(U863,1))=ROUND(sum(int(if(int(U$2:U$1001),LEFT(U$2:U$1001,1),)))/COUNTA(U$2:U$1001),0),if(not(len(U863)-1),0,right(U863,len(U863)-1)),),)</f>
        <v/>
      </c>
      <c r="W863" s="36" t="str">
        <f t="array" ref="W863">iferror(if(int(left(V863,1))=ROUND(sum(int(if(int(V$2:V$1001),LEFT(V$2:V$1001,1),)))/COUNTA(V$2:V$1001),0),if(not(len(V863)-1),0,right(V863,len(V863)-1)),),)</f>
        <v/>
      </c>
      <c r="X863" s="36" t="str">
        <f t="array" ref="X863">iferror(if(int(left(W863,1))=ROUND(sum(int(if(int(W$2:W$1001),LEFT(W$2:W$1001,1),)))/COUNTA(W$2:W$1001),0),if(not(len(W863)-1),0,right(W863,len(W863)-1)),),)</f>
        <v/>
      </c>
      <c r="Y863" s="36" t="str">
        <f t="array" ref="Y863">iferror(if(int(left(X863,1))=ROUND(sum(int(if(int(X$2:X$1001),LEFT(X$2:X$1001,1),)))/COUNTA(X$2:X$1001),0),if(not(len(X863)-1),0,right(X863,len(X863)-1)),),)</f>
        <v/>
      </c>
      <c r="Z863" s="36" t="str">
        <f t="array" ref="Z863">iferror(if(int(left(Y863,1))=ROUND(sum(int(if(int(Y$2:Y$1001),LEFT(Y$2:Y$1001,1),)))/COUNTA(Y$2:Y$1001),0),if(not(len(Y863)-1),0,right(Y863,len(Y863)-1)),),)</f>
        <v/>
      </c>
      <c r="AA863" s="36" t="str">
        <f t="array" ref="AA863">iferror(if(int(left(Z863,1))=ROUND(sum(int(if(int(Z$2:Z$1001),LEFT(Z$2:Z$1001,1),)))/COUNTA(Z$2:Z$1001),0),if(not(len(Z863)-1),0,right(Z863,len(Z863)-1)),),)</f>
        <v/>
      </c>
      <c r="AB863" s="36" t="str">
        <f t="array" ref="AB863">iferror(if(int(left(AA863,1))=ROUND(sum(int(if(int(AA$2:AA$1001),LEFT(AA$2:AA$1001,1),)))/COUNTA(AA$2:AA$1001),0),if(not(len(AA863)-1),0,right(AA863,len(AA863)-1)),),)</f>
        <v/>
      </c>
      <c r="AC863" s="36" t="str">
        <f t="array" ref="AC863">iferror(if(int(left(AB863,1))=ROUND(sum(int(if(int(AB$2:AB$1001),LEFT(AB$2:AB$1001,1),)))/COUNTA(AB$2:AB$1001),0),if(not(len(AB863)-1),0,right(AB863,len(AB863)-1)),),)</f>
        <v/>
      </c>
      <c r="AD863" s="36" t="str">
        <f t="array" ref="AD863">iferror(if(int(left(AC863,1))=ROUND(sum(int(if(int(AC$2:AC$1001),LEFT(AC$2:AC$1001,1),)))/COUNTA(AC$2:AC$1001),0),if(not(len(AC863)-1),0,right(AC863,len(AC863)-1)),),)</f>
        <v/>
      </c>
      <c r="AE863" s="37">
        <f t="array" ref="AE863">countif(int(R863:AC863),"&gt;0")</f>
        <v>0</v>
      </c>
      <c r="AF863" s="37"/>
      <c r="AH863" s="36" t="str">
        <f t="shared" si="6"/>
        <v>01101010001</v>
      </c>
      <c r="AI863" s="39" t="str">
        <f t="array" ref="AI863">iferror(if(NOT(int(left(AH863,1))=ROUND(sum(int(if(int(AH$2:AH$1001),LEFT(AH$2:AH$1001,1),)))/COUNTA(AH$2:AH$1001),0)),if(not(len(AH863)-1),0,right(AH863,len(AH863)-1)),),)</f>
        <v/>
      </c>
      <c r="AJ863" s="39" t="str">
        <f t="array" ref="AJ863">iferror(if(NOT(int(left(AI863,1))=ROUND(sum(int(if(int(AI$2:AI$1001),LEFT(AI$2:AI$1001,1),)))/COUNTA(AI$2:AI$1001),0)),if(not(len(AI863)-1),0,right(AI863,len(AI863)-1)),),)</f>
        <v/>
      </c>
      <c r="AK863" s="39" t="str">
        <f t="array" ref="AK863">iferror(if(NOT(int(left(AJ863,1))=ROUND(sum(int(if(int(AJ$2:AJ$1001),LEFT(AJ$2:AJ$1001,1),)))/COUNTA(AJ$2:AJ$1001),0)),if(not(len(AJ863)-1),0,right(AJ863,len(AJ863)-1)),),)</f>
        <v/>
      </c>
      <c r="AL863" s="39" t="str">
        <f t="array" ref="AL863">iferror(if(NOT(int(left(AK863,1))=ROUND(sum(int(if(int(AK$2:AK$1001),LEFT(AK$2:AK$1001,1),)))/COUNTA(AK$2:AK$1001),0)),if(not(len(AK863)-1),0,right(AK863,len(AK863)-1)),),)</f>
        <v/>
      </c>
      <c r="AM863" s="39" t="str">
        <f t="array" ref="AM863">iferror(if(NOT(int(left(AL863,1))=ROUND(sum(int(if(int(AL$2:AL$1001),LEFT(AL$2:AL$1001,1),)))/COUNTA(AL$2:AL$1001),0)),if(not(len(AL863)-1),0,right(AL863,len(AL863)-1)),),)</f>
        <v/>
      </c>
      <c r="AN863" s="39" t="str">
        <f t="array" ref="AN863">iferror(if(NOT(int(left(AM863,1))=ROUND(sum(int(if(int(AM$2:AM$1001),LEFT(AM$2:AM$1001,1),)))/COUNTA(AM$2:AM$1001),0)),if(not(len(AM863)-1),0,right(AM863,len(AM863)-1)),),)</f>
        <v/>
      </c>
      <c r="AO863" s="39" t="str">
        <f t="array" ref="AO863">iferror(if(NOT(int(left(AN863,1))=ROUND(sum(int(if(int(AN$2:AN$1001),LEFT(AN$2:AN$1001,1),)))/COUNTA(AN$2:AN$1001),0)),if(not(len(AN863)-1),0,right(AN863,len(AN863)-1)),),)</f>
        <v/>
      </c>
      <c r="AP863" s="39" t="str">
        <f t="array" ref="AP863">iferror(if(NOT(int(left(AO863,1))=ROUND(sum(int(if(int(AO$2:AO$1001),LEFT(AO$2:AO$1001,1),)))/COUNTA(AO$2:AO$1001),0)),if(not(len(AO863)-1),0,right(AO863,len(AO863)-1)),),)</f>
        <v/>
      </c>
      <c r="AQ863" s="39" t="str">
        <f t="array" ref="AQ863">iferror(if(NOT(int(left(AP863,1))=ROUND(sum(int(if(int(AP$2:AP$1001),LEFT(AP$2:AP$1001,1),)))/COUNTA(AP$2:AP$1001),0)),if(not(len(AP863)-1),0,right(AP863,len(AP863)-1)),),)</f>
        <v/>
      </c>
      <c r="AR863" s="39" t="str">
        <f t="array" ref="AR863">iferror(if(NOT(int(left(AQ863,1))=ROUND(sum(int(if(int(AQ$2:AQ$1001),LEFT(AQ$2:AQ$1001,1),)))/COUNTA(AQ$2:AQ$1001),0)),if(not(len(AQ863)-1),0,right(AQ863,len(AQ863)-1)),),)</f>
        <v/>
      </c>
      <c r="AS863" s="39" t="str">
        <f t="array" ref="AS863">iferror(if(NOT(int(left(AR863,1))=ROUND(sum(int(if(int(AR$2:AR$1001),LEFT(AR$2:AR$1001,1),)))/COUNTA(AR$2:AR$1001),0)),if(not(len(AR863)-1),0,right(AR863,len(AR863)-1)),),)</f>
        <v/>
      </c>
      <c r="AT863" s="37">
        <f t="array" ref="AT863">countif(int(AH863:AS863),"&gt;0")</f>
        <v>1</v>
      </c>
      <c r="AX863" s="39"/>
      <c r="AY863" s="39"/>
    </row>
    <row r="864">
      <c r="A864" s="31">
        <v>1.00011111E9</v>
      </c>
      <c r="B864" s="31"/>
      <c r="C864" s="31"/>
      <c r="D864" s="31"/>
      <c r="E864" s="36">
        <f t="shared" ref="E864:P864" si="870">int(if(E$1-1&lt;len($A864),LEFT(RIGHT($A864,E$1),1),""))</f>
        <v>0</v>
      </c>
      <c r="F864" s="36">
        <f t="shared" si="870"/>
        <v>0</v>
      </c>
      <c r="G864" s="36">
        <f t="shared" si="870"/>
        <v>1</v>
      </c>
      <c r="H864" s="36">
        <f t="shared" si="870"/>
        <v>0</v>
      </c>
      <c r="I864" s="36">
        <f t="shared" si="870"/>
        <v>0</v>
      </c>
      <c r="J864" s="36">
        <f t="shared" si="870"/>
        <v>0</v>
      </c>
      <c r="K864" s="36">
        <f t="shared" si="870"/>
        <v>1</v>
      </c>
      <c r="L864" s="36">
        <f t="shared" si="870"/>
        <v>1</v>
      </c>
      <c r="M864" s="36">
        <f t="shared" si="870"/>
        <v>1</v>
      </c>
      <c r="N864" s="36">
        <f t="shared" si="870"/>
        <v>1</v>
      </c>
      <c r="O864" s="36">
        <f t="shared" si="870"/>
        <v>1</v>
      </c>
      <c r="P864" s="36">
        <f t="shared" si="870"/>
        <v>0</v>
      </c>
      <c r="Q864" s="36" t="b">
        <f t="shared" si="4"/>
        <v>1</v>
      </c>
      <c r="R864" s="36" t="str">
        <f t="shared" si="5"/>
        <v>01000111110</v>
      </c>
      <c r="S864" s="36" t="str">
        <f t="array" ref="S864">iferror(if(int(left(R864,1))=ROUND(sum(int(if(int(R$2:R$1001),LEFT(R$2:R$1001,1),)))/COUNTA(R$2:R$1001),0),if(not(len(R864)-1),0,right(R864,len(R864)-1)),),)</f>
        <v/>
      </c>
      <c r="T864" s="36" t="str">
        <f t="array" ref="T864">iferror(if(int(left(S864,1))=ROUND(sum(int(if(int(S$2:S$1001),LEFT(S$2:S$1001,1),)))/COUNTA(S$2:S$1001),0),if(not(len(S864)-1),0,right(S864,len(S864)-1)),),)</f>
        <v/>
      </c>
      <c r="U864" s="36" t="str">
        <f t="array" ref="U864">iferror(if(int(left(T864,1))=ROUND(sum(int(if(int(T$2:T$1001),LEFT(T$2:T$1001,1),)))/COUNTA(T$2:T$1001),0),if(not(len(T864)-1),0,right(T864,len(T864)-1)),),)</f>
        <v/>
      </c>
      <c r="V864" s="36" t="str">
        <f t="array" ref="V864">iferror(if(int(left(U864,1))=ROUND(sum(int(if(int(U$2:U$1001),LEFT(U$2:U$1001,1),)))/COUNTA(U$2:U$1001),0),if(not(len(U864)-1),0,right(U864,len(U864)-1)),),)</f>
        <v/>
      </c>
      <c r="W864" s="36" t="str">
        <f t="array" ref="W864">iferror(if(int(left(V864,1))=ROUND(sum(int(if(int(V$2:V$1001),LEFT(V$2:V$1001,1),)))/COUNTA(V$2:V$1001),0),if(not(len(V864)-1),0,right(V864,len(V864)-1)),),)</f>
        <v/>
      </c>
      <c r="X864" s="36" t="str">
        <f t="array" ref="X864">iferror(if(int(left(W864,1))=ROUND(sum(int(if(int(W$2:W$1001),LEFT(W$2:W$1001,1),)))/COUNTA(W$2:W$1001),0),if(not(len(W864)-1),0,right(W864,len(W864)-1)),),)</f>
        <v/>
      </c>
      <c r="Y864" s="36" t="str">
        <f t="array" ref="Y864">iferror(if(int(left(X864,1))=ROUND(sum(int(if(int(X$2:X$1001),LEFT(X$2:X$1001,1),)))/COUNTA(X$2:X$1001),0),if(not(len(X864)-1),0,right(X864,len(X864)-1)),),)</f>
        <v/>
      </c>
      <c r="Z864" s="36" t="str">
        <f t="array" ref="Z864">iferror(if(int(left(Y864,1))=ROUND(sum(int(if(int(Y$2:Y$1001),LEFT(Y$2:Y$1001,1),)))/COUNTA(Y$2:Y$1001),0),if(not(len(Y864)-1),0,right(Y864,len(Y864)-1)),),)</f>
        <v/>
      </c>
      <c r="AA864" s="36" t="str">
        <f t="array" ref="AA864">iferror(if(int(left(Z864,1))=ROUND(sum(int(if(int(Z$2:Z$1001),LEFT(Z$2:Z$1001,1),)))/COUNTA(Z$2:Z$1001),0),if(not(len(Z864)-1),0,right(Z864,len(Z864)-1)),),)</f>
        <v/>
      </c>
      <c r="AB864" s="36" t="str">
        <f t="array" ref="AB864">iferror(if(int(left(AA864,1))=ROUND(sum(int(if(int(AA$2:AA$1001),LEFT(AA$2:AA$1001,1),)))/COUNTA(AA$2:AA$1001),0),if(not(len(AA864)-1),0,right(AA864,len(AA864)-1)),),)</f>
        <v/>
      </c>
      <c r="AC864" s="36" t="str">
        <f t="array" ref="AC864">iferror(if(int(left(AB864,1))=ROUND(sum(int(if(int(AB$2:AB$1001),LEFT(AB$2:AB$1001,1),)))/COUNTA(AB$2:AB$1001),0),if(not(len(AB864)-1),0,right(AB864,len(AB864)-1)),),)</f>
        <v/>
      </c>
      <c r="AD864" s="36" t="str">
        <f t="array" ref="AD864">iferror(if(int(left(AC864,1))=ROUND(sum(int(if(int(AC$2:AC$1001),LEFT(AC$2:AC$1001,1),)))/COUNTA(AC$2:AC$1001),0),if(not(len(AC864)-1),0,right(AC864,len(AC864)-1)),),)</f>
        <v/>
      </c>
      <c r="AE864" s="37">
        <f t="array" ref="AE864">countif(int(R864:AC864),"&gt;0")</f>
        <v>1</v>
      </c>
      <c r="AF864" s="37"/>
      <c r="AH864" s="36">
        <f t="shared" si="6"/>
        <v>0</v>
      </c>
      <c r="AI864" s="39" t="str">
        <f t="array" ref="AI864">iferror(if(NOT(int(left(AH864,1))=ROUND(sum(int(if(int(AH$2:AH$1001),LEFT(AH$2:AH$1001,1),)))/COUNTA(AH$2:AH$1001),0)),if(not(len(AH864)-1),0,right(AH864,len(AH864)-1)),),)</f>
        <v/>
      </c>
      <c r="AJ864" s="39" t="str">
        <f t="array" ref="AJ864">iferror(if(NOT(int(left(AI864,1))=ROUND(sum(int(if(int(AI$2:AI$1001),LEFT(AI$2:AI$1001,1),)))/COUNTA(AI$2:AI$1001),0)),if(not(len(AI864)-1),0,right(AI864,len(AI864)-1)),),)</f>
        <v/>
      </c>
      <c r="AK864" s="39" t="str">
        <f t="array" ref="AK864">iferror(if(NOT(int(left(AJ864,1))=ROUND(sum(int(if(int(AJ$2:AJ$1001),LEFT(AJ$2:AJ$1001,1),)))/COUNTA(AJ$2:AJ$1001),0)),if(not(len(AJ864)-1),0,right(AJ864,len(AJ864)-1)),),)</f>
        <v/>
      </c>
      <c r="AL864" s="39" t="str">
        <f t="array" ref="AL864">iferror(if(NOT(int(left(AK864,1))=ROUND(sum(int(if(int(AK$2:AK$1001),LEFT(AK$2:AK$1001,1),)))/COUNTA(AK$2:AK$1001),0)),if(not(len(AK864)-1),0,right(AK864,len(AK864)-1)),),)</f>
        <v/>
      </c>
      <c r="AM864" s="39" t="str">
        <f t="array" ref="AM864">iferror(if(NOT(int(left(AL864,1))=ROUND(sum(int(if(int(AL$2:AL$1001),LEFT(AL$2:AL$1001,1),)))/COUNTA(AL$2:AL$1001),0)),if(not(len(AL864)-1),0,right(AL864,len(AL864)-1)),),)</f>
        <v/>
      </c>
      <c r="AN864" s="39" t="str">
        <f t="array" ref="AN864">iferror(if(NOT(int(left(AM864,1))=ROUND(sum(int(if(int(AM$2:AM$1001),LEFT(AM$2:AM$1001,1),)))/COUNTA(AM$2:AM$1001),0)),if(not(len(AM864)-1),0,right(AM864,len(AM864)-1)),),)</f>
        <v/>
      </c>
      <c r="AO864" s="39" t="str">
        <f t="array" ref="AO864">iferror(if(NOT(int(left(AN864,1))=ROUND(sum(int(if(int(AN$2:AN$1001),LEFT(AN$2:AN$1001,1),)))/COUNTA(AN$2:AN$1001),0)),if(not(len(AN864)-1),0,right(AN864,len(AN864)-1)),),)</f>
        <v/>
      </c>
      <c r="AP864" s="39" t="str">
        <f t="array" ref="AP864">iferror(if(NOT(int(left(AO864,1))=ROUND(sum(int(if(int(AO$2:AO$1001),LEFT(AO$2:AO$1001,1),)))/COUNTA(AO$2:AO$1001),0)),if(not(len(AO864)-1),0,right(AO864,len(AO864)-1)),),)</f>
        <v/>
      </c>
      <c r="AQ864" s="39" t="str">
        <f t="array" ref="AQ864">iferror(if(NOT(int(left(AP864,1))=ROUND(sum(int(if(int(AP$2:AP$1001),LEFT(AP$2:AP$1001,1),)))/COUNTA(AP$2:AP$1001),0)),if(not(len(AP864)-1),0,right(AP864,len(AP864)-1)),),)</f>
        <v/>
      </c>
      <c r="AR864" s="39" t="str">
        <f t="array" ref="AR864">iferror(if(NOT(int(left(AQ864,1))=ROUND(sum(int(if(int(AQ$2:AQ$1001),LEFT(AQ$2:AQ$1001,1),)))/COUNTA(AQ$2:AQ$1001),0)),if(not(len(AQ864)-1),0,right(AQ864,len(AQ864)-1)),),)</f>
        <v/>
      </c>
      <c r="AS864" s="39" t="str">
        <f t="array" ref="AS864">iferror(if(NOT(int(left(AR864,1))=ROUND(sum(int(if(int(AR$2:AR$1001),LEFT(AR$2:AR$1001,1),)))/COUNTA(AR$2:AR$1001),0)),if(not(len(AR864)-1),0,right(AR864,len(AR864)-1)),),)</f>
        <v/>
      </c>
      <c r="AT864" s="37">
        <f t="array" ref="AT864">countif(int(AH864:AS864),"&gt;0")</f>
        <v>0</v>
      </c>
      <c r="AX864" s="39"/>
      <c r="AY864" s="39"/>
    </row>
    <row r="865">
      <c r="A865" s="31">
        <v>1.1111101101E10</v>
      </c>
      <c r="B865" s="31"/>
      <c r="C865" s="31"/>
      <c r="D865" s="31"/>
      <c r="E865" s="36">
        <f t="shared" ref="E865:P865" si="871">int(if(E$1-1&lt;len($A865),LEFT(RIGHT($A865,E$1),1),""))</f>
        <v>0</v>
      </c>
      <c r="F865" s="36">
        <f t="shared" si="871"/>
        <v>1</v>
      </c>
      <c r="G865" s="36">
        <f t="shared" si="871"/>
        <v>1</v>
      </c>
      <c r="H865" s="36">
        <f t="shared" si="871"/>
        <v>1</v>
      </c>
      <c r="I865" s="36">
        <f t="shared" si="871"/>
        <v>1</v>
      </c>
      <c r="J865" s="36">
        <f t="shared" si="871"/>
        <v>1</v>
      </c>
      <c r="K865" s="36">
        <f t="shared" si="871"/>
        <v>1</v>
      </c>
      <c r="L865" s="36">
        <f t="shared" si="871"/>
        <v>0</v>
      </c>
      <c r="M865" s="36">
        <f t="shared" si="871"/>
        <v>1</v>
      </c>
      <c r="N865" s="36">
        <f t="shared" si="871"/>
        <v>1</v>
      </c>
      <c r="O865" s="36">
        <f t="shared" si="871"/>
        <v>0</v>
      </c>
      <c r="P865" s="36">
        <f t="shared" si="871"/>
        <v>1</v>
      </c>
      <c r="Q865" s="36" t="b">
        <f t="shared" si="4"/>
        <v>1</v>
      </c>
      <c r="R865" s="36" t="str">
        <f t="shared" si="5"/>
        <v>11111101101</v>
      </c>
      <c r="S865" s="36" t="str">
        <f t="array" ref="S865">iferror(if(int(left(R865,1))=ROUND(sum(int(if(int(R$2:R$1001),LEFT(R$2:R$1001,1),)))/COUNTA(R$2:R$1001),0),if(not(len(R865)-1),0,right(R865,len(R865)-1)),),)</f>
        <v>1111101101</v>
      </c>
      <c r="T865" s="36" t="str">
        <f t="array" ref="T865">iferror(if(int(left(S865,1))=ROUND(sum(int(if(int(S$2:S$1001),LEFT(S$2:S$1001,1),)))/COUNTA(S$2:S$1001),0),if(not(len(S865)-1),0,right(S865,len(S865)-1)),),)</f>
        <v/>
      </c>
      <c r="U865" s="36" t="str">
        <f t="array" ref="U865">iferror(if(int(left(T865,1))=ROUND(sum(int(if(int(T$2:T$1001),LEFT(T$2:T$1001,1),)))/COUNTA(T$2:T$1001),0),if(not(len(T865)-1),0,right(T865,len(T865)-1)),),)</f>
        <v/>
      </c>
      <c r="V865" s="36" t="str">
        <f t="array" ref="V865">iferror(if(int(left(U865,1))=ROUND(sum(int(if(int(U$2:U$1001),LEFT(U$2:U$1001,1),)))/COUNTA(U$2:U$1001),0),if(not(len(U865)-1),0,right(U865,len(U865)-1)),),)</f>
        <v/>
      </c>
      <c r="W865" s="36" t="str">
        <f t="array" ref="W865">iferror(if(int(left(V865,1))=ROUND(sum(int(if(int(V$2:V$1001),LEFT(V$2:V$1001,1),)))/COUNTA(V$2:V$1001),0),if(not(len(V865)-1),0,right(V865,len(V865)-1)),),)</f>
        <v/>
      </c>
      <c r="X865" s="36" t="str">
        <f t="array" ref="X865">iferror(if(int(left(W865,1))=ROUND(sum(int(if(int(W$2:W$1001),LEFT(W$2:W$1001,1),)))/COUNTA(W$2:W$1001),0),if(not(len(W865)-1),0,right(W865,len(W865)-1)),),)</f>
        <v/>
      </c>
      <c r="Y865" s="36" t="str">
        <f t="array" ref="Y865">iferror(if(int(left(X865,1))=ROUND(sum(int(if(int(X$2:X$1001),LEFT(X$2:X$1001,1),)))/COUNTA(X$2:X$1001),0),if(not(len(X865)-1),0,right(X865,len(X865)-1)),),)</f>
        <v/>
      </c>
      <c r="Z865" s="36" t="str">
        <f t="array" ref="Z865">iferror(if(int(left(Y865,1))=ROUND(sum(int(if(int(Y$2:Y$1001),LEFT(Y$2:Y$1001,1),)))/COUNTA(Y$2:Y$1001),0),if(not(len(Y865)-1),0,right(Y865,len(Y865)-1)),),)</f>
        <v/>
      </c>
      <c r="AA865" s="36" t="str">
        <f t="array" ref="AA865">iferror(if(int(left(Z865,1))=ROUND(sum(int(if(int(Z$2:Z$1001),LEFT(Z$2:Z$1001,1),)))/COUNTA(Z$2:Z$1001),0),if(not(len(Z865)-1),0,right(Z865,len(Z865)-1)),),)</f>
        <v/>
      </c>
      <c r="AB865" s="36" t="str">
        <f t="array" ref="AB865">iferror(if(int(left(AA865,1))=ROUND(sum(int(if(int(AA$2:AA$1001),LEFT(AA$2:AA$1001,1),)))/COUNTA(AA$2:AA$1001),0),if(not(len(AA865)-1),0,right(AA865,len(AA865)-1)),),)</f>
        <v/>
      </c>
      <c r="AC865" s="36" t="str">
        <f t="array" ref="AC865">iferror(if(int(left(AB865,1))=ROUND(sum(int(if(int(AB$2:AB$1001),LEFT(AB$2:AB$1001,1),)))/COUNTA(AB$2:AB$1001),0),if(not(len(AB865)-1),0,right(AB865,len(AB865)-1)),),)</f>
        <v/>
      </c>
      <c r="AD865" s="36" t="str">
        <f t="array" ref="AD865">iferror(if(int(left(AC865,1))=ROUND(sum(int(if(int(AC$2:AC$1001),LEFT(AC$2:AC$1001,1),)))/COUNTA(AC$2:AC$1001),0),if(not(len(AC865)-1),0,right(AC865,len(AC865)-1)),),)</f>
        <v/>
      </c>
      <c r="AE865" s="37">
        <f t="array" ref="AE865">countif(int(R865:AC865),"&gt;0")</f>
        <v>2</v>
      </c>
      <c r="AF865" s="37"/>
      <c r="AH865" s="36">
        <f t="shared" si="6"/>
        <v>0</v>
      </c>
      <c r="AI865" s="39" t="str">
        <f t="array" ref="AI865">iferror(if(NOT(int(left(AH865,1))=ROUND(sum(int(if(int(AH$2:AH$1001),LEFT(AH$2:AH$1001,1),)))/COUNTA(AH$2:AH$1001),0)),if(not(len(AH865)-1),0,right(AH865,len(AH865)-1)),),)</f>
        <v/>
      </c>
      <c r="AJ865" s="39" t="str">
        <f t="array" ref="AJ865">iferror(if(NOT(int(left(AI865,1))=ROUND(sum(int(if(int(AI$2:AI$1001),LEFT(AI$2:AI$1001,1),)))/COUNTA(AI$2:AI$1001),0)),if(not(len(AI865)-1),0,right(AI865,len(AI865)-1)),),)</f>
        <v/>
      </c>
      <c r="AK865" s="39" t="str">
        <f t="array" ref="AK865">iferror(if(NOT(int(left(AJ865,1))=ROUND(sum(int(if(int(AJ$2:AJ$1001),LEFT(AJ$2:AJ$1001,1),)))/COUNTA(AJ$2:AJ$1001),0)),if(not(len(AJ865)-1),0,right(AJ865,len(AJ865)-1)),),)</f>
        <v/>
      </c>
      <c r="AL865" s="39" t="str">
        <f t="array" ref="AL865">iferror(if(NOT(int(left(AK865,1))=ROUND(sum(int(if(int(AK$2:AK$1001),LEFT(AK$2:AK$1001,1),)))/COUNTA(AK$2:AK$1001),0)),if(not(len(AK865)-1),0,right(AK865,len(AK865)-1)),),)</f>
        <v/>
      </c>
      <c r="AM865" s="39" t="str">
        <f t="array" ref="AM865">iferror(if(NOT(int(left(AL865,1))=ROUND(sum(int(if(int(AL$2:AL$1001),LEFT(AL$2:AL$1001,1),)))/COUNTA(AL$2:AL$1001),0)),if(not(len(AL865)-1),0,right(AL865,len(AL865)-1)),),)</f>
        <v/>
      </c>
      <c r="AN865" s="39" t="str">
        <f t="array" ref="AN865">iferror(if(NOT(int(left(AM865,1))=ROUND(sum(int(if(int(AM$2:AM$1001),LEFT(AM$2:AM$1001,1),)))/COUNTA(AM$2:AM$1001),0)),if(not(len(AM865)-1),0,right(AM865,len(AM865)-1)),),)</f>
        <v/>
      </c>
      <c r="AO865" s="39" t="str">
        <f t="array" ref="AO865">iferror(if(NOT(int(left(AN865,1))=ROUND(sum(int(if(int(AN$2:AN$1001),LEFT(AN$2:AN$1001,1),)))/COUNTA(AN$2:AN$1001),0)),if(not(len(AN865)-1),0,right(AN865,len(AN865)-1)),),)</f>
        <v/>
      </c>
      <c r="AP865" s="39" t="str">
        <f t="array" ref="AP865">iferror(if(NOT(int(left(AO865,1))=ROUND(sum(int(if(int(AO$2:AO$1001),LEFT(AO$2:AO$1001,1),)))/COUNTA(AO$2:AO$1001),0)),if(not(len(AO865)-1),0,right(AO865,len(AO865)-1)),),)</f>
        <v/>
      </c>
      <c r="AQ865" s="39" t="str">
        <f t="array" ref="AQ865">iferror(if(NOT(int(left(AP865,1))=ROUND(sum(int(if(int(AP$2:AP$1001),LEFT(AP$2:AP$1001,1),)))/COUNTA(AP$2:AP$1001),0)),if(not(len(AP865)-1),0,right(AP865,len(AP865)-1)),),)</f>
        <v/>
      </c>
      <c r="AR865" s="39" t="str">
        <f t="array" ref="AR865">iferror(if(NOT(int(left(AQ865,1))=ROUND(sum(int(if(int(AQ$2:AQ$1001),LEFT(AQ$2:AQ$1001,1),)))/COUNTA(AQ$2:AQ$1001),0)),if(not(len(AQ865)-1),0,right(AQ865,len(AQ865)-1)),),)</f>
        <v/>
      </c>
      <c r="AS865" s="39" t="str">
        <f t="array" ref="AS865">iferror(if(NOT(int(left(AR865,1))=ROUND(sum(int(if(int(AR$2:AR$1001),LEFT(AR$2:AR$1001,1),)))/COUNTA(AR$2:AR$1001),0)),if(not(len(AR865)-1),0,right(AR865,len(AR865)-1)),),)</f>
        <v/>
      </c>
      <c r="AT865" s="37">
        <f t="array" ref="AT865">countif(int(AH865:AS865),"&gt;0")</f>
        <v>0</v>
      </c>
      <c r="AX865" s="39"/>
      <c r="AY865" s="39"/>
    </row>
    <row r="866">
      <c r="A866" s="31">
        <v>1.10011010101E11</v>
      </c>
      <c r="B866" s="31"/>
      <c r="C866" s="31"/>
      <c r="D866" s="31"/>
      <c r="E866" s="36">
        <f t="shared" ref="E866:P866" si="872">int(if(E$1-1&lt;len($A866),LEFT(RIGHT($A866,E$1),1),""))</f>
        <v>1</v>
      </c>
      <c r="F866" s="36">
        <f t="shared" si="872"/>
        <v>1</v>
      </c>
      <c r="G866" s="36">
        <f t="shared" si="872"/>
        <v>0</v>
      </c>
      <c r="H866" s="36">
        <f t="shared" si="872"/>
        <v>0</v>
      </c>
      <c r="I866" s="36">
        <f t="shared" si="872"/>
        <v>1</v>
      </c>
      <c r="J866" s="36">
        <f t="shared" si="872"/>
        <v>1</v>
      </c>
      <c r="K866" s="36">
        <f t="shared" si="872"/>
        <v>0</v>
      </c>
      <c r="L866" s="36">
        <f t="shared" si="872"/>
        <v>1</v>
      </c>
      <c r="M866" s="36">
        <f t="shared" si="872"/>
        <v>0</v>
      </c>
      <c r="N866" s="36">
        <f t="shared" si="872"/>
        <v>1</v>
      </c>
      <c r="O866" s="36">
        <f t="shared" si="872"/>
        <v>0</v>
      </c>
      <c r="P866" s="36">
        <f t="shared" si="872"/>
        <v>1</v>
      </c>
      <c r="Q866" s="36" t="b">
        <f t="shared" si="4"/>
        <v>0</v>
      </c>
      <c r="R866" s="36" t="str">
        <f t="shared" si="5"/>
        <v/>
      </c>
      <c r="S866" s="36" t="str">
        <f t="array" ref="S866">iferror(if(int(left(R866,1))=ROUND(sum(int(if(int(R$2:R$1001),LEFT(R$2:R$1001,1),)))/COUNTA(R$2:R$1001),0),if(not(len(R866)-1),0,right(R866,len(R866)-1)),),)</f>
        <v/>
      </c>
      <c r="T866" s="36" t="str">
        <f t="array" ref="T866">iferror(if(int(left(S866,1))=ROUND(sum(int(if(int(S$2:S$1001),LEFT(S$2:S$1001,1),)))/COUNTA(S$2:S$1001),0),if(not(len(S866)-1),0,right(S866,len(S866)-1)),),)</f>
        <v/>
      </c>
      <c r="U866" s="36" t="str">
        <f t="array" ref="U866">iferror(if(int(left(T866,1))=ROUND(sum(int(if(int(T$2:T$1001),LEFT(T$2:T$1001,1),)))/COUNTA(T$2:T$1001),0),if(not(len(T866)-1),0,right(T866,len(T866)-1)),),)</f>
        <v/>
      </c>
      <c r="V866" s="36" t="str">
        <f t="array" ref="V866">iferror(if(int(left(U866,1))=ROUND(sum(int(if(int(U$2:U$1001),LEFT(U$2:U$1001,1),)))/COUNTA(U$2:U$1001),0),if(not(len(U866)-1),0,right(U866,len(U866)-1)),),)</f>
        <v/>
      </c>
      <c r="W866" s="36" t="str">
        <f t="array" ref="W866">iferror(if(int(left(V866,1))=ROUND(sum(int(if(int(V$2:V$1001),LEFT(V$2:V$1001,1),)))/COUNTA(V$2:V$1001),0),if(not(len(V866)-1),0,right(V866,len(V866)-1)),),)</f>
        <v/>
      </c>
      <c r="X866" s="36" t="str">
        <f t="array" ref="X866">iferror(if(int(left(W866,1))=ROUND(sum(int(if(int(W$2:W$1001),LEFT(W$2:W$1001,1),)))/COUNTA(W$2:W$1001),0),if(not(len(W866)-1),0,right(W866,len(W866)-1)),),)</f>
        <v/>
      </c>
      <c r="Y866" s="36" t="str">
        <f t="array" ref="Y866">iferror(if(int(left(X866,1))=ROUND(sum(int(if(int(X$2:X$1001),LEFT(X$2:X$1001,1),)))/COUNTA(X$2:X$1001),0),if(not(len(X866)-1),0,right(X866,len(X866)-1)),),)</f>
        <v/>
      </c>
      <c r="Z866" s="36" t="str">
        <f t="array" ref="Z866">iferror(if(int(left(Y866,1))=ROUND(sum(int(if(int(Y$2:Y$1001),LEFT(Y$2:Y$1001,1),)))/COUNTA(Y$2:Y$1001),0),if(not(len(Y866)-1),0,right(Y866,len(Y866)-1)),),)</f>
        <v/>
      </c>
      <c r="AA866" s="36" t="str">
        <f t="array" ref="AA866">iferror(if(int(left(Z866,1))=ROUND(sum(int(if(int(Z$2:Z$1001),LEFT(Z$2:Z$1001,1),)))/COUNTA(Z$2:Z$1001),0),if(not(len(Z866)-1),0,right(Z866,len(Z866)-1)),),)</f>
        <v/>
      </c>
      <c r="AB866" s="36" t="str">
        <f t="array" ref="AB866">iferror(if(int(left(AA866,1))=ROUND(sum(int(if(int(AA$2:AA$1001),LEFT(AA$2:AA$1001,1),)))/COUNTA(AA$2:AA$1001),0),if(not(len(AA866)-1),0,right(AA866,len(AA866)-1)),),)</f>
        <v/>
      </c>
      <c r="AC866" s="36" t="str">
        <f t="array" ref="AC866">iferror(if(int(left(AB866,1))=ROUND(sum(int(if(int(AB$2:AB$1001),LEFT(AB$2:AB$1001,1),)))/COUNTA(AB$2:AB$1001),0),if(not(len(AB866)-1),0,right(AB866,len(AB866)-1)),),)</f>
        <v/>
      </c>
      <c r="AD866" s="36" t="str">
        <f t="array" ref="AD866">iferror(if(int(left(AC866,1))=ROUND(sum(int(if(int(AC$2:AC$1001),LEFT(AC$2:AC$1001,1),)))/COUNTA(AC$2:AC$1001),0),if(not(len(AC866)-1),0,right(AC866,len(AC866)-1)),),)</f>
        <v/>
      </c>
      <c r="AE866" s="37">
        <f t="array" ref="AE866">countif(int(R866:AC866),"&gt;0")</f>
        <v>0</v>
      </c>
      <c r="AF866" s="37"/>
      <c r="AH866" s="36" t="str">
        <f t="shared" si="6"/>
        <v>10011010101</v>
      </c>
      <c r="AI866" s="39" t="str">
        <f t="array" ref="AI866">iferror(if(NOT(int(left(AH866,1))=ROUND(sum(int(if(int(AH$2:AH$1001),LEFT(AH$2:AH$1001,1),)))/COUNTA(AH$2:AH$1001),0)),if(not(len(AH866)-1),0,right(AH866,len(AH866)-1)),),)</f>
        <v>0011010101</v>
      </c>
      <c r="AJ866" s="39" t="str">
        <f t="array" ref="AJ866">iferror(if(NOT(int(left(AI866,1))=ROUND(sum(int(if(int(AI$2:AI$1001),LEFT(AI$2:AI$1001,1),)))/COUNTA(AI$2:AI$1001),0)),if(not(len(AI866)-1),0,right(AI866,len(AI866)-1)),),)</f>
        <v>011010101</v>
      </c>
      <c r="AK866" s="39" t="str">
        <f t="array" ref="AK866">iferror(if(NOT(int(left(AJ866,1))=ROUND(sum(int(if(int(AJ$2:AJ$1001),LEFT(AJ$2:AJ$1001,1),)))/COUNTA(AJ$2:AJ$1001),0)),if(not(len(AJ866)-1),0,right(AJ866,len(AJ866)-1)),),)</f>
        <v/>
      </c>
      <c r="AL866" s="39" t="str">
        <f t="array" ref="AL866">iferror(if(NOT(int(left(AK866,1))=ROUND(sum(int(if(int(AK$2:AK$1001),LEFT(AK$2:AK$1001,1),)))/COUNTA(AK$2:AK$1001),0)),if(not(len(AK866)-1),0,right(AK866,len(AK866)-1)),),)</f>
        <v/>
      </c>
      <c r="AM866" s="39" t="str">
        <f t="array" ref="AM866">iferror(if(NOT(int(left(AL866,1))=ROUND(sum(int(if(int(AL$2:AL$1001),LEFT(AL$2:AL$1001,1),)))/COUNTA(AL$2:AL$1001),0)),if(not(len(AL866)-1),0,right(AL866,len(AL866)-1)),),)</f>
        <v/>
      </c>
      <c r="AN866" s="39" t="str">
        <f t="array" ref="AN866">iferror(if(NOT(int(left(AM866,1))=ROUND(sum(int(if(int(AM$2:AM$1001),LEFT(AM$2:AM$1001,1),)))/COUNTA(AM$2:AM$1001),0)),if(not(len(AM866)-1),0,right(AM866,len(AM866)-1)),),)</f>
        <v/>
      </c>
      <c r="AO866" s="39" t="str">
        <f t="array" ref="AO866">iferror(if(NOT(int(left(AN866,1))=ROUND(sum(int(if(int(AN$2:AN$1001),LEFT(AN$2:AN$1001,1),)))/COUNTA(AN$2:AN$1001),0)),if(not(len(AN866)-1),0,right(AN866,len(AN866)-1)),),)</f>
        <v/>
      </c>
      <c r="AP866" s="39" t="str">
        <f t="array" ref="AP866">iferror(if(NOT(int(left(AO866,1))=ROUND(sum(int(if(int(AO$2:AO$1001),LEFT(AO$2:AO$1001,1),)))/COUNTA(AO$2:AO$1001),0)),if(not(len(AO866)-1),0,right(AO866,len(AO866)-1)),),)</f>
        <v/>
      </c>
      <c r="AQ866" s="39" t="str">
        <f t="array" ref="AQ866">iferror(if(NOT(int(left(AP866,1))=ROUND(sum(int(if(int(AP$2:AP$1001),LEFT(AP$2:AP$1001,1),)))/COUNTA(AP$2:AP$1001),0)),if(not(len(AP866)-1),0,right(AP866,len(AP866)-1)),),)</f>
        <v/>
      </c>
      <c r="AR866" s="39" t="str">
        <f t="array" ref="AR866">iferror(if(NOT(int(left(AQ866,1))=ROUND(sum(int(if(int(AQ$2:AQ$1001),LEFT(AQ$2:AQ$1001,1),)))/COUNTA(AQ$2:AQ$1001),0)),if(not(len(AQ866)-1),0,right(AQ866,len(AQ866)-1)),),)</f>
        <v/>
      </c>
      <c r="AS866" s="39" t="str">
        <f t="array" ref="AS866">iferror(if(NOT(int(left(AR866,1))=ROUND(sum(int(if(int(AR$2:AR$1001),LEFT(AR$2:AR$1001,1),)))/COUNTA(AR$2:AR$1001),0)),if(not(len(AR866)-1),0,right(AR866,len(AR866)-1)),),)</f>
        <v/>
      </c>
      <c r="AT866" s="37">
        <f t="array" ref="AT866">countif(int(AH866:AS866),"&gt;0")</f>
        <v>3</v>
      </c>
      <c r="AX866" s="39"/>
      <c r="AY866" s="39"/>
    </row>
    <row r="867">
      <c r="A867" s="31">
        <v>1.1010111111E11</v>
      </c>
      <c r="B867" s="31"/>
      <c r="C867" s="31"/>
      <c r="D867" s="31"/>
      <c r="E867" s="36">
        <f t="shared" ref="E867:P867" si="873">int(if(E$1-1&lt;len($A867),LEFT(RIGHT($A867,E$1),1),""))</f>
        <v>1</v>
      </c>
      <c r="F867" s="36">
        <f t="shared" si="873"/>
        <v>1</v>
      </c>
      <c r="G867" s="36">
        <f t="shared" si="873"/>
        <v>0</v>
      </c>
      <c r="H867" s="36">
        <f t="shared" si="873"/>
        <v>1</v>
      </c>
      <c r="I867" s="36">
        <f t="shared" si="873"/>
        <v>0</v>
      </c>
      <c r="J867" s="36">
        <f t="shared" si="873"/>
        <v>1</v>
      </c>
      <c r="K867" s="36">
        <f t="shared" si="873"/>
        <v>1</v>
      </c>
      <c r="L867" s="36">
        <f t="shared" si="873"/>
        <v>1</v>
      </c>
      <c r="M867" s="36">
        <f t="shared" si="873"/>
        <v>1</v>
      </c>
      <c r="N867" s="36">
        <f t="shared" si="873"/>
        <v>1</v>
      </c>
      <c r="O867" s="36">
        <f t="shared" si="873"/>
        <v>1</v>
      </c>
      <c r="P867" s="36">
        <f t="shared" si="873"/>
        <v>0</v>
      </c>
      <c r="Q867" s="36" t="b">
        <f t="shared" si="4"/>
        <v>0</v>
      </c>
      <c r="R867" s="36" t="str">
        <f t="shared" si="5"/>
        <v/>
      </c>
      <c r="S867" s="36" t="str">
        <f t="array" ref="S867">iferror(if(int(left(R867,1))=ROUND(sum(int(if(int(R$2:R$1001),LEFT(R$2:R$1001,1),)))/COUNTA(R$2:R$1001),0),if(not(len(R867)-1),0,right(R867,len(R867)-1)),),)</f>
        <v/>
      </c>
      <c r="T867" s="36" t="str">
        <f t="array" ref="T867">iferror(if(int(left(S867,1))=ROUND(sum(int(if(int(S$2:S$1001),LEFT(S$2:S$1001,1),)))/COUNTA(S$2:S$1001),0),if(not(len(S867)-1),0,right(S867,len(S867)-1)),),)</f>
        <v/>
      </c>
      <c r="U867" s="36" t="str">
        <f t="array" ref="U867">iferror(if(int(left(T867,1))=ROUND(sum(int(if(int(T$2:T$1001),LEFT(T$2:T$1001,1),)))/COUNTA(T$2:T$1001),0),if(not(len(T867)-1),0,right(T867,len(T867)-1)),),)</f>
        <v/>
      </c>
      <c r="V867" s="36" t="str">
        <f t="array" ref="V867">iferror(if(int(left(U867,1))=ROUND(sum(int(if(int(U$2:U$1001),LEFT(U$2:U$1001,1),)))/COUNTA(U$2:U$1001),0),if(not(len(U867)-1),0,right(U867,len(U867)-1)),),)</f>
        <v/>
      </c>
      <c r="W867" s="36" t="str">
        <f t="array" ref="W867">iferror(if(int(left(V867,1))=ROUND(sum(int(if(int(V$2:V$1001),LEFT(V$2:V$1001,1),)))/COUNTA(V$2:V$1001),0),if(not(len(V867)-1),0,right(V867,len(V867)-1)),),)</f>
        <v/>
      </c>
      <c r="X867" s="36" t="str">
        <f t="array" ref="X867">iferror(if(int(left(W867,1))=ROUND(sum(int(if(int(W$2:W$1001),LEFT(W$2:W$1001,1),)))/COUNTA(W$2:W$1001),0),if(not(len(W867)-1),0,right(W867,len(W867)-1)),),)</f>
        <v/>
      </c>
      <c r="Y867" s="36" t="str">
        <f t="array" ref="Y867">iferror(if(int(left(X867,1))=ROUND(sum(int(if(int(X$2:X$1001),LEFT(X$2:X$1001,1),)))/COUNTA(X$2:X$1001),0),if(not(len(X867)-1),0,right(X867,len(X867)-1)),),)</f>
        <v/>
      </c>
      <c r="Z867" s="36" t="str">
        <f t="array" ref="Z867">iferror(if(int(left(Y867,1))=ROUND(sum(int(if(int(Y$2:Y$1001),LEFT(Y$2:Y$1001,1),)))/COUNTA(Y$2:Y$1001),0),if(not(len(Y867)-1),0,right(Y867,len(Y867)-1)),),)</f>
        <v/>
      </c>
      <c r="AA867" s="36" t="str">
        <f t="array" ref="AA867">iferror(if(int(left(Z867,1))=ROUND(sum(int(if(int(Z$2:Z$1001),LEFT(Z$2:Z$1001,1),)))/COUNTA(Z$2:Z$1001),0),if(not(len(Z867)-1),0,right(Z867,len(Z867)-1)),),)</f>
        <v/>
      </c>
      <c r="AB867" s="36" t="str">
        <f t="array" ref="AB867">iferror(if(int(left(AA867,1))=ROUND(sum(int(if(int(AA$2:AA$1001),LEFT(AA$2:AA$1001,1),)))/COUNTA(AA$2:AA$1001),0),if(not(len(AA867)-1),0,right(AA867,len(AA867)-1)),),)</f>
        <v/>
      </c>
      <c r="AC867" s="36" t="str">
        <f t="array" ref="AC867">iferror(if(int(left(AB867,1))=ROUND(sum(int(if(int(AB$2:AB$1001),LEFT(AB$2:AB$1001,1),)))/COUNTA(AB$2:AB$1001),0),if(not(len(AB867)-1),0,right(AB867,len(AB867)-1)),),)</f>
        <v/>
      </c>
      <c r="AD867" s="36" t="str">
        <f t="array" ref="AD867">iferror(if(int(left(AC867,1))=ROUND(sum(int(if(int(AC$2:AC$1001),LEFT(AC$2:AC$1001,1),)))/COUNTA(AC$2:AC$1001),0),if(not(len(AC867)-1),0,right(AC867,len(AC867)-1)),),)</f>
        <v/>
      </c>
      <c r="AE867" s="37">
        <f t="array" ref="AE867">countif(int(R867:AC867),"&gt;0")</f>
        <v>0</v>
      </c>
      <c r="AF867" s="37"/>
      <c r="AH867" s="36" t="str">
        <f t="shared" si="6"/>
        <v>10101111110</v>
      </c>
      <c r="AI867" s="39" t="str">
        <f t="array" ref="AI867">iferror(if(NOT(int(left(AH867,1))=ROUND(sum(int(if(int(AH$2:AH$1001),LEFT(AH$2:AH$1001,1),)))/COUNTA(AH$2:AH$1001),0)),if(not(len(AH867)-1),0,right(AH867,len(AH867)-1)),),)</f>
        <v>0101111110</v>
      </c>
      <c r="AJ867" s="39" t="str">
        <f t="array" ref="AJ867">iferror(if(NOT(int(left(AI867,1))=ROUND(sum(int(if(int(AI$2:AI$1001),LEFT(AI$2:AI$1001,1),)))/COUNTA(AI$2:AI$1001),0)),if(not(len(AI867)-1),0,right(AI867,len(AI867)-1)),),)</f>
        <v>101111110</v>
      </c>
      <c r="AK867" s="39" t="str">
        <f t="array" ref="AK867">iferror(if(NOT(int(left(AJ867,1))=ROUND(sum(int(if(int(AJ$2:AJ$1001),LEFT(AJ$2:AJ$1001,1),)))/COUNTA(AJ$2:AJ$1001),0)),if(not(len(AJ867)-1),0,right(AJ867,len(AJ867)-1)),),)</f>
        <v>01111110</v>
      </c>
      <c r="AL867" s="39" t="str">
        <f t="array" ref="AL867">iferror(if(NOT(int(left(AK867,1))=ROUND(sum(int(if(int(AK$2:AK$1001),LEFT(AK$2:AK$1001,1),)))/COUNTA(AK$2:AK$1001),0)),if(not(len(AK867)-1),0,right(AK867,len(AK867)-1)),),)</f>
        <v>1111110</v>
      </c>
      <c r="AM867" s="39" t="str">
        <f t="array" ref="AM867">iferror(if(NOT(int(left(AL867,1))=ROUND(sum(int(if(int(AL$2:AL$1001),LEFT(AL$2:AL$1001,1),)))/COUNTA(AL$2:AL$1001),0)),if(not(len(AL867)-1),0,right(AL867,len(AL867)-1)),),)</f>
        <v>111110</v>
      </c>
      <c r="AN867" s="39" t="str">
        <f t="array" ref="AN867">iferror(if(NOT(int(left(AM867,1))=ROUND(sum(int(if(int(AM$2:AM$1001),LEFT(AM$2:AM$1001,1),)))/COUNTA(AM$2:AM$1001),0)),if(not(len(AM867)-1),0,right(AM867,len(AM867)-1)),),)</f>
        <v>11110</v>
      </c>
      <c r="AO867" s="39" t="str">
        <f t="array" ref="AO867">iferror(if(NOT(int(left(AN867,1))=ROUND(sum(int(if(int(AN$2:AN$1001),LEFT(AN$2:AN$1001,1),)))/COUNTA(AN$2:AN$1001),0)),if(not(len(AN867)-1),0,right(AN867,len(AN867)-1)),),)</f>
        <v/>
      </c>
      <c r="AP867" s="39" t="str">
        <f t="array" ref="AP867">iferror(if(NOT(int(left(AO867,1))=ROUND(sum(int(if(int(AO$2:AO$1001),LEFT(AO$2:AO$1001,1),)))/COUNTA(AO$2:AO$1001),0)),if(not(len(AO867)-1),0,right(AO867,len(AO867)-1)),),)</f>
        <v/>
      </c>
      <c r="AQ867" s="39" t="str">
        <f t="array" ref="AQ867">iferror(if(NOT(int(left(AP867,1))=ROUND(sum(int(if(int(AP$2:AP$1001),LEFT(AP$2:AP$1001,1),)))/COUNTA(AP$2:AP$1001),0)),if(not(len(AP867)-1),0,right(AP867,len(AP867)-1)),),)</f>
        <v/>
      </c>
      <c r="AR867" s="39" t="str">
        <f t="array" ref="AR867">iferror(if(NOT(int(left(AQ867,1))=ROUND(sum(int(if(int(AQ$2:AQ$1001),LEFT(AQ$2:AQ$1001,1),)))/COUNTA(AQ$2:AQ$1001),0)),if(not(len(AQ867)-1),0,right(AQ867,len(AQ867)-1)),),)</f>
        <v/>
      </c>
      <c r="AS867" s="39" t="str">
        <f t="array" ref="AS867">iferror(if(NOT(int(left(AR867,1))=ROUND(sum(int(if(int(AR$2:AR$1001),LEFT(AR$2:AR$1001,1),)))/COUNTA(AR$2:AR$1001),0)),if(not(len(AR867)-1),0,right(AR867,len(AR867)-1)),),)</f>
        <v/>
      </c>
      <c r="AT867" s="37">
        <f t="array" ref="AT867">countif(int(AH867:AS867),"&gt;0")</f>
        <v>7</v>
      </c>
      <c r="AX867" s="39"/>
      <c r="AY867" s="39"/>
    </row>
    <row r="868">
      <c r="A868" s="31">
        <v>1.111010111E10</v>
      </c>
      <c r="B868" s="31"/>
      <c r="C868" s="31"/>
      <c r="D868" s="31"/>
      <c r="E868" s="36">
        <f t="shared" ref="E868:P868" si="874">int(if(E$1-1&lt;len($A868),LEFT(RIGHT($A868,E$1),1),""))</f>
        <v>0</v>
      </c>
      <c r="F868" s="36">
        <f t="shared" si="874"/>
        <v>1</v>
      </c>
      <c r="G868" s="36">
        <f t="shared" si="874"/>
        <v>1</v>
      </c>
      <c r="H868" s="36">
        <f t="shared" si="874"/>
        <v>1</v>
      </c>
      <c r="I868" s="36">
        <f t="shared" si="874"/>
        <v>1</v>
      </c>
      <c r="J868" s="36">
        <f t="shared" si="874"/>
        <v>0</v>
      </c>
      <c r="K868" s="36">
        <f t="shared" si="874"/>
        <v>1</v>
      </c>
      <c r="L868" s="36">
        <f t="shared" si="874"/>
        <v>0</v>
      </c>
      <c r="M868" s="36">
        <f t="shared" si="874"/>
        <v>1</v>
      </c>
      <c r="N868" s="36">
        <f t="shared" si="874"/>
        <v>1</v>
      </c>
      <c r="O868" s="36">
        <f t="shared" si="874"/>
        <v>1</v>
      </c>
      <c r="P868" s="36">
        <f t="shared" si="874"/>
        <v>0</v>
      </c>
      <c r="Q868" s="36" t="b">
        <f t="shared" si="4"/>
        <v>1</v>
      </c>
      <c r="R868" s="36" t="str">
        <f t="shared" si="5"/>
        <v>11110101110</v>
      </c>
      <c r="S868" s="36" t="str">
        <f t="array" ref="S868">iferror(if(int(left(R868,1))=ROUND(sum(int(if(int(R$2:R$1001),LEFT(R$2:R$1001,1),)))/COUNTA(R$2:R$1001),0),if(not(len(R868)-1),0,right(R868,len(R868)-1)),),)</f>
        <v>1110101110</v>
      </c>
      <c r="T868" s="36" t="str">
        <f t="array" ref="T868">iferror(if(int(left(S868,1))=ROUND(sum(int(if(int(S$2:S$1001),LEFT(S$2:S$1001,1),)))/COUNTA(S$2:S$1001),0),if(not(len(S868)-1),0,right(S868,len(S868)-1)),),)</f>
        <v/>
      </c>
      <c r="U868" s="36" t="str">
        <f t="array" ref="U868">iferror(if(int(left(T868,1))=ROUND(sum(int(if(int(T$2:T$1001),LEFT(T$2:T$1001,1),)))/COUNTA(T$2:T$1001),0),if(not(len(T868)-1),0,right(T868,len(T868)-1)),),)</f>
        <v/>
      </c>
      <c r="V868" s="36" t="str">
        <f t="array" ref="V868">iferror(if(int(left(U868,1))=ROUND(sum(int(if(int(U$2:U$1001),LEFT(U$2:U$1001,1),)))/COUNTA(U$2:U$1001),0),if(not(len(U868)-1),0,right(U868,len(U868)-1)),),)</f>
        <v/>
      </c>
      <c r="W868" s="36" t="str">
        <f t="array" ref="W868">iferror(if(int(left(V868,1))=ROUND(sum(int(if(int(V$2:V$1001),LEFT(V$2:V$1001,1),)))/COUNTA(V$2:V$1001),0),if(not(len(V868)-1),0,right(V868,len(V868)-1)),),)</f>
        <v/>
      </c>
      <c r="X868" s="36" t="str">
        <f t="array" ref="X868">iferror(if(int(left(W868,1))=ROUND(sum(int(if(int(W$2:W$1001),LEFT(W$2:W$1001,1),)))/COUNTA(W$2:W$1001),0),if(not(len(W868)-1),0,right(W868,len(W868)-1)),),)</f>
        <v/>
      </c>
      <c r="Y868" s="36" t="str">
        <f t="array" ref="Y868">iferror(if(int(left(X868,1))=ROUND(sum(int(if(int(X$2:X$1001),LEFT(X$2:X$1001,1),)))/COUNTA(X$2:X$1001),0),if(not(len(X868)-1),0,right(X868,len(X868)-1)),),)</f>
        <v/>
      </c>
      <c r="Z868" s="36" t="str">
        <f t="array" ref="Z868">iferror(if(int(left(Y868,1))=ROUND(sum(int(if(int(Y$2:Y$1001),LEFT(Y$2:Y$1001,1),)))/COUNTA(Y$2:Y$1001),0),if(not(len(Y868)-1),0,right(Y868,len(Y868)-1)),),)</f>
        <v/>
      </c>
      <c r="AA868" s="36" t="str">
        <f t="array" ref="AA868">iferror(if(int(left(Z868,1))=ROUND(sum(int(if(int(Z$2:Z$1001),LEFT(Z$2:Z$1001,1),)))/COUNTA(Z$2:Z$1001),0),if(not(len(Z868)-1),0,right(Z868,len(Z868)-1)),),)</f>
        <v/>
      </c>
      <c r="AB868" s="36" t="str">
        <f t="array" ref="AB868">iferror(if(int(left(AA868,1))=ROUND(sum(int(if(int(AA$2:AA$1001),LEFT(AA$2:AA$1001,1),)))/COUNTA(AA$2:AA$1001),0),if(not(len(AA868)-1),0,right(AA868,len(AA868)-1)),),)</f>
        <v/>
      </c>
      <c r="AC868" s="36" t="str">
        <f t="array" ref="AC868">iferror(if(int(left(AB868,1))=ROUND(sum(int(if(int(AB$2:AB$1001),LEFT(AB$2:AB$1001,1),)))/COUNTA(AB$2:AB$1001),0),if(not(len(AB868)-1),0,right(AB868,len(AB868)-1)),),)</f>
        <v/>
      </c>
      <c r="AD868" s="36" t="str">
        <f t="array" ref="AD868">iferror(if(int(left(AC868,1))=ROUND(sum(int(if(int(AC$2:AC$1001),LEFT(AC$2:AC$1001,1),)))/COUNTA(AC$2:AC$1001),0),if(not(len(AC868)-1),0,right(AC868,len(AC868)-1)),),)</f>
        <v/>
      </c>
      <c r="AE868" s="37">
        <f t="array" ref="AE868">countif(int(R868:AC868),"&gt;0")</f>
        <v>2</v>
      </c>
      <c r="AF868" s="37"/>
      <c r="AH868" s="36">
        <f t="shared" si="6"/>
        <v>0</v>
      </c>
      <c r="AI868" s="39" t="str">
        <f t="array" ref="AI868">iferror(if(NOT(int(left(AH868,1))=ROUND(sum(int(if(int(AH$2:AH$1001),LEFT(AH$2:AH$1001,1),)))/COUNTA(AH$2:AH$1001),0)),if(not(len(AH868)-1),0,right(AH868,len(AH868)-1)),),)</f>
        <v/>
      </c>
      <c r="AJ868" s="39" t="str">
        <f t="array" ref="AJ868">iferror(if(NOT(int(left(AI868,1))=ROUND(sum(int(if(int(AI$2:AI$1001),LEFT(AI$2:AI$1001,1),)))/COUNTA(AI$2:AI$1001),0)),if(not(len(AI868)-1),0,right(AI868,len(AI868)-1)),),)</f>
        <v/>
      </c>
      <c r="AK868" s="39" t="str">
        <f t="array" ref="AK868">iferror(if(NOT(int(left(AJ868,1))=ROUND(sum(int(if(int(AJ$2:AJ$1001),LEFT(AJ$2:AJ$1001,1),)))/COUNTA(AJ$2:AJ$1001),0)),if(not(len(AJ868)-1),0,right(AJ868,len(AJ868)-1)),),)</f>
        <v/>
      </c>
      <c r="AL868" s="39" t="str">
        <f t="array" ref="AL868">iferror(if(NOT(int(left(AK868,1))=ROUND(sum(int(if(int(AK$2:AK$1001),LEFT(AK$2:AK$1001,1),)))/COUNTA(AK$2:AK$1001),0)),if(not(len(AK868)-1),0,right(AK868,len(AK868)-1)),),)</f>
        <v/>
      </c>
      <c r="AM868" s="39" t="str">
        <f t="array" ref="AM868">iferror(if(NOT(int(left(AL868,1))=ROUND(sum(int(if(int(AL$2:AL$1001),LEFT(AL$2:AL$1001,1),)))/COUNTA(AL$2:AL$1001),0)),if(not(len(AL868)-1),0,right(AL868,len(AL868)-1)),),)</f>
        <v/>
      </c>
      <c r="AN868" s="39" t="str">
        <f t="array" ref="AN868">iferror(if(NOT(int(left(AM868,1))=ROUND(sum(int(if(int(AM$2:AM$1001),LEFT(AM$2:AM$1001,1),)))/COUNTA(AM$2:AM$1001),0)),if(not(len(AM868)-1),0,right(AM868,len(AM868)-1)),),)</f>
        <v/>
      </c>
      <c r="AO868" s="39" t="str">
        <f t="array" ref="AO868">iferror(if(NOT(int(left(AN868,1))=ROUND(sum(int(if(int(AN$2:AN$1001),LEFT(AN$2:AN$1001,1),)))/COUNTA(AN$2:AN$1001),0)),if(not(len(AN868)-1),0,right(AN868,len(AN868)-1)),),)</f>
        <v/>
      </c>
      <c r="AP868" s="39" t="str">
        <f t="array" ref="AP868">iferror(if(NOT(int(left(AO868,1))=ROUND(sum(int(if(int(AO$2:AO$1001),LEFT(AO$2:AO$1001,1),)))/COUNTA(AO$2:AO$1001),0)),if(not(len(AO868)-1),0,right(AO868,len(AO868)-1)),),)</f>
        <v/>
      </c>
      <c r="AQ868" s="39" t="str">
        <f t="array" ref="AQ868">iferror(if(NOT(int(left(AP868,1))=ROUND(sum(int(if(int(AP$2:AP$1001),LEFT(AP$2:AP$1001,1),)))/COUNTA(AP$2:AP$1001),0)),if(not(len(AP868)-1),0,right(AP868,len(AP868)-1)),),)</f>
        <v/>
      </c>
      <c r="AR868" s="39" t="str">
        <f t="array" ref="AR868">iferror(if(NOT(int(left(AQ868,1))=ROUND(sum(int(if(int(AQ$2:AQ$1001),LEFT(AQ$2:AQ$1001,1),)))/COUNTA(AQ$2:AQ$1001),0)),if(not(len(AQ868)-1),0,right(AQ868,len(AQ868)-1)),),)</f>
        <v/>
      </c>
      <c r="AS868" s="39" t="str">
        <f t="array" ref="AS868">iferror(if(NOT(int(left(AR868,1))=ROUND(sum(int(if(int(AR$2:AR$1001),LEFT(AR$2:AR$1001,1),)))/COUNTA(AR$2:AR$1001),0)),if(not(len(AR868)-1),0,right(AR868,len(AR868)-1)),),)</f>
        <v/>
      </c>
      <c r="AT868" s="37">
        <f t="array" ref="AT868">countif(int(AH868:AS868),"&gt;0")</f>
        <v>0</v>
      </c>
      <c r="AX868" s="39"/>
      <c r="AY868" s="39"/>
    </row>
    <row r="869">
      <c r="A869" s="31">
        <v>1.10111101011E11</v>
      </c>
      <c r="B869" s="31"/>
      <c r="C869" s="31"/>
      <c r="D869" s="31"/>
      <c r="E869" s="36">
        <f t="shared" ref="E869:P869" si="875">int(if(E$1-1&lt;len($A869),LEFT(RIGHT($A869,E$1),1),""))</f>
        <v>1</v>
      </c>
      <c r="F869" s="36">
        <f t="shared" si="875"/>
        <v>1</v>
      </c>
      <c r="G869" s="36">
        <f t="shared" si="875"/>
        <v>0</v>
      </c>
      <c r="H869" s="36">
        <f t="shared" si="875"/>
        <v>1</v>
      </c>
      <c r="I869" s="36">
        <f t="shared" si="875"/>
        <v>1</v>
      </c>
      <c r="J869" s="36">
        <f t="shared" si="875"/>
        <v>1</v>
      </c>
      <c r="K869" s="36">
        <f t="shared" si="875"/>
        <v>1</v>
      </c>
      <c r="L869" s="36">
        <f t="shared" si="875"/>
        <v>0</v>
      </c>
      <c r="M869" s="36">
        <f t="shared" si="875"/>
        <v>1</v>
      </c>
      <c r="N869" s="36">
        <f t="shared" si="875"/>
        <v>0</v>
      </c>
      <c r="O869" s="36">
        <f t="shared" si="875"/>
        <v>1</v>
      </c>
      <c r="P869" s="36">
        <f t="shared" si="875"/>
        <v>1</v>
      </c>
      <c r="Q869" s="36" t="b">
        <f t="shared" si="4"/>
        <v>0</v>
      </c>
      <c r="R869" s="36" t="str">
        <f t="shared" si="5"/>
        <v/>
      </c>
      <c r="S869" s="36" t="str">
        <f t="array" ref="S869">iferror(if(int(left(R869,1))=ROUND(sum(int(if(int(R$2:R$1001),LEFT(R$2:R$1001,1),)))/COUNTA(R$2:R$1001),0),if(not(len(R869)-1),0,right(R869,len(R869)-1)),),)</f>
        <v/>
      </c>
      <c r="T869" s="36" t="str">
        <f t="array" ref="T869">iferror(if(int(left(S869,1))=ROUND(sum(int(if(int(S$2:S$1001),LEFT(S$2:S$1001,1),)))/COUNTA(S$2:S$1001),0),if(not(len(S869)-1),0,right(S869,len(S869)-1)),),)</f>
        <v/>
      </c>
      <c r="U869" s="36" t="str">
        <f t="array" ref="U869">iferror(if(int(left(T869,1))=ROUND(sum(int(if(int(T$2:T$1001),LEFT(T$2:T$1001,1),)))/COUNTA(T$2:T$1001),0),if(not(len(T869)-1),0,right(T869,len(T869)-1)),),)</f>
        <v/>
      </c>
      <c r="V869" s="36" t="str">
        <f t="array" ref="V869">iferror(if(int(left(U869,1))=ROUND(sum(int(if(int(U$2:U$1001),LEFT(U$2:U$1001,1),)))/COUNTA(U$2:U$1001),0),if(not(len(U869)-1),0,right(U869,len(U869)-1)),),)</f>
        <v/>
      </c>
      <c r="W869" s="36" t="str">
        <f t="array" ref="W869">iferror(if(int(left(V869,1))=ROUND(sum(int(if(int(V$2:V$1001),LEFT(V$2:V$1001,1),)))/COUNTA(V$2:V$1001),0),if(not(len(V869)-1),0,right(V869,len(V869)-1)),),)</f>
        <v/>
      </c>
      <c r="X869" s="36" t="str">
        <f t="array" ref="X869">iferror(if(int(left(W869,1))=ROUND(sum(int(if(int(W$2:W$1001),LEFT(W$2:W$1001,1),)))/COUNTA(W$2:W$1001),0),if(not(len(W869)-1),0,right(W869,len(W869)-1)),),)</f>
        <v/>
      </c>
      <c r="Y869" s="36" t="str">
        <f t="array" ref="Y869">iferror(if(int(left(X869,1))=ROUND(sum(int(if(int(X$2:X$1001),LEFT(X$2:X$1001,1),)))/COUNTA(X$2:X$1001),0),if(not(len(X869)-1),0,right(X869,len(X869)-1)),),)</f>
        <v/>
      </c>
      <c r="Z869" s="36" t="str">
        <f t="array" ref="Z869">iferror(if(int(left(Y869,1))=ROUND(sum(int(if(int(Y$2:Y$1001),LEFT(Y$2:Y$1001,1),)))/COUNTA(Y$2:Y$1001),0),if(not(len(Y869)-1),0,right(Y869,len(Y869)-1)),),)</f>
        <v/>
      </c>
      <c r="AA869" s="36" t="str">
        <f t="array" ref="AA869">iferror(if(int(left(Z869,1))=ROUND(sum(int(if(int(Z$2:Z$1001),LEFT(Z$2:Z$1001,1),)))/COUNTA(Z$2:Z$1001),0),if(not(len(Z869)-1),0,right(Z869,len(Z869)-1)),),)</f>
        <v/>
      </c>
      <c r="AB869" s="36" t="str">
        <f t="array" ref="AB869">iferror(if(int(left(AA869,1))=ROUND(sum(int(if(int(AA$2:AA$1001),LEFT(AA$2:AA$1001,1),)))/COUNTA(AA$2:AA$1001),0),if(not(len(AA869)-1),0,right(AA869,len(AA869)-1)),),)</f>
        <v/>
      </c>
      <c r="AC869" s="36" t="str">
        <f t="array" ref="AC869">iferror(if(int(left(AB869,1))=ROUND(sum(int(if(int(AB$2:AB$1001),LEFT(AB$2:AB$1001,1),)))/COUNTA(AB$2:AB$1001),0),if(not(len(AB869)-1),0,right(AB869,len(AB869)-1)),),)</f>
        <v/>
      </c>
      <c r="AD869" s="36" t="str">
        <f t="array" ref="AD869">iferror(if(int(left(AC869,1))=ROUND(sum(int(if(int(AC$2:AC$1001),LEFT(AC$2:AC$1001,1),)))/COUNTA(AC$2:AC$1001),0),if(not(len(AC869)-1),0,right(AC869,len(AC869)-1)),),)</f>
        <v/>
      </c>
      <c r="AE869" s="37">
        <f t="array" ref="AE869">countif(int(R869:AC869),"&gt;0")</f>
        <v>0</v>
      </c>
      <c r="AF869" s="37"/>
      <c r="AH869" s="36" t="str">
        <f t="shared" si="6"/>
        <v>10111101011</v>
      </c>
      <c r="AI869" s="39" t="str">
        <f t="array" ref="AI869">iferror(if(NOT(int(left(AH869,1))=ROUND(sum(int(if(int(AH$2:AH$1001),LEFT(AH$2:AH$1001,1),)))/COUNTA(AH$2:AH$1001),0)),if(not(len(AH869)-1),0,right(AH869,len(AH869)-1)),),)</f>
        <v>0111101011</v>
      </c>
      <c r="AJ869" s="39" t="str">
        <f t="array" ref="AJ869">iferror(if(NOT(int(left(AI869,1))=ROUND(sum(int(if(int(AI$2:AI$1001),LEFT(AI$2:AI$1001,1),)))/COUNTA(AI$2:AI$1001),0)),if(not(len(AI869)-1),0,right(AI869,len(AI869)-1)),),)</f>
        <v>111101011</v>
      </c>
      <c r="AK869" s="39" t="str">
        <f t="array" ref="AK869">iferror(if(NOT(int(left(AJ869,1))=ROUND(sum(int(if(int(AJ$2:AJ$1001),LEFT(AJ$2:AJ$1001,1),)))/COUNTA(AJ$2:AJ$1001),0)),if(not(len(AJ869)-1),0,right(AJ869,len(AJ869)-1)),),)</f>
        <v>11101011</v>
      </c>
      <c r="AL869" s="39" t="str">
        <f t="array" ref="AL869">iferror(if(NOT(int(left(AK869,1))=ROUND(sum(int(if(int(AK$2:AK$1001),LEFT(AK$2:AK$1001,1),)))/COUNTA(AK$2:AK$1001),0)),if(not(len(AK869)-1),0,right(AK869,len(AK869)-1)),),)</f>
        <v/>
      </c>
      <c r="AM869" s="39" t="str">
        <f t="array" ref="AM869">iferror(if(NOT(int(left(AL869,1))=ROUND(sum(int(if(int(AL$2:AL$1001),LEFT(AL$2:AL$1001,1),)))/COUNTA(AL$2:AL$1001),0)),if(not(len(AL869)-1),0,right(AL869,len(AL869)-1)),),)</f>
        <v/>
      </c>
      <c r="AN869" s="39" t="str">
        <f t="array" ref="AN869">iferror(if(NOT(int(left(AM869,1))=ROUND(sum(int(if(int(AM$2:AM$1001),LEFT(AM$2:AM$1001,1),)))/COUNTA(AM$2:AM$1001),0)),if(not(len(AM869)-1),0,right(AM869,len(AM869)-1)),),)</f>
        <v/>
      </c>
      <c r="AO869" s="39" t="str">
        <f t="array" ref="AO869">iferror(if(NOT(int(left(AN869,1))=ROUND(sum(int(if(int(AN$2:AN$1001),LEFT(AN$2:AN$1001,1),)))/COUNTA(AN$2:AN$1001),0)),if(not(len(AN869)-1),0,right(AN869,len(AN869)-1)),),)</f>
        <v/>
      </c>
      <c r="AP869" s="39" t="str">
        <f t="array" ref="AP869">iferror(if(NOT(int(left(AO869,1))=ROUND(sum(int(if(int(AO$2:AO$1001),LEFT(AO$2:AO$1001,1),)))/COUNTA(AO$2:AO$1001),0)),if(not(len(AO869)-1),0,right(AO869,len(AO869)-1)),),)</f>
        <v/>
      </c>
      <c r="AQ869" s="39" t="str">
        <f t="array" ref="AQ869">iferror(if(NOT(int(left(AP869,1))=ROUND(sum(int(if(int(AP$2:AP$1001),LEFT(AP$2:AP$1001,1),)))/COUNTA(AP$2:AP$1001),0)),if(not(len(AP869)-1),0,right(AP869,len(AP869)-1)),),)</f>
        <v/>
      </c>
      <c r="AR869" s="39" t="str">
        <f t="array" ref="AR869">iferror(if(NOT(int(left(AQ869,1))=ROUND(sum(int(if(int(AQ$2:AQ$1001),LEFT(AQ$2:AQ$1001,1),)))/COUNTA(AQ$2:AQ$1001),0)),if(not(len(AQ869)-1),0,right(AQ869,len(AQ869)-1)),),)</f>
        <v/>
      </c>
      <c r="AS869" s="39" t="str">
        <f t="array" ref="AS869">iferror(if(NOT(int(left(AR869,1))=ROUND(sum(int(if(int(AR$2:AR$1001),LEFT(AR$2:AR$1001,1),)))/COUNTA(AR$2:AR$1001),0)),if(not(len(AR869)-1),0,right(AR869,len(AR869)-1)),),)</f>
        <v/>
      </c>
      <c r="AT869" s="37">
        <f t="array" ref="AT869">countif(int(AH869:AS869),"&gt;0")</f>
        <v>4</v>
      </c>
      <c r="AX869" s="39"/>
      <c r="AY869" s="39"/>
    </row>
    <row r="870">
      <c r="A870" s="31">
        <v>1.11111111E11</v>
      </c>
      <c r="B870" s="31"/>
      <c r="C870" s="31"/>
      <c r="D870" s="31"/>
      <c r="E870" s="36">
        <f t="shared" ref="E870:P870" si="876">int(if(E$1-1&lt;len($A870),LEFT(RIGHT($A870,E$1),1),""))</f>
        <v>1</v>
      </c>
      <c r="F870" s="36">
        <f t="shared" si="876"/>
        <v>1</v>
      </c>
      <c r="G870" s="36">
        <f t="shared" si="876"/>
        <v>1</v>
      </c>
      <c r="H870" s="36">
        <f t="shared" si="876"/>
        <v>1</v>
      </c>
      <c r="I870" s="36">
        <f t="shared" si="876"/>
        <v>1</v>
      </c>
      <c r="J870" s="36">
        <f t="shared" si="876"/>
        <v>1</v>
      </c>
      <c r="K870" s="36">
        <f t="shared" si="876"/>
        <v>1</v>
      </c>
      <c r="L870" s="36">
        <f t="shared" si="876"/>
        <v>1</v>
      </c>
      <c r="M870" s="36">
        <f t="shared" si="876"/>
        <v>1</v>
      </c>
      <c r="N870" s="36">
        <f t="shared" si="876"/>
        <v>0</v>
      </c>
      <c r="O870" s="36">
        <f t="shared" si="876"/>
        <v>0</v>
      </c>
      <c r="P870" s="36">
        <f t="shared" si="876"/>
        <v>0</v>
      </c>
      <c r="Q870" s="36" t="b">
        <f t="shared" si="4"/>
        <v>0</v>
      </c>
      <c r="R870" s="36" t="str">
        <f t="shared" si="5"/>
        <v/>
      </c>
      <c r="S870" s="36" t="str">
        <f t="array" ref="S870">iferror(if(int(left(R870,1))=ROUND(sum(int(if(int(R$2:R$1001),LEFT(R$2:R$1001,1),)))/COUNTA(R$2:R$1001),0),if(not(len(R870)-1),0,right(R870,len(R870)-1)),),)</f>
        <v/>
      </c>
      <c r="T870" s="36" t="str">
        <f t="array" ref="T870">iferror(if(int(left(S870,1))=ROUND(sum(int(if(int(S$2:S$1001),LEFT(S$2:S$1001,1),)))/COUNTA(S$2:S$1001),0),if(not(len(S870)-1),0,right(S870,len(S870)-1)),),)</f>
        <v/>
      </c>
      <c r="U870" s="36" t="str">
        <f t="array" ref="U870">iferror(if(int(left(T870,1))=ROUND(sum(int(if(int(T$2:T$1001),LEFT(T$2:T$1001,1),)))/COUNTA(T$2:T$1001),0),if(not(len(T870)-1),0,right(T870,len(T870)-1)),),)</f>
        <v/>
      </c>
      <c r="V870" s="36" t="str">
        <f t="array" ref="V870">iferror(if(int(left(U870,1))=ROUND(sum(int(if(int(U$2:U$1001),LEFT(U$2:U$1001,1),)))/COUNTA(U$2:U$1001),0),if(not(len(U870)-1),0,right(U870,len(U870)-1)),),)</f>
        <v/>
      </c>
      <c r="W870" s="36" t="str">
        <f t="array" ref="W870">iferror(if(int(left(V870,1))=ROUND(sum(int(if(int(V$2:V$1001),LEFT(V$2:V$1001,1),)))/COUNTA(V$2:V$1001),0),if(not(len(V870)-1),0,right(V870,len(V870)-1)),),)</f>
        <v/>
      </c>
      <c r="X870" s="36" t="str">
        <f t="array" ref="X870">iferror(if(int(left(W870,1))=ROUND(sum(int(if(int(W$2:W$1001),LEFT(W$2:W$1001,1),)))/COUNTA(W$2:W$1001),0),if(not(len(W870)-1),0,right(W870,len(W870)-1)),),)</f>
        <v/>
      </c>
      <c r="Y870" s="36" t="str">
        <f t="array" ref="Y870">iferror(if(int(left(X870,1))=ROUND(sum(int(if(int(X$2:X$1001),LEFT(X$2:X$1001,1),)))/COUNTA(X$2:X$1001),0),if(not(len(X870)-1),0,right(X870,len(X870)-1)),),)</f>
        <v/>
      </c>
      <c r="Z870" s="36" t="str">
        <f t="array" ref="Z870">iferror(if(int(left(Y870,1))=ROUND(sum(int(if(int(Y$2:Y$1001),LEFT(Y$2:Y$1001,1),)))/COUNTA(Y$2:Y$1001),0),if(not(len(Y870)-1),0,right(Y870,len(Y870)-1)),),)</f>
        <v/>
      </c>
      <c r="AA870" s="36" t="str">
        <f t="array" ref="AA870">iferror(if(int(left(Z870,1))=ROUND(sum(int(if(int(Z$2:Z$1001),LEFT(Z$2:Z$1001,1),)))/COUNTA(Z$2:Z$1001),0),if(not(len(Z870)-1),0,right(Z870,len(Z870)-1)),),)</f>
        <v/>
      </c>
      <c r="AB870" s="36" t="str">
        <f t="array" ref="AB870">iferror(if(int(left(AA870,1))=ROUND(sum(int(if(int(AA$2:AA$1001),LEFT(AA$2:AA$1001,1),)))/COUNTA(AA$2:AA$1001),0),if(not(len(AA870)-1),0,right(AA870,len(AA870)-1)),),)</f>
        <v/>
      </c>
      <c r="AC870" s="36" t="str">
        <f t="array" ref="AC870">iferror(if(int(left(AB870,1))=ROUND(sum(int(if(int(AB$2:AB$1001),LEFT(AB$2:AB$1001,1),)))/COUNTA(AB$2:AB$1001),0),if(not(len(AB870)-1),0,right(AB870,len(AB870)-1)),),)</f>
        <v/>
      </c>
      <c r="AD870" s="36" t="str">
        <f t="array" ref="AD870">iferror(if(int(left(AC870,1))=ROUND(sum(int(if(int(AC$2:AC$1001),LEFT(AC$2:AC$1001,1),)))/COUNTA(AC$2:AC$1001),0),if(not(len(AC870)-1),0,right(AC870,len(AC870)-1)),),)</f>
        <v/>
      </c>
      <c r="AE870" s="37">
        <f t="array" ref="AE870">countif(int(R870:AC870),"&gt;0")</f>
        <v>0</v>
      </c>
      <c r="AF870" s="37"/>
      <c r="AH870" s="36" t="str">
        <f t="shared" si="6"/>
        <v>11111111000</v>
      </c>
      <c r="AI870" s="39" t="str">
        <f t="array" ref="AI870">iferror(if(NOT(int(left(AH870,1))=ROUND(sum(int(if(int(AH$2:AH$1001),LEFT(AH$2:AH$1001,1),)))/COUNTA(AH$2:AH$1001),0)),if(not(len(AH870)-1),0,right(AH870,len(AH870)-1)),),)</f>
        <v>1111111000</v>
      </c>
      <c r="AJ870" s="39" t="str">
        <f t="array" ref="AJ870">iferror(if(NOT(int(left(AI870,1))=ROUND(sum(int(if(int(AI$2:AI$1001),LEFT(AI$2:AI$1001,1),)))/COUNTA(AI$2:AI$1001),0)),if(not(len(AI870)-1),0,right(AI870,len(AI870)-1)),),)</f>
        <v/>
      </c>
      <c r="AK870" s="39" t="str">
        <f t="array" ref="AK870">iferror(if(NOT(int(left(AJ870,1))=ROUND(sum(int(if(int(AJ$2:AJ$1001),LEFT(AJ$2:AJ$1001,1),)))/COUNTA(AJ$2:AJ$1001),0)),if(not(len(AJ870)-1),0,right(AJ870,len(AJ870)-1)),),)</f>
        <v/>
      </c>
      <c r="AL870" s="39" t="str">
        <f t="array" ref="AL870">iferror(if(NOT(int(left(AK870,1))=ROUND(sum(int(if(int(AK$2:AK$1001),LEFT(AK$2:AK$1001,1),)))/COUNTA(AK$2:AK$1001),0)),if(not(len(AK870)-1),0,right(AK870,len(AK870)-1)),),)</f>
        <v/>
      </c>
      <c r="AM870" s="39" t="str">
        <f t="array" ref="AM870">iferror(if(NOT(int(left(AL870,1))=ROUND(sum(int(if(int(AL$2:AL$1001),LEFT(AL$2:AL$1001,1),)))/COUNTA(AL$2:AL$1001),0)),if(not(len(AL870)-1),0,right(AL870,len(AL870)-1)),),)</f>
        <v/>
      </c>
      <c r="AN870" s="39" t="str">
        <f t="array" ref="AN870">iferror(if(NOT(int(left(AM870,1))=ROUND(sum(int(if(int(AM$2:AM$1001),LEFT(AM$2:AM$1001,1),)))/COUNTA(AM$2:AM$1001),0)),if(not(len(AM870)-1),0,right(AM870,len(AM870)-1)),),)</f>
        <v/>
      </c>
      <c r="AO870" s="39" t="str">
        <f t="array" ref="AO870">iferror(if(NOT(int(left(AN870,1))=ROUND(sum(int(if(int(AN$2:AN$1001),LEFT(AN$2:AN$1001,1),)))/COUNTA(AN$2:AN$1001),0)),if(not(len(AN870)-1),0,right(AN870,len(AN870)-1)),),)</f>
        <v/>
      </c>
      <c r="AP870" s="39" t="str">
        <f t="array" ref="AP870">iferror(if(NOT(int(left(AO870,1))=ROUND(sum(int(if(int(AO$2:AO$1001),LEFT(AO$2:AO$1001,1),)))/COUNTA(AO$2:AO$1001),0)),if(not(len(AO870)-1),0,right(AO870,len(AO870)-1)),),)</f>
        <v/>
      </c>
      <c r="AQ870" s="39" t="str">
        <f t="array" ref="AQ870">iferror(if(NOT(int(left(AP870,1))=ROUND(sum(int(if(int(AP$2:AP$1001),LEFT(AP$2:AP$1001,1),)))/COUNTA(AP$2:AP$1001),0)),if(not(len(AP870)-1),0,right(AP870,len(AP870)-1)),),)</f>
        <v/>
      </c>
      <c r="AR870" s="39" t="str">
        <f t="array" ref="AR870">iferror(if(NOT(int(left(AQ870,1))=ROUND(sum(int(if(int(AQ$2:AQ$1001),LEFT(AQ$2:AQ$1001,1),)))/COUNTA(AQ$2:AQ$1001),0)),if(not(len(AQ870)-1),0,right(AQ870,len(AQ870)-1)),),)</f>
        <v/>
      </c>
      <c r="AS870" s="39" t="str">
        <f t="array" ref="AS870">iferror(if(NOT(int(left(AR870,1))=ROUND(sum(int(if(int(AR$2:AR$1001),LEFT(AR$2:AR$1001,1),)))/COUNTA(AR$2:AR$1001),0)),if(not(len(AR870)-1),0,right(AR870,len(AR870)-1)),),)</f>
        <v/>
      </c>
      <c r="AT870" s="37">
        <f t="array" ref="AT870">countif(int(AH870:AS870),"&gt;0")</f>
        <v>2</v>
      </c>
      <c r="AX870" s="39"/>
      <c r="AY870" s="39"/>
    </row>
    <row r="871">
      <c r="A871" s="31">
        <v>1.1100001E10</v>
      </c>
      <c r="B871" s="31"/>
      <c r="C871" s="31"/>
      <c r="D871" s="31"/>
      <c r="E871" s="36">
        <f t="shared" ref="E871:P871" si="877">int(if(E$1-1&lt;len($A871),LEFT(RIGHT($A871,E$1),1),""))</f>
        <v>0</v>
      </c>
      <c r="F871" s="36">
        <f t="shared" si="877"/>
        <v>1</v>
      </c>
      <c r="G871" s="36">
        <f t="shared" si="877"/>
        <v>1</v>
      </c>
      <c r="H871" s="36">
        <f t="shared" si="877"/>
        <v>1</v>
      </c>
      <c r="I871" s="36">
        <f t="shared" si="877"/>
        <v>0</v>
      </c>
      <c r="J871" s="36">
        <f t="shared" si="877"/>
        <v>0</v>
      </c>
      <c r="K871" s="36">
        <f t="shared" si="877"/>
        <v>0</v>
      </c>
      <c r="L871" s="36">
        <f t="shared" si="877"/>
        <v>0</v>
      </c>
      <c r="M871" s="36">
        <f t="shared" si="877"/>
        <v>1</v>
      </c>
      <c r="N871" s="36">
        <f t="shared" si="877"/>
        <v>0</v>
      </c>
      <c r="O871" s="36">
        <f t="shared" si="877"/>
        <v>0</v>
      </c>
      <c r="P871" s="36">
        <f t="shared" si="877"/>
        <v>0</v>
      </c>
      <c r="Q871" s="36" t="b">
        <f t="shared" si="4"/>
        <v>1</v>
      </c>
      <c r="R871" s="36" t="str">
        <f t="shared" si="5"/>
        <v>11100001000</v>
      </c>
      <c r="S871" s="36" t="str">
        <f t="array" ref="S871">iferror(if(int(left(R871,1))=ROUND(sum(int(if(int(R$2:R$1001),LEFT(R$2:R$1001,1),)))/COUNTA(R$2:R$1001),0),if(not(len(R871)-1),0,right(R871,len(R871)-1)),),)</f>
        <v>1100001000</v>
      </c>
      <c r="T871" s="36" t="str">
        <f t="array" ref="T871">iferror(if(int(left(S871,1))=ROUND(sum(int(if(int(S$2:S$1001),LEFT(S$2:S$1001,1),)))/COUNTA(S$2:S$1001),0),if(not(len(S871)-1),0,right(S871,len(S871)-1)),),)</f>
        <v/>
      </c>
      <c r="U871" s="36" t="str">
        <f t="array" ref="U871">iferror(if(int(left(T871,1))=ROUND(sum(int(if(int(T$2:T$1001),LEFT(T$2:T$1001,1),)))/COUNTA(T$2:T$1001),0),if(not(len(T871)-1),0,right(T871,len(T871)-1)),),)</f>
        <v/>
      </c>
      <c r="V871" s="36" t="str">
        <f t="array" ref="V871">iferror(if(int(left(U871,1))=ROUND(sum(int(if(int(U$2:U$1001),LEFT(U$2:U$1001,1),)))/COUNTA(U$2:U$1001),0),if(not(len(U871)-1),0,right(U871,len(U871)-1)),),)</f>
        <v/>
      </c>
      <c r="W871" s="36" t="str">
        <f t="array" ref="W871">iferror(if(int(left(V871,1))=ROUND(sum(int(if(int(V$2:V$1001),LEFT(V$2:V$1001,1),)))/COUNTA(V$2:V$1001),0),if(not(len(V871)-1),0,right(V871,len(V871)-1)),),)</f>
        <v/>
      </c>
      <c r="X871" s="36" t="str">
        <f t="array" ref="X871">iferror(if(int(left(W871,1))=ROUND(sum(int(if(int(W$2:W$1001),LEFT(W$2:W$1001,1),)))/COUNTA(W$2:W$1001),0),if(not(len(W871)-1),0,right(W871,len(W871)-1)),),)</f>
        <v/>
      </c>
      <c r="Y871" s="36" t="str">
        <f t="array" ref="Y871">iferror(if(int(left(X871,1))=ROUND(sum(int(if(int(X$2:X$1001),LEFT(X$2:X$1001,1),)))/COUNTA(X$2:X$1001),0),if(not(len(X871)-1),0,right(X871,len(X871)-1)),),)</f>
        <v/>
      </c>
      <c r="Z871" s="36" t="str">
        <f t="array" ref="Z871">iferror(if(int(left(Y871,1))=ROUND(sum(int(if(int(Y$2:Y$1001),LEFT(Y$2:Y$1001,1),)))/COUNTA(Y$2:Y$1001),0),if(not(len(Y871)-1),0,right(Y871,len(Y871)-1)),),)</f>
        <v/>
      </c>
      <c r="AA871" s="36" t="str">
        <f t="array" ref="AA871">iferror(if(int(left(Z871,1))=ROUND(sum(int(if(int(Z$2:Z$1001),LEFT(Z$2:Z$1001,1),)))/COUNTA(Z$2:Z$1001),0),if(not(len(Z871)-1),0,right(Z871,len(Z871)-1)),),)</f>
        <v/>
      </c>
      <c r="AB871" s="36" t="str">
        <f t="array" ref="AB871">iferror(if(int(left(AA871,1))=ROUND(sum(int(if(int(AA$2:AA$1001),LEFT(AA$2:AA$1001,1),)))/COUNTA(AA$2:AA$1001),0),if(not(len(AA871)-1),0,right(AA871,len(AA871)-1)),),)</f>
        <v/>
      </c>
      <c r="AC871" s="36" t="str">
        <f t="array" ref="AC871">iferror(if(int(left(AB871,1))=ROUND(sum(int(if(int(AB$2:AB$1001),LEFT(AB$2:AB$1001,1),)))/COUNTA(AB$2:AB$1001),0),if(not(len(AB871)-1),0,right(AB871,len(AB871)-1)),),)</f>
        <v/>
      </c>
      <c r="AD871" s="36" t="str">
        <f t="array" ref="AD871">iferror(if(int(left(AC871,1))=ROUND(sum(int(if(int(AC$2:AC$1001),LEFT(AC$2:AC$1001,1),)))/COUNTA(AC$2:AC$1001),0),if(not(len(AC871)-1),0,right(AC871,len(AC871)-1)),),)</f>
        <v/>
      </c>
      <c r="AE871" s="37">
        <f t="array" ref="AE871">countif(int(R871:AC871),"&gt;0")</f>
        <v>2</v>
      </c>
      <c r="AF871" s="37"/>
      <c r="AH871" s="36">
        <f t="shared" si="6"/>
        <v>0</v>
      </c>
      <c r="AI871" s="39" t="str">
        <f t="array" ref="AI871">iferror(if(NOT(int(left(AH871,1))=ROUND(sum(int(if(int(AH$2:AH$1001),LEFT(AH$2:AH$1001,1),)))/COUNTA(AH$2:AH$1001),0)),if(not(len(AH871)-1),0,right(AH871,len(AH871)-1)),),)</f>
        <v/>
      </c>
      <c r="AJ871" s="39" t="str">
        <f t="array" ref="AJ871">iferror(if(NOT(int(left(AI871,1))=ROUND(sum(int(if(int(AI$2:AI$1001),LEFT(AI$2:AI$1001,1),)))/COUNTA(AI$2:AI$1001),0)),if(not(len(AI871)-1),0,right(AI871,len(AI871)-1)),),)</f>
        <v/>
      </c>
      <c r="AK871" s="39" t="str">
        <f t="array" ref="AK871">iferror(if(NOT(int(left(AJ871,1))=ROUND(sum(int(if(int(AJ$2:AJ$1001),LEFT(AJ$2:AJ$1001,1),)))/COUNTA(AJ$2:AJ$1001),0)),if(not(len(AJ871)-1),0,right(AJ871,len(AJ871)-1)),),)</f>
        <v/>
      </c>
      <c r="AL871" s="39" t="str">
        <f t="array" ref="AL871">iferror(if(NOT(int(left(AK871,1))=ROUND(sum(int(if(int(AK$2:AK$1001),LEFT(AK$2:AK$1001,1),)))/COUNTA(AK$2:AK$1001),0)),if(not(len(AK871)-1),0,right(AK871,len(AK871)-1)),),)</f>
        <v/>
      </c>
      <c r="AM871" s="39" t="str">
        <f t="array" ref="AM871">iferror(if(NOT(int(left(AL871,1))=ROUND(sum(int(if(int(AL$2:AL$1001),LEFT(AL$2:AL$1001,1),)))/COUNTA(AL$2:AL$1001),0)),if(not(len(AL871)-1),0,right(AL871,len(AL871)-1)),),)</f>
        <v/>
      </c>
      <c r="AN871" s="39" t="str">
        <f t="array" ref="AN871">iferror(if(NOT(int(left(AM871,1))=ROUND(sum(int(if(int(AM$2:AM$1001),LEFT(AM$2:AM$1001,1),)))/COUNTA(AM$2:AM$1001),0)),if(not(len(AM871)-1),0,right(AM871,len(AM871)-1)),),)</f>
        <v/>
      </c>
      <c r="AO871" s="39" t="str">
        <f t="array" ref="AO871">iferror(if(NOT(int(left(AN871,1))=ROUND(sum(int(if(int(AN$2:AN$1001),LEFT(AN$2:AN$1001,1),)))/COUNTA(AN$2:AN$1001),0)),if(not(len(AN871)-1),0,right(AN871,len(AN871)-1)),),)</f>
        <v/>
      </c>
      <c r="AP871" s="39" t="str">
        <f t="array" ref="AP871">iferror(if(NOT(int(left(AO871,1))=ROUND(sum(int(if(int(AO$2:AO$1001),LEFT(AO$2:AO$1001,1),)))/COUNTA(AO$2:AO$1001),0)),if(not(len(AO871)-1),0,right(AO871,len(AO871)-1)),),)</f>
        <v/>
      </c>
      <c r="AQ871" s="39" t="str">
        <f t="array" ref="AQ871">iferror(if(NOT(int(left(AP871,1))=ROUND(sum(int(if(int(AP$2:AP$1001),LEFT(AP$2:AP$1001,1),)))/COUNTA(AP$2:AP$1001),0)),if(not(len(AP871)-1),0,right(AP871,len(AP871)-1)),),)</f>
        <v/>
      </c>
      <c r="AR871" s="39" t="str">
        <f t="array" ref="AR871">iferror(if(NOT(int(left(AQ871,1))=ROUND(sum(int(if(int(AQ$2:AQ$1001),LEFT(AQ$2:AQ$1001,1),)))/COUNTA(AQ$2:AQ$1001),0)),if(not(len(AQ871)-1),0,right(AQ871,len(AQ871)-1)),),)</f>
        <v/>
      </c>
      <c r="AS871" s="39" t="str">
        <f t="array" ref="AS871">iferror(if(NOT(int(left(AR871,1))=ROUND(sum(int(if(int(AR$2:AR$1001),LEFT(AR$2:AR$1001,1),)))/COUNTA(AR$2:AR$1001),0)),if(not(len(AR871)-1),0,right(AR871,len(AR871)-1)),),)</f>
        <v/>
      </c>
      <c r="AT871" s="37">
        <f t="array" ref="AT871">countif(int(AH871:AS871),"&gt;0")</f>
        <v>0</v>
      </c>
      <c r="AX871" s="39"/>
      <c r="AY871" s="39"/>
    </row>
    <row r="872">
      <c r="A872" s="31">
        <v>1.1000000101E10</v>
      </c>
      <c r="B872" s="31"/>
      <c r="C872" s="31"/>
      <c r="D872" s="31"/>
      <c r="E872" s="36">
        <f t="shared" ref="E872:P872" si="878">int(if(E$1-1&lt;len($A872),LEFT(RIGHT($A872,E$1),1),""))</f>
        <v>0</v>
      </c>
      <c r="F872" s="36">
        <f t="shared" si="878"/>
        <v>1</v>
      </c>
      <c r="G872" s="36">
        <f t="shared" si="878"/>
        <v>1</v>
      </c>
      <c r="H872" s="36">
        <f t="shared" si="878"/>
        <v>0</v>
      </c>
      <c r="I872" s="36">
        <f t="shared" si="878"/>
        <v>0</v>
      </c>
      <c r="J872" s="36">
        <f t="shared" si="878"/>
        <v>0</v>
      </c>
      <c r="K872" s="36">
        <f t="shared" si="878"/>
        <v>0</v>
      </c>
      <c r="L872" s="36">
        <f t="shared" si="878"/>
        <v>0</v>
      </c>
      <c r="M872" s="36">
        <f t="shared" si="878"/>
        <v>0</v>
      </c>
      <c r="N872" s="36">
        <f t="shared" si="878"/>
        <v>1</v>
      </c>
      <c r="O872" s="36">
        <f t="shared" si="878"/>
        <v>0</v>
      </c>
      <c r="P872" s="36">
        <f t="shared" si="878"/>
        <v>1</v>
      </c>
      <c r="Q872" s="36" t="b">
        <f t="shared" si="4"/>
        <v>1</v>
      </c>
      <c r="R872" s="36" t="str">
        <f t="shared" si="5"/>
        <v>11000000101</v>
      </c>
      <c r="S872" s="36" t="str">
        <f t="array" ref="S872">iferror(if(int(left(R872,1))=ROUND(sum(int(if(int(R$2:R$1001),LEFT(R$2:R$1001,1),)))/COUNTA(R$2:R$1001),0),if(not(len(R872)-1),0,right(R872,len(R872)-1)),),)</f>
        <v>1000000101</v>
      </c>
      <c r="T872" s="36" t="str">
        <f t="array" ref="T872">iferror(if(int(left(S872,1))=ROUND(sum(int(if(int(S$2:S$1001),LEFT(S$2:S$1001,1),)))/COUNTA(S$2:S$1001),0),if(not(len(S872)-1),0,right(S872,len(S872)-1)),),)</f>
        <v/>
      </c>
      <c r="U872" s="36" t="str">
        <f t="array" ref="U872">iferror(if(int(left(T872,1))=ROUND(sum(int(if(int(T$2:T$1001),LEFT(T$2:T$1001,1),)))/COUNTA(T$2:T$1001),0),if(not(len(T872)-1),0,right(T872,len(T872)-1)),),)</f>
        <v/>
      </c>
      <c r="V872" s="36" t="str">
        <f t="array" ref="V872">iferror(if(int(left(U872,1))=ROUND(sum(int(if(int(U$2:U$1001),LEFT(U$2:U$1001,1),)))/COUNTA(U$2:U$1001),0),if(not(len(U872)-1),0,right(U872,len(U872)-1)),),)</f>
        <v/>
      </c>
      <c r="W872" s="36" t="str">
        <f t="array" ref="W872">iferror(if(int(left(V872,1))=ROUND(sum(int(if(int(V$2:V$1001),LEFT(V$2:V$1001,1),)))/COUNTA(V$2:V$1001),0),if(not(len(V872)-1),0,right(V872,len(V872)-1)),),)</f>
        <v/>
      </c>
      <c r="X872" s="36" t="str">
        <f t="array" ref="X872">iferror(if(int(left(W872,1))=ROUND(sum(int(if(int(W$2:W$1001),LEFT(W$2:W$1001,1),)))/COUNTA(W$2:W$1001),0),if(not(len(W872)-1),0,right(W872,len(W872)-1)),),)</f>
        <v/>
      </c>
      <c r="Y872" s="36" t="str">
        <f t="array" ref="Y872">iferror(if(int(left(X872,1))=ROUND(sum(int(if(int(X$2:X$1001),LEFT(X$2:X$1001,1),)))/COUNTA(X$2:X$1001),0),if(not(len(X872)-1),0,right(X872,len(X872)-1)),),)</f>
        <v/>
      </c>
      <c r="Z872" s="36" t="str">
        <f t="array" ref="Z872">iferror(if(int(left(Y872,1))=ROUND(sum(int(if(int(Y$2:Y$1001),LEFT(Y$2:Y$1001,1),)))/COUNTA(Y$2:Y$1001),0),if(not(len(Y872)-1),0,right(Y872,len(Y872)-1)),),)</f>
        <v/>
      </c>
      <c r="AA872" s="36" t="str">
        <f t="array" ref="AA872">iferror(if(int(left(Z872,1))=ROUND(sum(int(if(int(Z$2:Z$1001),LEFT(Z$2:Z$1001,1),)))/COUNTA(Z$2:Z$1001),0),if(not(len(Z872)-1),0,right(Z872,len(Z872)-1)),),)</f>
        <v/>
      </c>
      <c r="AB872" s="36" t="str">
        <f t="array" ref="AB872">iferror(if(int(left(AA872,1))=ROUND(sum(int(if(int(AA$2:AA$1001),LEFT(AA$2:AA$1001,1),)))/COUNTA(AA$2:AA$1001),0),if(not(len(AA872)-1),0,right(AA872,len(AA872)-1)),),)</f>
        <v/>
      </c>
      <c r="AC872" s="36" t="str">
        <f t="array" ref="AC872">iferror(if(int(left(AB872,1))=ROUND(sum(int(if(int(AB$2:AB$1001),LEFT(AB$2:AB$1001,1),)))/COUNTA(AB$2:AB$1001),0),if(not(len(AB872)-1),0,right(AB872,len(AB872)-1)),),)</f>
        <v/>
      </c>
      <c r="AD872" s="36" t="str">
        <f t="array" ref="AD872">iferror(if(int(left(AC872,1))=ROUND(sum(int(if(int(AC$2:AC$1001),LEFT(AC$2:AC$1001,1),)))/COUNTA(AC$2:AC$1001),0),if(not(len(AC872)-1),0,right(AC872,len(AC872)-1)),),)</f>
        <v/>
      </c>
      <c r="AE872" s="37">
        <f t="array" ref="AE872">countif(int(R872:AC872),"&gt;0")</f>
        <v>2</v>
      </c>
      <c r="AF872" s="37"/>
      <c r="AH872" s="36">
        <f t="shared" si="6"/>
        <v>0</v>
      </c>
      <c r="AI872" s="39" t="str">
        <f t="array" ref="AI872">iferror(if(NOT(int(left(AH872,1))=ROUND(sum(int(if(int(AH$2:AH$1001),LEFT(AH$2:AH$1001,1),)))/COUNTA(AH$2:AH$1001),0)),if(not(len(AH872)-1),0,right(AH872,len(AH872)-1)),),)</f>
        <v/>
      </c>
      <c r="AJ872" s="39" t="str">
        <f t="array" ref="AJ872">iferror(if(NOT(int(left(AI872,1))=ROUND(sum(int(if(int(AI$2:AI$1001),LEFT(AI$2:AI$1001,1),)))/COUNTA(AI$2:AI$1001),0)),if(not(len(AI872)-1),0,right(AI872,len(AI872)-1)),),)</f>
        <v/>
      </c>
      <c r="AK872" s="39" t="str">
        <f t="array" ref="AK872">iferror(if(NOT(int(left(AJ872,1))=ROUND(sum(int(if(int(AJ$2:AJ$1001),LEFT(AJ$2:AJ$1001,1),)))/COUNTA(AJ$2:AJ$1001),0)),if(not(len(AJ872)-1),0,right(AJ872,len(AJ872)-1)),),)</f>
        <v/>
      </c>
      <c r="AL872" s="39" t="str">
        <f t="array" ref="AL872">iferror(if(NOT(int(left(AK872,1))=ROUND(sum(int(if(int(AK$2:AK$1001),LEFT(AK$2:AK$1001,1),)))/COUNTA(AK$2:AK$1001),0)),if(not(len(AK872)-1),0,right(AK872,len(AK872)-1)),),)</f>
        <v/>
      </c>
      <c r="AM872" s="39" t="str">
        <f t="array" ref="AM872">iferror(if(NOT(int(left(AL872,1))=ROUND(sum(int(if(int(AL$2:AL$1001),LEFT(AL$2:AL$1001,1),)))/COUNTA(AL$2:AL$1001),0)),if(not(len(AL872)-1),0,right(AL872,len(AL872)-1)),),)</f>
        <v/>
      </c>
      <c r="AN872" s="39" t="str">
        <f t="array" ref="AN872">iferror(if(NOT(int(left(AM872,1))=ROUND(sum(int(if(int(AM$2:AM$1001),LEFT(AM$2:AM$1001,1),)))/COUNTA(AM$2:AM$1001),0)),if(not(len(AM872)-1),0,right(AM872,len(AM872)-1)),),)</f>
        <v/>
      </c>
      <c r="AO872" s="39" t="str">
        <f t="array" ref="AO872">iferror(if(NOT(int(left(AN872,1))=ROUND(sum(int(if(int(AN$2:AN$1001),LEFT(AN$2:AN$1001,1),)))/COUNTA(AN$2:AN$1001),0)),if(not(len(AN872)-1),0,right(AN872,len(AN872)-1)),),)</f>
        <v/>
      </c>
      <c r="AP872" s="39" t="str">
        <f t="array" ref="AP872">iferror(if(NOT(int(left(AO872,1))=ROUND(sum(int(if(int(AO$2:AO$1001),LEFT(AO$2:AO$1001,1),)))/COUNTA(AO$2:AO$1001),0)),if(not(len(AO872)-1),0,right(AO872,len(AO872)-1)),),)</f>
        <v/>
      </c>
      <c r="AQ872" s="39" t="str">
        <f t="array" ref="AQ872">iferror(if(NOT(int(left(AP872,1))=ROUND(sum(int(if(int(AP$2:AP$1001),LEFT(AP$2:AP$1001,1),)))/COUNTA(AP$2:AP$1001),0)),if(not(len(AP872)-1),0,right(AP872,len(AP872)-1)),),)</f>
        <v/>
      </c>
      <c r="AR872" s="39" t="str">
        <f t="array" ref="AR872">iferror(if(NOT(int(left(AQ872,1))=ROUND(sum(int(if(int(AQ$2:AQ$1001),LEFT(AQ$2:AQ$1001,1),)))/COUNTA(AQ$2:AQ$1001),0)),if(not(len(AQ872)-1),0,right(AQ872,len(AQ872)-1)),),)</f>
        <v/>
      </c>
      <c r="AS872" s="39" t="str">
        <f t="array" ref="AS872">iferror(if(NOT(int(left(AR872,1))=ROUND(sum(int(if(int(AR$2:AR$1001),LEFT(AR$2:AR$1001,1),)))/COUNTA(AR$2:AR$1001),0)),if(not(len(AR872)-1),0,right(AR872,len(AR872)-1)),),)</f>
        <v/>
      </c>
      <c r="AT872" s="37">
        <f t="array" ref="AT872">countif(int(AH872:AS872),"&gt;0")</f>
        <v>0</v>
      </c>
      <c r="AX872" s="39"/>
      <c r="AY872" s="39"/>
    </row>
    <row r="873">
      <c r="A873" s="31">
        <v>1.1011110111E10</v>
      </c>
      <c r="B873" s="31"/>
      <c r="C873" s="31"/>
      <c r="D873" s="31"/>
      <c r="E873" s="36">
        <f t="shared" ref="E873:P873" si="879">int(if(E$1-1&lt;len($A873),LEFT(RIGHT($A873,E$1),1),""))</f>
        <v>0</v>
      </c>
      <c r="F873" s="36">
        <f t="shared" si="879"/>
        <v>1</v>
      </c>
      <c r="G873" s="36">
        <f t="shared" si="879"/>
        <v>1</v>
      </c>
      <c r="H873" s="36">
        <f t="shared" si="879"/>
        <v>0</v>
      </c>
      <c r="I873" s="36">
        <f t="shared" si="879"/>
        <v>1</v>
      </c>
      <c r="J873" s="36">
        <f t="shared" si="879"/>
        <v>1</v>
      </c>
      <c r="K873" s="36">
        <f t="shared" si="879"/>
        <v>1</v>
      </c>
      <c r="L873" s="36">
        <f t="shared" si="879"/>
        <v>1</v>
      </c>
      <c r="M873" s="36">
        <f t="shared" si="879"/>
        <v>0</v>
      </c>
      <c r="N873" s="36">
        <f t="shared" si="879"/>
        <v>1</v>
      </c>
      <c r="O873" s="36">
        <f t="shared" si="879"/>
        <v>1</v>
      </c>
      <c r="P873" s="36">
        <f t="shared" si="879"/>
        <v>1</v>
      </c>
      <c r="Q873" s="36" t="b">
        <f t="shared" si="4"/>
        <v>1</v>
      </c>
      <c r="R873" s="36" t="str">
        <f t="shared" si="5"/>
        <v>11011110111</v>
      </c>
      <c r="S873" s="36" t="str">
        <f t="array" ref="S873">iferror(if(int(left(R873,1))=ROUND(sum(int(if(int(R$2:R$1001),LEFT(R$2:R$1001,1),)))/COUNTA(R$2:R$1001),0),if(not(len(R873)-1),0,right(R873,len(R873)-1)),),)</f>
        <v>1011110111</v>
      </c>
      <c r="T873" s="36" t="str">
        <f t="array" ref="T873">iferror(if(int(left(S873,1))=ROUND(sum(int(if(int(S$2:S$1001),LEFT(S$2:S$1001,1),)))/COUNTA(S$2:S$1001),0),if(not(len(S873)-1),0,right(S873,len(S873)-1)),),)</f>
        <v/>
      </c>
      <c r="U873" s="36" t="str">
        <f t="array" ref="U873">iferror(if(int(left(T873,1))=ROUND(sum(int(if(int(T$2:T$1001),LEFT(T$2:T$1001,1),)))/COUNTA(T$2:T$1001),0),if(not(len(T873)-1),0,right(T873,len(T873)-1)),),)</f>
        <v/>
      </c>
      <c r="V873" s="36" t="str">
        <f t="array" ref="V873">iferror(if(int(left(U873,1))=ROUND(sum(int(if(int(U$2:U$1001),LEFT(U$2:U$1001,1),)))/COUNTA(U$2:U$1001),0),if(not(len(U873)-1),0,right(U873,len(U873)-1)),),)</f>
        <v/>
      </c>
      <c r="W873" s="36" t="str">
        <f t="array" ref="W873">iferror(if(int(left(V873,1))=ROUND(sum(int(if(int(V$2:V$1001),LEFT(V$2:V$1001,1),)))/COUNTA(V$2:V$1001),0),if(not(len(V873)-1),0,right(V873,len(V873)-1)),),)</f>
        <v/>
      </c>
      <c r="X873" s="36" t="str">
        <f t="array" ref="X873">iferror(if(int(left(W873,1))=ROUND(sum(int(if(int(W$2:W$1001),LEFT(W$2:W$1001,1),)))/COUNTA(W$2:W$1001),0),if(not(len(W873)-1),0,right(W873,len(W873)-1)),),)</f>
        <v/>
      </c>
      <c r="Y873" s="36" t="str">
        <f t="array" ref="Y873">iferror(if(int(left(X873,1))=ROUND(sum(int(if(int(X$2:X$1001),LEFT(X$2:X$1001,1),)))/COUNTA(X$2:X$1001),0),if(not(len(X873)-1),0,right(X873,len(X873)-1)),),)</f>
        <v/>
      </c>
      <c r="Z873" s="36" t="str">
        <f t="array" ref="Z873">iferror(if(int(left(Y873,1))=ROUND(sum(int(if(int(Y$2:Y$1001),LEFT(Y$2:Y$1001,1),)))/COUNTA(Y$2:Y$1001),0),if(not(len(Y873)-1),0,right(Y873,len(Y873)-1)),),)</f>
        <v/>
      </c>
      <c r="AA873" s="36" t="str">
        <f t="array" ref="AA873">iferror(if(int(left(Z873,1))=ROUND(sum(int(if(int(Z$2:Z$1001),LEFT(Z$2:Z$1001,1),)))/COUNTA(Z$2:Z$1001),0),if(not(len(Z873)-1),0,right(Z873,len(Z873)-1)),),)</f>
        <v/>
      </c>
      <c r="AB873" s="36" t="str">
        <f t="array" ref="AB873">iferror(if(int(left(AA873,1))=ROUND(sum(int(if(int(AA$2:AA$1001),LEFT(AA$2:AA$1001,1),)))/COUNTA(AA$2:AA$1001),0),if(not(len(AA873)-1),0,right(AA873,len(AA873)-1)),),)</f>
        <v/>
      </c>
      <c r="AC873" s="36" t="str">
        <f t="array" ref="AC873">iferror(if(int(left(AB873,1))=ROUND(sum(int(if(int(AB$2:AB$1001),LEFT(AB$2:AB$1001,1),)))/COUNTA(AB$2:AB$1001),0),if(not(len(AB873)-1),0,right(AB873,len(AB873)-1)),),)</f>
        <v/>
      </c>
      <c r="AD873" s="36" t="str">
        <f t="array" ref="AD873">iferror(if(int(left(AC873,1))=ROUND(sum(int(if(int(AC$2:AC$1001),LEFT(AC$2:AC$1001,1),)))/COUNTA(AC$2:AC$1001),0),if(not(len(AC873)-1),0,right(AC873,len(AC873)-1)),),)</f>
        <v/>
      </c>
      <c r="AE873" s="37">
        <f t="array" ref="AE873">countif(int(R873:AC873),"&gt;0")</f>
        <v>2</v>
      </c>
      <c r="AF873" s="37"/>
      <c r="AH873" s="36">
        <f t="shared" si="6"/>
        <v>0</v>
      </c>
      <c r="AI873" s="39" t="str">
        <f t="array" ref="AI873">iferror(if(NOT(int(left(AH873,1))=ROUND(sum(int(if(int(AH$2:AH$1001),LEFT(AH$2:AH$1001,1),)))/COUNTA(AH$2:AH$1001),0)),if(not(len(AH873)-1),0,right(AH873,len(AH873)-1)),),)</f>
        <v/>
      </c>
      <c r="AJ873" s="39" t="str">
        <f t="array" ref="AJ873">iferror(if(NOT(int(left(AI873,1))=ROUND(sum(int(if(int(AI$2:AI$1001),LEFT(AI$2:AI$1001,1),)))/COUNTA(AI$2:AI$1001),0)),if(not(len(AI873)-1),0,right(AI873,len(AI873)-1)),),)</f>
        <v/>
      </c>
      <c r="AK873" s="39" t="str">
        <f t="array" ref="AK873">iferror(if(NOT(int(left(AJ873,1))=ROUND(sum(int(if(int(AJ$2:AJ$1001),LEFT(AJ$2:AJ$1001,1),)))/COUNTA(AJ$2:AJ$1001),0)),if(not(len(AJ873)-1),0,right(AJ873,len(AJ873)-1)),),)</f>
        <v/>
      </c>
      <c r="AL873" s="39" t="str">
        <f t="array" ref="AL873">iferror(if(NOT(int(left(AK873,1))=ROUND(sum(int(if(int(AK$2:AK$1001),LEFT(AK$2:AK$1001,1),)))/COUNTA(AK$2:AK$1001),0)),if(not(len(AK873)-1),0,right(AK873,len(AK873)-1)),),)</f>
        <v/>
      </c>
      <c r="AM873" s="39" t="str">
        <f t="array" ref="AM873">iferror(if(NOT(int(left(AL873,1))=ROUND(sum(int(if(int(AL$2:AL$1001),LEFT(AL$2:AL$1001,1),)))/COUNTA(AL$2:AL$1001),0)),if(not(len(AL873)-1),0,right(AL873,len(AL873)-1)),),)</f>
        <v/>
      </c>
      <c r="AN873" s="39" t="str">
        <f t="array" ref="AN873">iferror(if(NOT(int(left(AM873,1))=ROUND(sum(int(if(int(AM$2:AM$1001),LEFT(AM$2:AM$1001,1),)))/COUNTA(AM$2:AM$1001),0)),if(not(len(AM873)-1),0,right(AM873,len(AM873)-1)),),)</f>
        <v/>
      </c>
      <c r="AO873" s="39" t="str">
        <f t="array" ref="AO873">iferror(if(NOT(int(left(AN873,1))=ROUND(sum(int(if(int(AN$2:AN$1001),LEFT(AN$2:AN$1001,1),)))/COUNTA(AN$2:AN$1001),0)),if(not(len(AN873)-1),0,right(AN873,len(AN873)-1)),),)</f>
        <v/>
      </c>
      <c r="AP873" s="39" t="str">
        <f t="array" ref="AP873">iferror(if(NOT(int(left(AO873,1))=ROUND(sum(int(if(int(AO$2:AO$1001),LEFT(AO$2:AO$1001,1),)))/COUNTA(AO$2:AO$1001),0)),if(not(len(AO873)-1),0,right(AO873,len(AO873)-1)),),)</f>
        <v/>
      </c>
      <c r="AQ873" s="39" t="str">
        <f t="array" ref="AQ873">iferror(if(NOT(int(left(AP873,1))=ROUND(sum(int(if(int(AP$2:AP$1001),LEFT(AP$2:AP$1001,1),)))/COUNTA(AP$2:AP$1001),0)),if(not(len(AP873)-1),0,right(AP873,len(AP873)-1)),),)</f>
        <v/>
      </c>
      <c r="AR873" s="39" t="str">
        <f t="array" ref="AR873">iferror(if(NOT(int(left(AQ873,1))=ROUND(sum(int(if(int(AQ$2:AQ$1001),LEFT(AQ$2:AQ$1001,1),)))/COUNTA(AQ$2:AQ$1001),0)),if(not(len(AQ873)-1),0,right(AQ873,len(AQ873)-1)),),)</f>
        <v/>
      </c>
      <c r="AS873" s="39" t="str">
        <f t="array" ref="AS873">iferror(if(NOT(int(left(AR873,1))=ROUND(sum(int(if(int(AR$2:AR$1001),LEFT(AR$2:AR$1001,1),)))/COUNTA(AR$2:AR$1001),0)),if(not(len(AR873)-1),0,right(AR873,len(AR873)-1)),),)</f>
        <v/>
      </c>
      <c r="AT873" s="37">
        <f t="array" ref="AT873">countif(int(AH873:AS873),"&gt;0")</f>
        <v>0</v>
      </c>
      <c r="AX873" s="39"/>
      <c r="AY873" s="39"/>
    </row>
    <row r="874">
      <c r="A874" s="31">
        <v>1.100000101E10</v>
      </c>
      <c r="B874" s="31"/>
      <c r="C874" s="31"/>
      <c r="D874" s="31"/>
      <c r="E874" s="36">
        <f t="shared" ref="E874:P874" si="880">int(if(E$1-1&lt;len($A874),LEFT(RIGHT($A874,E$1),1),""))</f>
        <v>0</v>
      </c>
      <c r="F874" s="36">
        <f t="shared" si="880"/>
        <v>1</v>
      </c>
      <c r="G874" s="36">
        <f t="shared" si="880"/>
        <v>1</v>
      </c>
      <c r="H874" s="36">
        <f t="shared" si="880"/>
        <v>0</v>
      </c>
      <c r="I874" s="36">
        <f t="shared" si="880"/>
        <v>0</v>
      </c>
      <c r="J874" s="36">
        <f t="shared" si="880"/>
        <v>0</v>
      </c>
      <c r="K874" s="36">
        <f t="shared" si="880"/>
        <v>0</v>
      </c>
      <c r="L874" s="36">
        <f t="shared" si="880"/>
        <v>0</v>
      </c>
      <c r="M874" s="36">
        <f t="shared" si="880"/>
        <v>1</v>
      </c>
      <c r="N874" s="36">
        <f t="shared" si="880"/>
        <v>0</v>
      </c>
      <c r="O874" s="36">
        <f t="shared" si="880"/>
        <v>1</v>
      </c>
      <c r="P874" s="36">
        <f t="shared" si="880"/>
        <v>0</v>
      </c>
      <c r="Q874" s="36" t="b">
        <f t="shared" si="4"/>
        <v>1</v>
      </c>
      <c r="R874" s="36" t="str">
        <f t="shared" si="5"/>
        <v>11000001010</v>
      </c>
      <c r="S874" s="36" t="str">
        <f t="array" ref="S874">iferror(if(int(left(R874,1))=ROUND(sum(int(if(int(R$2:R$1001),LEFT(R$2:R$1001,1),)))/COUNTA(R$2:R$1001),0),if(not(len(R874)-1),0,right(R874,len(R874)-1)),),)</f>
        <v>1000001010</v>
      </c>
      <c r="T874" s="36" t="str">
        <f t="array" ref="T874">iferror(if(int(left(S874,1))=ROUND(sum(int(if(int(S$2:S$1001),LEFT(S$2:S$1001,1),)))/COUNTA(S$2:S$1001),0),if(not(len(S874)-1),0,right(S874,len(S874)-1)),),)</f>
        <v/>
      </c>
      <c r="U874" s="36" t="str">
        <f t="array" ref="U874">iferror(if(int(left(T874,1))=ROUND(sum(int(if(int(T$2:T$1001),LEFT(T$2:T$1001,1),)))/COUNTA(T$2:T$1001),0),if(not(len(T874)-1),0,right(T874,len(T874)-1)),),)</f>
        <v/>
      </c>
      <c r="V874" s="36" t="str">
        <f t="array" ref="V874">iferror(if(int(left(U874,1))=ROUND(sum(int(if(int(U$2:U$1001),LEFT(U$2:U$1001,1),)))/COUNTA(U$2:U$1001),0),if(not(len(U874)-1),0,right(U874,len(U874)-1)),),)</f>
        <v/>
      </c>
      <c r="W874" s="36" t="str">
        <f t="array" ref="W874">iferror(if(int(left(V874,1))=ROUND(sum(int(if(int(V$2:V$1001),LEFT(V$2:V$1001,1),)))/COUNTA(V$2:V$1001),0),if(not(len(V874)-1),0,right(V874,len(V874)-1)),),)</f>
        <v/>
      </c>
      <c r="X874" s="36" t="str">
        <f t="array" ref="X874">iferror(if(int(left(W874,1))=ROUND(sum(int(if(int(W$2:W$1001),LEFT(W$2:W$1001,1),)))/COUNTA(W$2:W$1001),0),if(not(len(W874)-1),0,right(W874,len(W874)-1)),),)</f>
        <v/>
      </c>
      <c r="Y874" s="36" t="str">
        <f t="array" ref="Y874">iferror(if(int(left(X874,1))=ROUND(sum(int(if(int(X$2:X$1001),LEFT(X$2:X$1001,1),)))/COUNTA(X$2:X$1001),0),if(not(len(X874)-1),0,right(X874,len(X874)-1)),),)</f>
        <v/>
      </c>
      <c r="Z874" s="36" t="str">
        <f t="array" ref="Z874">iferror(if(int(left(Y874,1))=ROUND(sum(int(if(int(Y$2:Y$1001),LEFT(Y$2:Y$1001,1),)))/COUNTA(Y$2:Y$1001),0),if(not(len(Y874)-1),0,right(Y874,len(Y874)-1)),),)</f>
        <v/>
      </c>
      <c r="AA874" s="36" t="str">
        <f t="array" ref="AA874">iferror(if(int(left(Z874,1))=ROUND(sum(int(if(int(Z$2:Z$1001),LEFT(Z$2:Z$1001,1),)))/COUNTA(Z$2:Z$1001),0),if(not(len(Z874)-1),0,right(Z874,len(Z874)-1)),),)</f>
        <v/>
      </c>
      <c r="AB874" s="36" t="str">
        <f t="array" ref="AB874">iferror(if(int(left(AA874,1))=ROUND(sum(int(if(int(AA$2:AA$1001),LEFT(AA$2:AA$1001,1),)))/COUNTA(AA$2:AA$1001),0),if(not(len(AA874)-1),0,right(AA874,len(AA874)-1)),),)</f>
        <v/>
      </c>
      <c r="AC874" s="36" t="str">
        <f t="array" ref="AC874">iferror(if(int(left(AB874,1))=ROUND(sum(int(if(int(AB$2:AB$1001),LEFT(AB$2:AB$1001,1),)))/COUNTA(AB$2:AB$1001),0),if(not(len(AB874)-1),0,right(AB874,len(AB874)-1)),),)</f>
        <v/>
      </c>
      <c r="AD874" s="36" t="str">
        <f t="array" ref="AD874">iferror(if(int(left(AC874,1))=ROUND(sum(int(if(int(AC$2:AC$1001),LEFT(AC$2:AC$1001,1),)))/COUNTA(AC$2:AC$1001),0),if(not(len(AC874)-1),0,right(AC874,len(AC874)-1)),),)</f>
        <v/>
      </c>
      <c r="AE874" s="37">
        <f t="array" ref="AE874">countif(int(R874:AC874),"&gt;0")</f>
        <v>2</v>
      </c>
      <c r="AF874" s="37"/>
      <c r="AH874" s="36">
        <f t="shared" si="6"/>
        <v>0</v>
      </c>
      <c r="AI874" s="39" t="str">
        <f t="array" ref="AI874">iferror(if(NOT(int(left(AH874,1))=ROUND(sum(int(if(int(AH$2:AH$1001),LEFT(AH$2:AH$1001,1),)))/COUNTA(AH$2:AH$1001),0)),if(not(len(AH874)-1),0,right(AH874,len(AH874)-1)),),)</f>
        <v/>
      </c>
      <c r="AJ874" s="39" t="str">
        <f t="array" ref="AJ874">iferror(if(NOT(int(left(AI874,1))=ROUND(sum(int(if(int(AI$2:AI$1001),LEFT(AI$2:AI$1001,1),)))/COUNTA(AI$2:AI$1001),0)),if(not(len(AI874)-1),0,right(AI874,len(AI874)-1)),),)</f>
        <v/>
      </c>
      <c r="AK874" s="39" t="str">
        <f t="array" ref="AK874">iferror(if(NOT(int(left(AJ874,1))=ROUND(sum(int(if(int(AJ$2:AJ$1001),LEFT(AJ$2:AJ$1001,1),)))/COUNTA(AJ$2:AJ$1001),0)),if(not(len(AJ874)-1),0,right(AJ874,len(AJ874)-1)),),)</f>
        <v/>
      </c>
      <c r="AL874" s="39" t="str">
        <f t="array" ref="AL874">iferror(if(NOT(int(left(AK874,1))=ROUND(sum(int(if(int(AK$2:AK$1001),LEFT(AK$2:AK$1001,1),)))/COUNTA(AK$2:AK$1001),0)),if(not(len(AK874)-1),0,right(AK874,len(AK874)-1)),),)</f>
        <v/>
      </c>
      <c r="AM874" s="39" t="str">
        <f t="array" ref="AM874">iferror(if(NOT(int(left(AL874,1))=ROUND(sum(int(if(int(AL$2:AL$1001),LEFT(AL$2:AL$1001,1),)))/COUNTA(AL$2:AL$1001),0)),if(not(len(AL874)-1),0,right(AL874,len(AL874)-1)),),)</f>
        <v/>
      </c>
      <c r="AN874" s="39" t="str">
        <f t="array" ref="AN874">iferror(if(NOT(int(left(AM874,1))=ROUND(sum(int(if(int(AM$2:AM$1001),LEFT(AM$2:AM$1001,1),)))/COUNTA(AM$2:AM$1001),0)),if(not(len(AM874)-1),0,right(AM874,len(AM874)-1)),),)</f>
        <v/>
      </c>
      <c r="AO874" s="39" t="str">
        <f t="array" ref="AO874">iferror(if(NOT(int(left(AN874,1))=ROUND(sum(int(if(int(AN$2:AN$1001),LEFT(AN$2:AN$1001,1),)))/COUNTA(AN$2:AN$1001),0)),if(not(len(AN874)-1),0,right(AN874,len(AN874)-1)),),)</f>
        <v/>
      </c>
      <c r="AP874" s="39" t="str">
        <f t="array" ref="AP874">iferror(if(NOT(int(left(AO874,1))=ROUND(sum(int(if(int(AO$2:AO$1001),LEFT(AO$2:AO$1001,1),)))/COUNTA(AO$2:AO$1001),0)),if(not(len(AO874)-1),0,right(AO874,len(AO874)-1)),),)</f>
        <v/>
      </c>
      <c r="AQ874" s="39" t="str">
        <f t="array" ref="AQ874">iferror(if(NOT(int(left(AP874,1))=ROUND(sum(int(if(int(AP$2:AP$1001),LEFT(AP$2:AP$1001,1),)))/COUNTA(AP$2:AP$1001),0)),if(not(len(AP874)-1),0,right(AP874,len(AP874)-1)),),)</f>
        <v/>
      </c>
      <c r="AR874" s="39" t="str">
        <f t="array" ref="AR874">iferror(if(NOT(int(left(AQ874,1))=ROUND(sum(int(if(int(AQ$2:AQ$1001),LEFT(AQ$2:AQ$1001,1),)))/COUNTA(AQ$2:AQ$1001),0)),if(not(len(AQ874)-1),0,right(AQ874,len(AQ874)-1)),),)</f>
        <v/>
      </c>
      <c r="AS874" s="39" t="str">
        <f t="array" ref="AS874">iferror(if(NOT(int(left(AR874,1))=ROUND(sum(int(if(int(AR$2:AR$1001),LEFT(AR$2:AR$1001,1),)))/COUNTA(AR$2:AR$1001),0)),if(not(len(AR874)-1),0,right(AR874,len(AR874)-1)),),)</f>
        <v/>
      </c>
      <c r="AT874" s="37">
        <f t="array" ref="AT874">countif(int(AH874:AS874),"&gt;0")</f>
        <v>0</v>
      </c>
      <c r="AX874" s="39"/>
      <c r="AY874" s="39"/>
    </row>
    <row r="875">
      <c r="A875" s="31">
        <v>1.011010011E9</v>
      </c>
      <c r="B875" s="31"/>
      <c r="C875" s="31"/>
      <c r="D875" s="31"/>
      <c r="E875" s="36">
        <f t="shared" ref="E875:P875" si="881">int(if(E$1-1&lt;len($A875),LEFT(RIGHT($A875,E$1),1),""))</f>
        <v>0</v>
      </c>
      <c r="F875" s="36">
        <f t="shared" si="881"/>
        <v>0</v>
      </c>
      <c r="G875" s="36">
        <f t="shared" si="881"/>
        <v>1</v>
      </c>
      <c r="H875" s="36">
        <f t="shared" si="881"/>
        <v>0</v>
      </c>
      <c r="I875" s="36">
        <f t="shared" si="881"/>
        <v>1</v>
      </c>
      <c r="J875" s="36">
        <f t="shared" si="881"/>
        <v>1</v>
      </c>
      <c r="K875" s="36">
        <f t="shared" si="881"/>
        <v>0</v>
      </c>
      <c r="L875" s="36">
        <f t="shared" si="881"/>
        <v>1</v>
      </c>
      <c r="M875" s="36">
        <f t="shared" si="881"/>
        <v>0</v>
      </c>
      <c r="N875" s="36">
        <f t="shared" si="881"/>
        <v>0</v>
      </c>
      <c r="O875" s="36">
        <f t="shared" si="881"/>
        <v>1</v>
      </c>
      <c r="P875" s="36">
        <f t="shared" si="881"/>
        <v>1</v>
      </c>
      <c r="Q875" s="36" t="b">
        <f t="shared" si="4"/>
        <v>1</v>
      </c>
      <c r="R875" s="36" t="str">
        <f t="shared" si="5"/>
        <v>01011010011</v>
      </c>
      <c r="S875" s="36" t="str">
        <f t="array" ref="S875">iferror(if(int(left(R875,1))=ROUND(sum(int(if(int(R$2:R$1001),LEFT(R$2:R$1001,1),)))/COUNTA(R$2:R$1001),0),if(not(len(R875)-1),0,right(R875,len(R875)-1)),),)</f>
        <v/>
      </c>
      <c r="T875" s="36" t="str">
        <f t="array" ref="T875">iferror(if(int(left(S875,1))=ROUND(sum(int(if(int(S$2:S$1001),LEFT(S$2:S$1001,1),)))/COUNTA(S$2:S$1001),0),if(not(len(S875)-1),0,right(S875,len(S875)-1)),),)</f>
        <v/>
      </c>
      <c r="U875" s="36" t="str">
        <f t="array" ref="U875">iferror(if(int(left(T875,1))=ROUND(sum(int(if(int(T$2:T$1001),LEFT(T$2:T$1001,1),)))/COUNTA(T$2:T$1001),0),if(not(len(T875)-1),0,right(T875,len(T875)-1)),),)</f>
        <v/>
      </c>
      <c r="V875" s="36" t="str">
        <f t="array" ref="V875">iferror(if(int(left(U875,1))=ROUND(sum(int(if(int(U$2:U$1001),LEFT(U$2:U$1001,1),)))/COUNTA(U$2:U$1001),0),if(not(len(U875)-1),0,right(U875,len(U875)-1)),),)</f>
        <v/>
      </c>
      <c r="W875" s="36" t="str">
        <f t="array" ref="W875">iferror(if(int(left(V875,1))=ROUND(sum(int(if(int(V$2:V$1001),LEFT(V$2:V$1001,1),)))/COUNTA(V$2:V$1001),0),if(not(len(V875)-1),0,right(V875,len(V875)-1)),),)</f>
        <v/>
      </c>
      <c r="X875" s="36" t="str">
        <f t="array" ref="X875">iferror(if(int(left(W875,1))=ROUND(sum(int(if(int(W$2:W$1001),LEFT(W$2:W$1001,1),)))/COUNTA(W$2:W$1001),0),if(not(len(W875)-1),0,right(W875,len(W875)-1)),),)</f>
        <v/>
      </c>
      <c r="Y875" s="36" t="str">
        <f t="array" ref="Y875">iferror(if(int(left(X875,1))=ROUND(sum(int(if(int(X$2:X$1001),LEFT(X$2:X$1001,1),)))/COUNTA(X$2:X$1001),0),if(not(len(X875)-1),0,right(X875,len(X875)-1)),),)</f>
        <v/>
      </c>
      <c r="Z875" s="36" t="str">
        <f t="array" ref="Z875">iferror(if(int(left(Y875,1))=ROUND(sum(int(if(int(Y$2:Y$1001),LEFT(Y$2:Y$1001,1),)))/COUNTA(Y$2:Y$1001),0),if(not(len(Y875)-1),0,right(Y875,len(Y875)-1)),),)</f>
        <v/>
      </c>
      <c r="AA875" s="36" t="str">
        <f t="array" ref="AA875">iferror(if(int(left(Z875,1))=ROUND(sum(int(if(int(Z$2:Z$1001),LEFT(Z$2:Z$1001,1),)))/COUNTA(Z$2:Z$1001),0),if(not(len(Z875)-1),0,right(Z875,len(Z875)-1)),),)</f>
        <v/>
      </c>
      <c r="AB875" s="36" t="str">
        <f t="array" ref="AB875">iferror(if(int(left(AA875,1))=ROUND(sum(int(if(int(AA$2:AA$1001),LEFT(AA$2:AA$1001,1),)))/COUNTA(AA$2:AA$1001),0),if(not(len(AA875)-1),0,right(AA875,len(AA875)-1)),),)</f>
        <v/>
      </c>
      <c r="AC875" s="36" t="str">
        <f t="array" ref="AC875">iferror(if(int(left(AB875,1))=ROUND(sum(int(if(int(AB$2:AB$1001),LEFT(AB$2:AB$1001,1),)))/COUNTA(AB$2:AB$1001),0),if(not(len(AB875)-1),0,right(AB875,len(AB875)-1)),),)</f>
        <v/>
      </c>
      <c r="AD875" s="36" t="str">
        <f t="array" ref="AD875">iferror(if(int(left(AC875,1))=ROUND(sum(int(if(int(AC$2:AC$1001),LEFT(AC$2:AC$1001,1),)))/COUNTA(AC$2:AC$1001),0),if(not(len(AC875)-1),0,right(AC875,len(AC875)-1)),),)</f>
        <v/>
      </c>
      <c r="AE875" s="37">
        <f t="array" ref="AE875">countif(int(R875:AC875),"&gt;0")</f>
        <v>1</v>
      </c>
      <c r="AF875" s="37"/>
      <c r="AH875" s="36">
        <f t="shared" si="6"/>
        <v>0</v>
      </c>
      <c r="AI875" s="39" t="str">
        <f t="array" ref="AI875">iferror(if(NOT(int(left(AH875,1))=ROUND(sum(int(if(int(AH$2:AH$1001),LEFT(AH$2:AH$1001,1),)))/COUNTA(AH$2:AH$1001),0)),if(not(len(AH875)-1),0,right(AH875,len(AH875)-1)),),)</f>
        <v/>
      </c>
      <c r="AJ875" s="39" t="str">
        <f t="array" ref="AJ875">iferror(if(NOT(int(left(AI875,1))=ROUND(sum(int(if(int(AI$2:AI$1001),LEFT(AI$2:AI$1001,1),)))/COUNTA(AI$2:AI$1001),0)),if(not(len(AI875)-1),0,right(AI875,len(AI875)-1)),),)</f>
        <v/>
      </c>
      <c r="AK875" s="39" t="str">
        <f t="array" ref="AK875">iferror(if(NOT(int(left(AJ875,1))=ROUND(sum(int(if(int(AJ$2:AJ$1001),LEFT(AJ$2:AJ$1001,1),)))/COUNTA(AJ$2:AJ$1001),0)),if(not(len(AJ875)-1),0,right(AJ875,len(AJ875)-1)),),)</f>
        <v/>
      </c>
      <c r="AL875" s="39" t="str">
        <f t="array" ref="AL875">iferror(if(NOT(int(left(AK875,1))=ROUND(sum(int(if(int(AK$2:AK$1001),LEFT(AK$2:AK$1001,1),)))/COUNTA(AK$2:AK$1001),0)),if(not(len(AK875)-1),0,right(AK875,len(AK875)-1)),),)</f>
        <v/>
      </c>
      <c r="AM875" s="39" t="str">
        <f t="array" ref="AM875">iferror(if(NOT(int(left(AL875,1))=ROUND(sum(int(if(int(AL$2:AL$1001),LEFT(AL$2:AL$1001,1),)))/COUNTA(AL$2:AL$1001),0)),if(not(len(AL875)-1),0,right(AL875,len(AL875)-1)),),)</f>
        <v/>
      </c>
      <c r="AN875" s="39" t="str">
        <f t="array" ref="AN875">iferror(if(NOT(int(left(AM875,1))=ROUND(sum(int(if(int(AM$2:AM$1001),LEFT(AM$2:AM$1001,1),)))/COUNTA(AM$2:AM$1001),0)),if(not(len(AM875)-1),0,right(AM875,len(AM875)-1)),),)</f>
        <v/>
      </c>
      <c r="AO875" s="39" t="str">
        <f t="array" ref="AO875">iferror(if(NOT(int(left(AN875,1))=ROUND(sum(int(if(int(AN$2:AN$1001),LEFT(AN$2:AN$1001,1),)))/COUNTA(AN$2:AN$1001),0)),if(not(len(AN875)-1),0,right(AN875,len(AN875)-1)),),)</f>
        <v/>
      </c>
      <c r="AP875" s="39" t="str">
        <f t="array" ref="AP875">iferror(if(NOT(int(left(AO875,1))=ROUND(sum(int(if(int(AO$2:AO$1001),LEFT(AO$2:AO$1001,1),)))/COUNTA(AO$2:AO$1001),0)),if(not(len(AO875)-1),0,right(AO875,len(AO875)-1)),),)</f>
        <v/>
      </c>
      <c r="AQ875" s="39" t="str">
        <f t="array" ref="AQ875">iferror(if(NOT(int(left(AP875,1))=ROUND(sum(int(if(int(AP$2:AP$1001),LEFT(AP$2:AP$1001,1),)))/COUNTA(AP$2:AP$1001),0)),if(not(len(AP875)-1),0,right(AP875,len(AP875)-1)),),)</f>
        <v/>
      </c>
      <c r="AR875" s="39" t="str">
        <f t="array" ref="AR875">iferror(if(NOT(int(left(AQ875,1))=ROUND(sum(int(if(int(AQ$2:AQ$1001),LEFT(AQ$2:AQ$1001,1),)))/COUNTA(AQ$2:AQ$1001),0)),if(not(len(AQ875)-1),0,right(AQ875,len(AQ875)-1)),),)</f>
        <v/>
      </c>
      <c r="AS875" s="39" t="str">
        <f t="array" ref="AS875">iferror(if(NOT(int(left(AR875,1))=ROUND(sum(int(if(int(AR$2:AR$1001),LEFT(AR$2:AR$1001,1),)))/COUNTA(AR$2:AR$1001),0)),if(not(len(AR875)-1),0,right(AR875,len(AR875)-1)),),)</f>
        <v/>
      </c>
      <c r="AT875" s="37">
        <f t="array" ref="AT875">countif(int(AH875:AS875),"&gt;0")</f>
        <v>0</v>
      </c>
      <c r="AX875" s="39"/>
      <c r="AY875" s="39"/>
    </row>
    <row r="876">
      <c r="A876" s="31">
        <v>1.0100101011E11</v>
      </c>
      <c r="B876" s="31"/>
      <c r="C876" s="31"/>
      <c r="D876" s="31"/>
      <c r="E876" s="36">
        <f t="shared" ref="E876:P876" si="882">int(if(E$1-1&lt;len($A876),LEFT(RIGHT($A876,E$1),1),""))</f>
        <v>1</v>
      </c>
      <c r="F876" s="36">
        <f t="shared" si="882"/>
        <v>0</v>
      </c>
      <c r="G876" s="36">
        <f t="shared" si="882"/>
        <v>1</v>
      </c>
      <c r="H876" s="36">
        <f t="shared" si="882"/>
        <v>0</v>
      </c>
      <c r="I876" s="36">
        <f t="shared" si="882"/>
        <v>0</v>
      </c>
      <c r="J876" s="36">
        <f t="shared" si="882"/>
        <v>1</v>
      </c>
      <c r="K876" s="36">
        <f t="shared" si="882"/>
        <v>0</v>
      </c>
      <c r="L876" s="36">
        <f t="shared" si="882"/>
        <v>1</v>
      </c>
      <c r="M876" s="36">
        <f t="shared" si="882"/>
        <v>0</v>
      </c>
      <c r="N876" s="36">
        <f t="shared" si="882"/>
        <v>1</v>
      </c>
      <c r="O876" s="36">
        <f t="shared" si="882"/>
        <v>1</v>
      </c>
      <c r="P876" s="36">
        <f t="shared" si="882"/>
        <v>0</v>
      </c>
      <c r="Q876" s="36" t="b">
        <f t="shared" si="4"/>
        <v>0</v>
      </c>
      <c r="R876" s="36" t="str">
        <f t="shared" si="5"/>
        <v/>
      </c>
      <c r="S876" s="36" t="str">
        <f t="array" ref="S876">iferror(if(int(left(R876,1))=ROUND(sum(int(if(int(R$2:R$1001),LEFT(R$2:R$1001,1),)))/COUNTA(R$2:R$1001),0),if(not(len(R876)-1),0,right(R876,len(R876)-1)),),)</f>
        <v/>
      </c>
      <c r="T876" s="36" t="str">
        <f t="array" ref="T876">iferror(if(int(left(S876,1))=ROUND(sum(int(if(int(S$2:S$1001),LEFT(S$2:S$1001,1),)))/COUNTA(S$2:S$1001),0),if(not(len(S876)-1),0,right(S876,len(S876)-1)),),)</f>
        <v/>
      </c>
      <c r="U876" s="36" t="str">
        <f t="array" ref="U876">iferror(if(int(left(T876,1))=ROUND(sum(int(if(int(T$2:T$1001),LEFT(T$2:T$1001,1),)))/COUNTA(T$2:T$1001),0),if(not(len(T876)-1),0,right(T876,len(T876)-1)),),)</f>
        <v/>
      </c>
      <c r="V876" s="36" t="str">
        <f t="array" ref="V876">iferror(if(int(left(U876,1))=ROUND(sum(int(if(int(U$2:U$1001),LEFT(U$2:U$1001,1),)))/COUNTA(U$2:U$1001),0),if(not(len(U876)-1),0,right(U876,len(U876)-1)),),)</f>
        <v/>
      </c>
      <c r="W876" s="36" t="str">
        <f t="array" ref="W876">iferror(if(int(left(V876,1))=ROUND(sum(int(if(int(V$2:V$1001),LEFT(V$2:V$1001,1),)))/COUNTA(V$2:V$1001),0),if(not(len(V876)-1),0,right(V876,len(V876)-1)),),)</f>
        <v/>
      </c>
      <c r="X876" s="36" t="str">
        <f t="array" ref="X876">iferror(if(int(left(W876,1))=ROUND(sum(int(if(int(W$2:W$1001),LEFT(W$2:W$1001,1),)))/COUNTA(W$2:W$1001),0),if(not(len(W876)-1),0,right(W876,len(W876)-1)),),)</f>
        <v/>
      </c>
      <c r="Y876" s="36" t="str">
        <f t="array" ref="Y876">iferror(if(int(left(X876,1))=ROUND(sum(int(if(int(X$2:X$1001),LEFT(X$2:X$1001,1),)))/COUNTA(X$2:X$1001),0),if(not(len(X876)-1),0,right(X876,len(X876)-1)),),)</f>
        <v/>
      </c>
      <c r="Z876" s="36" t="str">
        <f t="array" ref="Z876">iferror(if(int(left(Y876,1))=ROUND(sum(int(if(int(Y$2:Y$1001),LEFT(Y$2:Y$1001,1),)))/COUNTA(Y$2:Y$1001),0),if(not(len(Y876)-1),0,right(Y876,len(Y876)-1)),),)</f>
        <v/>
      </c>
      <c r="AA876" s="36" t="str">
        <f t="array" ref="AA876">iferror(if(int(left(Z876,1))=ROUND(sum(int(if(int(Z$2:Z$1001),LEFT(Z$2:Z$1001,1),)))/COUNTA(Z$2:Z$1001),0),if(not(len(Z876)-1),0,right(Z876,len(Z876)-1)),),)</f>
        <v/>
      </c>
      <c r="AB876" s="36" t="str">
        <f t="array" ref="AB876">iferror(if(int(left(AA876,1))=ROUND(sum(int(if(int(AA$2:AA$1001),LEFT(AA$2:AA$1001,1),)))/COUNTA(AA$2:AA$1001),0),if(not(len(AA876)-1),0,right(AA876,len(AA876)-1)),),)</f>
        <v/>
      </c>
      <c r="AC876" s="36" t="str">
        <f t="array" ref="AC876">iferror(if(int(left(AB876,1))=ROUND(sum(int(if(int(AB$2:AB$1001),LEFT(AB$2:AB$1001,1),)))/COUNTA(AB$2:AB$1001),0),if(not(len(AB876)-1),0,right(AB876,len(AB876)-1)),),)</f>
        <v/>
      </c>
      <c r="AD876" s="36" t="str">
        <f t="array" ref="AD876">iferror(if(int(left(AC876,1))=ROUND(sum(int(if(int(AC$2:AC$1001),LEFT(AC$2:AC$1001,1),)))/COUNTA(AC$2:AC$1001),0),if(not(len(AC876)-1),0,right(AC876,len(AC876)-1)),),)</f>
        <v/>
      </c>
      <c r="AE876" s="37">
        <f t="array" ref="AE876">countif(int(R876:AC876),"&gt;0")</f>
        <v>0</v>
      </c>
      <c r="AF876" s="37"/>
      <c r="AH876" s="36" t="str">
        <f t="shared" si="6"/>
        <v>01001010110</v>
      </c>
      <c r="AI876" s="39" t="str">
        <f t="array" ref="AI876">iferror(if(NOT(int(left(AH876,1))=ROUND(sum(int(if(int(AH$2:AH$1001),LEFT(AH$2:AH$1001,1),)))/COUNTA(AH$2:AH$1001),0)),if(not(len(AH876)-1),0,right(AH876,len(AH876)-1)),),)</f>
        <v/>
      </c>
      <c r="AJ876" s="39" t="str">
        <f t="array" ref="AJ876">iferror(if(NOT(int(left(AI876,1))=ROUND(sum(int(if(int(AI$2:AI$1001),LEFT(AI$2:AI$1001,1),)))/COUNTA(AI$2:AI$1001),0)),if(not(len(AI876)-1),0,right(AI876,len(AI876)-1)),),)</f>
        <v/>
      </c>
      <c r="AK876" s="39" t="str">
        <f t="array" ref="AK876">iferror(if(NOT(int(left(AJ876,1))=ROUND(sum(int(if(int(AJ$2:AJ$1001),LEFT(AJ$2:AJ$1001,1),)))/COUNTA(AJ$2:AJ$1001),0)),if(not(len(AJ876)-1),0,right(AJ876,len(AJ876)-1)),),)</f>
        <v/>
      </c>
      <c r="AL876" s="39" t="str">
        <f t="array" ref="AL876">iferror(if(NOT(int(left(AK876,1))=ROUND(sum(int(if(int(AK$2:AK$1001),LEFT(AK$2:AK$1001,1),)))/COUNTA(AK$2:AK$1001),0)),if(not(len(AK876)-1),0,right(AK876,len(AK876)-1)),),)</f>
        <v/>
      </c>
      <c r="AM876" s="39" t="str">
        <f t="array" ref="AM876">iferror(if(NOT(int(left(AL876,1))=ROUND(sum(int(if(int(AL$2:AL$1001),LEFT(AL$2:AL$1001,1),)))/COUNTA(AL$2:AL$1001),0)),if(not(len(AL876)-1),0,right(AL876,len(AL876)-1)),),)</f>
        <v/>
      </c>
      <c r="AN876" s="39" t="str">
        <f t="array" ref="AN876">iferror(if(NOT(int(left(AM876,1))=ROUND(sum(int(if(int(AM$2:AM$1001),LEFT(AM$2:AM$1001,1),)))/COUNTA(AM$2:AM$1001),0)),if(not(len(AM876)-1),0,right(AM876,len(AM876)-1)),),)</f>
        <v/>
      </c>
      <c r="AO876" s="39" t="str">
        <f t="array" ref="AO876">iferror(if(NOT(int(left(AN876,1))=ROUND(sum(int(if(int(AN$2:AN$1001),LEFT(AN$2:AN$1001,1),)))/COUNTA(AN$2:AN$1001),0)),if(not(len(AN876)-1),0,right(AN876,len(AN876)-1)),),)</f>
        <v/>
      </c>
      <c r="AP876" s="39" t="str">
        <f t="array" ref="AP876">iferror(if(NOT(int(left(AO876,1))=ROUND(sum(int(if(int(AO$2:AO$1001),LEFT(AO$2:AO$1001,1),)))/COUNTA(AO$2:AO$1001),0)),if(not(len(AO876)-1),0,right(AO876,len(AO876)-1)),),)</f>
        <v/>
      </c>
      <c r="AQ876" s="39" t="str">
        <f t="array" ref="AQ876">iferror(if(NOT(int(left(AP876,1))=ROUND(sum(int(if(int(AP$2:AP$1001),LEFT(AP$2:AP$1001,1),)))/COUNTA(AP$2:AP$1001),0)),if(not(len(AP876)-1),0,right(AP876,len(AP876)-1)),),)</f>
        <v/>
      </c>
      <c r="AR876" s="39" t="str">
        <f t="array" ref="AR876">iferror(if(NOT(int(left(AQ876,1))=ROUND(sum(int(if(int(AQ$2:AQ$1001),LEFT(AQ$2:AQ$1001,1),)))/COUNTA(AQ$2:AQ$1001),0)),if(not(len(AQ876)-1),0,right(AQ876,len(AQ876)-1)),),)</f>
        <v/>
      </c>
      <c r="AS876" s="39" t="str">
        <f t="array" ref="AS876">iferror(if(NOT(int(left(AR876,1))=ROUND(sum(int(if(int(AR$2:AR$1001),LEFT(AR$2:AR$1001,1),)))/COUNTA(AR$2:AR$1001),0)),if(not(len(AR876)-1),0,right(AR876,len(AR876)-1)),),)</f>
        <v/>
      </c>
      <c r="AT876" s="37">
        <f t="array" ref="AT876">countif(int(AH876:AS876),"&gt;0")</f>
        <v>1</v>
      </c>
      <c r="AX876" s="39"/>
      <c r="AY876" s="39"/>
    </row>
    <row r="877">
      <c r="A877" s="31">
        <v>1.11000110011E11</v>
      </c>
      <c r="B877" s="31"/>
      <c r="C877" s="31"/>
      <c r="D877" s="31"/>
      <c r="E877" s="36">
        <f t="shared" ref="E877:P877" si="883">int(if(E$1-1&lt;len($A877),LEFT(RIGHT($A877,E$1),1),""))</f>
        <v>1</v>
      </c>
      <c r="F877" s="36">
        <f t="shared" si="883"/>
        <v>1</v>
      </c>
      <c r="G877" s="36">
        <f t="shared" si="883"/>
        <v>1</v>
      </c>
      <c r="H877" s="36">
        <f t="shared" si="883"/>
        <v>0</v>
      </c>
      <c r="I877" s="36">
        <f t="shared" si="883"/>
        <v>0</v>
      </c>
      <c r="J877" s="36">
        <f t="shared" si="883"/>
        <v>0</v>
      </c>
      <c r="K877" s="36">
        <f t="shared" si="883"/>
        <v>1</v>
      </c>
      <c r="L877" s="36">
        <f t="shared" si="883"/>
        <v>1</v>
      </c>
      <c r="M877" s="36">
        <f t="shared" si="883"/>
        <v>0</v>
      </c>
      <c r="N877" s="36">
        <f t="shared" si="883"/>
        <v>0</v>
      </c>
      <c r="O877" s="36">
        <f t="shared" si="883"/>
        <v>1</v>
      </c>
      <c r="P877" s="36">
        <f t="shared" si="883"/>
        <v>1</v>
      </c>
      <c r="Q877" s="36" t="b">
        <f t="shared" si="4"/>
        <v>0</v>
      </c>
      <c r="R877" s="36" t="str">
        <f t="shared" si="5"/>
        <v/>
      </c>
      <c r="S877" s="36" t="str">
        <f t="array" ref="S877">iferror(if(int(left(R877,1))=ROUND(sum(int(if(int(R$2:R$1001),LEFT(R$2:R$1001,1),)))/COUNTA(R$2:R$1001),0),if(not(len(R877)-1),0,right(R877,len(R877)-1)),),)</f>
        <v/>
      </c>
      <c r="T877" s="36" t="str">
        <f t="array" ref="T877">iferror(if(int(left(S877,1))=ROUND(sum(int(if(int(S$2:S$1001),LEFT(S$2:S$1001,1),)))/COUNTA(S$2:S$1001),0),if(not(len(S877)-1),0,right(S877,len(S877)-1)),),)</f>
        <v/>
      </c>
      <c r="U877" s="36" t="str">
        <f t="array" ref="U877">iferror(if(int(left(T877,1))=ROUND(sum(int(if(int(T$2:T$1001),LEFT(T$2:T$1001,1),)))/COUNTA(T$2:T$1001),0),if(not(len(T877)-1),0,right(T877,len(T877)-1)),),)</f>
        <v/>
      </c>
      <c r="V877" s="36" t="str">
        <f t="array" ref="V877">iferror(if(int(left(U877,1))=ROUND(sum(int(if(int(U$2:U$1001),LEFT(U$2:U$1001,1),)))/COUNTA(U$2:U$1001),0),if(not(len(U877)-1),0,right(U877,len(U877)-1)),),)</f>
        <v/>
      </c>
      <c r="W877" s="36" t="str">
        <f t="array" ref="W877">iferror(if(int(left(V877,1))=ROUND(sum(int(if(int(V$2:V$1001),LEFT(V$2:V$1001,1),)))/COUNTA(V$2:V$1001),0),if(not(len(V877)-1),0,right(V877,len(V877)-1)),),)</f>
        <v/>
      </c>
      <c r="X877" s="36" t="str">
        <f t="array" ref="X877">iferror(if(int(left(W877,1))=ROUND(sum(int(if(int(W$2:W$1001),LEFT(W$2:W$1001,1),)))/COUNTA(W$2:W$1001),0),if(not(len(W877)-1),0,right(W877,len(W877)-1)),),)</f>
        <v/>
      </c>
      <c r="Y877" s="36" t="str">
        <f t="array" ref="Y877">iferror(if(int(left(X877,1))=ROUND(sum(int(if(int(X$2:X$1001),LEFT(X$2:X$1001,1),)))/COUNTA(X$2:X$1001),0),if(not(len(X877)-1),0,right(X877,len(X877)-1)),),)</f>
        <v/>
      </c>
      <c r="Z877" s="36" t="str">
        <f t="array" ref="Z877">iferror(if(int(left(Y877,1))=ROUND(sum(int(if(int(Y$2:Y$1001),LEFT(Y$2:Y$1001,1),)))/COUNTA(Y$2:Y$1001),0),if(not(len(Y877)-1),0,right(Y877,len(Y877)-1)),),)</f>
        <v/>
      </c>
      <c r="AA877" s="36" t="str">
        <f t="array" ref="AA877">iferror(if(int(left(Z877,1))=ROUND(sum(int(if(int(Z$2:Z$1001),LEFT(Z$2:Z$1001,1),)))/COUNTA(Z$2:Z$1001),0),if(not(len(Z877)-1),0,right(Z877,len(Z877)-1)),),)</f>
        <v/>
      </c>
      <c r="AB877" s="36" t="str">
        <f t="array" ref="AB877">iferror(if(int(left(AA877,1))=ROUND(sum(int(if(int(AA$2:AA$1001),LEFT(AA$2:AA$1001,1),)))/COUNTA(AA$2:AA$1001),0),if(not(len(AA877)-1),0,right(AA877,len(AA877)-1)),),)</f>
        <v/>
      </c>
      <c r="AC877" s="36" t="str">
        <f t="array" ref="AC877">iferror(if(int(left(AB877,1))=ROUND(sum(int(if(int(AB$2:AB$1001),LEFT(AB$2:AB$1001,1),)))/COUNTA(AB$2:AB$1001),0),if(not(len(AB877)-1),0,right(AB877,len(AB877)-1)),),)</f>
        <v/>
      </c>
      <c r="AD877" s="36" t="str">
        <f t="array" ref="AD877">iferror(if(int(left(AC877,1))=ROUND(sum(int(if(int(AC$2:AC$1001),LEFT(AC$2:AC$1001,1),)))/COUNTA(AC$2:AC$1001),0),if(not(len(AC877)-1),0,right(AC877,len(AC877)-1)),),)</f>
        <v/>
      </c>
      <c r="AE877" s="37">
        <f t="array" ref="AE877">countif(int(R877:AC877),"&gt;0")</f>
        <v>0</v>
      </c>
      <c r="AF877" s="37"/>
      <c r="AH877" s="36" t="str">
        <f t="shared" si="6"/>
        <v>11000110011</v>
      </c>
      <c r="AI877" s="39" t="str">
        <f t="array" ref="AI877">iferror(if(NOT(int(left(AH877,1))=ROUND(sum(int(if(int(AH$2:AH$1001),LEFT(AH$2:AH$1001,1),)))/COUNTA(AH$2:AH$1001),0)),if(not(len(AH877)-1),0,right(AH877,len(AH877)-1)),),)</f>
        <v>1000110011</v>
      </c>
      <c r="AJ877" s="39" t="str">
        <f t="array" ref="AJ877">iferror(if(NOT(int(left(AI877,1))=ROUND(sum(int(if(int(AI$2:AI$1001),LEFT(AI$2:AI$1001,1),)))/COUNTA(AI$2:AI$1001),0)),if(not(len(AI877)-1),0,right(AI877,len(AI877)-1)),),)</f>
        <v/>
      </c>
      <c r="AK877" s="39" t="str">
        <f t="array" ref="AK877">iferror(if(NOT(int(left(AJ877,1))=ROUND(sum(int(if(int(AJ$2:AJ$1001),LEFT(AJ$2:AJ$1001,1),)))/COUNTA(AJ$2:AJ$1001),0)),if(not(len(AJ877)-1),0,right(AJ877,len(AJ877)-1)),),)</f>
        <v/>
      </c>
      <c r="AL877" s="39" t="str">
        <f t="array" ref="AL877">iferror(if(NOT(int(left(AK877,1))=ROUND(sum(int(if(int(AK$2:AK$1001),LEFT(AK$2:AK$1001,1),)))/COUNTA(AK$2:AK$1001),0)),if(not(len(AK877)-1),0,right(AK877,len(AK877)-1)),),)</f>
        <v/>
      </c>
      <c r="AM877" s="39" t="str">
        <f t="array" ref="AM877">iferror(if(NOT(int(left(AL877,1))=ROUND(sum(int(if(int(AL$2:AL$1001),LEFT(AL$2:AL$1001,1),)))/COUNTA(AL$2:AL$1001),0)),if(not(len(AL877)-1),0,right(AL877,len(AL877)-1)),),)</f>
        <v/>
      </c>
      <c r="AN877" s="39" t="str">
        <f t="array" ref="AN877">iferror(if(NOT(int(left(AM877,1))=ROUND(sum(int(if(int(AM$2:AM$1001),LEFT(AM$2:AM$1001,1),)))/COUNTA(AM$2:AM$1001),0)),if(not(len(AM877)-1),0,right(AM877,len(AM877)-1)),),)</f>
        <v/>
      </c>
      <c r="AO877" s="39" t="str">
        <f t="array" ref="AO877">iferror(if(NOT(int(left(AN877,1))=ROUND(sum(int(if(int(AN$2:AN$1001),LEFT(AN$2:AN$1001,1),)))/COUNTA(AN$2:AN$1001),0)),if(not(len(AN877)-1),0,right(AN877,len(AN877)-1)),),)</f>
        <v/>
      </c>
      <c r="AP877" s="39" t="str">
        <f t="array" ref="AP877">iferror(if(NOT(int(left(AO877,1))=ROUND(sum(int(if(int(AO$2:AO$1001),LEFT(AO$2:AO$1001,1),)))/COUNTA(AO$2:AO$1001),0)),if(not(len(AO877)-1),0,right(AO877,len(AO877)-1)),),)</f>
        <v/>
      </c>
      <c r="AQ877" s="39" t="str">
        <f t="array" ref="AQ877">iferror(if(NOT(int(left(AP877,1))=ROUND(sum(int(if(int(AP$2:AP$1001),LEFT(AP$2:AP$1001,1),)))/COUNTA(AP$2:AP$1001),0)),if(not(len(AP877)-1),0,right(AP877,len(AP877)-1)),),)</f>
        <v/>
      </c>
      <c r="AR877" s="39" t="str">
        <f t="array" ref="AR877">iferror(if(NOT(int(left(AQ877,1))=ROUND(sum(int(if(int(AQ$2:AQ$1001),LEFT(AQ$2:AQ$1001,1),)))/COUNTA(AQ$2:AQ$1001),0)),if(not(len(AQ877)-1),0,right(AQ877,len(AQ877)-1)),),)</f>
        <v/>
      </c>
      <c r="AS877" s="39" t="str">
        <f t="array" ref="AS877">iferror(if(NOT(int(left(AR877,1))=ROUND(sum(int(if(int(AR$2:AR$1001),LEFT(AR$2:AR$1001,1),)))/COUNTA(AR$2:AR$1001),0)),if(not(len(AR877)-1),0,right(AR877,len(AR877)-1)),),)</f>
        <v/>
      </c>
      <c r="AT877" s="37">
        <f t="array" ref="AT877">countif(int(AH877:AS877),"&gt;0")</f>
        <v>2</v>
      </c>
      <c r="AX877" s="39"/>
      <c r="AY877" s="39"/>
    </row>
    <row r="878">
      <c r="A878" s="31">
        <v>1.11110011011E11</v>
      </c>
      <c r="B878" s="31"/>
      <c r="C878" s="31"/>
      <c r="D878" s="31"/>
      <c r="E878" s="36">
        <f t="shared" ref="E878:P878" si="884">int(if(E$1-1&lt;len($A878),LEFT(RIGHT($A878,E$1),1),""))</f>
        <v>1</v>
      </c>
      <c r="F878" s="36">
        <f t="shared" si="884"/>
        <v>1</v>
      </c>
      <c r="G878" s="36">
        <f t="shared" si="884"/>
        <v>1</v>
      </c>
      <c r="H878" s="36">
        <f t="shared" si="884"/>
        <v>1</v>
      </c>
      <c r="I878" s="36">
        <f t="shared" si="884"/>
        <v>1</v>
      </c>
      <c r="J878" s="36">
        <f t="shared" si="884"/>
        <v>0</v>
      </c>
      <c r="K878" s="36">
        <f t="shared" si="884"/>
        <v>0</v>
      </c>
      <c r="L878" s="36">
        <f t="shared" si="884"/>
        <v>1</v>
      </c>
      <c r="M878" s="36">
        <f t="shared" si="884"/>
        <v>1</v>
      </c>
      <c r="N878" s="36">
        <f t="shared" si="884"/>
        <v>0</v>
      </c>
      <c r="O878" s="36">
        <f t="shared" si="884"/>
        <v>1</v>
      </c>
      <c r="P878" s="36">
        <f t="shared" si="884"/>
        <v>1</v>
      </c>
      <c r="Q878" s="36" t="b">
        <f t="shared" si="4"/>
        <v>0</v>
      </c>
      <c r="R878" s="36" t="str">
        <f t="shared" si="5"/>
        <v/>
      </c>
      <c r="S878" s="36" t="str">
        <f t="array" ref="S878">iferror(if(int(left(R878,1))=ROUND(sum(int(if(int(R$2:R$1001),LEFT(R$2:R$1001,1),)))/COUNTA(R$2:R$1001),0),if(not(len(R878)-1),0,right(R878,len(R878)-1)),),)</f>
        <v/>
      </c>
      <c r="T878" s="36" t="str">
        <f t="array" ref="T878">iferror(if(int(left(S878,1))=ROUND(sum(int(if(int(S$2:S$1001),LEFT(S$2:S$1001,1),)))/COUNTA(S$2:S$1001),0),if(not(len(S878)-1),0,right(S878,len(S878)-1)),),)</f>
        <v/>
      </c>
      <c r="U878" s="36" t="str">
        <f t="array" ref="U878">iferror(if(int(left(T878,1))=ROUND(sum(int(if(int(T$2:T$1001),LEFT(T$2:T$1001,1),)))/COUNTA(T$2:T$1001),0),if(not(len(T878)-1),0,right(T878,len(T878)-1)),),)</f>
        <v/>
      </c>
      <c r="V878" s="36" t="str">
        <f t="array" ref="V878">iferror(if(int(left(U878,1))=ROUND(sum(int(if(int(U$2:U$1001),LEFT(U$2:U$1001,1),)))/COUNTA(U$2:U$1001),0),if(not(len(U878)-1),0,right(U878,len(U878)-1)),),)</f>
        <v/>
      </c>
      <c r="W878" s="36" t="str">
        <f t="array" ref="W878">iferror(if(int(left(V878,1))=ROUND(sum(int(if(int(V$2:V$1001),LEFT(V$2:V$1001,1),)))/COUNTA(V$2:V$1001),0),if(not(len(V878)-1),0,right(V878,len(V878)-1)),),)</f>
        <v/>
      </c>
      <c r="X878" s="36" t="str">
        <f t="array" ref="X878">iferror(if(int(left(W878,1))=ROUND(sum(int(if(int(W$2:W$1001),LEFT(W$2:W$1001,1),)))/COUNTA(W$2:W$1001),0),if(not(len(W878)-1),0,right(W878,len(W878)-1)),),)</f>
        <v/>
      </c>
      <c r="Y878" s="36" t="str">
        <f t="array" ref="Y878">iferror(if(int(left(X878,1))=ROUND(sum(int(if(int(X$2:X$1001),LEFT(X$2:X$1001,1),)))/COUNTA(X$2:X$1001),0),if(not(len(X878)-1),0,right(X878,len(X878)-1)),),)</f>
        <v/>
      </c>
      <c r="Z878" s="36" t="str">
        <f t="array" ref="Z878">iferror(if(int(left(Y878,1))=ROUND(sum(int(if(int(Y$2:Y$1001),LEFT(Y$2:Y$1001,1),)))/COUNTA(Y$2:Y$1001),0),if(not(len(Y878)-1),0,right(Y878,len(Y878)-1)),),)</f>
        <v/>
      </c>
      <c r="AA878" s="36" t="str">
        <f t="array" ref="AA878">iferror(if(int(left(Z878,1))=ROUND(sum(int(if(int(Z$2:Z$1001),LEFT(Z$2:Z$1001,1),)))/COUNTA(Z$2:Z$1001),0),if(not(len(Z878)-1),0,right(Z878,len(Z878)-1)),),)</f>
        <v/>
      </c>
      <c r="AB878" s="36" t="str">
        <f t="array" ref="AB878">iferror(if(int(left(AA878,1))=ROUND(sum(int(if(int(AA$2:AA$1001),LEFT(AA$2:AA$1001,1),)))/COUNTA(AA$2:AA$1001),0),if(not(len(AA878)-1),0,right(AA878,len(AA878)-1)),),)</f>
        <v/>
      </c>
      <c r="AC878" s="36" t="str">
        <f t="array" ref="AC878">iferror(if(int(left(AB878,1))=ROUND(sum(int(if(int(AB$2:AB$1001),LEFT(AB$2:AB$1001,1),)))/COUNTA(AB$2:AB$1001),0),if(not(len(AB878)-1),0,right(AB878,len(AB878)-1)),),)</f>
        <v/>
      </c>
      <c r="AD878" s="36" t="str">
        <f t="array" ref="AD878">iferror(if(int(left(AC878,1))=ROUND(sum(int(if(int(AC$2:AC$1001),LEFT(AC$2:AC$1001,1),)))/COUNTA(AC$2:AC$1001),0),if(not(len(AC878)-1),0,right(AC878,len(AC878)-1)),),)</f>
        <v/>
      </c>
      <c r="AE878" s="37">
        <f t="array" ref="AE878">countif(int(R878:AC878),"&gt;0")</f>
        <v>0</v>
      </c>
      <c r="AF878" s="37"/>
      <c r="AH878" s="36" t="str">
        <f t="shared" si="6"/>
        <v>11110011011</v>
      </c>
      <c r="AI878" s="39" t="str">
        <f t="array" ref="AI878">iferror(if(NOT(int(left(AH878,1))=ROUND(sum(int(if(int(AH$2:AH$1001),LEFT(AH$2:AH$1001,1),)))/COUNTA(AH$2:AH$1001),0)),if(not(len(AH878)-1),0,right(AH878,len(AH878)-1)),),)</f>
        <v>1110011011</v>
      </c>
      <c r="AJ878" s="39" t="str">
        <f t="array" ref="AJ878">iferror(if(NOT(int(left(AI878,1))=ROUND(sum(int(if(int(AI$2:AI$1001),LEFT(AI$2:AI$1001,1),)))/COUNTA(AI$2:AI$1001),0)),if(not(len(AI878)-1),0,right(AI878,len(AI878)-1)),),)</f>
        <v/>
      </c>
      <c r="AK878" s="39" t="str">
        <f t="array" ref="AK878">iferror(if(NOT(int(left(AJ878,1))=ROUND(sum(int(if(int(AJ$2:AJ$1001),LEFT(AJ$2:AJ$1001,1),)))/COUNTA(AJ$2:AJ$1001),0)),if(not(len(AJ878)-1),0,right(AJ878,len(AJ878)-1)),),)</f>
        <v/>
      </c>
      <c r="AL878" s="39" t="str">
        <f t="array" ref="AL878">iferror(if(NOT(int(left(AK878,1))=ROUND(sum(int(if(int(AK$2:AK$1001),LEFT(AK$2:AK$1001,1),)))/COUNTA(AK$2:AK$1001),0)),if(not(len(AK878)-1),0,right(AK878,len(AK878)-1)),),)</f>
        <v/>
      </c>
      <c r="AM878" s="39" t="str">
        <f t="array" ref="AM878">iferror(if(NOT(int(left(AL878,1))=ROUND(sum(int(if(int(AL$2:AL$1001),LEFT(AL$2:AL$1001,1),)))/COUNTA(AL$2:AL$1001),0)),if(not(len(AL878)-1),0,right(AL878,len(AL878)-1)),),)</f>
        <v/>
      </c>
      <c r="AN878" s="39" t="str">
        <f t="array" ref="AN878">iferror(if(NOT(int(left(AM878,1))=ROUND(sum(int(if(int(AM$2:AM$1001),LEFT(AM$2:AM$1001,1),)))/COUNTA(AM$2:AM$1001),0)),if(not(len(AM878)-1),0,right(AM878,len(AM878)-1)),),)</f>
        <v/>
      </c>
      <c r="AO878" s="39" t="str">
        <f t="array" ref="AO878">iferror(if(NOT(int(left(AN878,1))=ROUND(sum(int(if(int(AN$2:AN$1001),LEFT(AN$2:AN$1001,1),)))/COUNTA(AN$2:AN$1001),0)),if(not(len(AN878)-1),0,right(AN878,len(AN878)-1)),),)</f>
        <v/>
      </c>
      <c r="AP878" s="39" t="str">
        <f t="array" ref="AP878">iferror(if(NOT(int(left(AO878,1))=ROUND(sum(int(if(int(AO$2:AO$1001),LEFT(AO$2:AO$1001,1),)))/COUNTA(AO$2:AO$1001),0)),if(not(len(AO878)-1),0,right(AO878,len(AO878)-1)),),)</f>
        <v/>
      </c>
      <c r="AQ878" s="39" t="str">
        <f t="array" ref="AQ878">iferror(if(NOT(int(left(AP878,1))=ROUND(sum(int(if(int(AP$2:AP$1001),LEFT(AP$2:AP$1001,1),)))/COUNTA(AP$2:AP$1001),0)),if(not(len(AP878)-1),0,right(AP878,len(AP878)-1)),),)</f>
        <v/>
      </c>
      <c r="AR878" s="39" t="str">
        <f t="array" ref="AR878">iferror(if(NOT(int(left(AQ878,1))=ROUND(sum(int(if(int(AQ$2:AQ$1001),LEFT(AQ$2:AQ$1001,1),)))/COUNTA(AQ$2:AQ$1001),0)),if(not(len(AQ878)-1),0,right(AQ878,len(AQ878)-1)),),)</f>
        <v/>
      </c>
      <c r="AS878" s="39" t="str">
        <f t="array" ref="AS878">iferror(if(NOT(int(left(AR878,1))=ROUND(sum(int(if(int(AR$2:AR$1001),LEFT(AR$2:AR$1001,1),)))/COUNTA(AR$2:AR$1001),0)),if(not(len(AR878)-1),0,right(AR878,len(AR878)-1)),),)</f>
        <v/>
      </c>
      <c r="AT878" s="37">
        <f t="array" ref="AT878">countif(int(AH878:AS878),"&gt;0")</f>
        <v>2</v>
      </c>
      <c r="AX878" s="39"/>
      <c r="AY878" s="39"/>
    </row>
    <row r="879">
      <c r="A879" s="31">
        <v>1.10111011E11</v>
      </c>
      <c r="B879" s="31"/>
      <c r="C879" s="31"/>
      <c r="D879" s="31"/>
      <c r="E879" s="36">
        <f t="shared" ref="E879:P879" si="885">int(if(E$1-1&lt;len($A879),LEFT(RIGHT($A879,E$1),1),""))</f>
        <v>1</v>
      </c>
      <c r="F879" s="36">
        <f t="shared" si="885"/>
        <v>1</v>
      </c>
      <c r="G879" s="36">
        <f t="shared" si="885"/>
        <v>0</v>
      </c>
      <c r="H879" s="36">
        <f t="shared" si="885"/>
        <v>1</v>
      </c>
      <c r="I879" s="36">
        <f t="shared" si="885"/>
        <v>1</v>
      </c>
      <c r="J879" s="36">
        <f t="shared" si="885"/>
        <v>1</v>
      </c>
      <c r="K879" s="36">
        <f t="shared" si="885"/>
        <v>0</v>
      </c>
      <c r="L879" s="36">
        <f t="shared" si="885"/>
        <v>1</v>
      </c>
      <c r="M879" s="36">
        <f t="shared" si="885"/>
        <v>1</v>
      </c>
      <c r="N879" s="36">
        <f t="shared" si="885"/>
        <v>0</v>
      </c>
      <c r="O879" s="36">
        <f t="shared" si="885"/>
        <v>0</v>
      </c>
      <c r="P879" s="36">
        <f t="shared" si="885"/>
        <v>0</v>
      </c>
      <c r="Q879" s="36" t="b">
        <f t="shared" si="4"/>
        <v>0</v>
      </c>
      <c r="R879" s="36" t="str">
        <f t="shared" si="5"/>
        <v/>
      </c>
      <c r="S879" s="36" t="str">
        <f t="array" ref="S879">iferror(if(int(left(R879,1))=ROUND(sum(int(if(int(R$2:R$1001),LEFT(R$2:R$1001,1),)))/COUNTA(R$2:R$1001),0),if(not(len(R879)-1),0,right(R879,len(R879)-1)),),)</f>
        <v/>
      </c>
      <c r="T879" s="36" t="str">
        <f t="array" ref="T879">iferror(if(int(left(S879,1))=ROUND(sum(int(if(int(S$2:S$1001),LEFT(S$2:S$1001,1),)))/COUNTA(S$2:S$1001),0),if(not(len(S879)-1),0,right(S879,len(S879)-1)),),)</f>
        <v/>
      </c>
      <c r="U879" s="36" t="str">
        <f t="array" ref="U879">iferror(if(int(left(T879,1))=ROUND(sum(int(if(int(T$2:T$1001),LEFT(T$2:T$1001,1),)))/COUNTA(T$2:T$1001),0),if(not(len(T879)-1),0,right(T879,len(T879)-1)),),)</f>
        <v/>
      </c>
      <c r="V879" s="36" t="str">
        <f t="array" ref="V879">iferror(if(int(left(U879,1))=ROUND(sum(int(if(int(U$2:U$1001),LEFT(U$2:U$1001,1),)))/COUNTA(U$2:U$1001),0),if(not(len(U879)-1),0,right(U879,len(U879)-1)),),)</f>
        <v/>
      </c>
      <c r="W879" s="36" t="str">
        <f t="array" ref="W879">iferror(if(int(left(V879,1))=ROUND(sum(int(if(int(V$2:V$1001),LEFT(V$2:V$1001,1),)))/COUNTA(V$2:V$1001),0),if(not(len(V879)-1),0,right(V879,len(V879)-1)),),)</f>
        <v/>
      </c>
      <c r="X879" s="36" t="str">
        <f t="array" ref="X879">iferror(if(int(left(W879,1))=ROUND(sum(int(if(int(W$2:W$1001),LEFT(W$2:W$1001,1),)))/COUNTA(W$2:W$1001),0),if(not(len(W879)-1),0,right(W879,len(W879)-1)),),)</f>
        <v/>
      </c>
      <c r="Y879" s="36" t="str">
        <f t="array" ref="Y879">iferror(if(int(left(X879,1))=ROUND(sum(int(if(int(X$2:X$1001),LEFT(X$2:X$1001,1),)))/COUNTA(X$2:X$1001),0),if(not(len(X879)-1),0,right(X879,len(X879)-1)),),)</f>
        <v/>
      </c>
      <c r="Z879" s="36" t="str">
        <f t="array" ref="Z879">iferror(if(int(left(Y879,1))=ROUND(sum(int(if(int(Y$2:Y$1001),LEFT(Y$2:Y$1001,1),)))/COUNTA(Y$2:Y$1001),0),if(not(len(Y879)-1),0,right(Y879,len(Y879)-1)),),)</f>
        <v/>
      </c>
      <c r="AA879" s="36" t="str">
        <f t="array" ref="AA879">iferror(if(int(left(Z879,1))=ROUND(sum(int(if(int(Z$2:Z$1001),LEFT(Z$2:Z$1001,1),)))/COUNTA(Z$2:Z$1001),0),if(not(len(Z879)-1),0,right(Z879,len(Z879)-1)),),)</f>
        <v/>
      </c>
      <c r="AB879" s="36" t="str">
        <f t="array" ref="AB879">iferror(if(int(left(AA879,1))=ROUND(sum(int(if(int(AA$2:AA$1001),LEFT(AA$2:AA$1001,1),)))/COUNTA(AA$2:AA$1001),0),if(not(len(AA879)-1),0,right(AA879,len(AA879)-1)),),)</f>
        <v/>
      </c>
      <c r="AC879" s="36" t="str">
        <f t="array" ref="AC879">iferror(if(int(left(AB879,1))=ROUND(sum(int(if(int(AB$2:AB$1001),LEFT(AB$2:AB$1001,1),)))/COUNTA(AB$2:AB$1001),0),if(not(len(AB879)-1),0,right(AB879,len(AB879)-1)),),)</f>
        <v/>
      </c>
      <c r="AD879" s="36" t="str">
        <f t="array" ref="AD879">iferror(if(int(left(AC879,1))=ROUND(sum(int(if(int(AC$2:AC$1001),LEFT(AC$2:AC$1001,1),)))/COUNTA(AC$2:AC$1001),0),if(not(len(AC879)-1),0,right(AC879,len(AC879)-1)),),)</f>
        <v/>
      </c>
      <c r="AE879" s="37">
        <f t="array" ref="AE879">countif(int(R879:AC879),"&gt;0")</f>
        <v>0</v>
      </c>
      <c r="AF879" s="37"/>
      <c r="AH879" s="36" t="str">
        <f t="shared" si="6"/>
        <v>10111011000</v>
      </c>
      <c r="AI879" s="39" t="str">
        <f t="array" ref="AI879">iferror(if(NOT(int(left(AH879,1))=ROUND(sum(int(if(int(AH$2:AH$1001),LEFT(AH$2:AH$1001,1),)))/COUNTA(AH$2:AH$1001),0)),if(not(len(AH879)-1),0,right(AH879,len(AH879)-1)),),)</f>
        <v>0111011000</v>
      </c>
      <c r="AJ879" s="39" t="str">
        <f t="array" ref="AJ879">iferror(if(NOT(int(left(AI879,1))=ROUND(sum(int(if(int(AI$2:AI$1001),LEFT(AI$2:AI$1001,1),)))/COUNTA(AI$2:AI$1001),0)),if(not(len(AI879)-1),0,right(AI879,len(AI879)-1)),),)</f>
        <v>111011000</v>
      </c>
      <c r="AK879" s="39" t="str">
        <f t="array" ref="AK879">iferror(if(NOT(int(left(AJ879,1))=ROUND(sum(int(if(int(AJ$2:AJ$1001),LEFT(AJ$2:AJ$1001,1),)))/COUNTA(AJ$2:AJ$1001),0)),if(not(len(AJ879)-1),0,right(AJ879,len(AJ879)-1)),),)</f>
        <v>11011000</v>
      </c>
      <c r="AL879" s="39" t="str">
        <f t="array" ref="AL879">iferror(if(NOT(int(left(AK879,1))=ROUND(sum(int(if(int(AK$2:AK$1001),LEFT(AK$2:AK$1001,1),)))/COUNTA(AK$2:AK$1001),0)),if(not(len(AK879)-1),0,right(AK879,len(AK879)-1)),),)</f>
        <v/>
      </c>
      <c r="AM879" s="39" t="str">
        <f t="array" ref="AM879">iferror(if(NOT(int(left(AL879,1))=ROUND(sum(int(if(int(AL$2:AL$1001),LEFT(AL$2:AL$1001,1),)))/COUNTA(AL$2:AL$1001),0)),if(not(len(AL879)-1),0,right(AL879,len(AL879)-1)),),)</f>
        <v/>
      </c>
      <c r="AN879" s="39" t="str">
        <f t="array" ref="AN879">iferror(if(NOT(int(left(AM879,1))=ROUND(sum(int(if(int(AM$2:AM$1001),LEFT(AM$2:AM$1001,1),)))/COUNTA(AM$2:AM$1001),0)),if(not(len(AM879)-1),0,right(AM879,len(AM879)-1)),),)</f>
        <v/>
      </c>
      <c r="AO879" s="39" t="str">
        <f t="array" ref="AO879">iferror(if(NOT(int(left(AN879,1))=ROUND(sum(int(if(int(AN$2:AN$1001),LEFT(AN$2:AN$1001,1),)))/COUNTA(AN$2:AN$1001),0)),if(not(len(AN879)-1),0,right(AN879,len(AN879)-1)),),)</f>
        <v/>
      </c>
      <c r="AP879" s="39" t="str">
        <f t="array" ref="AP879">iferror(if(NOT(int(left(AO879,1))=ROUND(sum(int(if(int(AO$2:AO$1001),LEFT(AO$2:AO$1001,1),)))/COUNTA(AO$2:AO$1001),0)),if(not(len(AO879)-1),0,right(AO879,len(AO879)-1)),),)</f>
        <v/>
      </c>
      <c r="AQ879" s="39" t="str">
        <f t="array" ref="AQ879">iferror(if(NOT(int(left(AP879,1))=ROUND(sum(int(if(int(AP$2:AP$1001),LEFT(AP$2:AP$1001,1),)))/COUNTA(AP$2:AP$1001),0)),if(not(len(AP879)-1),0,right(AP879,len(AP879)-1)),),)</f>
        <v/>
      </c>
      <c r="AR879" s="39" t="str">
        <f t="array" ref="AR879">iferror(if(NOT(int(left(AQ879,1))=ROUND(sum(int(if(int(AQ$2:AQ$1001),LEFT(AQ$2:AQ$1001,1),)))/COUNTA(AQ$2:AQ$1001),0)),if(not(len(AQ879)-1),0,right(AQ879,len(AQ879)-1)),),)</f>
        <v/>
      </c>
      <c r="AS879" s="39" t="str">
        <f t="array" ref="AS879">iferror(if(NOT(int(left(AR879,1))=ROUND(sum(int(if(int(AR$2:AR$1001),LEFT(AR$2:AR$1001,1),)))/COUNTA(AR$2:AR$1001),0)),if(not(len(AR879)-1),0,right(AR879,len(AR879)-1)),),)</f>
        <v/>
      </c>
      <c r="AT879" s="37">
        <f t="array" ref="AT879">countif(int(AH879:AS879),"&gt;0")</f>
        <v>4</v>
      </c>
      <c r="AX879" s="39"/>
      <c r="AY879" s="39"/>
    </row>
    <row r="880">
      <c r="A880" s="31">
        <v>1.0110101111E11</v>
      </c>
      <c r="B880" s="31"/>
      <c r="C880" s="31"/>
      <c r="D880" s="31"/>
      <c r="E880" s="36">
        <f t="shared" ref="E880:P880" si="886">int(if(E$1-1&lt;len($A880),LEFT(RIGHT($A880,E$1),1),""))</f>
        <v>1</v>
      </c>
      <c r="F880" s="36">
        <f t="shared" si="886"/>
        <v>0</v>
      </c>
      <c r="G880" s="36">
        <f t="shared" si="886"/>
        <v>1</v>
      </c>
      <c r="H880" s="36">
        <f t="shared" si="886"/>
        <v>1</v>
      </c>
      <c r="I880" s="36">
        <f t="shared" si="886"/>
        <v>0</v>
      </c>
      <c r="J880" s="36">
        <f t="shared" si="886"/>
        <v>1</v>
      </c>
      <c r="K880" s="36">
        <f t="shared" si="886"/>
        <v>0</v>
      </c>
      <c r="L880" s="36">
        <f t="shared" si="886"/>
        <v>1</v>
      </c>
      <c r="M880" s="36">
        <f t="shared" si="886"/>
        <v>1</v>
      </c>
      <c r="N880" s="36">
        <f t="shared" si="886"/>
        <v>1</v>
      </c>
      <c r="O880" s="36">
        <f t="shared" si="886"/>
        <v>1</v>
      </c>
      <c r="P880" s="36">
        <f t="shared" si="886"/>
        <v>0</v>
      </c>
      <c r="Q880" s="36" t="b">
        <f t="shared" si="4"/>
        <v>0</v>
      </c>
      <c r="R880" s="36" t="str">
        <f t="shared" si="5"/>
        <v/>
      </c>
      <c r="S880" s="36" t="str">
        <f t="array" ref="S880">iferror(if(int(left(R880,1))=ROUND(sum(int(if(int(R$2:R$1001),LEFT(R$2:R$1001,1),)))/COUNTA(R$2:R$1001),0),if(not(len(R880)-1),0,right(R880,len(R880)-1)),),)</f>
        <v/>
      </c>
      <c r="T880" s="36" t="str">
        <f t="array" ref="T880">iferror(if(int(left(S880,1))=ROUND(sum(int(if(int(S$2:S$1001),LEFT(S$2:S$1001,1),)))/COUNTA(S$2:S$1001),0),if(not(len(S880)-1),0,right(S880,len(S880)-1)),),)</f>
        <v/>
      </c>
      <c r="U880" s="36" t="str">
        <f t="array" ref="U880">iferror(if(int(left(T880,1))=ROUND(sum(int(if(int(T$2:T$1001),LEFT(T$2:T$1001,1),)))/COUNTA(T$2:T$1001),0),if(not(len(T880)-1),0,right(T880,len(T880)-1)),),)</f>
        <v/>
      </c>
      <c r="V880" s="36" t="str">
        <f t="array" ref="V880">iferror(if(int(left(U880,1))=ROUND(sum(int(if(int(U$2:U$1001),LEFT(U$2:U$1001,1),)))/COUNTA(U$2:U$1001),0),if(not(len(U880)-1),0,right(U880,len(U880)-1)),),)</f>
        <v/>
      </c>
      <c r="W880" s="36" t="str">
        <f t="array" ref="W880">iferror(if(int(left(V880,1))=ROUND(sum(int(if(int(V$2:V$1001),LEFT(V$2:V$1001,1),)))/COUNTA(V$2:V$1001),0),if(not(len(V880)-1),0,right(V880,len(V880)-1)),),)</f>
        <v/>
      </c>
      <c r="X880" s="36" t="str">
        <f t="array" ref="X880">iferror(if(int(left(W880,1))=ROUND(sum(int(if(int(W$2:W$1001),LEFT(W$2:W$1001,1),)))/COUNTA(W$2:W$1001),0),if(not(len(W880)-1),0,right(W880,len(W880)-1)),),)</f>
        <v/>
      </c>
      <c r="Y880" s="36" t="str">
        <f t="array" ref="Y880">iferror(if(int(left(X880,1))=ROUND(sum(int(if(int(X$2:X$1001),LEFT(X$2:X$1001,1),)))/COUNTA(X$2:X$1001),0),if(not(len(X880)-1),0,right(X880,len(X880)-1)),),)</f>
        <v/>
      </c>
      <c r="Z880" s="36" t="str">
        <f t="array" ref="Z880">iferror(if(int(left(Y880,1))=ROUND(sum(int(if(int(Y$2:Y$1001),LEFT(Y$2:Y$1001,1),)))/COUNTA(Y$2:Y$1001),0),if(not(len(Y880)-1),0,right(Y880,len(Y880)-1)),),)</f>
        <v/>
      </c>
      <c r="AA880" s="36" t="str">
        <f t="array" ref="AA880">iferror(if(int(left(Z880,1))=ROUND(sum(int(if(int(Z$2:Z$1001),LEFT(Z$2:Z$1001,1),)))/COUNTA(Z$2:Z$1001),0),if(not(len(Z880)-1),0,right(Z880,len(Z880)-1)),),)</f>
        <v/>
      </c>
      <c r="AB880" s="36" t="str">
        <f t="array" ref="AB880">iferror(if(int(left(AA880,1))=ROUND(sum(int(if(int(AA$2:AA$1001),LEFT(AA$2:AA$1001,1),)))/COUNTA(AA$2:AA$1001),0),if(not(len(AA880)-1),0,right(AA880,len(AA880)-1)),),)</f>
        <v/>
      </c>
      <c r="AC880" s="36" t="str">
        <f t="array" ref="AC880">iferror(if(int(left(AB880,1))=ROUND(sum(int(if(int(AB$2:AB$1001),LEFT(AB$2:AB$1001,1),)))/COUNTA(AB$2:AB$1001),0),if(not(len(AB880)-1),0,right(AB880,len(AB880)-1)),),)</f>
        <v/>
      </c>
      <c r="AD880" s="36" t="str">
        <f t="array" ref="AD880">iferror(if(int(left(AC880,1))=ROUND(sum(int(if(int(AC$2:AC$1001),LEFT(AC$2:AC$1001,1),)))/COUNTA(AC$2:AC$1001),0),if(not(len(AC880)-1),0,right(AC880,len(AC880)-1)),),)</f>
        <v/>
      </c>
      <c r="AE880" s="37">
        <f t="array" ref="AE880">countif(int(R880:AC880),"&gt;0")</f>
        <v>0</v>
      </c>
      <c r="AF880" s="37"/>
      <c r="AH880" s="36" t="str">
        <f t="shared" si="6"/>
        <v>01101011110</v>
      </c>
      <c r="AI880" s="39" t="str">
        <f t="array" ref="AI880">iferror(if(NOT(int(left(AH880,1))=ROUND(sum(int(if(int(AH$2:AH$1001),LEFT(AH$2:AH$1001,1),)))/COUNTA(AH$2:AH$1001),0)),if(not(len(AH880)-1),0,right(AH880,len(AH880)-1)),),)</f>
        <v/>
      </c>
      <c r="AJ880" s="39" t="str">
        <f t="array" ref="AJ880">iferror(if(NOT(int(left(AI880,1))=ROUND(sum(int(if(int(AI$2:AI$1001),LEFT(AI$2:AI$1001,1),)))/COUNTA(AI$2:AI$1001),0)),if(not(len(AI880)-1),0,right(AI880,len(AI880)-1)),),)</f>
        <v/>
      </c>
      <c r="AK880" s="39" t="str">
        <f t="array" ref="AK880">iferror(if(NOT(int(left(AJ880,1))=ROUND(sum(int(if(int(AJ$2:AJ$1001),LEFT(AJ$2:AJ$1001,1),)))/COUNTA(AJ$2:AJ$1001),0)),if(not(len(AJ880)-1),0,right(AJ880,len(AJ880)-1)),),)</f>
        <v/>
      </c>
      <c r="AL880" s="39" t="str">
        <f t="array" ref="AL880">iferror(if(NOT(int(left(AK880,1))=ROUND(sum(int(if(int(AK$2:AK$1001),LEFT(AK$2:AK$1001,1),)))/COUNTA(AK$2:AK$1001),0)),if(not(len(AK880)-1),0,right(AK880,len(AK880)-1)),),)</f>
        <v/>
      </c>
      <c r="AM880" s="39" t="str">
        <f t="array" ref="AM880">iferror(if(NOT(int(left(AL880,1))=ROUND(sum(int(if(int(AL$2:AL$1001),LEFT(AL$2:AL$1001,1),)))/COUNTA(AL$2:AL$1001),0)),if(not(len(AL880)-1),0,right(AL880,len(AL880)-1)),),)</f>
        <v/>
      </c>
      <c r="AN880" s="39" t="str">
        <f t="array" ref="AN880">iferror(if(NOT(int(left(AM880,1))=ROUND(sum(int(if(int(AM$2:AM$1001),LEFT(AM$2:AM$1001,1),)))/COUNTA(AM$2:AM$1001),0)),if(not(len(AM880)-1),0,right(AM880,len(AM880)-1)),),)</f>
        <v/>
      </c>
      <c r="AO880" s="39" t="str">
        <f t="array" ref="AO880">iferror(if(NOT(int(left(AN880,1))=ROUND(sum(int(if(int(AN$2:AN$1001),LEFT(AN$2:AN$1001,1),)))/COUNTA(AN$2:AN$1001),0)),if(not(len(AN880)-1),0,right(AN880,len(AN880)-1)),),)</f>
        <v/>
      </c>
      <c r="AP880" s="39" t="str">
        <f t="array" ref="AP880">iferror(if(NOT(int(left(AO880,1))=ROUND(sum(int(if(int(AO$2:AO$1001),LEFT(AO$2:AO$1001,1),)))/COUNTA(AO$2:AO$1001),0)),if(not(len(AO880)-1),0,right(AO880,len(AO880)-1)),),)</f>
        <v/>
      </c>
      <c r="AQ880" s="39" t="str">
        <f t="array" ref="AQ880">iferror(if(NOT(int(left(AP880,1))=ROUND(sum(int(if(int(AP$2:AP$1001),LEFT(AP$2:AP$1001,1),)))/COUNTA(AP$2:AP$1001),0)),if(not(len(AP880)-1),0,right(AP880,len(AP880)-1)),),)</f>
        <v/>
      </c>
      <c r="AR880" s="39" t="str">
        <f t="array" ref="AR880">iferror(if(NOT(int(left(AQ880,1))=ROUND(sum(int(if(int(AQ$2:AQ$1001),LEFT(AQ$2:AQ$1001,1),)))/COUNTA(AQ$2:AQ$1001),0)),if(not(len(AQ880)-1),0,right(AQ880,len(AQ880)-1)),),)</f>
        <v/>
      </c>
      <c r="AS880" s="39" t="str">
        <f t="array" ref="AS880">iferror(if(NOT(int(left(AR880,1))=ROUND(sum(int(if(int(AR$2:AR$1001),LEFT(AR$2:AR$1001,1),)))/COUNTA(AR$2:AR$1001),0)),if(not(len(AR880)-1),0,right(AR880,len(AR880)-1)),),)</f>
        <v/>
      </c>
      <c r="AT880" s="37">
        <f t="array" ref="AT880">countif(int(AH880:AS880),"&gt;0")</f>
        <v>1</v>
      </c>
      <c r="AX880" s="39"/>
      <c r="AY880" s="39"/>
    </row>
    <row r="881">
      <c r="A881" s="31">
        <v>1.1001E8</v>
      </c>
      <c r="B881" s="31"/>
      <c r="C881" s="31"/>
      <c r="D881" s="31"/>
      <c r="E881" s="36">
        <f t="shared" ref="E881:P881" si="887">int(if(E$1-1&lt;len($A881),LEFT(RIGHT($A881,E$1),1),""))</f>
        <v>0</v>
      </c>
      <c r="F881" s="36">
        <f t="shared" si="887"/>
        <v>0</v>
      </c>
      <c r="G881" s="36">
        <f t="shared" si="887"/>
        <v>0</v>
      </c>
      <c r="H881" s="36">
        <f t="shared" si="887"/>
        <v>1</v>
      </c>
      <c r="I881" s="36">
        <f t="shared" si="887"/>
        <v>1</v>
      </c>
      <c r="J881" s="36">
        <f t="shared" si="887"/>
        <v>0</v>
      </c>
      <c r="K881" s="36">
        <f t="shared" si="887"/>
        <v>0</v>
      </c>
      <c r="L881" s="36">
        <f t="shared" si="887"/>
        <v>1</v>
      </c>
      <c r="M881" s="36">
        <f t="shared" si="887"/>
        <v>0</v>
      </c>
      <c r="N881" s="36">
        <f t="shared" si="887"/>
        <v>0</v>
      </c>
      <c r="O881" s="36">
        <f t="shared" si="887"/>
        <v>0</v>
      </c>
      <c r="P881" s="36">
        <f t="shared" si="887"/>
        <v>0</v>
      </c>
      <c r="Q881" s="36" t="b">
        <f t="shared" si="4"/>
        <v>1</v>
      </c>
      <c r="R881" s="36" t="str">
        <f t="shared" si="5"/>
        <v>00110010000</v>
      </c>
      <c r="S881" s="36" t="str">
        <f t="array" ref="S881">iferror(if(int(left(R881,1))=ROUND(sum(int(if(int(R$2:R$1001),LEFT(R$2:R$1001,1),)))/COUNTA(R$2:R$1001),0),if(not(len(R881)-1),0,right(R881,len(R881)-1)),),)</f>
        <v/>
      </c>
      <c r="T881" s="36" t="str">
        <f t="array" ref="T881">iferror(if(int(left(S881,1))=ROUND(sum(int(if(int(S$2:S$1001),LEFT(S$2:S$1001,1),)))/COUNTA(S$2:S$1001),0),if(not(len(S881)-1),0,right(S881,len(S881)-1)),),)</f>
        <v/>
      </c>
      <c r="U881" s="36" t="str">
        <f t="array" ref="U881">iferror(if(int(left(T881,1))=ROUND(sum(int(if(int(T$2:T$1001),LEFT(T$2:T$1001,1),)))/COUNTA(T$2:T$1001),0),if(not(len(T881)-1),0,right(T881,len(T881)-1)),),)</f>
        <v/>
      </c>
      <c r="V881" s="36" t="str">
        <f t="array" ref="V881">iferror(if(int(left(U881,1))=ROUND(sum(int(if(int(U$2:U$1001),LEFT(U$2:U$1001,1),)))/COUNTA(U$2:U$1001),0),if(not(len(U881)-1),0,right(U881,len(U881)-1)),),)</f>
        <v/>
      </c>
      <c r="W881" s="36" t="str">
        <f t="array" ref="W881">iferror(if(int(left(V881,1))=ROUND(sum(int(if(int(V$2:V$1001),LEFT(V$2:V$1001,1),)))/COUNTA(V$2:V$1001),0),if(not(len(V881)-1),0,right(V881,len(V881)-1)),),)</f>
        <v/>
      </c>
      <c r="X881" s="36" t="str">
        <f t="array" ref="X881">iferror(if(int(left(W881,1))=ROUND(sum(int(if(int(W$2:W$1001),LEFT(W$2:W$1001,1),)))/COUNTA(W$2:W$1001),0),if(not(len(W881)-1),0,right(W881,len(W881)-1)),),)</f>
        <v/>
      </c>
      <c r="Y881" s="36" t="str">
        <f t="array" ref="Y881">iferror(if(int(left(X881,1))=ROUND(sum(int(if(int(X$2:X$1001),LEFT(X$2:X$1001,1),)))/COUNTA(X$2:X$1001),0),if(not(len(X881)-1),0,right(X881,len(X881)-1)),),)</f>
        <v/>
      </c>
      <c r="Z881" s="36" t="str">
        <f t="array" ref="Z881">iferror(if(int(left(Y881,1))=ROUND(sum(int(if(int(Y$2:Y$1001),LEFT(Y$2:Y$1001,1),)))/COUNTA(Y$2:Y$1001),0),if(not(len(Y881)-1),0,right(Y881,len(Y881)-1)),),)</f>
        <v/>
      </c>
      <c r="AA881" s="36" t="str">
        <f t="array" ref="AA881">iferror(if(int(left(Z881,1))=ROUND(sum(int(if(int(Z$2:Z$1001),LEFT(Z$2:Z$1001,1),)))/COUNTA(Z$2:Z$1001),0),if(not(len(Z881)-1),0,right(Z881,len(Z881)-1)),),)</f>
        <v/>
      </c>
      <c r="AB881" s="36" t="str">
        <f t="array" ref="AB881">iferror(if(int(left(AA881,1))=ROUND(sum(int(if(int(AA$2:AA$1001),LEFT(AA$2:AA$1001,1),)))/COUNTA(AA$2:AA$1001),0),if(not(len(AA881)-1),0,right(AA881,len(AA881)-1)),),)</f>
        <v/>
      </c>
      <c r="AC881" s="36" t="str">
        <f t="array" ref="AC881">iferror(if(int(left(AB881,1))=ROUND(sum(int(if(int(AB$2:AB$1001),LEFT(AB$2:AB$1001,1),)))/COUNTA(AB$2:AB$1001),0),if(not(len(AB881)-1),0,right(AB881,len(AB881)-1)),),)</f>
        <v/>
      </c>
      <c r="AD881" s="36" t="str">
        <f t="array" ref="AD881">iferror(if(int(left(AC881,1))=ROUND(sum(int(if(int(AC$2:AC$1001),LEFT(AC$2:AC$1001,1),)))/COUNTA(AC$2:AC$1001),0),if(not(len(AC881)-1),0,right(AC881,len(AC881)-1)),),)</f>
        <v/>
      </c>
      <c r="AE881" s="37">
        <f t="array" ref="AE881">countif(int(R881:AC881),"&gt;0")</f>
        <v>1</v>
      </c>
      <c r="AF881" s="37"/>
      <c r="AH881" s="36">
        <f t="shared" si="6"/>
        <v>0</v>
      </c>
      <c r="AI881" s="39" t="str">
        <f t="array" ref="AI881">iferror(if(NOT(int(left(AH881,1))=ROUND(sum(int(if(int(AH$2:AH$1001),LEFT(AH$2:AH$1001,1),)))/COUNTA(AH$2:AH$1001),0)),if(not(len(AH881)-1),0,right(AH881,len(AH881)-1)),),)</f>
        <v/>
      </c>
      <c r="AJ881" s="39" t="str">
        <f t="array" ref="AJ881">iferror(if(NOT(int(left(AI881,1))=ROUND(sum(int(if(int(AI$2:AI$1001),LEFT(AI$2:AI$1001,1),)))/COUNTA(AI$2:AI$1001),0)),if(not(len(AI881)-1),0,right(AI881,len(AI881)-1)),),)</f>
        <v/>
      </c>
      <c r="AK881" s="39" t="str">
        <f t="array" ref="AK881">iferror(if(NOT(int(left(AJ881,1))=ROUND(sum(int(if(int(AJ$2:AJ$1001),LEFT(AJ$2:AJ$1001,1),)))/COUNTA(AJ$2:AJ$1001),0)),if(not(len(AJ881)-1),0,right(AJ881,len(AJ881)-1)),),)</f>
        <v/>
      </c>
      <c r="AL881" s="39" t="str">
        <f t="array" ref="AL881">iferror(if(NOT(int(left(AK881,1))=ROUND(sum(int(if(int(AK$2:AK$1001),LEFT(AK$2:AK$1001,1),)))/COUNTA(AK$2:AK$1001),0)),if(not(len(AK881)-1),0,right(AK881,len(AK881)-1)),),)</f>
        <v/>
      </c>
      <c r="AM881" s="39" t="str">
        <f t="array" ref="AM881">iferror(if(NOT(int(left(AL881,1))=ROUND(sum(int(if(int(AL$2:AL$1001),LEFT(AL$2:AL$1001,1),)))/COUNTA(AL$2:AL$1001),0)),if(not(len(AL881)-1),0,right(AL881,len(AL881)-1)),),)</f>
        <v/>
      </c>
      <c r="AN881" s="39" t="str">
        <f t="array" ref="AN881">iferror(if(NOT(int(left(AM881,1))=ROUND(sum(int(if(int(AM$2:AM$1001),LEFT(AM$2:AM$1001,1),)))/COUNTA(AM$2:AM$1001),0)),if(not(len(AM881)-1),0,right(AM881,len(AM881)-1)),),)</f>
        <v/>
      </c>
      <c r="AO881" s="39" t="str">
        <f t="array" ref="AO881">iferror(if(NOT(int(left(AN881,1))=ROUND(sum(int(if(int(AN$2:AN$1001),LEFT(AN$2:AN$1001,1),)))/COUNTA(AN$2:AN$1001),0)),if(not(len(AN881)-1),0,right(AN881,len(AN881)-1)),),)</f>
        <v/>
      </c>
      <c r="AP881" s="39" t="str">
        <f t="array" ref="AP881">iferror(if(NOT(int(left(AO881,1))=ROUND(sum(int(if(int(AO$2:AO$1001),LEFT(AO$2:AO$1001,1),)))/COUNTA(AO$2:AO$1001),0)),if(not(len(AO881)-1),0,right(AO881,len(AO881)-1)),),)</f>
        <v/>
      </c>
      <c r="AQ881" s="39" t="str">
        <f t="array" ref="AQ881">iferror(if(NOT(int(left(AP881,1))=ROUND(sum(int(if(int(AP$2:AP$1001),LEFT(AP$2:AP$1001,1),)))/COUNTA(AP$2:AP$1001),0)),if(not(len(AP881)-1),0,right(AP881,len(AP881)-1)),),)</f>
        <v/>
      </c>
      <c r="AR881" s="39" t="str">
        <f t="array" ref="AR881">iferror(if(NOT(int(left(AQ881,1))=ROUND(sum(int(if(int(AQ$2:AQ$1001),LEFT(AQ$2:AQ$1001,1),)))/COUNTA(AQ$2:AQ$1001),0)),if(not(len(AQ881)-1),0,right(AQ881,len(AQ881)-1)),),)</f>
        <v/>
      </c>
      <c r="AS881" s="39" t="str">
        <f t="array" ref="AS881">iferror(if(NOT(int(left(AR881,1))=ROUND(sum(int(if(int(AR$2:AR$1001),LEFT(AR$2:AR$1001,1),)))/COUNTA(AR$2:AR$1001),0)),if(not(len(AR881)-1),0,right(AR881,len(AR881)-1)),),)</f>
        <v/>
      </c>
      <c r="AT881" s="37">
        <f t="array" ref="AT881">countif(int(AH881:AS881),"&gt;0")</f>
        <v>0</v>
      </c>
      <c r="AX881" s="39"/>
      <c r="AY881" s="39"/>
    </row>
    <row r="882">
      <c r="A882" s="31">
        <v>1.11101101101E11</v>
      </c>
      <c r="B882" s="31"/>
      <c r="C882" s="31"/>
      <c r="D882" s="31"/>
      <c r="E882" s="36">
        <f t="shared" ref="E882:P882" si="888">int(if(E$1-1&lt;len($A882),LEFT(RIGHT($A882,E$1),1),""))</f>
        <v>1</v>
      </c>
      <c r="F882" s="36">
        <f t="shared" si="888"/>
        <v>1</v>
      </c>
      <c r="G882" s="36">
        <f t="shared" si="888"/>
        <v>1</v>
      </c>
      <c r="H882" s="36">
        <f t="shared" si="888"/>
        <v>1</v>
      </c>
      <c r="I882" s="36">
        <f t="shared" si="888"/>
        <v>0</v>
      </c>
      <c r="J882" s="36">
        <f t="shared" si="888"/>
        <v>1</v>
      </c>
      <c r="K882" s="36">
        <f t="shared" si="888"/>
        <v>1</v>
      </c>
      <c r="L882" s="36">
        <f t="shared" si="888"/>
        <v>0</v>
      </c>
      <c r="M882" s="36">
        <f t="shared" si="888"/>
        <v>1</v>
      </c>
      <c r="N882" s="36">
        <f t="shared" si="888"/>
        <v>1</v>
      </c>
      <c r="O882" s="36">
        <f t="shared" si="888"/>
        <v>0</v>
      </c>
      <c r="P882" s="36">
        <f t="shared" si="888"/>
        <v>1</v>
      </c>
      <c r="Q882" s="36" t="b">
        <f t="shared" si="4"/>
        <v>0</v>
      </c>
      <c r="R882" s="36" t="str">
        <f t="shared" si="5"/>
        <v/>
      </c>
      <c r="S882" s="36" t="str">
        <f t="array" ref="S882">iferror(if(int(left(R882,1))=ROUND(sum(int(if(int(R$2:R$1001),LEFT(R$2:R$1001,1),)))/COUNTA(R$2:R$1001),0),if(not(len(R882)-1),0,right(R882,len(R882)-1)),),)</f>
        <v/>
      </c>
      <c r="T882" s="36" t="str">
        <f t="array" ref="T882">iferror(if(int(left(S882,1))=ROUND(sum(int(if(int(S$2:S$1001),LEFT(S$2:S$1001,1),)))/COUNTA(S$2:S$1001),0),if(not(len(S882)-1),0,right(S882,len(S882)-1)),),)</f>
        <v/>
      </c>
      <c r="U882" s="36" t="str">
        <f t="array" ref="U882">iferror(if(int(left(T882,1))=ROUND(sum(int(if(int(T$2:T$1001),LEFT(T$2:T$1001,1),)))/COUNTA(T$2:T$1001),0),if(not(len(T882)-1),0,right(T882,len(T882)-1)),),)</f>
        <v/>
      </c>
      <c r="V882" s="36" t="str">
        <f t="array" ref="V882">iferror(if(int(left(U882,1))=ROUND(sum(int(if(int(U$2:U$1001),LEFT(U$2:U$1001,1),)))/COUNTA(U$2:U$1001),0),if(not(len(U882)-1),0,right(U882,len(U882)-1)),),)</f>
        <v/>
      </c>
      <c r="W882" s="36" t="str">
        <f t="array" ref="W882">iferror(if(int(left(V882,1))=ROUND(sum(int(if(int(V$2:V$1001),LEFT(V$2:V$1001,1),)))/COUNTA(V$2:V$1001),0),if(not(len(V882)-1),0,right(V882,len(V882)-1)),),)</f>
        <v/>
      </c>
      <c r="X882" s="36" t="str">
        <f t="array" ref="X882">iferror(if(int(left(W882,1))=ROUND(sum(int(if(int(W$2:W$1001),LEFT(W$2:W$1001,1),)))/COUNTA(W$2:W$1001),0),if(not(len(W882)-1),0,right(W882,len(W882)-1)),),)</f>
        <v/>
      </c>
      <c r="Y882" s="36" t="str">
        <f t="array" ref="Y882">iferror(if(int(left(X882,1))=ROUND(sum(int(if(int(X$2:X$1001),LEFT(X$2:X$1001,1),)))/COUNTA(X$2:X$1001),0),if(not(len(X882)-1),0,right(X882,len(X882)-1)),),)</f>
        <v/>
      </c>
      <c r="Z882" s="36" t="str">
        <f t="array" ref="Z882">iferror(if(int(left(Y882,1))=ROUND(sum(int(if(int(Y$2:Y$1001),LEFT(Y$2:Y$1001,1),)))/COUNTA(Y$2:Y$1001),0),if(not(len(Y882)-1),0,right(Y882,len(Y882)-1)),),)</f>
        <v/>
      </c>
      <c r="AA882" s="36" t="str">
        <f t="array" ref="AA882">iferror(if(int(left(Z882,1))=ROUND(sum(int(if(int(Z$2:Z$1001),LEFT(Z$2:Z$1001,1),)))/COUNTA(Z$2:Z$1001),0),if(not(len(Z882)-1),0,right(Z882,len(Z882)-1)),),)</f>
        <v/>
      </c>
      <c r="AB882" s="36" t="str">
        <f t="array" ref="AB882">iferror(if(int(left(AA882,1))=ROUND(sum(int(if(int(AA$2:AA$1001),LEFT(AA$2:AA$1001,1),)))/COUNTA(AA$2:AA$1001),0),if(not(len(AA882)-1),0,right(AA882,len(AA882)-1)),),)</f>
        <v/>
      </c>
      <c r="AC882" s="36" t="str">
        <f t="array" ref="AC882">iferror(if(int(left(AB882,1))=ROUND(sum(int(if(int(AB$2:AB$1001),LEFT(AB$2:AB$1001,1),)))/COUNTA(AB$2:AB$1001),0),if(not(len(AB882)-1),0,right(AB882,len(AB882)-1)),),)</f>
        <v/>
      </c>
      <c r="AD882" s="36" t="str">
        <f t="array" ref="AD882">iferror(if(int(left(AC882,1))=ROUND(sum(int(if(int(AC$2:AC$1001),LEFT(AC$2:AC$1001,1),)))/COUNTA(AC$2:AC$1001),0),if(not(len(AC882)-1),0,right(AC882,len(AC882)-1)),),)</f>
        <v/>
      </c>
      <c r="AE882" s="37">
        <f t="array" ref="AE882">countif(int(R882:AC882),"&gt;0")</f>
        <v>0</v>
      </c>
      <c r="AF882" s="37"/>
      <c r="AH882" s="36" t="str">
        <f t="shared" si="6"/>
        <v>11101101101</v>
      </c>
      <c r="AI882" s="39" t="str">
        <f t="array" ref="AI882">iferror(if(NOT(int(left(AH882,1))=ROUND(sum(int(if(int(AH$2:AH$1001),LEFT(AH$2:AH$1001,1),)))/COUNTA(AH$2:AH$1001),0)),if(not(len(AH882)-1),0,right(AH882,len(AH882)-1)),),)</f>
        <v>1101101101</v>
      </c>
      <c r="AJ882" s="39" t="str">
        <f t="array" ref="AJ882">iferror(if(NOT(int(left(AI882,1))=ROUND(sum(int(if(int(AI$2:AI$1001),LEFT(AI$2:AI$1001,1),)))/COUNTA(AI$2:AI$1001),0)),if(not(len(AI882)-1),0,right(AI882,len(AI882)-1)),),)</f>
        <v/>
      </c>
      <c r="AK882" s="39" t="str">
        <f t="array" ref="AK882">iferror(if(NOT(int(left(AJ882,1))=ROUND(sum(int(if(int(AJ$2:AJ$1001),LEFT(AJ$2:AJ$1001,1),)))/COUNTA(AJ$2:AJ$1001),0)),if(not(len(AJ882)-1),0,right(AJ882,len(AJ882)-1)),),)</f>
        <v/>
      </c>
      <c r="AL882" s="39" t="str">
        <f t="array" ref="AL882">iferror(if(NOT(int(left(AK882,1))=ROUND(sum(int(if(int(AK$2:AK$1001),LEFT(AK$2:AK$1001,1),)))/COUNTA(AK$2:AK$1001),0)),if(not(len(AK882)-1),0,right(AK882,len(AK882)-1)),),)</f>
        <v/>
      </c>
      <c r="AM882" s="39" t="str">
        <f t="array" ref="AM882">iferror(if(NOT(int(left(AL882,1))=ROUND(sum(int(if(int(AL$2:AL$1001),LEFT(AL$2:AL$1001,1),)))/COUNTA(AL$2:AL$1001),0)),if(not(len(AL882)-1),0,right(AL882,len(AL882)-1)),),)</f>
        <v/>
      </c>
      <c r="AN882" s="39" t="str">
        <f t="array" ref="AN882">iferror(if(NOT(int(left(AM882,1))=ROUND(sum(int(if(int(AM$2:AM$1001),LEFT(AM$2:AM$1001,1),)))/COUNTA(AM$2:AM$1001),0)),if(not(len(AM882)-1),0,right(AM882,len(AM882)-1)),),)</f>
        <v/>
      </c>
      <c r="AO882" s="39" t="str">
        <f t="array" ref="AO882">iferror(if(NOT(int(left(AN882,1))=ROUND(sum(int(if(int(AN$2:AN$1001),LEFT(AN$2:AN$1001,1),)))/COUNTA(AN$2:AN$1001),0)),if(not(len(AN882)-1),0,right(AN882,len(AN882)-1)),),)</f>
        <v/>
      </c>
      <c r="AP882" s="39" t="str">
        <f t="array" ref="AP882">iferror(if(NOT(int(left(AO882,1))=ROUND(sum(int(if(int(AO$2:AO$1001),LEFT(AO$2:AO$1001,1),)))/COUNTA(AO$2:AO$1001),0)),if(not(len(AO882)-1),0,right(AO882,len(AO882)-1)),),)</f>
        <v/>
      </c>
      <c r="AQ882" s="39" t="str">
        <f t="array" ref="AQ882">iferror(if(NOT(int(left(AP882,1))=ROUND(sum(int(if(int(AP$2:AP$1001),LEFT(AP$2:AP$1001,1),)))/COUNTA(AP$2:AP$1001),0)),if(not(len(AP882)-1),0,right(AP882,len(AP882)-1)),),)</f>
        <v/>
      </c>
      <c r="AR882" s="39" t="str">
        <f t="array" ref="AR882">iferror(if(NOT(int(left(AQ882,1))=ROUND(sum(int(if(int(AQ$2:AQ$1001),LEFT(AQ$2:AQ$1001,1),)))/COUNTA(AQ$2:AQ$1001),0)),if(not(len(AQ882)-1),0,right(AQ882,len(AQ882)-1)),),)</f>
        <v/>
      </c>
      <c r="AS882" s="39" t="str">
        <f t="array" ref="AS882">iferror(if(NOT(int(left(AR882,1))=ROUND(sum(int(if(int(AR$2:AR$1001),LEFT(AR$2:AR$1001,1),)))/COUNTA(AR$2:AR$1001),0)),if(not(len(AR882)-1),0,right(AR882,len(AR882)-1)),),)</f>
        <v/>
      </c>
      <c r="AT882" s="37">
        <f t="array" ref="AT882">countif(int(AH882:AS882),"&gt;0")</f>
        <v>2</v>
      </c>
      <c r="AX882" s="39"/>
      <c r="AY882" s="39"/>
    </row>
    <row r="883">
      <c r="A883" s="31">
        <v>1.100011101E9</v>
      </c>
      <c r="B883" s="31"/>
      <c r="C883" s="31"/>
      <c r="D883" s="31"/>
      <c r="E883" s="36">
        <f t="shared" ref="E883:P883" si="889">int(if(E$1-1&lt;len($A883),LEFT(RIGHT($A883,E$1),1),""))</f>
        <v>0</v>
      </c>
      <c r="F883" s="36">
        <f t="shared" si="889"/>
        <v>0</v>
      </c>
      <c r="G883" s="36">
        <f t="shared" si="889"/>
        <v>1</v>
      </c>
      <c r="H883" s="36">
        <f t="shared" si="889"/>
        <v>1</v>
      </c>
      <c r="I883" s="36">
        <f t="shared" si="889"/>
        <v>0</v>
      </c>
      <c r="J883" s="36">
        <f t="shared" si="889"/>
        <v>0</v>
      </c>
      <c r="K883" s="36">
        <f t="shared" si="889"/>
        <v>0</v>
      </c>
      <c r="L883" s="36">
        <f t="shared" si="889"/>
        <v>1</v>
      </c>
      <c r="M883" s="36">
        <f t="shared" si="889"/>
        <v>1</v>
      </c>
      <c r="N883" s="36">
        <f t="shared" si="889"/>
        <v>1</v>
      </c>
      <c r="O883" s="36">
        <f t="shared" si="889"/>
        <v>0</v>
      </c>
      <c r="P883" s="36">
        <f t="shared" si="889"/>
        <v>1</v>
      </c>
      <c r="Q883" s="36" t="b">
        <f t="shared" si="4"/>
        <v>1</v>
      </c>
      <c r="R883" s="36" t="str">
        <f t="shared" si="5"/>
        <v>01100011101</v>
      </c>
      <c r="S883" s="36" t="str">
        <f t="array" ref="S883">iferror(if(int(left(R883,1))=ROUND(sum(int(if(int(R$2:R$1001),LEFT(R$2:R$1001,1),)))/COUNTA(R$2:R$1001),0),if(not(len(R883)-1),0,right(R883,len(R883)-1)),),)</f>
        <v/>
      </c>
      <c r="T883" s="36" t="str">
        <f t="array" ref="T883">iferror(if(int(left(S883,1))=ROUND(sum(int(if(int(S$2:S$1001),LEFT(S$2:S$1001,1),)))/COUNTA(S$2:S$1001),0),if(not(len(S883)-1),0,right(S883,len(S883)-1)),),)</f>
        <v/>
      </c>
      <c r="U883" s="36" t="str">
        <f t="array" ref="U883">iferror(if(int(left(T883,1))=ROUND(sum(int(if(int(T$2:T$1001),LEFT(T$2:T$1001,1),)))/COUNTA(T$2:T$1001),0),if(not(len(T883)-1),0,right(T883,len(T883)-1)),),)</f>
        <v/>
      </c>
      <c r="V883" s="36" t="str">
        <f t="array" ref="V883">iferror(if(int(left(U883,1))=ROUND(sum(int(if(int(U$2:U$1001),LEFT(U$2:U$1001,1),)))/COUNTA(U$2:U$1001),0),if(not(len(U883)-1),0,right(U883,len(U883)-1)),),)</f>
        <v/>
      </c>
      <c r="W883" s="36" t="str">
        <f t="array" ref="W883">iferror(if(int(left(V883,1))=ROUND(sum(int(if(int(V$2:V$1001),LEFT(V$2:V$1001,1),)))/COUNTA(V$2:V$1001),0),if(not(len(V883)-1),0,right(V883,len(V883)-1)),),)</f>
        <v/>
      </c>
      <c r="X883" s="36" t="str">
        <f t="array" ref="X883">iferror(if(int(left(W883,1))=ROUND(sum(int(if(int(W$2:W$1001),LEFT(W$2:W$1001,1),)))/COUNTA(W$2:W$1001),0),if(not(len(W883)-1),0,right(W883,len(W883)-1)),),)</f>
        <v/>
      </c>
      <c r="Y883" s="36" t="str">
        <f t="array" ref="Y883">iferror(if(int(left(X883,1))=ROUND(sum(int(if(int(X$2:X$1001),LEFT(X$2:X$1001,1),)))/COUNTA(X$2:X$1001),0),if(not(len(X883)-1),0,right(X883,len(X883)-1)),),)</f>
        <v/>
      </c>
      <c r="Z883" s="36" t="str">
        <f t="array" ref="Z883">iferror(if(int(left(Y883,1))=ROUND(sum(int(if(int(Y$2:Y$1001),LEFT(Y$2:Y$1001,1),)))/COUNTA(Y$2:Y$1001),0),if(not(len(Y883)-1),0,right(Y883,len(Y883)-1)),),)</f>
        <v/>
      </c>
      <c r="AA883" s="36" t="str">
        <f t="array" ref="AA883">iferror(if(int(left(Z883,1))=ROUND(sum(int(if(int(Z$2:Z$1001),LEFT(Z$2:Z$1001,1),)))/COUNTA(Z$2:Z$1001),0),if(not(len(Z883)-1),0,right(Z883,len(Z883)-1)),),)</f>
        <v/>
      </c>
      <c r="AB883" s="36" t="str">
        <f t="array" ref="AB883">iferror(if(int(left(AA883,1))=ROUND(sum(int(if(int(AA$2:AA$1001),LEFT(AA$2:AA$1001,1),)))/COUNTA(AA$2:AA$1001),0),if(not(len(AA883)-1),0,right(AA883,len(AA883)-1)),),)</f>
        <v/>
      </c>
      <c r="AC883" s="36" t="str">
        <f t="array" ref="AC883">iferror(if(int(left(AB883,1))=ROUND(sum(int(if(int(AB$2:AB$1001),LEFT(AB$2:AB$1001,1),)))/COUNTA(AB$2:AB$1001),0),if(not(len(AB883)-1),0,right(AB883,len(AB883)-1)),),)</f>
        <v/>
      </c>
      <c r="AD883" s="36" t="str">
        <f t="array" ref="AD883">iferror(if(int(left(AC883,1))=ROUND(sum(int(if(int(AC$2:AC$1001),LEFT(AC$2:AC$1001,1),)))/COUNTA(AC$2:AC$1001),0),if(not(len(AC883)-1),0,right(AC883,len(AC883)-1)),),)</f>
        <v/>
      </c>
      <c r="AE883" s="37">
        <f t="array" ref="AE883">countif(int(R883:AC883),"&gt;0")</f>
        <v>1</v>
      </c>
      <c r="AF883" s="37"/>
      <c r="AH883" s="36">
        <f t="shared" si="6"/>
        <v>0</v>
      </c>
      <c r="AI883" s="39" t="str">
        <f t="array" ref="AI883">iferror(if(NOT(int(left(AH883,1))=ROUND(sum(int(if(int(AH$2:AH$1001),LEFT(AH$2:AH$1001,1),)))/COUNTA(AH$2:AH$1001),0)),if(not(len(AH883)-1),0,right(AH883,len(AH883)-1)),),)</f>
        <v/>
      </c>
      <c r="AJ883" s="39" t="str">
        <f t="array" ref="AJ883">iferror(if(NOT(int(left(AI883,1))=ROUND(sum(int(if(int(AI$2:AI$1001),LEFT(AI$2:AI$1001,1),)))/COUNTA(AI$2:AI$1001),0)),if(not(len(AI883)-1),0,right(AI883,len(AI883)-1)),),)</f>
        <v/>
      </c>
      <c r="AK883" s="39" t="str">
        <f t="array" ref="AK883">iferror(if(NOT(int(left(AJ883,1))=ROUND(sum(int(if(int(AJ$2:AJ$1001),LEFT(AJ$2:AJ$1001,1),)))/COUNTA(AJ$2:AJ$1001),0)),if(not(len(AJ883)-1),0,right(AJ883,len(AJ883)-1)),),)</f>
        <v/>
      </c>
      <c r="AL883" s="39" t="str">
        <f t="array" ref="AL883">iferror(if(NOT(int(left(AK883,1))=ROUND(sum(int(if(int(AK$2:AK$1001),LEFT(AK$2:AK$1001,1),)))/COUNTA(AK$2:AK$1001),0)),if(not(len(AK883)-1),0,right(AK883,len(AK883)-1)),),)</f>
        <v/>
      </c>
      <c r="AM883" s="39" t="str">
        <f t="array" ref="AM883">iferror(if(NOT(int(left(AL883,1))=ROUND(sum(int(if(int(AL$2:AL$1001),LEFT(AL$2:AL$1001,1),)))/COUNTA(AL$2:AL$1001),0)),if(not(len(AL883)-1),0,right(AL883,len(AL883)-1)),),)</f>
        <v/>
      </c>
      <c r="AN883" s="39" t="str">
        <f t="array" ref="AN883">iferror(if(NOT(int(left(AM883,1))=ROUND(sum(int(if(int(AM$2:AM$1001),LEFT(AM$2:AM$1001,1),)))/COUNTA(AM$2:AM$1001),0)),if(not(len(AM883)-1),0,right(AM883,len(AM883)-1)),),)</f>
        <v/>
      </c>
      <c r="AO883" s="39" t="str">
        <f t="array" ref="AO883">iferror(if(NOT(int(left(AN883,1))=ROUND(sum(int(if(int(AN$2:AN$1001),LEFT(AN$2:AN$1001,1),)))/COUNTA(AN$2:AN$1001),0)),if(not(len(AN883)-1),0,right(AN883,len(AN883)-1)),),)</f>
        <v/>
      </c>
      <c r="AP883" s="39" t="str">
        <f t="array" ref="AP883">iferror(if(NOT(int(left(AO883,1))=ROUND(sum(int(if(int(AO$2:AO$1001),LEFT(AO$2:AO$1001,1),)))/COUNTA(AO$2:AO$1001),0)),if(not(len(AO883)-1),0,right(AO883,len(AO883)-1)),),)</f>
        <v/>
      </c>
      <c r="AQ883" s="39" t="str">
        <f t="array" ref="AQ883">iferror(if(NOT(int(left(AP883,1))=ROUND(sum(int(if(int(AP$2:AP$1001),LEFT(AP$2:AP$1001,1),)))/COUNTA(AP$2:AP$1001),0)),if(not(len(AP883)-1),0,right(AP883,len(AP883)-1)),),)</f>
        <v/>
      </c>
      <c r="AR883" s="39" t="str">
        <f t="array" ref="AR883">iferror(if(NOT(int(left(AQ883,1))=ROUND(sum(int(if(int(AQ$2:AQ$1001),LEFT(AQ$2:AQ$1001,1),)))/COUNTA(AQ$2:AQ$1001),0)),if(not(len(AQ883)-1),0,right(AQ883,len(AQ883)-1)),),)</f>
        <v/>
      </c>
      <c r="AS883" s="39" t="str">
        <f t="array" ref="AS883">iferror(if(NOT(int(left(AR883,1))=ROUND(sum(int(if(int(AR$2:AR$1001),LEFT(AR$2:AR$1001,1),)))/COUNTA(AR$2:AR$1001),0)),if(not(len(AR883)-1),0,right(AR883,len(AR883)-1)),),)</f>
        <v/>
      </c>
      <c r="AT883" s="37">
        <f t="array" ref="AT883">countif(int(AH883:AS883),"&gt;0")</f>
        <v>0</v>
      </c>
      <c r="AX883" s="39"/>
      <c r="AY883" s="39"/>
    </row>
    <row r="884">
      <c r="A884" s="31">
        <v>1.10110010101E11</v>
      </c>
      <c r="B884" s="31"/>
      <c r="C884" s="31"/>
      <c r="D884" s="31"/>
      <c r="E884" s="36">
        <f t="shared" ref="E884:P884" si="890">int(if(E$1-1&lt;len($A884),LEFT(RIGHT($A884,E$1),1),""))</f>
        <v>1</v>
      </c>
      <c r="F884" s="36">
        <f t="shared" si="890"/>
        <v>1</v>
      </c>
      <c r="G884" s="36">
        <f t="shared" si="890"/>
        <v>0</v>
      </c>
      <c r="H884" s="36">
        <f t="shared" si="890"/>
        <v>1</v>
      </c>
      <c r="I884" s="36">
        <f t="shared" si="890"/>
        <v>1</v>
      </c>
      <c r="J884" s="36">
        <f t="shared" si="890"/>
        <v>0</v>
      </c>
      <c r="K884" s="36">
        <f t="shared" si="890"/>
        <v>0</v>
      </c>
      <c r="L884" s="36">
        <f t="shared" si="890"/>
        <v>1</v>
      </c>
      <c r="M884" s="36">
        <f t="shared" si="890"/>
        <v>0</v>
      </c>
      <c r="N884" s="36">
        <f t="shared" si="890"/>
        <v>1</v>
      </c>
      <c r="O884" s="36">
        <f t="shared" si="890"/>
        <v>0</v>
      </c>
      <c r="P884" s="36">
        <f t="shared" si="890"/>
        <v>1</v>
      </c>
      <c r="Q884" s="36" t="b">
        <f t="shared" si="4"/>
        <v>0</v>
      </c>
      <c r="R884" s="36" t="str">
        <f t="shared" si="5"/>
        <v/>
      </c>
      <c r="S884" s="36" t="str">
        <f t="array" ref="S884">iferror(if(int(left(R884,1))=ROUND(sum(int(if(int(R$2:R$1001),LEFT(R$2:R$1001,1),)))/COUNTA(R$2:R$1001),0),if(not(len(R884)-1),0,right(R884,len(R884)-1)),),)</f>
        <v/>
      </c>
      <c r="T884" s="36" t="str">
        <f t="array" ref="T884">iferror(if(int(left(S884,1))=ROUND(sum(int(if(int(S$2:S$1001),LEFT(S$2:S$1001,1),)))/COUNTA(S$2:S$1001),0),if(not(len(S884)-1),0,right(S884,len(S884)-1)),),)</f>
        <v/>
      </c>
      <c r="U884" s="36" t="str">
        <f t="array" ref="U884">iferror(if(int(left(T884,1))=ROUND(sum(int(if(int(T$2:T$1001),LEFT(T$2:T$1001,1),)))/COUNTA(T$2:T$1001),0),if(not(len(T884)-1),0,right(T884,len(T884)-1)),),)</f>
        <v/>
      </c>
      <c r="V884" s="36" t="str">
        <f t="array" ref="V884">iferror(if(int(left(U884,1))=ROUND(sum(int(if(int(U$2:U$1001),LEFT(U$2:U$1001,1),)))/COUNTA(U$2:U$1001),0),if(not(len(U884)-1),0,right(U884,len(U884)-1)),),)</f>
        <v/>
      </c>
      <c r="W884" s="36" t="str">
        <f t="array" ref="W884">iferror(if(int(left(V884,1))=ROUND(sum(int(if(int(V$2:V$1001),LEFT(V$2:V$1001,1),)))/COUNTA(V$2:V$1001),0),if(not(len(V884)-1),0,right(V884,len(V884)-1)),),)</f>
        <v/>
      </c>
      <c r="X884" s="36" t="str">
        <f t="array" ref="X884">iferror(if(int(left(W884,1))=ROUND(sum(int(if(int(W$2:W$1001),LEFT(W$2:W$1001,1),)))/COUNTA(W$2:W$1001),0),if(not(len(W884)-1),0,right(W884,len(W884)-1)),),)</f>
        <v/>
      </c>
      <c r="Y884" s="36" t="str">
        <f t="array" ref="Y884">iferror(if(int(left(X884,1))=ROUND(sum(int(if(int(X$2:X$1001),LEFT(X$2:X$1001,1),)))/COUNTA(X$2:X$1001),0),if(not(len(X884)-1),0,right(X884,len(X884)-1)),),)</f>
        <v/>
      </c>
      <c r="Z884" s="36" t="str">
        <f t="array" ref="Z884">iferror(if(int(left(Y884,1))=ROUND(sum(int(if(int(Y$2:Y$1001),LEFT(Y$2:Y$1001,1),)))/COUNTA(Y$2:Y$1001),0),if(not(len(Y884)-1),0,right(Y884,len(Y884)-1)),),)</f>
        <v/>
      </c>
      <c r="AA884" s="36" t="str">
        <f t="array" ref="AA884">iferror(if(int(left(Z884,1))=ROUND(sum(int(if(int(Z$2:Z$1001),LEFT(Z$2:Z$1001,1),)))/COUNTA(Z$2:Z$1001),0),if(not(len(Z884)-1),0,right(Z884,len(Z884)-1)),),)</f>
        <v/>
      </c>
      <c r="AB884" s="36" t="str">
        <f t="array" ref="AB884">iferror(if(int(left(AA884,1))=ROUND(sum(int(if(int(AA$2:AA$1001),LEFT(AA$2:AA$1001,1),)))/COUNTA(AA$2:AA$1001),0),if(not(len(AA884)-1),0,right(AA884,len(AA884)-1)),),)</f>
        <v/>
      </c>
      <c r="AC884" s="36" t="str">
        <f t="array" ref="AC884">iferror(if(int(left(AB884,1))=ROUND(sum(int(if(int(AB$2:AB$1001),LEFT(AB$2:AB$1001,1),)))/COUNTA(AB$2:AB$1001),0),if(not(len(AB884)-1),0,right(AB884,len(AB884)-1)),),)</f>
        <v/>
      </c>
      <c r="AD884" s="36" t="str">
        <f t="array" ref="AD884">iferror(if(int(left(AC884,1))=ROUND(sum(int(if(int(AC$2:AC$1001),LEFT(AC$2:AC$1001,1),)))/COUNTA(AC$2:AC$1001),0),if(not(len(AC884)-1),0,right(AC884,len(AC884)-1)),),)</f>
        <v/>
      </c>
      <c r="AE884" s="37">
        <f t="array" ref="AE884">countif(int(R884:AC884),"&gt;0")</f>
        <v>0</v>
      </c>
      <c r="AF884" s="37"/>
      <c r="AH884" s="36" t="str">
        <f t="shared" si="6"/>
        <v>10110010101</v>
      </c>
      <c r="AI884" s="39" t="str">
        <f t="array" ref="AI884">iferror(if(NOT(int(left(AH884,1))=ROUND(sum(int(if(int(AH$2:AH$1001),LEFT(AH$2:AH$1001,1),)))/COUNTA(AH$2:AH$1001),0)),if(not(len(AH884)-1),0,right(AH884,len(AH884)-1)),),)</f>
        <v>0110010101</v>
      </c>
      <c r="AJ884" s="39" t="str">
        <f t="array" ref="AJ884">iferror(if(NOT(int(left(AI884,1))=ROUND(sum(int(if(int(AI$2:AI$1001),LEFT(AI$2:AI$1001,1),)))/COUNTA(AI$2:AI$1001),0)),if(not(len(AI884)-1),0,right(AI884,len(AI884)-1)),),)</f>
        <v>110010101</v>
      </c>
      <c r="AK884" s="39" t="str">
        <f t="array" ref="AK884">iferror(if(NOT(int(left(AJ884,1))=ROUND(sum(int(if(int(AJ$2:AJ$1001),LEFT(AJ$2:AJ$1001,1),)))/COUNTA(AJ$2:AJ$1001),0)),if(not(len(AJ884)-1),0,right(AJ884,len(AJ884)-1)),),)</f>
        <v>10010101</v>
      </c>
      <c r="AL884" s="39" t="str">
        <f t="array" ref="AL884">iferror(if(NOT(int(left(AK884,1))=ROUND(sum(int(if(int(AK$2:AK$1001),LEFT(AK$2:AK$1001,1),)))/COUNTA(AK$2:AK$1001),0)),if(not(len(AK884)-1),0,right(AK884,len(AK884)-1)),),)</f>
        <v/>
      </c>
      <c r="AM884" s="39" t="str">
        <f t="array" ref="AM884">iferror(if(NOT(int(left(AL884,1))=ROUND(sum(int(if(int(AL$2:AL$1001),LEFT(AL$2:AL$1001,1),)))/COUNTA(AL$2:AL$1001),0)),if(not(len(AL884)-1),0,right(AL884,len(AL884)-1)),),)</f>
        <v/>
      </c>
      <c r="AN884" s="39" t="str">
        <f t="array" ref="AN884">iferror(if(NOT(int(left(AM884,1))=ROUND(sum(int(if(int(AM$2:AM$1001),LEFT(AM$2:AM$1001,1),)))/COUNTA(AM$2:AM$1001),0)),if(not(len(AM884)-1),0,right(AM884,len(AM884)-1)),),)</f>
        <v/>
      </c>
      <c r="AO884" s="39" t="str">
        <f t="array" ref="AO884">iferror(if(NOT(int(left(AN884,1))=ROUND(sum(int(if(int(AN$2:AN$1001),LEFT(AN$2:AN$1001,1),)))/COUNTA(AN$2:AN$1001),0)),if(not(len(AN884)-1),0,right(AN884,len(AN884)-1)),),)</f>
        <v/>
      </c>
      <c r="AP884" s="39" t="str">
        <f t="array" ref="AP884">iferror(if(NOT(int(left(AO884,1))=ROUND(sum(int(if(int(AO$2:AO$1001),LEFT(AO$2:AO$1001,1),)))/COUNTA(AO$2:AO$1001),0)),if(not(len(AO884)-1),0,right(AO884,len(AO884)-1)),),)</f>
        <v/>
      </c>
      <c r="AQ884" s="39" t="str">
        <f t="array" ref="AQ884">iferror(if(NOT(int(left(AP884,1))=ROUND(sum(int(if(int(AP$2:AP$1001),LEFT(AP$2:AP$1001,1),)))/COUNTA(AP$2:AP$1001),0)),if(not(len(AP884)-1),0,right(AP884,len(AP884)-1)),),)</f>
        <v/>
      </c>
      <c r="AR884" s="39" t="str">
        <f t="array" ref="AR884">iferror(if(NOT(int(left(AQ884,1))=ROUND(sum(int(if(int(AQ$2:AQ$1001),LEFT(AQ$2:AQ$1001,1),)))/COUNTA(AQ$2:AQ$1001),0)),if(not(len(AQ884)-1),0,right(AQ884,len(AQ884)-1)),),)</f>
        <v/>
      </c>
      <c r="AS884" s="39" t="str">
        <f t="array" ref="AS884">iferror(if(NOT(int(left(AR884,1))=ROUND(sum(int(if(int(AR$2:AR$1001),LEFT(AR$2:AR$1001,1),)))/COUNTA(AR$2:AR$1001),0)),if(not(len(AR884)-1),0,right(AR884,len(AR884)-1)),),)</f>
        <v/>
      </c>
      <c r="AT884" s="37">
        <f t="array" ref="AT884">countif(int(AH884:AS884),"&gt;0")</f>
        <v>4</v>
      </c>
      <c r="AX884" s="39"/>
      <c r="AY884" s="39"/>
    </row>
    <row r="885">
      <c r="A885" s="31">
        <v>1.0001101101E11</v>
      </c>
      <c r="B885" s="31"/>
      <c r="C885" s="31"/>
      <c r="D885" s="31"/>
      <c r="E885" s="36">
        <f t="shared" ref="E885:P885" si="891">int(if(E$1-1&lt;len($A885),LEFT(RIGHT($A885,E$1),1),""))</f>
        <v>1</v>
      </c>
      <c r="F885" s="36">
        <f t="shared" si="891"/>
        <v>0</v>
      </c>
      <c r="G885" s="36">
        <f t="shared" si="891"/>
        <v>0</v>
      </c>
      <c r="H885" s="36">
        <f t="shared" si="891"/>
        <v>0</v>
      </c>
      <c r="I885" s="36">
        <f t="shared" si="891"/>
        <v>1</v>
      </c>
      <c r="J885" s="36">
        <f t="shared" si="891"/>
        <v>1</v>
      </c>
      <c r="K885" s="36">
        <f t="shared" si="891"/>
        <v>0</v>
      </c>
      <c r="L885" s="36">
        <f t="shared" si="891"/>
        <v>1</v>
      </c>
      <c r="M885" s="36">
        <f t="shared" si="891"/>
        <v>1</v>
      </c>
      <c r="N885" s="36">
        <f t="shared" si="891"/>
        <v>0</v>
      </c>
      <c r="O885" s="36">
        <f t="shared" si="891"/>
        <v>1</v>
      </c>
      <c r="P885" s="36">
        <f t="shared" si="891"/>
        <v>0</v>
      </c>
      <c r="Q885" s="36" t="b">
        <f t="shared" si="4"/>
        <v>0</v>
      </c>
      <c r="R885" s="36" t="str">
        <f t="shared" si="5"/>
        <v/>
      </c>
      <c r="S885" s="36" t="str">
        <f t="array" ref="S885">iferror(if(int(left(R885,1))=ROUND(sum(int(if(int(R$2:R$1001),LEFT(R$2:R$1001,1),)))/COUNTA(R$2:R$1001),0),if(not(len(R885)-1),0,right(R885,len(R885)-1)),),)</f>
        <v/>
      </c>
      <c r="T885" s="36" t="str">
        <f t="array" ref="T885">iferror(if(int(left(S885,1))=ROUND(sum(int(if(int(S$2:S$1001),LEFT(S$2:S$1001,1),)))/COUNTA(S$2:S$1001),0),if(not(len(S885)-1),0,right(S885,len(S885)-1)),),)</f>
        <v/>
      </c>
      <c r="U885" s="36" t="str">
        <f t="array" ref="U885">iferror(if(int(left(T885,1))=ROUND(sum(int(if(int(T$2:T$1001),LEFT(T$2:T$1001,1),)))/COUNTA(T$2:T$1001),0),if(not(len(T885)-1),0,right(T885,len(T885)-1)),),)</f>
        <v/>
      </c>
      <c r="V885" s="36" t="str">
        <f t="array" ref="V885">iferror(if(int(left(U885,1))=ROUND(sum(int(if(int(U$2:U$1001),LEFT(U$2:U$1001,1),)))/COUNTA(U$2:U$1001),0),if(not(len(U885)-1),0,right(U885,len(U885)-1)),),)</f>
        <v/>
      </c>
      <c r="W885" s="36" t="str">
        <f t="array" ref="W885">iferror(if(int(left(V885,1))=ROUND(sum(int(if(int(V$2:V$1001),LEFT(V$2:V$1001,1),)))/COUNTA(V$2:V$1001),0),if(not(len(V885)-1),0,right(V885,len(V885)-1)),),)</f>
        <v/>
      </c>
      <c r="X885" s="36" t="str">
        <f t="array" ref="X885">iferror(if(int(left(W885,1))=ROUND(sum(int(if(int(W$2:W$1001),LEFT(W$2:W$1001,1),)))/COUNTA(W$2:W$1001),0),if(not(len(W885)-1),0,right(W885,len(W885)-1)),),)</f>
        <v/>
      </c>
      <c r="Y885" s="36" t="str">
        <f t="array" ref="Y885">iferror(if(int(left(X885,1))=ROUND(sum(int(if(int(X$2:X$1001),LEFT(X$2:X$1001,1),)))/COUNTA(X$2:X$1001),0),if(not(len(X885)-1),0,right(X885,len(X885)-1)),),)</f>
        <v/>
      </c>
      <c r="Z885" s="36" t="str">
        <f t="array" ref="Z885">iferror(if(int(left(Y885,1))=ROUND(sum(int(if(int(Y$2:Y$1001),LEFT(Y$2:Y$1001,1),)))/COUNTA(Y$2:Y$1001),0),if(not(len(Y885)-1),0,right(Y885,len(Y885)-1)),),)</f>
        <v/>
      </c>
      <c r="AA885" s="36" t="str">
        <f t="array" ref="AA885">iferror(if(int(left(Z885,1))=ROUND(sum(int(if(int(Z$2:Z$1001),LEFT(Z$2:Z$1001,1),)))/COUNTA(Z$2:Z$1001),0),if(not(len(Z885)-1),0,right(Z885,len(Z885)-1)),),)</f>
        <v/>
      </c>
      <c r="AB885" s="36" t="str">
        <f t="array" ref="AB885">iferror(if(int(left(AA885,1))=ROUND(sum(int(if(int(AA$2:AA$1001),LEFT(AA$2:AA$1001,1),)))/COUNTA(AA$2:AA$1001),0),if(not(len(AA885)-1),0,right(AA885,len(AA885)-1)),),)</f>
        <v/>
      </c>
      <c r="AC885" s="36" t="str">
        <f t="array" ref="AC885">iferror(if(int(left(AB885,1))=ROUND(sum(int(if(int(AB$2:AB$1001),LEFT(AB$2:AB$1001,1),)))/COUNTA(AB$2:AB$1001),0),if(not(len(AB885)-1),0,right(AB885,len(AB885)-1)),),)</f>
        <v/>
      </c>
      <c r="AD885" s="36" t="str">
        <f t="array" ref="AD885">iferror(if(int(left(AC885,1))=ROUND(sum(int(if(int(AC$2:AC$1001),LEFT(AC$2:AC$1001,1),)))/COUNTA(AC$2:AC$1001),0),if(not(len(AC885)-1),0,right(AC885,len(AC885)-1)),),)</f>
        <v/>
      </c>
      <c r="AE885" s="37">
        <f t="array" ref="AE885">countif(int(R885:AC885),"&gt;0")</f>
        <v>0</v>
      </c>
      <c r="AF885" s="37"/>
      <c r="AH885" s="36" t="str">
        <f t="shared" si="6"/>
        <v>00011011010</v>
      </c>
      <c r="AI885" s="39" t="str">
        <f t="array" ref="AI885">iferror(if(NOT(int(left(AH885,1))=ROUND(sum(int(if(int(AH$2:AH$1001),LEFT(AH$2:AH$1001,1),)))/COUNTA(AH$2:AH$1001),0)),if(not(len(AH885)-1),0,right(AH885,len(AH885)-1)),),)</f>
        <v/>
      </c>
      <c r="AJ885" s="39" t="str">
        <f t="array" ref="AJ885">iferror(if(NOT(int(left(AI885,1))=ROUND(sum(int(if(int(AI$2:AI$1001),LEFT(AI$2:AI$1001,1),)))/COUNTA(AI$2:AI$1001),0)),if(not(len(AI885)-1),0,right(AI885,len(AI885)-1)),),)</f>
        <v/>
      </c>
      <c r="AK885" s="39" t="str">
        <f t="array" ref="AK885">iferror(if(NOT(int(left(AJ885,1))=ROUND(sum(int(if(int(AJ$2:AJ$1001),LEFT(AJ$2:AJ$1001,1),)))/COUNTA(AJ$2:AJ$1001),0)),if(not(len(AJ885)-1),0,right(AJ885,len(AJ885)-1)),),)</f>
        <v/>
      </c>
      <c r="AL885" s="39" t="str">
        <f t="array" ref="AL885">iferror(if(NOT(int(left(AK885,1))=ROUND(sum(int(if(int(AK$2:AK$1001),LEFT(AK$2:AK$1001,1),)))/COUNTA(AK$2:AK$1001),0)),if(not(len(AK885)-1),0,right(AK885,len(AK885)-1)),),)</f>
        <v/>
      </c>
      <c r="AM885" s="39" t="str">
        <f t="array" ref="AM885">iferror(if(NOT(int(left(AL885,1))=ROUND(sum(int(if(int(AL$2:AL$1001),LEFT(AL$2:AL$1001,1),)))/COUNTA(AL$2:AL$1001),0)),if(not(len(AL885)-1),0,right(AL885,len(AL885)-1)),),)</f>
        <v/>
      </c>
      <c r="AN885" s="39" t="str">
        <f t="array" ref="AN885">iferror(if(NOT(int(left(AM885,1))=ROUND(sum(int(if(int(AM$2:AM$1001),LEFT(AM$2:AM$1001,1),)))/COUNTA(AM$2:AM$1001),0)),if(not(len(AM885)-1),0,right(AM885,len(AM885)-1)),),)</f>
        <v/>
      </c>
      <c r="AO885" s="39" t="str">
        <f t="array" ref="AO885">iferror(if(NOT(int(left(AN885,1))=ROUND(sum(int(if(int(AN$2:AN$1001),LEFT(AN$2:AN$1001,1),)))/COUNTA(AN$2:AN$1001),0)),if(not(len(AN885)-1),0,right(AN885,len(AN885)-1)),),)</f>
        <v/>
      </c>
      <c r="AP885" s="39" t="str">
        <f t="array" ref="AP885">iferror(if(NOT(int(left(AO885,1))=ROUND(sum(int(if(int(AO$2:AO$1001),LEFT(AO$2:AO$1001,1),)))/COUNTA(AO$2:AO$1001),0)),if(not(len(AO885)-1),0,right(AO885,len(AO885)-1)),),)</f>
        <v/>
      </c>
      <c r="AQ885" s="39" t="str">
        <f t="array" ref="AQ885">iferror(if(NOT(int(left(AP885,1))=ROUND(sum(int(if(int(AP$2:AP$1001),LEFT(AP$2:AP$1001,1),)))/COUNTA(AP$2:AP$1001),0)),if(not(len(AP885)-1),0,right(AP885,len(AP885)-1)),),)</f>
        <v/>
      </c>
      <c r="AR885" s="39" t="str">
        <f t="array" ref="AR885">iferror(if(NOT(int(left(AQ885,1))=ROUND(sum(int(if(int(AQ$2:AQ$1001),LEFT(AQ$2:AQ$1001,1),)))/COUNTA(AQ$2:AQ$1001),0)),if(not(len(AQ885)-1),0,right(AQ885,len(AQ885)-1)),),)</f>
        <v/>
      </c>
      <c r="AS885" s="39" t="str">
        <f t="array" ref="AS885">iferror(if(NOT(int(left(AR885,1))=ROUND(sum(int(if(int(AR$2:AR$1001),LEFT(AR$2:AR$1001,1),)))/COUNTA(AR$2:AR$1001),0)),if(not(len(AR885)-1),0,right(AR885,len(AR885)-1)),),)</f>
        <v/>
      </c>
      <c r="AT885" s="37">
        <f t="array" ref="AT885">countif(int(AH885:AS885),"&gt;0")</f>
        <v>1</v>
      </c>
      <c r="AX885" s="39"/>
      <c r="AY885" s="39"/>
    </row>
    <row r="886">
      <c r="A886" s="31">
        <v>1.0011001E10</v>
      </c>
      <c r="B886" s="31"/>
      <c r="C886" s="31"/>
      <c r="D886" s="31"/>
      <c r="E886" s="36">
        <f t="shared" ref="E886:P886" si="892">int(if(E$1-1&lt;len($A886),LEFT(RIGHT($A886,E$1),1),""))</f>
        <v>0</v>
      </c>
      <c r="F886" s="36">
        <f t="shared" si="892"/>
        <v>1</v>
      </c>
      <c r="G886" s="36">
        <f t="shared" si="892"/>
        <v>0</v>
      </c>
      <c r="H886" s="36">
        <f t="shared" si="892"/>
        <v>0</v>
      </c>
      <c r="I886" s="36">
        <f t="shared" si="892"/>
        <v>1</v>
      </c>
      <c r="J886" s="36">
        <f t="shared" si="892"/>
        <v>1</v>
      </c>
      <c r="K886" s="36">
        <f t="shared" si="892"/>
        <v>0</v>
      </c>
      <c r="L886" s="36">
        <f t="shared" si="892"/>
        <v>0</v>
      </c>
      <c r="M886" s="36">
        <f t="shared" si="892"/>
        <v>1</v>
      </c>
      <c r="N886" s="36">
        <f t="shared" si="892"/>
        <v>0</v>
      </c>
      <c r="O886" s="36">
        <f t="shared" si="892"/>
        <v>0</v>
      </c>
      <c r="P886" s="36">
        <f t="shared" si="892"/>
        <v>0</v>
      </c>
      <c r="Q886" s="36" t="b">
        <f t="shared" si="4"/>
        <v>1</v>
      </c>
      <c r="R886" s="36" t="str">
        <f t="shared" si="5"/>
        <v>10011001000</v>
      </c>
      <c r="S886" s="36" t="str">
        <f t="array" ref="S886">iferror(if(int(left(R886,1))=ROUND(sum(int(if(int(R$2:R$1001),LEFT(R$2:R$1001,1),)))/COUNTA(R$2:R$1001),0),if(not(len(R886)-1),0,right(R886,len(R886)-1)),),)</f>
        <v>0011001000</v>
      </c>
      <c r="T886" s="36" t="str">
        <f t="array" ref="T886">iferror(if(int(left(S886,1))=ROUND(sum(int(if(int(S$2:S$1001),LEFT(S$2:S$1001,1),)))/COUNTA(S$2:S$1001),0),if(not(len(S886)-1),0,right(S886,len(S886)-1)),),)</f>
        <v>011001000</v>
      </c>
      <c r="U886" s="36" t="str">
        <f t="array" ref="U886">iferror(if(int(left(T886,1))=ROUND(sum(int(if(int(T$2:T$1001),LEFT(T$2:T$1001,1),)))/COUNTA(T$2:T$1001),0),if(not(len(T886)-1),0,right(T886,len(T886)-1)),),)</f>
        <v/>
      </c>
      <c r="V886" s="36" t="str">
        <f t="array" ref="V886">iferror(if(int(left(U886,1))=ROUND(sum(int(if(int(U$2:U$1001),LEFT(U$2:U$1001,1),)))/COUNTA(U$2:U$1001),0),if(not(len(U886)-1),0,right(U886,len(U886)-1)),),)</f>
        <v/>
      </c>
      <c r="W886" s="36" t="str">
        <f t="array" ref="W886">iferror(if(int(left(V886,1))=ROUND(sum(int(if(int(V$2:V$1001),LEFT(V$2:V$1001,1),)))/COUNTA(V$2:V$1001),0),if(not(len(V886)-1),0,right(V886,len(V886)-1)),),)</f>
        <v/>
      </c>
      <c r="X886" s="36" t="str">
        <f t="array" ref="X886">iferror(if(int(left(W886,1))=ROUND(sum(int(if(int(W$2:W$1001),LEFT(W$2:W$1001,1),)))/COUNTA(W$2:W$1001),0),if(not(len(W886)-1),0,right(W886,len(W886)-1)),),)</f>
        <v/>
      </c>
      <c r="Y886" s="36" t="str">
        <f t="array" ref="Y886">iferror(if(int(left(X886,1))=ROUND(sum(int(if(int(X$2:X$1001),LEFT(X$2:X$1001,1),)))/COUNTA(X$2:X$1001),0),if(not(len(X886)-1),0,right(X886,len(X886)-1)),),)</f>
        <v/>
      </c>
      <c r="Z886" s="36" t="str">
        <f t="array" ref="Z886">iferror(if(int(left(Y886,1))=ROUND(sum(int(if(int(Y$2:Y$1001),LEFT(Y$2:Y$1001,1),)))/COUNTA(Y$2:Y$1001),0),if(not(len(Y886)-1),0,right(Y886,len(Y886)-1)),),)</f>
        <v/>
      </c>
      <c r="AA886" s="36" t="str">
        <f t="array" ref="AA886">iferror(if(int(left(Z886,1))=ROUND(sum(int(if(int(Z$2:Z$1001),LEFT(Z$2:Z$1001,1),)))/COUNTA(Z$2:Z$1001),0),if(not(len(Z886)-1),0,right(Z886,len(Z886)-1)),),)</f>
        <v/>
      </c>
      <c r="AB886" s="36" t="str">
        <f t="array" ref="AB886">iferror(if(int(left(AA886,1))=ROUND(sum(int(if(int(AA$2:AA$1001),LEFT(AA$2:AA$1001,1),)))/COUNTA(AA$2:AA$1001),0),if(not(len(AA886)-1),0,right(AA886,len(AA886)-1)),),)</f>
        <v/>
      </c>
      <c r="AC886" s="36" t="str">
        <f t="array" ref="AC886">iferror(if(int(left(AB886,1))=ROUND(sum(int(if(int(AB$2:AB$1001),LEFT(AB$2:AB$1001,1),)))/COUNTA(AB$2:AB$1001),0),if(not(len(AB886)-1),0,right(AB886,len(AB886)-1)),),)</f>
        <v/>
      </c>
      <c r="AD886" s="36" t="str">
        <f t="array" ref="AD886">iferror(if(int(left(AC886,1))=ROUND(sum(int(if(int(AC$2:AC$1001),LEFT(AC$2:AC$1001,1),)))/COUNTA(AC$2:AC$1001),0),if(not(len(AC886)-1),0,right(AC886,len(AC886)-1)),),)</f>
        <v/>
      </c>
      <c r="AE886" s="37">
        <f t="array" ref="AE886">countif(int(R886:AC886),"&gt;0")</f>
        <v>3</v>
      </c>
      <c r="AF886" s="37"/>
      <c r="AH886" s="36">
        <f t="shared" si="6"/>
        <v>0</v>
      </c>
      <c r="AI886" s="39" t="str">
        <f t="array" ref="AI886">iferror(if(NOT(int(left(AH886,1))=ROUND(sum(int(if(int(AH$2:AH$1001),LEFT(AH$2:AH$1001,1),)))/COUNTA(AH$2:AH$1001),0)),if(not(len(AH886)-1),0,right(AH886,len(AH886)-1)),),)</f>
        <v/>
      </c>
      <c r="AJ886" s="39" t="str">
        <f t="array" ref="AJ886">iferror(if(NOT(int(left(AI886,1))=ROUND(sum(int(if(int(AI$2:AI$1001),LEFT(AI$2:AI$1001,1),)))/COUNTA(AI$2:AI$1001),0)),if(not(len(AI886)-1),0,right(AI886,len(AI886)-1)),),)</f>
        <v/>
      </c>
      <c r="AK886" s="39" t="str">
        <f t="array" ref="AK886">iferror(if(NOT(int(left(AJ886,1))=ROUND(sum(int(if(int(AJ$2:AJ$1001),LEFT(AJ$2:AJ$1001,1),)))/COUNTA(AJ$2:AJ$1001),0)),if(not(len(AJ886)-1),0,right(AJ886,len(AJ886)-1)),),)</f>
        <v/>
      </c>
      <c r="AL886" s="39" t="str">
        <f t="array" ref="AL886">iferror(if(NOT(int(left(AK886,1))=ROUND(sum(int(if(int(AK$2:AK$1001),LEFT(AK$2:AK$1001,1),)))/COUNTA(AK$2:AK$1001),0)),if(not(len(AK886)-1),0,right(AK886,len(AK886)-1)),),)</f>
        <v/>
      </c>
      <c r="AM886" s="39" t="str">
        <f t="array" ref="AM886">iferror(if(NOT(int(left(AL886,1))=ROUND(sum(int(if(int(AL$2:AL$1001),LEFT(AL$2:AL$1001,1),)))/COUNTA(AL$2:AL$1001),0)),if(not(len(AL886)-1),0,right(AL886,len(AL886)-1)),),)</f>
        <v/>
      </c>
      <c r="AN886" s="39" t="str">
        <f t="array" ref="AN886">iferror(if(NOT(int(left(AM886,1))=ROUND(sum(int(if(int(AM$2:AM$1001),LEFT(AM$2:AM$1001,1),)))/COUNTA(AM$2:AM$1001),0)),if(not(len(AM886)-1),0,right(AM886,len(AM886)-1)),),)</f>
        <v/>
      </c>
      <c r="AO886" s="39" t="str">
        <f t="array" ref="AO886">iferror(if(NOT(int(left(AN886,1))=ROUND(sum(int(if(int(AN$2:AN$1001),LEFT(AN$2:AN$1001,1),)))/COUNTA(AN$2:AN$1001),0)),if(not(len(AN886)-1),0,right(AN886,len(AN886)-1)),),)</f>
        <v/>
      </c>
      <c r="AP886" s="39" t="str">
        <f t="array" ref="AP886">iferror(if(NOT(int(left(AO886,1))=ROUND(sum(int(if(int(AO$2:AO$1001),LEFT(AO$2:AO$1001,1),)))/COUNTA(AO$2:AO$1001),0)),if(not(len(AO886)-1),0,right(AO886,len(AO886)-1)),),)</f>
        <v/>
      </c>
      <c r="AQ886" s="39" t="str">
        <f t="array" ref="AQ886">iferror(if(NOT(int(left(AP886,1))=ROUND(sum(int(if(int(AP$2:AP$1001),LEFT(AP$2:AP$1001,1),)))/COUNTA(AP$2:AP$1001),0)),if(not(len(AP886)-1),0,right(AP886,len(AP886)-1)),),)</f>
        <v/>
      </c>
      <c r="AR886" s="39" t="str">
        <f t="array" ref="AR886">iferror(if(NOT(int(left(AQ886,1))=ROUND(sum(int(if(int(AQ$2:AQ$1001),LEFT(AQ$2:AQ$1001,1),)))/COUNTA(AQ$2:AQ$1001),0)),if(not(len(AQ886)-1),0,right(AQ886,len(AQ886)-1)),),)</f>
        <v/>
      </c>
      <c r="AS886" s="39" t="str">
        <f t="array" ref="AS886">iferror(if(NOT(int(left(AR886,1))=ROUND(sum(int(if(int(AR$2:AR$1001),LEFT(AR$2:AR$1001,1),)))/COUNTA(AR$2:AR$1001),0)),if(not(len(AR886)-1),0,right(AR886,len(AR886)-1)),),)</f>
        <v/>
      </c>
      <c r="AT886" s="37">
        <f t="array" ref="AT886">countif(int(AH886:AS886),"&gt;0")</f>
        <v>0</v>
      </c>
      <c r="AX886" s="39"/>
      <c r="AY886" s="39"/>
    </row>
    <row r="887">
      <c r="A887" s="31">
        <v>1.0001011101E11</v>
      </c>
      <c r="B887" s="31"/>
      <c r="C887" s="31"/>
      <c r="D887" s="31"/>
      <c r="E887" s="36">
        <f t="shared" ref="E887:P887" si="893">int(if(E$1-1&lt;len($A887),LEFT(RIGHT($A887,E$1),1),""))</f>
        <v>1</v>
      </c>
      <c r="F887" s="36">
        <f t="shared" si="893"/>
        <v>0</v>
      </c>
      <c r="G887" s="36">
        <f t="shared" si="893"/>
        <v>0</v>
      </c>
      <c r="H887" s="36">
        <f t="shared" si="893"/>
        <v>0</v>
      </c>
      <c r="I887" s="36">
        <f t="shared" si="893"/>
        <v>1</v>
      </c>
      <c r="J887" s="36">
        <f t="shared" si="893"/>
        <v>0</v>
      </c>
      <c r="K887" s="36">
        <f t="shared" si="893"/>
        <v>1</v>
      </c>
      <c r="L887" s="36">
        <f t="shared" si="893"/>
        <v>1</v>
      </c>
      <c r="M887" s="36">
        <f t="shared" si="893"/>
        <v>1</v>
      </c>
      <c r="N887" s="36">
        <f t="shared" si="893"/>
        <v>0</v>
      </c>
      <c r="O887" s="36">
        <f t="shared" si="893"/>
        <v>1</v>
      </c>
      <c r="P887" s="36">
        <f t="shared" si="893"/>
        <v>0</v>
      </c>
      <c r="Q887" s="36" t="b">
        <f t="shared" si="4"/>
        <v>0</v>
      </c>
      <c r="R887" s="36" t="str">
        <f t="shared" si="5"/>
        <v/>
      </c>
      <c r="S887" s="36" t="str">
        <f t="array" ref="S887">iferror(if(int(left(R887,1))=ROUND(sum(int(if(int(R$2:R$1001),LEFT(R$2:R$1001,1),)))/COUNTA(R$2:R$1001),0),if(not(len(R887)-1),0,right(R887,len(R887)-1)),),)</f>
        <v/>
      </c>
      <c r="T887" s="36" t="str">
        <f t="array" ref="T887">iferror(if(int(left(S887,1))=ROUND(sum(int(if(int(S$2:S$1001),LEFT(S$2:S$1001,1),)))/COUNTA(S$2:S$1001),0),if(not(len(S887)-1),0,right(S887,len(S887)-1)),),)</f>
        <v/>
      </c>
      <c r="U887" s="36" t="str">
        <f t="array" ref="U887">iferror(if(int(left(T887,1))=ROUND(sum(int(if(int(T$2:T$1001),LEFT(T$2:T$1001,1),)))/COUNTA(T$2:T$1001),0),if(not(len(T887)-1),0,right(T887,len(T887)-1)),),)</f>
        <v/>
      </c>
      <c r="V887" s="36" t="str">
        <f t="array" ref="V887">iferror(if(int(left(U887,1))=ROUND(sum(int(if(int(U$2:U$1001),LEFT(U$2:U$1001,1),)))/COUNTA(U$2:U$1001),0),if(not(len(U887)-1),0,right(U887,len(U887)-1)),),)</f>
        <v/>
      </c>
      <c r="W887" s="36" t="str">
        <f t="array" ref="W887">iferror(if(int(left(V887,1))=ROUND(sum(int(if(int(V$2:V$1001),LEFT(V$2:V$1001,1),)))/COUNTA(V$2:V$1001),0),if(not(len(V887)-1),0,right(V887,len(V887)-1)),),)</f>
        <v/>
      </c>
      <c r="X887" s="36" t="str">
        <f t="array" ref="X887">iferror(if(int(left(W887,1))=ROUND(sum(int(if(int(W$2:W$1001),LEFT(W$2:W$1001,1),)))/COUNTA(W$2:W$1001),0),if(not(len(W887)-1),0,right(W887,len(W887)-1)),),)</f>
        <v/>
      </c>
      <c r="Y887" s="36" t="str">
        <f t="array" ref="Y887">iferror(if(int(left(X887,1))=ROUND(sum(int(if(int(X$2:X$1001),LEFT(X$2:X$1001,1),)))/COUNTA(X$2:X$1001),0),if(not(len(X887)-1),0,right(X887,len(X887)-1)),),)</f>
        <v/>
      </c>
      <c r="Z887" s="36" t="str">
        <f t="array" ref="Z887">iferror(if(int(left(Y887,1))=ROUND(sum(int(if(int(Y$2:Y$1001),LEFT(Y$2:Y$1001,1),)))/COUNTA(Y$2:Y$1001),0),if(not(len(Y887)-1),0,right(Y887,len(Y887)-1)),),)</f>
        <v/>
      </c>
      <c r="AA887" s="36" t="str">
        <f t="array" ref="AA887">iferror(if(int(left(Z887,1))=ROUND(sum(int(if(int(Z$2:Z$1001),LEFT(Z$2:Z$1001,1),)))/COUNTA(Z$2:Z$1001),0),if(not(len(Z887)-1),0,right(Z887,len(Z887)-1)),),)</f>
        <v/>
      </c>
      <c r="AB887" s="36" t="str">
        <f t="array" ref="AB887">iferror(if(int(left(AA887,1))=ROUND(sum(int(if(int(AA$2:AA$1001),LEFT(AA$2:AA$1001,1),)))/COUNTA(AA$2:AA$1001),0),if(not(len(AA887)-1),0,right(AA887,len(AA887)-1)),),)</f>
        <v/>
      </c>
      <c r="AC887" s="36" t="str">
        <f t="array" ref="AC887">iferror(if(int(left(AB887,1))=ROUND(sum(int(if(int(AB$2:AB$1001),LEFT(AB$2:AB$1001,1),)))/COUNTA(AB$2:AB$1001),0),if(not(len(AB887)-1),0,right(AB887,len(AB887)-1)),),)</f>
        <v/>
      </c>
      <c r="AD887" s="36" t="str">
        <f t="array" ref="AD887">iferror(if(int(left(AC887,1))=ROUND(sum(int(if(int(AC$2:AC$1001),LEFT(AC$2:AC$1001,1),)))/COUNTA(AC$2:AC$1001),0),if(not(len(AC887)-1),0,right(AC887,len(AC887)-1)),),)</f>
        <v/>
      </c>
      <c r="AE887" s="37">
        <f t="array" ref="AE887">countif(int(R887:AC887),"&gt;0")</f>
        <v>0</v>
      </c>
      <c r="AF887" s="37"/>
      <c r="AH887" s="36" t="str">
        <f t="shared" si="6"/>
        <v>00010111010</v>
      </c>
      <c r="AI887" s="39" t="str">
        <f t="array" ref="AI887">iferror(if(NOT(int(left(AH887,1))=ROUND(sum(int(if(int(AH$2:AH$1001),LEFT(AH$2:AH$1001,1),)))/COUNTA(AH$2:AH$1001),0)),if(not(len(AH887)-1),0,right(AH887,len(AH887)-1)),),)</f>
        <v/>
      </c>
      <c r="AJ887" s="39" t="str">
        <f t="array" ref="AJ887">iferror(if(NOT(int(left(AI887,1))=ROUND(sum(int(if(int(AI$2:AI$1001),LEFT(AI$2:AI$1001,1),)))/COUNTA(AI$2:AI$1001),0)),if(not(len(AI887)-1),0,right(AI887,len(AI887)-1)),),)</f>
        <v/>
      </c>
      <c r="AK887" s="39" t="str">
        <f t="array" ref="AK887">iferror(if(NOT(int(left(AJ887,1))=ROUND(sum(int(if(int(AJ$2:AJ$1001),LEFT(AJ$2:AJ$1001,1),)))/COUNTA(AJ$2:AJ$1001),0)),if(not(len(AJ887)-1),0,right(AJ887,len(AJ887)-1)),),)</f>
        <v/>
      </c>
      <c r="AL887" s="39" t="str">
        <f t="array" ref="AL887">iferror(if(NOT(int(left(AK887,1))=ROUND(sum(int(if(int(AK$2:AK$1001),LEFT(AK$2:AK$1001,1),)))/COUNTA(AK$2:AK$1001),0)),if(not(len(AK887)-1),0,right(AK887,len(AK887)-1)),),)</f>
        <v/>
      </c>
      <c r="AM887" s="39" t="str">
        <f t="array" ref="AM887">iferror(if(NOT(int(left(AL887,1))=ROUND(sum(int(if(int(AL$2:AL$1001),LEFT(AL$2:AL$1001,1),)))/COUNTA(AL$2:AL$1001),0)),if(not(len(AL887)-1),0,right(AL887,len(AL887)-1)),),)</f>
        <v/>
      </c>
      <c r="AN887" s="39" t="str">
        <f t="array" ref="AN887">iferror(if(NOT(int(left(AM887,1))=ROUND(sum(int(if(int(AM$2:AM$1001),LEFT(AM$2:AM$1001,1),)))/COUNTA(AM$2:AM$1001),0)),if(not(len(AM887)-1),0,right(AM887,len(AM887)-1)),),)</f>
        <v/>
      </c>
      <c r="AO887" s="39" t="str">
        <f t="array" ref="AO887">iferror(if(NOT(int(left(AN887,1))=ROUND(sum(int(if(int(AN$2:AN$1001),LEFT(AN$2:AN$1001,1),)))/COUNTA(AN$2:AN$1001),0)),if(not(len(AN887)-1),0,right(AN887,len(AN887)-1)),),)</f>
        <v/>
      </c>
      <c r="AP887" s="39" t="str">
        <f t="array" ref="AP887">iferror(if(NOT(int(left(AO887,1))=ROUND(sum(int(if(int(AO$2:AO$1001),LEFT(AO$2:AO$1001,1),)))/COUNTA(AO$2:AO$1001),0)),if(not(len(AO887)-1),0,right(AO887,len(AO887)-1)),),)</f>
        <v/>
      </c>
      <c r="AQ887" s="39" t="str">
        <f t="array" ref="AQ887">iferror(if(NOT(int(left(AP887,1))=ROUND(sum(int(if(int(AP$2:AP$1001),LEFT(AP$2:AP$1001,1),)))/COUNTA(AP$2:AP$1001),0)),if(not(len(AP887)-1),0,right(AP887,len(AP887)-1)),),)</f>
        <v/>
      </c>
      <c r="AR887" s="39" t="str">
        <f t="array" ref="AR887">iferror(if(NOT(int(left(AQ887,1))=ROUND(sum(int(if(int(AQ$2:AQ$1001),LEFT(AQ$2:AQ$1001,1),)))/COUNTA(AQ$2:AQ$1001),0)),if(not(len(AQ887)-1),0,right(AQ887,len(AQ887)-1)),),)</f>
        <v/>
      </c>
      <c r="AS887" s="39" t="str">
        <f t="array" ref="AS887">iferror(if(NOT(int(left(AR887,1))=ROUND(sum(int(if(int(AR$2:AR$1001),LEFT(AR$2:AR$1001,1),)))/COUNTA(AR$2:AR$1001),0)),if(not(len(AR887)-1),0,right(AR887,len(AR887)-1)),),)</f>
        <v/>
      </c>
      <c r="AT887" s="37">
        <f t="array" ref="AT887">countif(int(AH887:AS887),"&gt;0")</f>
        <v>1</v>
      </c>
      <c r="AX887" s="39"/>
      <c r="AY887" s="39"/>
    </row>
    <row r="888">
      <c r="A888" s="31">
        <v>1.11110010001E11</v>
      </c>
      <c r="B888" s="31"/>
      <c r="C888" s="31"/>
      <c r="D888" s="31"/>
      <c r="E888" s="36">
        <f t="shared" ref="E888:P888" si="894">int(if(E$1-1&lt;len($A888),LEFT(RIGHT($A888,E$1),1),""))</f>
        <v>1</v>
      </c>
      <c r="F888" s="36">
        <f t="shared" si="894"/>
        <v>1</v>
      </c>
      <c r="G888" s="36">
        <f t="shared" si="894"/>
        <v>1</v>
      </c>
      <c r="H888" s="36">
        <f t="shared" si="894"/>
        <v>1</v>
      </c>
      <c r="I888" s="36">
        <f t="shared" si="894"/>
        <v>1</v>
      </c>
      <c r="J888" s="36">
        <f t="shared" si="894"/>
        <v>0</v>
      </c>
      <c r="K888" s="36">
        <f t="shared" si="894"/>
        <v>0</v>
      </c>
      <c r="L888" s="36">
        <f t="shared" si="894"/>
        <v>1</v>
      </c>
      <c r="M888" s="36">
        <f t="shared" si="894"/>
        <v>0</v>
      </c>
      <c r="N888" s="36">
        <f t="shared" si="894"/>
        <v>0</v>
      </c>
      <c r="O888" s="36">
        <f t="shared" si="894"/>
        <v>0</v>
      </c>
      <c r="P888" s="36">
        <f t="shared" si="894"/>
        <v>1</v>
      </c>
      <c r="Q888" s="36" t="b">
        <f t="shared" si="4"/>
        <v>0</v>
      </c>
      <c r="R888" s="36" t="str">
        <f t="shared" si="5"/>
        <v/>
      </c>
      <c r="S888" s="36" t="str">
        <f t="array" ref="S888">iferror(if(int(left(R888,1))=ROUND(sum(int(if(int(R$2:R$1001),LEFT(R$2:R$1001,1),)))/COUNTA(R$2:R$1001),0),if(not(len(R888)-1),0,right(R888,len(R888)-1)),),)</f>
        <v/>
      </c>
      <c r="T888" s="36" t="str">
        <f t="array" ref="T888">iferror(if(int(left(S888,1))=ROUND(sum(int(if(int(S$2:S$1001),LEFT(S$2:S$1001,1),)))/COUNTA(S$2:S$1001),0),if(not(len(S888)-1),0,right(S888,len(S888)-1)),),)</f>
        <v/>
      </c>
      <c r="U888" s="36" t="str">
        <f t="array" ref="U888">iferror(if(int(left(T888,1))=ROUND(sum(int(if(int(T$2:T$1001),LEFT(T$2:T$1001,1),)))/COUNTA(T$2:T$1001),0),if(not(len(T888)-1),0,right(T888,len(T888)-1)),),)</f>
        <v/>
      </c>
      <c r="V888" s="36" t="str">
        <f t="array" ref="V888">iferror(if(int(left(U888,1))=ROUND(sum(int(if(int(U$2:U$1001),LEFT(U$2:U$1001,1),)))/COUNTA(U$2:U$1001),0),if(not(len(U888)-1),0,right(U888,len(U888)-1)),),)</f>
        <v/>
      </c>
      <c r="W888" s="36" t="str">
        <f t="array" ref="W888">iferror(if(int(left(V888,1))=ROUND(sum(int(if(int(V$2:V$1001),LEFT(V$2:V$1001,1),)))/COUNTA(V$2:V$1001),0),if(not(len(V888)-1),0,right(V888,len(V888)-1)),),)</f>
        <v/>
      </c>
      <c r="X888" s="36" t="str">
        <f t="array" ref="X888">iferror(if(int(left(W888,1))=ROUND(sum(int(if(int(W$2:W$1001),LEFT(W$2:W$1001,1),)))/COUNTA(W$2:W$1001),0),if(not(len(W888)-1),0,right(W888,len(W888)-1)),),)</f>
        <v/>
      </c>
      <c r="Y888" s="36" t="str">
        <f t="array" ref="Y888">iferror(if(int(left(X888,1))=ROUND(sum(int(if(int(X$2:X$1001),LEFT(X$2:X$1001,1),)))/COUNTA(X$2:X$1001),0),if(not(len(X888)-1),0,right(X888,len(X888)-1)),),)</f>
        <v/>
      </c>
      <c r="Z888" s="36" t="str">
        <f t="array" ref="Z888">iferror(if(int(left(Y888,1))=ROUND(sum(int(if(int(Y$2:Y$1001),LEFT(Y$2:Y$1001,1),)))/COUNTA(Y$2:Y$1001),0),if(not(len(Y888)-1),0,right(Y888,len(Y888)-1)),),)</f>
        <v/>
      </c>
      <c r="AA888" s="36" t="str">
        <f t="array" ref="AA888">iferror(if(int(left(Z888,1))=ROUND(sum(int(if(int(Z$2:Z$1001),LEFT(Z$2:Z$1001,1),)))/COUNTA(Z$2:Z$1001),0),if(not(len(Z888)-1),0,right(Z888,len(Z888)-1)),),)</f>
        <v/>
      </c>
      <c r="AB888" s="36" t="str">
        <f t="array" ref="AB888">iferror(if(int(left(AA888,1))=ROUND(sum(int(if(int(AA$2:AA$1001),LEFT(AA$2:AA$1001,1),)))/COUNTA(AA$2:AA$1001),0),if(not(len(AA888)-1),0,right(AA888,len(AA888)-1)),),)</f>
        <v/>
      </c>
      <c r="AC888" s="36" t="str">
        <f t="array" ref="AC888">iferror(if(int(left(AB888,1))=ROUND(sum(int(if(int(AB$2:AB$1001),LEFT(AB$2:AB$1001,1),)))/COUNTA(AB$2:AB$1001),0),if(not(len(AB888)-1),0,right(AB888,len(AB888)-1)),),)</f>
        <v/>
      </c>
      <c r="AD888" s="36" t="str">
        <f t="array" ref="AD888">iferror(if(int(left(AC888,1))=ROUND(sum(int(if(int(AC$2:AC$1001),LEFT(AC$2:AC$1001,1),)))/COUNTA(AC$2:AC$1001),0),if(not(len(AC888)-1),0,right(AC888,len(AC888)-1)),),)</f>
        <v/>
      </c>
      <c r="AE888" s="37">
        <f t="array" ref="AE888">countif(int(R888:AC888),"&gt;0")</f>
        <v>0</v>
      </c>
      <c r="AF888" s="37"/>
      <c r="AH888" s="36" t="str">
        <f t="shared" si="6"/>
        <v>11110010001</v>
      </c>
      <c r="AI888" s="39" t="str">
        <f t="array" ref="AI888">iferror(if(NOT(int(left(AH888,1))=ROUND(sum(int(if(int(AH$2:AH$1001),LEFT(AH$2:AH$1001,1),)))/COUNTA(AH$2:AH$1001),0)),if(not(len(AH888)-1),0,right(AH888,len(AH888)-1)),),)</f>
        <v>1110010001</v>
      </c>
      <c r="AJ888" s="39" t="str">
        <f t="array" ref="AJ888">iferror(if(NOT(int(left(AI888,1))=ROUND(sum(int(if(int(AI$2:AI$1001),LEFT(AI$2:AI$1001,1),)))/COUNTA(AI$2:AI$1001),0)),if(not(len(AI888)-1),0,right(AI888,len(AI888)-1)),),)</f>
        <v/>
      </c>
      <c r="AK888" s="39" t="str">
        <f t="array" ref="AK888">iferror(if(NOT(int(left(AJ888,1))=ROUND(sum(int(if(int(AJ$2:AJ$1001),LEFT(AJ$2:AJ$1001,1),)))/COUNTA(AJ$2:AJ$1001),0)),if(not(len(AJ888)-1),0,right(AJ888,len(AJ888)-1)),),)</f>
        <v/>
      </c>
      <c r="AL888" s="39" t="str">
        <f t="array" ref="AL888">iferror(if(NOT(int(left(AK888,1))=ROUND(sum(int(if(int(AK$2:AK$1001),LEFT(AK$2:AK$1001,1),)))/COUNTA(AK$2:AK$1001),0)),if(not(len(AK888)-1),0,right(AK888,len(AK888)-1)),),)</f>
        <v/>
      </c>
      <c r="AM888" s="39" t="str">
        <f t="array" ref="AM888">iferror(if(NOT(int(left(AL888,1))=ROUND(sum(int(if(int(AL$2:AL$1001),LEFT(AL$2:AL$1001,1),)))/COUNTA(AL$2:AL$1001),0)),if(not(len(AL888)-1),0,right(AL888,len(AL888)-1)),),)</f>
        <v/>
      </c>
      <c r="AN888" s="39" t="str">
        <f t="array" ref="AN888">iferror(if(NOT(int(left(AM888,1))=ROUND(sum(int(if(int(AM$2:AM$1001),LEFT(AM$2:AM$1001,1),)))/COUNTA(AM$2:AM$1001),0)),if(not(len(AM888)-1),0,right(AM888,len(AM888)-1)),),)</f>
        <v/>
      </c>
      <c r="AO888" s="39" t="str">
        <f t="array" ref="AO888">iferror(if(NOT(int(left(AN888,1))=ROUND(sum(int(if(int(AN$2:AN$1001),LEFT(AN$2:AN$1001,1),)))/COUNTA(AN$2:AN$1001),0)),if(not(len(AN888)-1),0,right(AN888,len(AN888)-1)),),)</f>
        <v/>
      </c>
      <c r="AP888" s="39" t="str">
        <f t="array" ref="AP888">iferror(if(NOT(int(left(AO888,1))=ROUND(sum(int(if(int(AO$2:AO$1001),LEFT(AO$2:AO$1001,1),)))/COUNTA(AO$2:AO$1001),0)),if(not(len(AO888)-1),0,right(AO888,len(AO888)-1)),),)</f>
        <v/>
      </c>
      <c r="AQ888" s="39" t="str">
        <f t="array" ref="AQ888">iferror(if(NOT(int(left(AP888,1))=ROUND(sum(int(if(int(AP$2:AP$1001),LEFT(AP$2:AP$1001,1),)))/COUNTA(AP$2:AP$1001),0)),if(not(len(AP888)-1),0,right(AP888,len(AP888)-1)),),)</f>
        <v/>
      </c>
      <c r="AR888" s="39" t="str">
        <f t="array" ref="AR888">iferror(if(NOT(int(left(AQ888,1))=ROUND(sum(int(if(int(AQ$2:AQ$1001),LEFT(AQ$2:AQ$1001,1),)))/COUNTA(AQ$2:AQ$1001),0)),if(not(len(AQ888)-1),0,right(AQ888,len(AQ888)-1)),),)</f>
        <v/>
      </c>
      <c r="AS888" s="39" t="str">
        <f t="array" ref="AS888">iferror(if(NOT(int(left(AR888,1))=ROUND(sum(int(if(int(AR$2:AR$1001),LEFT(AR$2:AR$1001,1),)))/COUNTA(AR$2:AR$1001),0)),if(not(len(AR888)-1),0,right(AR888,len(AR888)-1)),),)</f>
        <v/>
      </c>
      <c r="AT888" s="37">
        <f t="array" ref="AT888">countif(int(AH888:AS888),"&gt;0")</f>
        <v>2</v>
      </c>
      <c r="AX888" s="39"/>
      <c r="AY888" s="39"/>
    </row>
    <row r="889">
      <c r="A889" s="31">
        <v>1.00101101E9</v>
      </c>
      <c r="B889" s="31"/>
      <c r="C889" s="31"/>
      <c r="D889" s="31"/>
      <c r="E889" s="36">
        <f t="shared" ref="E889:P889" si="895">int(if(E$1-1&lt;len($A889),LEFT(RIGHT($A889,E$1),1),""))</f>
        <v>0</v>
      </c>
      <c r="F889" s="36">
        <f t="shared" si="895"/>
        <v>0</v>
      </c>
      <c r="G889" s="36">
        <f t="shared" si="895"/>
        <v>1</v>
      </c>
      <c r="H889" s="36">
        <f t="shared" si="895"/>
        <v>0</v>
      </c>
      <c r="I889" s="36">
        <f t="shared" si="895"/>
        <v>0</v>
      </c>
      <c r="J889" s="36">
        <f t="shared" si="895"/>
        <v>1</v>
      </c>
      <c r="K889" s="36">
        <f t="shared" si="895"/>
        <v>0</v>
      </c>
      <c r="L889" s="36">
        <f t="shared" si="895"/>
        <v>1</v>
      </c>
      <c r="M889" s="36">
        <f t="shared" si="895"/>
        <v>1</v>
      </c>
      <c r="N889" s="36">
        <f t="shared" si="895"/>
        <v>0</v>
      </c>
      <c r="O889" s="36">
        <f t="shared" si="895"/>
        <v>1</v>
      </c>
      <c r="P889" s="36">
        <f t="shared" si="895"/>
        <v>0</v>
      </c>
      <c r="Q889" s="36" t="b">
        <f t="shared" si="4"/>
        <v>1</v>
      </c>
      <c r="R889" s="36" t="str">
        <f t="shared" si="5"/>
        <v>01001011010</v>
      </c>
      <c r="S889" s="36" t="str">
        <f t="array" ref="S889">iferror(if(int(left(R889,1))=ROUND(sum(int(if(int(R$2:R$1001),LEFT(R$2:R$1001,1),)))/COUNTA(R$2:R$1001),0),if(not(len(R889)-1),0,right(R889,len(R889)-1)),),)</f>
        <v/>
      </c>
      <c r="T889" s="36" t="str">
        <f t="array" ref="T889">iferror(if(int(left(S889,1))=ROUND(sum(int(if(int(S$2:S$1001),LEFT(S$2:S$1001,1),)))/COUNTA(S$2:S$1001),0),if(not(len(S889)-1),0,right(S889,len(S889)-1)),),)</f>
        <v/>
      </c>
      <c r="U889" s="36" t="str">
        <f t="array" ref="U889">iferror(if(int(left(T889,1))=ROUND(sum(int(if(int(T$2:T$1001),LEFT(T$2:T$1001,1),)))/COUNTA(T$2:T$1001),0),if(not(len(T889)-1),0,right(T889,len(T889)-1)),),)</f>
        <v/>
      </c>
      <c r="V889" s="36" t="str">
        <f t="array" ref="V889">iferror(if(int(left(U889,1))=ROUND(sum(int(if(int(U$2:U$1001),LEFT(U$2:U$1001,1),)))/COUNTA(U$2:U$1001),0),if(not(len(U889)-1),0,right(U889,len(U889)-1)),),)</f>
        <v/>
      </c>
      <c r="W889" s="36" t="str">
        <f t="array" ref="W889">iferror(if(int(left(V889,1))=ROUND(sum(int(if(int(V$2:V$1001),LEFT(V$2:V$1001,1),)))/COUNTA(V$2:V$1001),0),if(not(len(V889)-1),0,right(V889,len(V889)-1)),),)</f>
        <v/>
      </c>
      <c r="X889" s="36" t="str">
        <f t="array" ref="X889">iferror(if(int(left(W889,1))=ROUND(sum(int(if(int(W$2:W$1001),LEFT(W$2:W$1001,1),)))/COUNTA(W$2:W$1001),0),if(not(len(W889)-1),0,right(W889,len(W889)-1)),),)</f>
        <v/>
      </c>
      <c r="Y889" s="36" t="str">
        <f t="array" ref="Y889">iferror(if(int(left(X889,1))=ROUND(sum(int(if(int(X$2:X$1001),LEFT(X$2:X$1001,1),)))/COUNTA(X$2:X$1001),0),if(not(len(X889)-1),0,right(X889,len(X889)-1)),),)</f>
        <v/>
      </c>
      <c r="Z889" s="36" t="str">
        <f t="array" ref="Z889">iferror(if(int(left(Y889,1))=ROUND(sum(int(if(int(Y$2:Y$1001),LEFT(Y$2:Y$1001,1),)))/COUNTA(Y$2:Y$1001),0),if(not(len(Y889)-1),0,right(Y889,len(Y889)-1)),),)</f>
        <v/>
      </c>
      <c r="AA889" s="36" t="str">
        <f t="array" ref="AA889">iferror(if(int(left(Z889,1))=ROUND(sum(int(if(int(Z$2:Z$1001),LEFT(Z$2:Z$1001,1),)))/COUNTA(Z$2:Z$1001),0),if(not(len(Z889)-1),0,right(Z889,len(Z889)-1)),),)</f>
        <v/>
      </c>
      <c r="AB889" s="36" t="str">
        <f t="array" ref="AB889">iferror(if(int(left(AA889,1))=ROUND(sum(int(if(int(AA$2:AA$1001),LEFT(AA$2:AA$1001,1),)))/COUNTA(AA$2:AA$1001),0),if(not(len(AA889)-1),0,right(AA889,len(AA889)-1)),),)</f>
        <v/>
      </c>
      <c r="AC889" s="36" t="str">
        <f t="array" ref="AC889">iferror(if(int(left(AB889,1))=ROUND(sum(int(if(int(AB$2:AB$1001),LEFT(AB$2:AB$1001,1),)))/COUNTA(AB$2:AB$1001),0),if(not(len(AB889)-1),0,right(AB889,len(AB889)-1)),),)</f>
        <v/>
      </c>
      <c r="AD889" s="36" t="str">
        <f t="array" ref="AD889">iferror(if(int(left(AC889,1))=ROUND(sum(int(if(int(AC$2:AC$1001),LEFT(AC$2:AC$1001,1),)))/COUNTA(AC$2:AC$1001),0),if(not(len(AC889)-1),0,right(AC889,len(AC889)-1)),),)</f>
        <v/>
      </c>
      <c r="AE889" s="37">
        <f t="array" ref="AE889">countif(int(R889:AC889),"&gt;0")</f>
        <v>1</v>
      </c>
      <c r="AF889" s="37"/>
      <c r="AH889" s="36">
        <f t="shared" si="6"/>
        <v>0</v>
      </c>
      <c r="AI889" s="39" t="str">
        <f t="array" ref="AI889">iferror(if(NOT(int(left(AH889,1))=ROUND(sum(int(if(int(AH$2:AH$1001),LEFT(AH$2:AH$1001,1),)))/COUNTA(AH$2:AH$1001),0)),if(not(len(AH889)-1),0,right(AH889,len(AH889)-1)),),)</f>
        <v/>
      </c>
      <c r="AJ889" s="39" t="str">
        <f t="array" ref="AJ889">iferror(if(NOT(int(left(AI889,1))=ROUND(sum(int(if(int(AI$2:AI$1001),LEFT(AI$2:AI$1001,1),)))/COUNTA(AI$2:AI$1001),0)),if(not(len(AI889)-1),0,right(AI889,len(AI889)-1)),),)</f>
        <v/>
      </c>
      <c r="AK889" s="39" t="str">
        <f t="array" ref="AK889">iferror(if(NOT(int(left(AJ889,1))=ROUND(sum(int(if(int(AJ$2:AJ$1001),LEFT(AJ$2:AJ$1001,1),)))/COUNTA(AJ$2:AJ$1001),0)),if(not(len(AJ889)-1),0,right(AJ889,len(AJ889)-1)),),)</f>
        <v/>
      </c>
      <c r="AL889" s="39" t="str">
        <f t="array" ref="AL889">iferror(if(NOT(int(left(AK889,1))=ROUND(sum(int(if(int(AK$2:AK$1001),LEFT(AK$2:AK$1001,1),)))/COUNTA(AK$2:AK$1001),0)),if(not(len(AK889)-1),0,right(AK889,len(AK889)-1)),),)</f>
        <v/>
      </c>
      <c r="AM889" s="39" t="str">
        <f t="array" ref="AM889">iferror(if(NOT(int(left(AL889,1))=ROUND(sum(int(if(int(AL$2:AL$1001),LEFT(AL$2:AL$1001,1),)))/COUNTA(AL$2:AL$1001),0)),if(not(len(AL889)-1),0,right(AL889,len(AL889)-1)),),)</f>
        <v/>
      </c>
      <c r="AN889" s="39" t="str">
        <f t="array" ref="AN889">iferror(if(NOT(int(left(AM889,1))=ROUND(sum(int(if(int(AM$2:AM$1001),LEFT(AM$2:AM$1001,1),)))/COUNTA(AM$2:AM$1001),0)),if(not(len(AM889)-1),0,right(AM889,len(AM889)-1)),),)</f>
        <v/>
      </c>
      <c r="AO889" s="39" t="str">
        <f t="array" ref="AO889">iferror(if(NOT(int(left(AN889,1))=ROUND(sum(int(if(int(AN$2:AN$1001),LEFT(AN$2:AN$1001,1),)))/COUNTA(AN$2:AN$1001),0)),if(not(len(AN889)-1),0,right(AN889,len(AN889)-1)),),)</f>
        <v/>
      </c>
      <c r="AP889" s="39" t="str">
        <f t="array" ref="AP889">iferror(if(NOT(int(left(AO889,1))=ROUND(sum(int(if(int(AO$2:AO$1001),LEFT(AO$2:AO$1001,1),)))/COUNTA(AO$2:AO$1001),0)),if(not(len(AO889)-1),0,right(AO889,len(AO889)-1)),),)</f>
        <v/>
      </c>
      <c r="AQ889" s="39" t="str">
        <f t="array" ref="AQ889">iferror(if(NOT(int(left(AP889,1))=ROUND(sum(int(if(int(AP$2:AP$1001),LEFT(AP$2:AP$1001,1),)))/COUNTA(AP$2:AP$1001),0)),if(not(len(AP889)-1),0,right(AP889,len(AP889)-1)),),)</f>
        <v/>
      </c>
      <c r="AR889" s="39" t="str">
        <f t="array" ref="AR889">iferror(if(NOT(int(left(AQ889,1))=ROUND(sum(int(if(int(AQ$2:AQ$1001),LEFT(AQ$2:AQ$1001,1),)))/COUNTA(AQ$2:AQ$1001),0)),if(not(len(AQ889)-1),0,right(AQ889,len(AQ889)-1)),),)</f>
        <v/>
      </c>
      <c r="AS889" s="39" t="str">
        <f t="array" ref="AS889">iferror(if(NOT(int(left(AR889,1))=ROUND(sum(int(if(int(AR$2:AR$1001),LEFT(AR$2:AR$1001,1),)))/COUNTA(AR$2:AR$1001),0)),if(not(len(AR889)-1),0,right(AR889,len(AR889)-1)),),)</f>
        <v/>
      </c>
      <c r="AT889" s="37">
        <f t="array" ref="AT889">countif(int(AH889:AS889),"&gt;0")</f>
        <v>0</v>
      </c>
      <c r="AX889" s="39"/>
      <c r="AY889" s="39"/>
    </row>
    <row r="890">
      <c r="A890" s="31">
        <v>1.0101001011E10</v>
      </c>
      <c r="B890" s="31"/>
      <c r="C890" s="31"/>
      <c r="D890" s="31"/>
      <c r="E890" s="36">
        <f t="shared" ref="E890:P890" si="896">int(if(E$1-1&lt;len($A890),LEFT(RIGHT($A890,E$1),1),""))</f>
        <v>0</v>
      </c>
      <c r="F890" s="36">
        <f t="shared" si="896"/>
        <v>1</v>
      </c>
      <c r="G890" s="36">
        <f t="shared" si="896"/>
        <v>0</v>
      </c>
      <c r="H890" s="36">
        <f t="shared" si="896"/>
        <v>1</v>
      </c>
      <c r="I890" s="36">
        <f t="shared" si="896"/>
        <v>0</v>
      </c>
      <c r="J890" s="36">
        <f t="shared" si="896"/>
        <v>1</v>
      </c>
      <c r="K890" s="36">
        <f t="shared" si="896"/>
        <v>0</v>
      </c>
      <c r="L890" s="36">
        <f t="shared" si="896"/>
        <v>0</v>
      </c>
      <c r="M890" s="36">
        <f t="shared" si="896"/>
        <v>1</v>
      </c>
      <c r="N890" s="36">
        <f t="shared" si="896"/>
        <v>0</v>
      </c>
      <c r="O890" s="36">
        <f t="shared" si="896"/>
        <v>1</v>
      </c>
      <c r="P890" s="36">
        <f t="shared" si="896"/>
        <v>1</v>
      </c>
      <c r="Q890" s="36" t="b">
        <f t="shared" si="4"/>
        <v>1</v>
      </c>
      <c r="R890" s="36" t="str">
        <f t="shared" si="5"/>
        <v>10101001011</v>
      </c>
      <c r="S890" s="36" t="str">
        <f t="array" ref="S890">iferror(if(int(left(R890,1))=ROUND(sum(int(if(int(R$2:R$1001),LEFT(R$2:R$1001,1),)))/COUNTA(R$2:R$1001),0),if(not(len(R890)-1),0,right(R890,len(R890)-1)),),)</f>
        <v>0101001011</v>
      </c>
      <c r="T890" s="36" t="str">
        <f t="array" ref="T890">iferror(if(int(left(S890,1))=ROUND(sum(int(if(int(S$2:S$1001),LEFT(S$2:S$1001,1),)))/COUNTA(S$2:S$1001),0),if(not(len(S890)-1),0,right(S890,len(S890)-1)),),)</f>
        <v>101001011</v>
      </c>
      <c r="U890" s="36" t="str">
        <f t="array" ref="U890">iferror(if(int(left(T890,1))=ROUND(sum(int(if(int(T$2:T$1001),LEFT(T$2:T$1001,1),)))/COUNTA(T$2:T$1001),0),if(not(len(T890)-1),0,right(T890,len(T890)-1)),),)</f>
        <v>01001011</v>
      </c>
      <c r="V890" s="36" t="str">
        <f t="array" ref="V890">iferror(if(int(left(U890,1))=ROUND(sum(int(if(int(U$2:U$1001),LEFT(U$2:U$1001,1),)))/COUNTA(U$2:U$1001),0),if(not(len(U890)-1),0,right(U890,len(U890)-1)),),)</f>
        <v>1001011</v>
      </c>
      <c r="W890" s="36" t="str">
        <f t="array" ref="W890">iferror(if(int(left(V890,1))=ROUND(sum(int(if(int(V$2:V$1001),LEFT(V$2:V$1001,1),)))/COUNTA(V$2:V$1001),0),if(not(len(V890)-1),0,right(V890,len(V890)-1)),),)</f>
        <v/>
      </c>
      <c r="X890" s="36" t="str">
        <f t="array" ref="X890">iferror(if(int(left(W890,1))=ROUND(sum(int(if(int(W$2:W$1001),LEFT(W$2:W$1001,1),)))/COUNTA(W$2:W$1001),0),if(not(len(W890)-1),0,right(W890,len(W890)-1)),),)</f>
        <v/>
      </c>
      <c r="Y890" s="36" t="str">
        <f t="array" ref="Y890">iferror(if(int(left(X890,1))=ROUND(sum(int(if(int(X$2:X$1001),LEFT(X$2:X$1001,1),)))/COUNTA(X$2:X$1001),0),if(not(len(X890)-1),0,right(X890,len(X890)-1)),),)</f>
        <v/>
      </c>
      <c r="Z890" s="36" t="str">
        <f t="array" ref="Z890">iferror(if(int(left(Y890,1))=ROUND(sum(int(if(int(Y$2:Y$1001),LEFT(Y$2:Y$1001,1),)))/COUNTA(Y$2:Y$1001),0),if(not(len(Y890)-1),0,right(Y890,len(Y890)-1)),),)</f>
        <v/>
      </c>
      <c r="AA890" s="36" t="str">
        <f t="array" ref="AA890">iferror(if(int(left(Z890,1))=ROUND(sum(int(if(int(Z$2:Z$1001),LEFT(Z$2:Z$1001,1),)))/COUNTA(Z$2:Z$1001),0),if(not(len(Z890)-1),0,right(Z890,len(Z890)-1)),),)</f>
        <v/>
      </c>
      <c r="AB890" s="36" t="str">
        <f t="array" ref="AB890">iferror(if(int(left(AA890,1))=ROUND(sum(int(if(int(AA$2:AA$1001),LEFT(AA$2:AA$1001,1),)))/COUNTA(AA$2:AA$1001),0),if(not(len(AA890)-1),0,right(AA890,len(AA890)-1)),),)</f>
        <v/>
      </c>
      <c r="AC890" s="36" t="str">
        <f t="array" ref="AC890">iferror(if(int(left(AB890,1))=ROUND(sum(int(if(int(AB$2:AB$1001),LEFT(AB$2:AB$1001,1),)))/COUNTA(AB$2:AB$1001),0),if(not(len(AB890)-1),0,right(AB890,len(AB890)-1)),),)</f>
        <v/>
      </c>
      <c r="AD890" s="36" t="str">
        <f t="array" ref="AD890">iferror(if(int(left(AC890,1))=ROUND(sum(int(if(int(AC$2:AC$1001),LEFT(AC$2:AC$1001,1),)))/COUNTA(AC$2:AC$1001),0),if(not(len(AC890)-1),0,right(AC890,len(AC890)-1)),),)</f>
        <v/>
      </c>
      <c r="AE890" s="37">
        <f t="array" ref="AE890">countif(int(R890:AC890),"&gt;0")</f>
        <v>5</v>
      </c>
      <c r="AF890" s="37"/>
      <c r="AH890" s="36">
        <f t="shared" si="6"/>
        <v>0</v>
      </c>
      <c r="AI890" s="39" t="str">
        <f t="array" ref="AI890">iferror(if(NOT(int(left(AH890,1))=ROUND(sum(int(if(int(AH$2:AH$1001),LEFT(AH$2:AH$1001,1),)))/COUNTA(AH$2:AH$1001),0)),if(not(len(AH890)-1),0,right(AH890,len(AH890)-1)),),)</f>
        <v/>
      </c>
      <c r="AJ890" s="39" t="str">
        <f t="array" ref="AJ890">iferror(if(NOT(int(left(AI890,1))=ROUND(sum(int(if(int(AI$2:AI$1001),LEFT(AI$2:AI$1001,1),)))/COUNTA(AI$2:AI$1001),0)),if(not(len(AI890)-1),0,right(AI890,len(AI890)-1)),),)</f>
        <v/>
      </c>
      <c r="AK890" s="39" t="str">
        <f t="array" ref="AK890">iferror(if(NOT(int(left(AJ890,1))=ROUND(sum(int(if(int(AJ$2:AJ$1001),LEFT(AJ$2:AJ$1001,1),)))/COUNTA(AJ$2:AJ$1001),0)),if(not(len(AJ890)-1),0,right(AJ890,len(AJ890)-1)),),)</f>
        <v/>
      </c>
      <c r="AL890" s="39" t="str">
        <f t="array" ref="AL890">iferror(if(NOT(int(left(AK890,1))=ROUND(sum(int(if(int(AK$2:AK$1001),LEFT(AK$2:AK$1001,1),)))/COUNTA(AK$2:AK$1001),0)),if(not(len(AK890)-1),0,right(AK890,len(AK890)-1)),),)</f>
        <v/>
      </c>
      <c r="AM890" s="39" t="str">
        <f t="array" ref="AM890">iferror(if(NOT(int(left(AL890,1))=ROUND(sum(int(if(int(AL$2:AL$1001),LEFT(AL$2:AL$1001,1),)))/COUNTA(AL$2:AL$1001),0)),if(not(len(AL890)-1),0,right(AL890,len(AL890)-1)),),)</f>
        <v/>
      </c>
      <c r="AN890" s="39" t="str">
        <f t="array" ref="AN890">iferror(if(NOT(int(left(AM890,1))=ROUND(sum(int(if(int(AM$2:AM$1001),LEFT(AM$2:AM$1001,1),)))/COUNTA(AM$2:AM$1001),0)),if(not(len(AM890)-1),0,right(AM890,len(AM890)-1)),),)</f>
        <v/>
      </c>
      <c r="AO890" s="39" t="str">
        <f t="array" ref="AO890">iferror(if(NOT(int(left(AN890,1))=ROUND(sum(int(if(int(AN$2:AN$1001),LEFT(AN$2:AN$1001,1),)))/COUNTA(AN$2:AN$1001),0)),if(not(len(AN890)-1),0,right(AN890,len(AN890)-1)),),)</f>
        <v/>
      </c>
      <c r="AP890" s="39" t="str">
        <f t="array" ref="AP890">iferror(if(NOT(int(left(AO890,1))=ROUND(sum(int(if(int(AO$2:AO$1001),LEFT(AO$2:AO$1001,1),)))/COUNTA(AO$2:AO$1001),0)),if(not(len(AO890)-1),0,right(AO890,len(AO890)-1)),),)</f>
        <v/>
      </c>
      <c r="AQ890" s="39" t="str">
        <f t="array" ref="AQ890">iferror(if(NOT(int(left(AP890,1))=ROUND(sum(int(if(int(AP$2:AP$1001),LEFT(AP$2:AP$1001,1),)))/COUNTA(AP$2:AP$1001),0)),if(not(len(AP890)-1),0,right(AP890,len(AP890)-1)),),)</f>
        <v/>
      </c>
      <c r="AR890" s="39" t="str">
        <f t="array" ref="AR890">iferror(if(NOT(int(left(AQ890,1))=ROUND(sum(int(if(int(AQ$2:AQ$1001),LEFT(AQ$2:AQ$1001,1),)))/COUNTA(AQ$2:AQ$1001),0)),if(not(len(AQ890)-1),0,right(AQ890,len(AQ890)-1)),),)</f>
        <v/>
      </c>
      <c r="AS890" s="39" t="str">
        <f t="array" ref="AS890">iferror(if(NOT(int(left(AR890,1))=ROUND(sum(int(if(int(AR$2:AR$1001),LEFT(AR$2:AR$1001,1),)))/COUNTA(AR$2:AR$1001),0)),if(not(len(AR890)-1),0,right(AR890,len(AR890)-1)),),)</f>
        <v/>
      </c>
      <c r="AT890" s="37">
        <f t="array" ref="AT890">countif(int(AH890:AS890),"&gt;0")</f>
        <v>0</v>
      </c>
      <c r="AX890" s="39"/>
      <c r="AY890" s="39"/>
    </row>
    <row r="891">
      <c r="A891" s="31">
        <v>1.00110001101E11</v>
      </c>
      <c r="B891" s="31"/>
      <c r="C891" s="31"/>
      <c r="D891" s="31"/>
      <c r="E891" s="36">
        <f t="shared" ref="E891:P891" si="897">int(if(E$1-1&lt;len($A891),LEFT(RIGHT($A891,E$1),1),""))</f>
        <v>1</v>
      </c>
      <c r="F891" s="36">
        <f t="shared" si="897"/>
        <v>0</v>
      </c>
      <c r="G891" s="36">
        <f t="shared" si="897"/>
        <v>0</v>
      </c>
      <c r="H891" s="36">
        <f t="shared" si="897"/>
        <v>1</v>
      </c>
      <c r="I891" s="36">
        <f t="shared" si="897"/>
        <v>1</v>
      </c>
      <c r="J891" s="36">
        <f t="shared" si="897"/>
        <v>0</v>
      </c>
      <c r="K891" s="36">
        <f t="shared" si="897"/>
        <v>0</v>
      </c>
      <c r="L891" s="36">
        <f t="shared" si="897"/>
        <v>0</v>
      </c>
      <c r="M891" s="36">
        <f t="shared" si="897"/>
        <v>1</v>
      </c>
      <c r="N891" s="36">
        <f t="shared" si="897"/>
        <v>1</v>
      </c>
      <c r="O891" s="36">
        <f t="shared" si="897"/>
        <v>0</v>
      </c>
      <c r="P891" s="36">
        <f t="shared" si="897"/>
        <v>1</v>
      </c>
      <c r="Q891" s="36" t="b">
        <f t="shared" si="4"/>
        <v>0</v>
      </c>
      <c r="R891" s="36" t="str">
        <f t="shared" si="5"/>
        <v/>
      </c>
      <c r="S891" s="36" t="str">
        <f t="array" ref="S891">iferror(if(int(left(R891,1))=ROUND(sum(int(if(int(R$2:R$1001),LEFT(R$2:R$1001,1),)))/COUNTA(R$2:R$1001),0),if(not(len(R891)-1),0,right(R891,len(R891)-1)),),)</f>
        <v/>
      </c>
      <c r="T891" s="36" t="str">
        <f t="array" ref="T891">iferror(if(int(left(S891,1))=ROUND(sum(int(if(int(S$2:S$1001),LEFT(S$2:S$1001,1),)))/COUNTA(S$2:S$1001),0),if(not(len(S891)-1),0,right(S891,len(S891)-1)),),)</f>
        <v/>
      </c>
      <c r="U891" s="36" t="str">
        <f t="array" ref="U891">iferror(if(int(left(T891,1))=ROUND(sum(int(if(int(T$2:T$1001),LEFT(T$2:T$1001,1),)))/COUNTA(T$2:T$1001),0),if(not(len(T891)-1),0,right(T891,len(T891)-1)),),)</f>
        <v/>
      </c>
      <c r="V891" s="36" t="str">
        <f t="array" ref="V891">iferror(if(int(left(U891,1))=ROUND(sum(int(if(int(U$2:U$1001),LEFT(U$2:U$1001,1),)))/COUNTA(U$2:U$1001),0),if(not(len(U891)-1),0,right(U891,len(U891)-1)),),)</f>
        <v/>
      </c>
      <c r="W891" s="36" t="str">
        <f t="array" ref="W891">iferror(if(int(left(V891,1))=ROUND(sum(int(if(int(V$2:V$1001),LEFT(V$2:V$1001,1),)))/COUNTA(V$2:V$1001),0),if(not(len(V891)-1),0,right(V891,len(V891)-1)),),)</f>
        <v/>
      </c>
      <c r="X891" s="36" t="str">
        <f t="array" ref="X891">iferror(if(int(left(W891,1))=ROUND(sum(int(if(int(W$2:W$1001),LEFT(W$2:W$1001,1),)))/COUNTA(W$2:W$1001),0),if(not(len(W891)-1),0,right(W891,len(W891)-1)),),)</f>
        <v/>
      </c>
      <c r="Y891" s="36" t="str">
        <f t="array" ref="Y891">iferror(if(int(left(X891,1))=ROUND(sum(int(if(int(X$2:X$1001),LEFT(X$2:X$1001,1),)))/COUNTA(X$2:X$1001),0),if(not(len(X891)-1),0,right(X891,len(X891)-1)),),)</f>
        <v/>
      </c>
      <c r="Z891" s="36" t="str">
        <f t="array" ref="Z891">iferror(if(int(left(Y891,1))=ROUND(sum(int(if(int(Y$2:Y$1001),LEFT(Y$2:Y$1001,1),)))/COUNTA(Y$2:Y$1001),0),if(not(len(Y891)-1),0,right(Y891,len(Y891)-1)),),)</f>
        <v/>
      </c>
      <c r="AA891" s="36" t="str">
        <f t="array" ref="AA891">iferror(if(int(left(Z891,1))=ROUND(sum(int(if(int(Z$2:Z$1001),LEFT(Z$2:Z$1001,1),)))/COUNTA(Z$2:Z$1001),0),if(not(len(Z891)-1),0,right(Z891,len(Z891)-1)),),)</f>
        <v/>
      </c>
      <c r="AB891" s="36" t="str">
        <f t="array" ref="AB891">iferror(if(int(left(AA891,1))=ROUND(sum(int(if(int(AA$2:AA$1001),LEFT(AA$2:AA$1001,1),)))/COUNTA(AA$2:AA$1001),0),if(not(len(AA891)-1),0,right(AA891,len(AA891)-1)),),)</f>
        <v/>
      </c>
      <c r="AC891" s="36" t="str">
        <f t="array" ref="AC891">iferror(if(int(left(AB891,1))=ROUND(sum(int(if(int(AB$2:AB$1001),LEFT(AB$2:AB$1001,1),)))/COUNTA(AB$2:AB$1001),0),if(not(len(AB891)-1),0,right(AB891,len(AB891)-1)),),)</f>
        <v/>
      </c>
      <c r="AD891" s="36" t="str">
        <f t="array" ref="AD891">iferror(if(int(left(AC891,1))=ROUND(sum(int(if(int(AC$2:AC$1001),LEFT(AC$2:AC$1001,1),)))/COUNTA(AC$2:AC$1001),0),if(not(len(AC891)-1),0,right(AC891,len(AC891)-1)),),)</f>
        <v/>
      </c>
      <c r="AE891" s="37">
        <f t="array" ref="AE891">countif(int(R891:AC891),"&gt;0")</f>
        <v>0</v>
      </c>
      <c r="AF891" s="37"/>
      <c r="AH891" s="36" t="str">
        <f t="shared" si="6"/>
        <v>00110001101</v>
      </c>
      <c r="AI891" s="39" t="str">
        <f t="array" ref="AI891">iferror(if(NOT(int(left(AH891,1))=ROUND(sum(int(if(int(AH$2:AH$1001),LEFT(AH$2:AH$1001,1),)))/COUNTA(AH$2:AH$1001),0)),if(not(len(AH891)-1),0,right(AH891,len(AH891)-1)),),)</f>
        <v/>
      </c>
      <c r="AJ891" s="39" t="str">
        <f t="array" ref="AJ891">iferror(if(NOT(int(left(AI891,1))=ROUND(sum(int(if(int(AI$2:AI$1001),LEFT(AI$2:AI$1001,1),)))/COUNTA(AI$2:AI$1001),0)),if(not(len(AI891)-1),0,right(AI891,len(AI891)-1)),),)</f>
        <v/>
      </c>
      <c r="AK891" s="39" t="str">
        <f t="array" ref="AK891">iferror(if(NOT(int(left(AJ891,1))=ROUND(sum(int(if(int(AJ$2:AJ$1001),LEFT(AJ$2:AJ$1001,1),)))/COUNTA(AJ$2:AJ$1001),0)),if(not(len(AJ891)-1),0,right(AJ891,len(AJ891)-1)),),)</f>
        <v/>
      </c>
      <c r="AL891" s="39" t="str">
        <f t="array" ref="AL891">iferror(if(NOT(int(left(AK891,1))=ROUND(sum(int(if(int(AK$2:AK$1001),LEFT(AK$2:AK$1001,1),)))/COUNTA(AK$2:AK$1001),0)),if(not(len(AK891)-1),0,right(AK891,len(AK891)-1)),),)</f>
        <v/>
      </c>
      <c r="AM891" s="39" t="str">
        <f t="array" ref="AM891">iferror(if(NOT(int(left(AL891,1))=ROUND(sum(int(if(int(AL$2:AL$1001),LEFT(AL$2:AL$1001,1),)))/COUNTA(AL$2:AL$1001),0)),if(not(len(AL891)-1),0,right(AL891,len(AL891)-1)),),)</f>
        <v/>
      </c>
      <c r="AN891" s="39" t="str">
        <f t="array" ref="AN891">iferror(if(NOT(int(left(AM891,1))=ROUND(sum(int(if(int(AM$2:AM$1001),LEFT(AM$2:AM$1001,1),)))/COUNTA(AM$2:AM$1001),0)),if(not(len(AM891)-1),0,right(AM891,len(AM891)-1)),),)</f>
        <v/>
      </c>
      <c r="AO891" s="39" t="str">
        <f t="array" ref="AO891">iferror(if(NOT(int(left(AN891,1))=ROUND(sum(int(if(int(AN$2:AN$1001),LEFT(AN$2:AN$1001,1),)))/COUNTA(AN$2:AN$1001),0)),if(not(len(AN891)-1),0,right(AN891,len(AN891)-1)),),)</f>
        <v/>
      </c>
      <c r="AP891" s="39" t="str">
        <f t="array" ref="AP891">iferror(if(NOT(int(left(AO891,1))=ROUND(sum(int(if(int(AO$2:AO$1001),LEFT(AO$2:AO$1001,1),)))/COUNTA(AO$2:AO$1001),0)),if(not(len(AO891)-1),0,right(AO891,len(AO891)-1)),),)</f>
        <v/>
      </c>
      <c r="AQ891" s="39" t="str">
        <f t="array" ref="AQ891">iferror(if(NOT(int(left(AP891,1))=ROUND(sum(int(if(int(AP$2:AP$1001),LEFT(AP$2:AP$1001,1),)))/COUNTA(AP$2:AP$1001),0)),if(not(len(AP891)-1),0,right(AP891,len(AP891)-1)),),)</f>
        <v/>
      </c>
      <c r="AR891" s="39" t="str">
        <f t="array" ref="AR891">iferror(if(NOT(int(left(AQ891,1))=ROUND(sum(int(if(int(AQ$2:AQ$1001),LEFT(AQ$2:AQ$1001,1),)))/COUNTA(AQ$2:AQ$1001),0)),if(not(len(AQ891)-1),0,right(AQ891,len(AQ891)-1)),),)</f>
        <v/>
      </c>
      <c r="AS891" s="39" t="str">
        <f t="array" ref="AS891">iferror(if(NOT(int(left(AR891,1))=ROUND(sum(int(if(int(AR$2:AR$1001),LEFT(AR$2:AR$1001,1),)))/COUNTA(AR$2:AR$1001),0)),if(not(len(AR891)-1),0,right(AR891,len(AR891)-1)),),)</f>
        <v/>
      </c>
      <c r="AT891" s="37">
        <f t="array" ref="AT891">countif(int(AH891:AS891),"&gt;0")</f>
        <v>1</v>
      </c>
      <c r="AX891" s="39"/>
      <c r="AY891" s="39"/>
    </row>
    <row r="892">
      <c r="A892" s="31">
        <v>1.00101E8</v>
      </c>
      <c r="B892" s="31"/>
      <c r="C892" s="31"/>
      <c r="D892" s="31"/>
      <c r="E892" s="36">
        <f t="shared" ref="E892:P892" si="898">int(if(E$1-1&lt;len($A892),LEFT(RIGHT($A892,E$1),1),""))</f>
        <v>0</v>
      </c>
      <c r="F892" s="36">
        <f t="shared" si="898"/>
        <v>0</v>
      </c>
      <c r="G892" s="36">
        <f t="shared" si="898"/>
        <v>0</v>
      </c>
      <c r="H892" s="36">
        <f t="shared" si="898"/>
        <v>1</v>
      </c>
      <c r="I892" s="36">
        <f t="shared" si="898"/>
        <v>0</v>
      </c>
      <c r="J892" s="36">
        <f t="shared" si="898"/>
        <v>0</v>
      </c>
      <c r="K892" s="36">
        <f t="shared" si="898"/>
        <v>1</v>
      </c>
      <c r="L892" s="36">
        <f t="shared" si="898"/>
        <v>0</v>
      </c>
      <c r="M892" s="36">
        <f t="shared" si="898"/>
        <v>1</v>
      </c>
      <c r="N892" s="36">
        <f t="shared" si="898"/>
        <v>0</v>
      </c>
      <c r="O892" s="36">
        <f t="shared" si="898"/>
        <v>0</v>
      </c>
      <c r="P892" s="36">
        <f t="shared" si="898"/>
        <v>0</v>
      </c>
      <c r="Q892" s="36" t="b">
        <f t="shared" si="4"/>
        <v>1</v>
      </c>
      <c r="R892" s="36" t="str">
        <f t="shared" si="5"/>
        <v>00100101000</v>
      </c>
      <c r="S892" s="36" t="str">
        <f t="array" ref="S892">iferror(if(int(left(R892,1))=ROUND(sum(int(if(int(R$2:R$1001),LEFT(R$2:R$1001,1),)))/COUNTA(R$2:R$1001),0),if(not(len(R892)-1),0,right(R892,len(R892)-1)),),)</f>
        <v/>
      </c>
      <c r="T892" s="36" t="str">
        <f t="array" ref="T892">iferror(if(int(left(S892,1))=ROUND(sum(int(if(int(S$2:S$1001),LEFT(S$2:S$1001,1),)))/COUNTA(S$2:S$1001),0),if(not(len(S892)-1),0,right(S892,len(S892)-1)),),)</f>
        <v/>
      </c>
      <c r="U892" s="36" t="str">
        <f t="array" ref="U892">iferror(if(int(left(T892,1))=ROUND(sum(int(if(int(T$2:T$1001),LEFT(T$2:T$1001,1),)))/COUNTA(T$2:T$1001),0),if(not(len(T892)-1),0,right(T892,len(T892)-1)),),)</f>
        <v/>
      </c>
      <c r="V892" s="36" t="str">
        <f t="array" ref="V892">iferror(if(int(left(U892,1))=ROUND(sum(int(if(int(U$2:U$1001),LEFT(U$2:U$1001,1),)))/COUNTA(U$2:U$1001),0),if(not(len(U892)-1),0,right(U892,len(U892)-1)),),)</f>
        <v/>
      </c>
      <c r="W892" s="36" t="str">
        <f t="array" ref="W892">iferror(if(int(left(V892,1))=ROUND(sum(int(if(int(V$2:V$1001),LEFT(V$2:V$1001,1),)))/COUNTA(V$2:V$1001),0),if(not(len(V892)-1),0,right(V892,len(V892)-1)),),)</f>
        <v/>
      </c>
      <c r="X892" s="36" t="str">
        <f t="array" ref="X892">iferror(if(int(left(W892,1))=ROUND(sum(int(if(int(W$2:W$1001),LEFT(W$2:W$1001,1),)))/COUNTA(W$2:W$1001),0),if(not(len(W892)-1),0,right(W892,len(W892)-1)),),)</f>
        <v/>
      </c>
      <c r="Y892" s="36" t="str">
        <f t="array" ref="Y892">iferror(if(int(left(X892,1))=ROUND(sum(int(if(int(X$2:X$1001),LEFT(X$2:X$1001,1),)))/COUNTA(X$2:X$1001),0),if(not(len(X892)-1),0,right(X892,len(X892)-1)),),)</f>
        <v/>
      </c>
      <c r="Z892" s="36" t="str">
        <f t="array" ref="Z892">iferror(if(int(left(Y892,1))=ROUND(sum(int(if(int(Y$2:Y$1001),LEFT(Y$2:Y$1001,1),)))/COUNTA(Y$2:Y$1001),0),if(not(len(Y892)-1),0,right(Y892,len(Y892)-1)),),)</f>
        <v/>
      </c>
      <c r="AA892" s="36" t="str">
        <f t="array" ref="AA892">iferror(if(int(left(Z892,1))=ROUND(sum(int(if(int(Z$2:Z$1001),LEFT(Z$2:Z$1001,1),)))/COUNTA(Z$2:Z$1001),0),if(not(len(Z892)-1),0,right(Z892,len(Z892)-1)),),)</f>
        <v/>
      </c>
      <c r="AB892" s="36" t="str">
        <f t="array" ref="AB892">iferror(if(int(left(AA892,1))=ROUND(sum(int(if(int(AA$2:AA$1001),LEFT(AA$2:AA$1001,1),)))/COUNTA(AA$2:AA$1001),0),if(not(len(AA892)-1),0,right(AA892,len(AA892)-1)),),)</f>
        <v/>
      </c>
      <c r="AC892" s="36" t="str">
        <f t="array" ref="AC892">iferror(if(int(left(AB892,1))=ROUND(sum(int(if(int(AB$2:AB$1001),LEFT(AB$2:AB$1001,1),)))/COUNTA(AB$2:AB$1001),0),if(not(len(AB892)-1),0,right(AB892,len(AB892)-1)),),)</f>
        <v/>
      </c>
      <c r="AD892" s="36" t="str">
        <f t="array" ref="AD892">iferror(if(int(left(AC892,1))=ROUND(sum(int(if(int(AC$2:AC$1001),LEFT(AC$2:AC$1001,1),)))/COUNTA(AC$2:AC$1001),0),if(not(len(AC892)-1),0,right(AC892,len(AC892)-1)),),)</f>
        <v/>
      </c>
      <c r="AE892" s="37">
        <f t="array" ref="AE892">countif(int(R892:AC892),"&gt;0")</f>
        <v>1</v>
      </c>
      <c r="AF892" s="37"/>
      <c r="AH892" s="36">
        <f t="shared" si="6"/>
        <v>0</v>
      </c>
      <c r="AI892" s="39" t="str">
        <f t="array" ref="AI892">iferror(if(NOT(int(left(AH892,1))=ROUND(sum(int(if(int(AH$2:AH$1001),LEFT(AH$2:AH$1001,1),)))/COUNTA(AH$2:AH$1001),0)),if(not(len(AH892)-1),0,right(AH892,len(AH892)-1)),),)</f>
        <v/>
      </c>
      <c r="AJ892" s="39" t="str">
        <f t="array" ref="AJ892">iferror(if(NOT(int(left(AI892,1))=ROUND(sum(int(if(int(AI$2:AI$1001),LEFT(AI$2:AI$1001,1),)))/COUNTA(AI$2:AI$1001),0)),if(not(len(AI892)-1),0,right(AI892,len(AI892)-1)),),)</f>
        <v/>
      </c>
      <c r="AK892" s="39" t="str">
        <f t="array" ref="AK892">iferror(if(NOT(int(left(AJ892,1))=ROUND(sum(int(if(int(AJ$2:AJ$1001),LEFT(AJ$2:AJ$1001,1),)))/COUNTA(AJ$2:AJ$1001),0)),if(not(len(AJ892)-1),0,right(AJ892,len(AJ892)-1)),),)</f>
        <v/>
      </c>
      <c r="AL892" s="39" t="str">
        <f t="array" ref="AL892">iferror(if(NOT(int(left(AK892,1))=ROUND(sum(int(if(int(AK$2:AK$1001),LEFT(AK$2:AK$1001,1),)))/COUNTA(AK$2:AK$1001),0)),if(not(len(AK892)-1),0,right(AK892,len(AK892)-1)),),)</f>
        <v/>
      </c>
      <c r="AM892" s="39" t="str">
        <f t="array" ref="AM892">iferror(if(NOT(int(left(AL892,1))=ROUND(sum(int(if(int(AL$2:AL$1001),LEFT(AL$2:AL$1001,1),)))/COUNTA(AL$2:AL$1001),0)),if(not(len(AL892)-1),0,right(AL892,len(AL892)-1)),),)</f>
        <v/>
      </c>
      <c r="AN892" s="39" t="str">
        <f t="array" ref="AN892">iferror(if(NOT(int(left(AM892,1))=ROUND(sum(int(if(int(AM$2:AM$1001),LEFT(AM$2:AM$1001,1),)))/COUNTA(AM$2:AM$1001),0)),if(not(len(AM892)-1),0,right(AM892,len(AM892)-1)),),)</f>
        <v/>
      </c>
      <c r="AO892" s="39" t="str">
        <f t="array" ref="AO892">iferror(if(NOT(int(left(AN892,1))=ROUND(sum(int(if(int(AN$2:AN$1001),LEFT(AN$2:AN$1001,1),)))/COUNTA(AN$2:AN$1001),0)),if(not(len(AN892)-1),0,right(AN892,len(AN892)-1)),),)</f>
        <v/>
      </c>
      <c r="AP892" s="39" t="str">
        <f t="array" ref="AP892">iferror(if(NOT(int(left(AO892,1))=ROUND(sum(int(if(int(AO$2:AO$1001),LEFT(AO$2:AO$1001,1),)))/COUNTA(AO$2:AO$1001),0)),if(not(len(AO892)-1),0,right(AO892,len(AO892)-1)),),)</f>
        <v/>
      </c>
      <c r="AQ892" s="39" t="str">
        <f t="array" ref="AQ892">iferror(if(NOT(int(left(AP892,1))=ROUND(sum(int(if(int(AP$2:AP$1001),LEFT(AP$2:AP$1001,1),)))/COUNTA(AP$2:AP$1001),0)),if(not(len(AP892)-1),0,right(AP892,len(AP892)-1)),),)</f>
        <v/>
      </c>
      <c r="AR892" s="39" t="str">
        <f t="array" ref="AR892">iferror(if(NOT(int(left(AQ892,1))=ROUND(sum(int(if(int(AQ$2:AQ$1001),LEFT(AQ$2:AQ$1001,1),)))/COUNTA(AQ$2:AQ$1001),0)),if(not(len(AQ892)-1),0,right(AQ892,len(AQ892)-1)),),)</f>
        <v/>
      </c>
      <c r="AS892" s="39" t="str">
        <f t="array" ref="AS892">iferror(if(NOT(int(left(AR892,1))=ROUND(sum(int(if(int(AR$2:AR$1001),LEFT(AR$2:AR$1001,1),)))/COUNTA(AR$2:AR$1001),0)),if(not(len(AR892)-1),0,right(AR892,len(AR892)-1)),),)</f>
        <v/>
      </c>
      <c r="AT892" s="37">
        <f t="array" ref="AT892">countif(int(AH892:AS892),"&gt;0")</f>
        <v>0</v>
      </c>
      <c r="AX892" s="39"/>
      <c r="AY892" s="39"/>
    </row>
    <row r="893">
      <c r="A893" s="31">
        <v>1.101111011E9</v>
      </c>
      <c r="B893" s="31"/>
      <c r="C893" s="31"/>
      <c r="D893" s="31"/>
      <c r="E893" s="36">
        <f t="shared" ref="E893:P893" si="899">int(if(E$1-1&lt;len($A893),LEFT(RIGHT($A893,E$1),1),""))</f>
        <v>0</v>
      </c>
      <c r="F893" s="36">
        <f t="shared" si="899"/>
        <v>0</v>
      </c>
      <c r="G893" s="36">
        <f t="shared" si="899"/>
        <v>1</v>
      </c>
      <c r="H893" s="36">
        <f t="shared" si="899"/>
        <v>1</v>
      </c>
      <c r="I893" s="36">
        <f t="shared" si="899"/>
        <v>0</v>
      </c>
      <c r="J893" s="36">
        <f t="shared" si="899"/>
        <v>1</v>
      </c>
      <c r="K893" s="36">
        <f t="shared" si="899"/>
        <v>1</v>
      </c>
      <c r="L893" s="36">
        <f t="shared" si="899"/>
        <v>1</v>
      </c>
      <c r="M893" s="36">
        <f t="shared" si="899"/>
        <v>1</v>
      </c>
      <c r="N893" s="36">
        <f t="shared" si="899"/>
        <v>0</v>
      </c>
      <c r="O893" s="36">
        <f t="shared" si="899"/>
        <v>1</v>
      </c>
      <c r="P893" s="36">
        <f t="shared" si="899"/>
        <v>1</v>
      </c>
      <c r="Q893" s="36" t="b">
        <f t="shared" si="4"/>
        <v>1</v>
      </c>
      <c r="R893" s="36" t="str">
        <f t="shared" si="5"/>
        <v>01101111011</v>
      </c>
      <c r="S893" s="36" t="str">
        <f t="array" ref="S893">iferror(if(int(left(R893,1))=ROUND(sum(int(if(int(R$2:R$1001),LEFT(R$2:R$1001,1),)))/COUNTA(R$2:R$1001),0),if(not(len(R893)-1),0,right(R893,len(R893)-1)),),)</f>
        <v/>
      </c>
      <c r="T893" s="36" t="str">
        <f t="array" ref="T893">iferror(if(int(left(S893,1))=ROUND(sum(int(if(int(S$2:S$1001),LEFT(S$2:S$1001,1),)))/COUNTA(S$2:S$1001),0),if(not(len(S893)-1),0,right(S893,len(S893)-1)),),)</f>
        <v/>
      </c>
      <c r="U893" s="36" t="str">
        <f t="array" ref="U893">iferror(if(int(left(T893,1))=ROUND(sum(int(if(int(T$2:T$1001),LEFT(T$2:T$1001,1),)))/COUNTA(T$2:T$1001),0),if(not(len(T893)-1),0,right(T893,len(T893)-1)),),)</f>
        <v/>
      </c>
      <c r="V893" s="36" t="str">
        <f t="array" ref="V893">iferror(if(int(left(U893,1))=ROUND(sum(int(if(int(U$2:U$1001),LEFT(U$2:U$1001,1),)))/COUNTA(U$2:U$1001),0),if(not(len(U893)-1),0,right(U893,len(U893)-1)),),)</f>
        <v/>
      </c>
      <c r="W893" s="36" t="str">
        <f t="array" ref="W893">iferror(if(int(left(V893,1))=ROUND(sum(int(if(int(V$2:V$1001),LEFT(V$2:V$1001,1),)))/COUNTA(V$2:V$1001),0),if(not(len(V893)-1),0,right(V893,len(V893)-1)),),)</f>
        <v/>
      </c>
      <c r="X893" s="36" t="str">
        <f t="array" ref="X893">iferror(if(int(left(W893,1))=ROUND(sum(int(if(int(W$2:W$1001),LEFT(W$2:W$1001,1),)))/COUNTA(W$2:W$1001),0),if(not(len(W893)-1),0,right(W893,len(W893)-1)),),)</f>
        <v/>
      </c>
      <c r="Y893" s="36" t="str">
        <f t="array" ref="Y893">iferror(if(int(left(X893,1))=ROUND(sum(int(if(int(X$2:X$1001),LEFT(X$2:X$1001,1),)))/COUNTA(X$2:X$1001),0),if(not(len(X893)-1),0,right(X893,len(X893)-1)),),)</f>
        <v/>
      </c>
      <c r="Z893" s="36" t="str">
        <f t="array" ref="Z893">iferror(if(int(left(Y893,1))=ROUND(sum(int(if(int(Y$2:Y$1001),LEFT(Y$2:Y$1001,1),)))/COUNTA(Y$2:Y$1001),0),if(not(len(Y893)-1),0,right(Y893,len(Y893)-1)),),)</f>
        <v/>
      </c>
      <c r="AA893" s="36" t="str">
        <f t="array" ref="AA893">iferror(if(int(left(Z893,1))=ROUND(sum(int(if(int(Z$2:Z$1001),LEFT(Z$2:Z$1001,1),)))/COUNTA(Z$2:Z$1001),0),if(not(len(Z893)-1),0,right(Z893,len(Z893)-1)),),)</f>
        <v/>
      </c>
      <c r="AB893" s="36" t="str">
        <f t="array" ref="AB893">iferror(if(int(left(AA893,1))=ROUND(sum(int(if(int(AA$2:AA$1001),LEFT(AA$2:AA$1001,1),)))/COUNTA(AA$2:AA$1001),0),if(not(len(AA893)-1),0,right(AA893,len(AA893)-1)),),)</f>
        <v/>
      </c>
      <c r="AC893" s="36" t="str">
        <f t="array" ref="AC893">iferror(if(int(left(AB893,1))=ROUND(sum(int(if(int(AB$2:AB$1001),LEFT(AB$2:AB$1001,1),)))/COUNTA(AB$2:AB$1001),0),if(not(len(AB893)-1),0,right(AB893,len(AB893)-1)),),)</f>
        <v/>
      </c>
      <c r="AD893" s="36" t="str">
        <f t="array" ref="AD893">iferror(if(int(left(AC893,1))=ROUND(sum(int(if(int(AC$2:AC$1001),LEFT(AC$2:AC$1001,1),)))/COUNTA(AC$2:AC$1001),0),if(not(len(AC893)-1),0,right(AC893,len(AC893)-1)),),)</f>
        <v/>
      </c>
      <c r="AE893" s="37">
        <f t="array" ref="AE893">countif(int(R893:AC893),"&gt;0")</f>
        <v>1</v>
      </c>
      <c r="AF893" s="37"/>
      <c r="AH893" s="36">
        <f t="shared" si="6"/>
        <v>0</v>
      </c>
      <c r="AI893" s="39" t="str">
        <f t="array" ref="AI893">iferror(if(NOT(int(left(AH893,1))=ROUND(sum(int(if(int(AH$2:AH$1001),LEFT(AH$2:AH$1001,1),)))/COUNTA(AH$2:AH$1001),0)),if(not(len(AH893)-1),0,right(AH893,len(AH893)-1)),),)</f>
        <v/>
      </c>
      <c r="AJ893" s="39" t="str">
        <f t="array" ref="AJ893">iferror(if(NOT(int(left(AI893,1))=ROUND(sum(int(if(int(AI$2:AI$1001),LEFT(AI$2:AI$1001,1),)))/COUNTA(AI$2:AI$1001),0)),if(not(len(AI893)-1),0,right(AI893,len(AI893)-1)),),)</f>
        <v/>
      </c>
      <c r="AK893" s="39" t="str">
        <f t="array" ref="AK893">iferror(if(NOT(int(left(AJ893,1))=ROUND(sum(int(if(int(AJ$2:AJ$1001),LEFT(AJ$2:AJ$1001,1),)))/COUNTA(AJ$2:AJ$1001),0)),if(not(len(AJ893)-1),0,right(AJ893,len(AJ893)-1)),),)</f>
        <v/>
      </c>
      <c r="AL893" s="39" t="str">
        <f t="array" ref="AL893">iferror(if(NOT(int(left(AK893,1))=ROUND(sum(int(if(int(AK$2:AK$1001),LEFT(AK$2:AK$1001,1),)))/COUNTA(AK$2:AK$1001),0)),if(not(len(AK893)-1),0,right(AK893,len(AK893)-1)),),)</f>
        <v/>
      </c>
      <c r="AM893" s="39" t="str">
        <f t="array" ref="AM893">iferror(if(NOT(int(left(AL893,1))=ROUND(sum(int(if(int(AL$2:AL$1001),LEFT(AL$2:AL$1001,1),)))/COUNTA(AL$2:AL$1001),0)),if(not(len(AL893)-1),0,right(AL893,len(AL893)-1)),),)</f>
        <v/>
      </c>
      <c r="AN893" s="39" t="str">
        <f t="array" ref="AN893">iferror(if(NOT(int(left(AM893,1))=ROUND(sum(int(if(int(AM$2:AM$1001),LEFT(AM$2:AM$1001,1),)))/COUNTA(AM$2:AM$1001),0)),if(not(len(AM893)-1),0,right(AM893,len(AM893)-1)),),)</f>
        <v/>
      </c>
      <c r="AO893" s="39" t="str">
        <f t="array" ref="AO893">iferror(if(NOT(int(left(AN893,1))=ROUND(sum(int(if(int(AN$2:AN$1001),LEFT(AN$2:AN$1001,1),)))/COUNTA(AN$2:AN$1001),0)),if(not(len(AN893)-1),0,right(AN893,len(AN893)-1)),),)</f>
        <v/>
      </c>
      <c r="AP893" s="39" t="str">
        <f t="array" ref="AP893">iferror(if(NOT(int(left(AO893,1))=ROUND(sum(int(if(int(AO$2:AO$1001),LEFT(AO$2:AO$1001,1),)))/COUNTA(AO$2:AO$1001),0)),if(not(len(AO893)-1),0,right(AO893,len(AO893)-1)),),)</f>
        <v/>
      </c>
      <c r="AQ893" s="39" t="str">
        <f t="array" ref="AQ893">iferror(if(NOT(int(left(AP893,1))=ROUND(sum(int(if(int(AP$2:AP$1001),LEFT(AP$2:AP$1001,1),)))/COUNTA(AP$2:AP$1001),0)),if(not(len(AP893)-1),0,right(AP893,len(AP893)-1)),),)</f>
        <v/>
      </c>
      <c r="AR893" s="39" t="str">
        <f t="array" ref="AR893">iferror(if(NOT(int(left(AQ893,1))=ROUND(sum(int(if(int(AQ$2:AQ$1001),LEFT(AQ$2:AQ$1001,1),)))/COUNTA(AQ$2:AQ$1001),0)),if(not(len(AQ893)-1),0,right(AQ893,len(AQ893)-1)),),)</f>
        <v/>
      </c>
      <c r="AS893" s="39" t="str">
        <f t="array" ref="AS893">iferror(if(NOT(int(left(AR893,1))=ROUND(sum(int(if(int(AR$2:AR$1001),LEFT(AR$2:AR$1001,1),)))/COUNTA(AR$2:AR$1001),0)),if(not(len(AR893)-1),0,right(AR893,len(AR893)-1)),),)</f>
        <v/>
      </c>
      <c r="AT893" s="37">
        <f t="array" ref="AT893">countif(int(AH893:AS893),"&gt;0")</f>
        <v>0</v>
      </c>
      <c r="AX893" s="39"/>
      <c r="AY893" s="39"/>
    </row>
    <row r="894">
      <c r="A894" s="31">
        <v>1.101100101E11</v>
      </c>
      <c r="B894" s="31"/>
      <c r="C894" s="31"/>
      <c r="D894" s="31"/>
      <c r="E894" s="36">
        <f t="shared" ref="E894:P894" si="900">int(if(E$1-1&lt;len($A894),LEFT(RIGHT($A894,E$1),1),""))</f>
        <v>1</v>
      </c>
      <c r="F894" s="36">
        <f t="shared" si="900"/>
        <v>1</v>
      </c>
      <c r="G894" s="36">
        <f t="shared" si="900"/>
        <v>0</v>
      </c>
      <c r="H894" s="36">
        <f t="shared" si="900"/>
        <v>1</v>
      </c>
      <c r="I894" s="36">
        <f t="shared" si="900"/>
        <v>1</v>
      </c>
      <c r="J894" s="36">
        <f t="shared" si="900"/>
        <v>0</v>
      </c>
      <c r="K894" s="36">
        <f t="shared" si="900"/>
        <v>0</v>
      </c>
      <c r="L894" s="36">
        <f t="shared" si="900"/>
        <v>1</v>
      </c>
      <c r="M894" s="36">
        <f t="shared" si="900"/>
        <v>0</v>
      </c>
      <c r="N894" s="36">
        <f t="shared" si="900"/>
        <v>1</v>
      </c>
      <c r="O894" s="36">
        <f t="shared" si="900"/>
        <v>0</v>
      </c>
      <c r="P894" s="36">
        <f t="shared" si="900"/>
        <v>0</v>
      </c>
      <c r="Q894" s="36" t="b">
        <f t="shared" si="4"/>
        <v>0</v>
      </c>
      <c r="R894" s="36" t="str">
        <f t="shared" si="5"/>
        <v/>
      </c>
      <c r="S894" s="36" t="str">
        <f t="array" ref="S894">iferror(if(int(left(R894,1))=ROUND(sum(int(if(int(R$2:R$1001),LEFT(R$2:R$1001,1),)))/COUNTA(R$2:R$1001),0),if(not(len(R894)-1),0,right(R894,len(R894)-1)),),)</f>
        <v/>
      </c>
      <c r="T894" s="36" t="str">
        <f t="array" ref="T894">iferror(if(int(left(S894,1))=ROUND(sum(int(if(int(S$2:S$1001),LEFT(S$2:S$1001,1),)))/COUNTA(S$2:S$1001),0),if(not(len(S894)-1),0,right(S894,len(S894)-1)),),)</f>
        <v/>
      </c>
      <c r="U894" s="36" t="str">
        <f t="array" ref="U894">iferror(if(int(left(T894,1))=ROUND(sum(int(if(int(T$2:T$1001),LEFT(T$2:T$1001,1),)))/COUNTA(T$2:T$1001),0),if(not(len(T894)-1),0,right(T894,len(T894)-1)),),)</f>
        <v/>
      </c>
      <c r="V894" s="36" t="str">
        <f t="array" ref="V894">iferror(if(int(left(U894,1))=ROUND(sum(int(if(int(U$2:U$1001),LEFT(U$2:U$1001,1),)))/COUNTA(U$2:U$1001),0),if(not(len(U894)-1),0,right(U894,len(U894)-1)),),)</f>
        <v/>
      </c>
      <c r="W894" s="36" t="str">
        <f t="array" ref="W894">iferror(if(int(left(V894,1))=ROUND(sum(int(if(int(V$2:V$1001),LEFT(V$2:V$1001,1),)))/COUNTA(V$2:V$1001),0),if(not(len(V894)-1),0,right(V894,len(V894)-1)),),)</f>
        <v/>
      </c>
      <c r="X894" s="36" t="str">
        <f t="array" ref="X894">iferror(if(int(left(W894,1))=ROUND(sum(int(if(int(W$2:W$1001),LEFT(W$2:W$1001,1),)))/COUNTA(W$2:W$1001),0),if(not(len(W894)-1),0,right(W894,len(W894)-1)),),)</f>
        <v/>
      </c>
      <c r="Y894" s="36" t="str">
        <f t="array" ref="Y894">iferror(if(int(left(X894,1))=ROUND(sum(int(if(int(X$2:X$1001),LEFT(X$2:X$1001,1),)))/COUNTA(X$2:X$1001),0),if(not(len(X894)-1),0,right(X894,len(X894)-1)),),)</f>
        <v/>
      </c>
      <c r="Z894" s="36" t="str">
        <f t="array" ref="Z894">iferror(if(int(left(Y894,1))=ROUND(sum(int(if(int(Y$2:Y$1001),LEFT(Y$2:Y$1001,1),)))/COUNTA(Y$2:Y$1001),0),if(not(len(Y894)-1),0,right(Y894,len(Y894)-1)),),)</f>
        <v/>
      </c>
      <c r="AA894" s="36" t="str">
        <f t="array" ref="AA894">iferror(if(int(left(Z894,1))=ROUND(sum(int(if(int(Z$2:Z$1001),LEFT(Z$2:Z$1001,1),)))/COUNTA(Z$2:Z$1001),0),if(not(len(Z894)-1),0,right(Z894,len(Z894)-1)),),)</f>
        <v/>
      </c>
      <c r="AB894" s="36" t="str">
        <f t="array" ref="AB894">iferror(if(int(left(AA894,1))=ROUND(sum(int(if(int(AA$2:AA$1001),LEFT(AA$2:AA$1001,1),)))/COUNTA(AA$2:AA$1001),0),if(not(len(AA894)-1),0,right(AA894,len(AA894)-1)),),)</f>
        <v/>
      </c>
      <c r="AC894" s="36" t="str">
        <f t="array" ref="AC894">iferror(if(int(left(AB894,1))=ROUND(sum(int(if(int(AB$2:AB$1001),LEFT(AB$2:AB$1001,1),)))/COUNTA(AB$2:AB$1001),0),if(not(len(AB894)-1),0,right(AB894,len(AB894)-1)),),)</f>
        <v/>
      </c>
      <c r="AD894" s="36" t="str">
        <f t="array" ref="AD894">iferror(if(int(left(AC894,1))=ROUND(sum(int(if(int(AC$2:AC$1001),LEFT(AC$2:AC$1001,1),)))/COUNTA(AC$2:AC$1001),0),if(not(len(AC894)-1),0,right(AC894,len(AC894)-1)),),)</f>
        <v/>
      </c>
      <c r="AE894" s="37">
        <f t="array" ref="AE894">countif(int(R894:AC894),"&gt;0")</f>
        <v>0</v>
      </c>
      <c r="AF894" s="37"/>
      <c r="AH894" s="36" t="str">
        <f t="shared" si="6"/>
        <v>10110010100</v>
      </c>
      <c r="AI894" s="39" t="str">
        <f t="array" ref="AI894">iferror(if(NOT(int(left(AH894,1))=ROUND(sum(int(if(int(AH$2:AH$1001),LEFT(AH$2:AH$1001,1),)))/COUNTA(AH$2:AH$1001),0)),if(not(len(AH894)-1),0,right(AH894,len(AH894)-1)),),)</f>
        <v>0110010100</v>
      </c>
      <c r="AJ894" s="39" t="str">
        <f t="array" ref="AJ894">iferror(if(NOT(int(left(AI894,1))=ROUND(sum(int(if(int(AI$2:AI$1001),LEFT(AI$2:AI$1001,1),)))/COUNTA(AI$2:AI$1001),0)),if(not(len(AI894)-1),0,right(AI894,len(AI894)-1)),),)</f>
        <v>110010100</v>
      </c>
      <c r="AK894" s="39" t="str">
        <f t="array" ref="AK894">iferror(if(NOT(int(left(AJ894,1))=ROUND(sum(int(if(int(AJ$2:AJ$1001),LEFT(AJ$2:AJ$1001,1),)))/COUNTA(AJ$2:AJ$1001),0)),if(not(len(AJ894)-1),0,right(AJ894,len(AJ894)-1)),),)</f>
        <v>10010100</v>
      </c>
      <c r="AL894" s="39" t="str">
        <f t="array" ref="AL894">iferror(if(NOT(int(left(AK894,1))=ROUND(sum(int(if(int(AK$2:AK$1001),LEFT(AK$2:AK$1001,1),)))/COUNTA(AK$2:AK$1001),0)),if(not(len(AK894)-1),0,right(AK894,len(AK894)-1)),),)</f>
        <v/>
      </c>
      <c r="AM894" s="39" t="str">
        <f t="array" ref="AM894">iferror(if(NOT(int(left(AL894,1))=ROUND(sum(int(if(int(AL$2:AL$1001),LEFT(AL$2:AL$1001,1),)))/COUNTA(AL$2:AL$1001),0)),if(not(len(AL894)-1),0,right(AL894,len(AL894)-1)),),)</f>
        <v/>
      </c>
      <c r="AN894" s="39" t="str">
        <f t="array" ref="AN894">iferror(if(NOT(int(left(AM894,1))=ROUND(sum(int(if(int(AM$2:AM$1001),LEFT(AM$2:AM$1001,1),)))/COUNTA(AM$2:AM$1001),0)),if(not(len(AM894)-1),0,right(AM894,len(AM894)-1)),),)</f>
        <v/>
      </c>
      <c r="AO894" s="39" t="str">
        <f t="array" ref="AO894">iferror(if(NOT(int(left(AN894,1))=ROUND(sum(int(if(int(AN$2:AN$1001),LEFT(AN$2:AN$1001,1),)))/COUNTA(AN$2:AN$1001),0)),if(not(len(AN894)-1),0,right(AN894,len(AN894)-1)),),)</f>
        <v/>
      </c>
      <c r="AP894" s="39" t="str">
        <f t="array" ref="AP894">iferror(if(NOT(int(left(AO894,1))=ROUND(sum(int(if(int(AO$2:AO$1001),LEFT(AO$2:AO$1001,1),)))/COUNTA(AO$2:AO$1001),0)),if(not(len(AO894)-1),0,right(AO894,len(AO894)-1)),),)</f>
        <v/>
      </c>
      <c r="AQ894" s="39" t="str">
        <f t="array" ref="AQ894">iferror(if(NOT(int(left(AP894,1))=ROUND(sum(int(if(int(AP$2:AP$1001),LEFT(AP$2:AP$1001,1),)))/COUNTA(AP$2:AP$1001),0)),if(not(len(AP894)-1),0,right(AP894,len(AP894)-1)),),)</f>
        <v/>
      </c>
      <c r="AR894" s="39" t="str">
        <f t="array" ref="AR894">iferror(if(NOT(int(left(AQ894,1))=ROUND(sum(int(if(int(AQ$2:AQ$1001),LEFT(AQ$2:AQ$1001,1),)))/COUNTA(AQ$2:AQ$1001),0)),if(not(len(AQ894)-1),0,right(AQ894,len(AQ894)-1)),),)</f>
        <v/>
      </c>
      <c r="AS894" s="39" t="str">
        <f t="array" ref="AS894">iferror(if(NOT(int(left(AR894,1))=ROUND(sum(int(if(int(AR$2:AR$1001),LEFT(AR$2:AR$1001,1),)))/COUNTA(AR$2:AR$1001),0)),if(not(len(AR894)-1),0,right(AR894,len(AR894)-1)),),)</f>
        <v/>
      </c>
      <c r="AT894" s="37">
        <f t="array" ref="AT894">countif(int(AH894:AS894),"&gt;0")</f>
        <v>4</v>
      </c>
      <c r="AX894" s="39"/>
      <c r="AY894" s="39"/>
    </row>
    <row r="895">
      <c r="A895" s="31">
        <v>1.1010000101E10</v>
      </c>
      <c r="B895" s="31"/>
      <c r="C895" s="31"/>
      <c r="D895" s="31"/>
      <c r="E895" s="36">
        <f t="shared" ref="E895:P895" si="901">int(if(E$1-1&lt;len($A895),LEFT(RIGHT($A895,E$1),1),""))</f>
        <v>0</v>
      </c>
      <c r="F895" s="36">
        <f t="shared" si="901"/>
        <v>1</v>
      </c>
      <c r="G895" s="36">
        <f t="shared" si="901"/>
        <v>1</v>
      </c>
      <c r="H895" s="36">
        <f t="shared" si="901"/>
        <v>0</v>
      </c>
      <c r="I895" s="36">
        <f t="shared" si="901"/>
        <v>1</v>
      </c>
      <c r="J895" s="36">
        <f t="shared" si="901"/>
        <v>0</v>
      </c>
      <c r="K895" s="36">
        <f t="shared" si="901"/>
        <v>0</v>
      </c>
      <c r="L895" s="36">
        <f t="shared" si="901"/>
        <v>0</v>
      </c>
      <c r="M895" s="36">
        <f t="shared" si="901"/>
        <v>0</v>
      </c>
      <c r="N895" s="36">
        <f t="shared" si="901"/>
        <v>1</v>
      </c>
      <c r="O895" s="36">
        <f t="shared" si="901"/>
        <v>0</v>
      </c>
      <c r="P895" s="36">
        <f t="shared" si="901"/>
        <v>1</v>
      </c>
      <c r="Q895" s="36" t="b">
        <f t="shared" si="4"/>
        <v>1</v>
      </c>
      <c r="R895" s="36" t="str">
        <f t="shared" si="5"/>
        <v>11010000101</v>
      </c>
      <c r="S895" s="36" t="str">
        <f t="array" ref="S895">iferror(if(int(left(R895,1))=ROUND(sum(int(if(int(R$2:R$1001),LEFT(R$2:R$1001,1),)))/COUNTA(R$2:R$1001),0),if(not(len(R895)-1),0,right(R895,len(R895)-1)),),)</f>
        <v>1010000101</v>
      </c>
      <c r="T895" s="36" t="str">
        <f t="array" ref="T895">iferror(if(int(left(S895,1))=ROUND(sum(int(if(int(S$2:S$1001),LEFT(S$2:S$1001,1),)))/COUNTA(S$2:S$1001),0),if(not(len(S895)-1),0,right(S895,len(S895)-1)),),)</f>
        <v/>
      </c>
      <c r="U895" s="36" t="str">
        <f t="array" ref="U895">iferror(if(int(left(T895,1))=ROUND(sum(int(if(int(T$2:T$1001),LEFT(T$2:T$1001,1),)))/COUNTA(T$2:T$1001),0),if(not(len(T895)-1),0,right(T895,len(T895)-1)),),)</f>
        <v/>
      </c>
      <c r="V895" s="36" t="str">
        <f t="array" ref="V895">iferror(if(int(left(U895,1))=ROUND(sum(int(if(int(U$2:U$1001),LEFT(U$2:U$1001,1),)))/COUNTA(U$2:U$1001),0),if(not(len(U895)-1),0,right(U895,len(U895)-1)),),)</f>
        <v/>
      </c>
      <c r="W895" s="36" t="str">
        <f t="array" ref="W895">iferror(if(int(left(V895,1))=ROUND(sum(int(if(int(V$2:V$1001),LEFT(V$2:V$1001,1),)))/COUNTA(V$2:V$1001),0),if(not(len(V895)-1),0,right(V895,len(V895)-1)),),)</f>
        <v/>
      </c>
      <c r="X895" s="36" t="str">
        <f t="array" ref="X895">iferror(if(int(left(W895,1))=ROUND(sum(int(if(int(W$2:W$1001),LEFT(W$2:W$1001,1),)))/COUNTA(W$2:W$1001),0),if(not(len(W895)-1),0,right(W895,len(W895)-1)),),)</f>
        <v/>
      </c>
      <c r="Y895" s="36" t="str">
        <f t="array" ref="Y895">iferror(if(int(left(X895,1))=ROUND(sum(int(if(int(X$2:X$1001),LEFT(X$2:X$1001,1),)))/COUNTA(X$2:X$1001),0),if(not(len(X895)-1),0,right(X895,len(X895)-1)),),)</f>
        <v/>
      </c>
      <c r="Z895" s="36" t="str">
        <f t="array" ref="Z895">iferror(if(int(left(Y895,1))=ROUND(sum(int(if(int(Y$2:Y$1001),LEFT(Y$2:Y$1001,1),)))/COUNTA(Y$2:Y$1001),0),if(not(len(Y895)-1),0,right(Y895,len(Y895)-1)),),)</f>
        <v/>
      </c>
      <c r="AA895" s="36" t="str">
        <f t="array" ref="AA895">iferror(if(int(left(Z895,1))=ROUND(sum(int(if(int(Z$2:Z$1001),LEFT(Z$2:Z$1001,1),)))/COUNTA(Z$2:Z$1001),0),if(not(len(Z895)-1),0,right(Z895,len(Z895)-1)),),)</f>
        <v/>
      </c>
      <c r="AB895" s="36" t="str">
        <f t="array" ref="AB895">iferror(if(int(left(AA895,1))=ROUND(sum(int(if(int(AA$2:AA$1001),LEFT(AA$2:AA$1001,1),)))/COUNTA(AA$2:AA$1001),0),if(not(len(AA895)-1),0,right(AA895,len(AA895)-1)),),)</f>
        <v/>
      </c>
      <c r="AC895" s="36" t="str">
        <f t="array" ref="AC895">iferror(if(int(left(AB895,1))=ROUND(sum(int(if(int(AB$2:AB$1001),LEFT(AB$2:AB$1001,1),)))/COUNTA(AB$2:AB$1001),0),if(not(len(AB895)-1),0,right(AB895,len(AB895)-1)),),)</f>
        <v/>
      </c>
      <c r="AD895" s="36" t="str">
        <f t="array" ref="AD895">iferror(if(int(left(AC895,1))=ROUND(sum(int(if(int(AC$2:AC$1001),LEFT(AC$2:AC$1001,1),)))/COUNTA(AC$2:AC$1001),0),if(not(len(AC895)-1),0,right(AC895,len(AC895)-1)),),)</f>
        <v/>
      </c>
      <c r="AE895" s="37">
        <f t="array" ref="AE895">countif(int(R895:AC895),"&gt;0")</f>
        <v>2</v>
      </c>
      <c r="AF895" s="37"/>
      <c r="AH895" s="36">
        <f t="shared" si="6"/>
        <v>0</v>
      </c>
      <c r="AI895" s="39" t="str">
        <f t="array" ref="AI895">iferror(if(NOT(int(left(AH895,1))=ROUND(sum(int(if(int(AH$2:AH$1001),LEFT(AH$2:AH$1001,1),)))/COUNTA(AH$2:AH$1001),0)),if(not(len(AH895)-1),0,right(AH895,len(AH895)-1)),),)</f>
        <v/>
      </c>
      <c r="AJ895" s="39" t="str">
        <f t="array" ref="AJ895">iferror(if(NOT(int(left(AI895,1))=ROUND(sum(int(if(int(AI$2:AI$1001),LEFT(AI$2:AI$1001,1),)))/COUNTA(AI$2:AI$1001),0)),if(not(len(AI895)-1),0,right(AI895,len(AI895)-1)),),)</f>
        <v/>
      </c>
      <c r="AK895" s="39" t="str">
        <f t="array" ref="AK895">iferror(if(NOT(int(left(AJ895,1))=ROUND(sum(int(if(int(AJ$2:AJ$1001),LEFT(AJ$2:AJ$1001,1),)))/COUNTA(AJ$2:AJ$1001),0)),if(not(len(AJ895)-1),0,right(AJ895,len(AJ895)-1)),),)</f>
        <v/>
      </c>
      <c r="AL895" s="39" t="str">
        <f t="array" ref="AL895">iferror(if(NOT(int(left(AK895,1))=ROUND(sum(int(if(int(AK$2:AK$1001),LEFT(AK$2:AK$1001,1),)))/COUNTA(AK$2:AK$1001),0)),if(not(len(AK895)-1),0,right(AK895,len(AK895)-1)),),)</f>
        <v/>
      </c>
      <c r="AM895" s="39" t="str">
        <f t="array" ref="AM895">iferror(if(NOT(int(left(AL895,1))=ROUND(sum(int(if(int(AL$2:AL$1001),LEFT(AL$2:AL$1001,1),)))/COUNTA(AL$2:AL$1001),0)),if(not(len(AL895)-1),0,right(AL895,len(AL895)-1)),),)</f>
        <v/>
      </c>
      <c r="AN895" s="39" t="str">
        <f t="array" ref="AN895">iferror(if(NOT(int(left(AM895,1))=ROUND(sum(int(if(int(AM$2:AM$1001),LEFT(AM$2:AM$1001,1),)))/COUNTA(AM$2:AM$1001),0)),if(not(len(AM895)-1),0,right(AM895,len(AM895)-1)),),)</f>
        <v/>
      </c>
      <c r="AO895" s="39" t="str">
        <f t="array" ref="AO895">iferror(if(NOT(int(left(AN895,1))=ROUND(sum(int(if(int(AN$2:AN$1001),LEFT(AN$2:AN$1001,1),)))/COUNTA(AN$2:AN$1001),0)),if(not(len(AN895)-1),0,right(AN895,len(AN895)-1)),),)</f>
        <v/>
      </c>
      <c r="AP895" s="39" t="str">
        <f t="array" ref="AP895">iferror(if(NOT(int(left(AO895,1))=ROUND(sum(int(if(int(AO$2:AO$1001),LEFT(AO$2:AO$1001,1),)))/COUNTA(AO$2:AO$1001),0)),if(not(len(AO895)-1),0,right(AO895,len(AO895)-1)),),)</f>
        <v/>
      </c>
      <c r="AQ895" s="39" t="str">
        <f t="array" ref="AQ895">iferror(if(NOT(int(left(AP895,1))=ROUND(sum(int(if(int(AP$2:AP$1001),LEFT(AP$2:AP$1001,1),)))/COUNTA(AP$2:AP$1001),0)),if(not(len(AP895)-1),0,right(AP895,len(AP895)-1)),),)</f>
        <v/>
      </c>
      <c r="AR895" s="39" t="str">
        <f t="array" ref="AR895">iferror(if(NOT(int(left(AQ895,1))=ROUND(sum(int(if(int(AQ$2:AQ$1001),LEFT(AQ$2:AQ$1001,1),)))/COUNTA(AQ$2:AQ$1001),0)),if(not(len(AQ895)-1),0,right(AQ895,len(AQ895)-1)),),)</f>
        <v/>
      </c>
      <c r="AS895" s="39" t="str">
        <f t="array" ref="AS895">iferror(if(NOT(int(left(AR895,1))=ROUND(sum(int(if(int(AR$2:AR$1001),LEFT(AR$2:AR$1001,1),)))/COUNTA(AR$2:AR$1001),0)),if(not(len(AR895)-1),0,right(AR895,len(AR895)-1)),),)</f>
        <v/>
      </c>
      <c r="AT895" s="37">
        <f t="array" ref="AT895">countif(int(AH895:AS895),"&gt;0")</f>
        <v>0</v>
      </c>
      <c r="AX895" s="39"/>
      <c r="AY895" s="39"/>
    </row>
    <row r="896">
      <c r="A896" s="31">
        <v>1.100001E10</v>
      </c>
      <c r="B896" s="31"/>
      <c r="C896" s="31"/>
      <c r="D896" s="31"/>
      <c r="E896" s="36">
        <f t="shared" ref="E896:P896" si="902">int(if(E$1-1&lt;len($A896),LEFT(RIGHT($A896,E$1),1),""))</f>
        <v>0</v>
      </c>
      <c r="F896" s="36">
        <f t="shared" si="902"/>
        <v>1</v>
      </c>
      <c r="G896" s="36">
        <f t="shared" si="902"/>
        <v>1</v>
      </c>
      <c r="H896" s="36">
        <f t="shared" si="902"/>
        <v>0</v>
      </c>
      <c r="I896" s="36">
        <f t="shared" si="902"/>
        <v>0</v>
      </c>
      <c r="J896" s="36">
        <f t="shared" si="902"/>
        <v>0</v>
      </c>
      <c r="K896" s="36">
        <f t="shared" si="902"/>
        <v>0</v>
      </c>
      <c r="L896" s="36">
        <f t="shared" si="902"/>
        <v>1</v>
      </c>
      <c r="M896" s="36">
        <f t="shared" si="902"/>
        <v>0</v>
      </c>
      <c r="N896" s="36">
        <f t="shared" si="902"/>
        <v>0</v>
      </c>
      <c r="O896" s="36">
        <f t="shared" si="902"/>
        <v>0</v>
      </c>
      <c r="P896" s="36">
        <f t="shared" si="902"/>
        <v>0</v>
      </c>
      <c r="Q896" s="36" t="b">
        <f t="shared" si="4"/>
        <v>1</v>
      </c>
      <c r="R896" s="36" t="str">
        <f t="shared" si="5"/>
        <v>11000010000</v>
      </c>
      <c r="S896" s="36" t="str">
        <f t="array" ref="S896">iferror(if(int(left(R896,1))=ROUND(sum(int(if(int(R$2:R$1001),LEFT(R$2:R$1001,1),)))/COUNTA(R$2:R$1001),0),if(not(len(R896)-1),0,right(R896,len(R896)-1)),),)</f>
        <v>1000010000</v>
      </c>
      <c r="T896" s="36" t="str">
        <f t="array" ref="T896">iferror(if(int(left(S896,1))=ROUND(sum(int(if(int(S$2:S$1001),LEFT(S$2:S$1001,1),)))/COUNTA(S$2:S$1001),0),if(not(len(S896)-1),0,right(S896,len(S896)-1)),),)</f>
        <v/>
      </c>
      <c r="U896" s="36" t="str">
        <f t="array" ref="U896">iferror(if(int(left(T896,1))=ROUND(sum(int(if(int(T$2:T$1001),LEFT(T$2:T$1001,1),)))/COUNTA(T$2:T$1001),0),if(not(len(T896)-1),0,right(T896,len(T896)-1)),),)</f>
        <v/>
      </c>
      <c r="V896" s="36" t="str">
        <f t="array" ref="V896">iferror(if(int(left(U896,1))=ROUND(sum(int(if(int(U$2:U$1001),LEFT(U$2:U$1001,1),)))/COUNTA(U$2:U$1001),0),if(not(len(U896)-1),0,right(U896,len(U896)-1)),),)</f>
        <v/>
      </c>
      <c r="W896" s="36" t="str">
        <f t="array" ref="W896">iferror(if(int(left(V896,1))=ROUND(sum(int(if(int(V$2:V$1001),LEFT(V$2:V$1001,1),)))/COUNTA(V$2:V$1001),0),if(not(len(V896)-1),0,right(V896,len(V896)-1)),),)</f>
        <v/>
      </c>
      <c r="X896" s="36" t="str">
        <f t="array" ref="X896">iferror(if(int(left(W896,1))=ROUND(sum(int(if(int(W$2:W$1001),LEFT(W$2:W$1001,1),)))/COUNTA(W$2:W$1001),0),if(not(len(W896)-1),0,right(W896,len(W896)-1)),),)</f>
        <v/>
      </c>
      <c r="Y896" s="36" t="str">
        <f t="array" ref="Y896">iferror(if(int(left(X896,1))=ROUND(sum(int(if(int(X$2:X$1001),LEFT(X$2:X$1001,1),)))/COUNTA(X$2:X$1001),0),if(not(len(X896)-1),0,right(X896,len(X896)-1)),),)</f>
        <v/>
      </c>
      <c r="Z896" s="36" t="str">
        <f t="array" ref="Z896">iferror(if(int(left(Y896,1))=ROUND(sum(int(if(int(Y$2:Y$1001),LEFT(Y$2:Y$1001,1),)))/COUNTA(Y$2:Y$1001),0),if(not(len(Y896)-1),0,right(Y896,len(Y896)-1)),),)</f>
        <v/>
      </c>
      <c r="AA896" s="36" t="str">
        <f t="array" ref="AA896">iferror(if(int(left(Z896,1))=ROUND(sum(int(if(int(Z$2:Z$1001),LEFT(Z$2:Z$1001,1),)))/COUNTA(Z$2:Z$1001),0),if(not(len(Z896)-1),0,right(Z896,len(Z896)-1)),),)</f>
        <v/>
      </c>
      <c r="AB896" s="36" t="str">
        <f t="array" ref="AB896">iferror(if(int(left(AA896,1))=ROUND(sum(int(if(int(AA$2:AA$1001),LEFT(AA$2:AA$1001,1),)))/COUNTA(AA$2:AA$1001),0),if(not(len(AA896)-1),0,right(AA896,len(AA896)-1)),),)</f>
        <v/>
      </c>
      <c r="AC896" s="36" t="str">
        <f t="array" ref="AC896">iferror(if(int(left(AB896,1))=ROUND(sum(int(if(int(AB$2:AB$1001),LEFT(AB$2:AB$1001,1),)))/COUNTA(AB$2:AB$1001),0),if(not(len(AB896)-1),0,right(AB896,len(AB896)-1)),),)</f>
        <v/>
      </c>
      <c r="AD896" s="36" t="str">
        <f t="array" ref="AD896">iferror(if(int(left(AC896,1))=ROUND(sum(int(if(int(AC$2:AC$1001),LEFT(AC$2:AC$1001,1),)))/COUNTA(AC$2:AC$1001),0),if(not(len(AC896)-1),0,right(AC896,len(AC896)-1)),),)</f>
        <v/>
      </c>
      <c r="AE896" s="37">
        <f t="array" ref="AE896">countif(int(R896:AC896),"&gt;0")</f>
        <v>2</v>
      </c>
      <c r="AF896" s="37"/>
      <c r="AH896" s="36">
        <f t="shared" si="6"/>
        <v>0</v>
      </c>
      <c r="AI896" s="39" t="str">
        <f t="array" ref="AI896">iferror(if(NOT(int(left(AH896,1))=ROUND(sum(int(if(int(AH$2:AH$1001),LEFT(AH$2:AH$1001,1),)))/COUNTA(AH$2:AH$1001),0)),if(not(len(AH896)-1),0,right(AH896,len(AH896)-1)),),)</f>
        <v/>
      </c>
      <c r="AJ896" s="39" t="str">
        <f t="array" ref="AJ896">iferror(if(NOT(int(left(AI896,1))=ROUND(sum(int(if(int(AI$2:AI$1001),LEFT(AI$2:AI$1001,1),)))/COUNTA(AI$2:AI$1001),0)),if(not(len(AI896)-1),0,right(AI896,len(AI896)-1)),),)</f>
        <v/>
      </c>
      <c r="AK896" s="39" t="str">
        <f t="array" ref="AK896">iferror(if(NOT(int(left(AJ896,1))=ROUND(sum(int(if(int(AJ$2:AJ$1001),LEFT(AJ$2:AJ$1001,1),)))/COUNTA(AJ$2:AJ$1001),0)),if(not(len(AJ896)-1),0,right(AJ896,len(AJ896)-1)),),)</f>
        <v/>
      </c>
      <c r="AL896" s="39" t="str">
        <f t="array" ref="AL896">iferror(if(NOT(int(left(AK896,1))=ROUND(sum(int(if(int(AK$2:AK$1001),LEFT(AK$2:AK$1001,1),)))/COUNTA(AK$2:AK$1001),0)),if(not(len(AK896)-1),0,right(AK896,len(AK896)-1)),),)</f>
        <v/>
      </c>
      <c r="AM896" s="39" t="str">
        <f t="array" ref="AM896">iferror(if(NOT(int(left(AL896,1))=ROUND(sum(int(if(int(AL$2:AL$1001),LEFT(AL$2:AL$1001,1),)))/COUNTA(AL$2:AL$1001),0)),if(not(len(AL896)-1),0,right(AL896,len(AL896)-1)),),)</f>
        <v/>
      </c>
      <c r="AN896" s="39" t="str">
        <f t="array" ref="AN896">iferror(if(NOT(int(left(AM896,1))=ROUND(sum(int(if(int(AM$2:AM$1001),LEFT(AM$2:AM$1001,1),)))/COUNTA(AM$2:AM$1001),0)),if(not(len(AM896)-1),0,right(AM896,len(AM896)-1)),),)</f>
        <v/>
      </c>
      <c r="AO896" s="39" t="str">
        <f t="array" ref="AO896">iferror(if(NOT(int(left(AN896,1))=ROUND(sum(int(if(int(AN$2:AN$1001),LEFT(AN$2:AN$1001,1),)))/COUNTA(AN$2:AN$1001),0)),if(not(len(AN896)-1),0,right(AN896,len(AN896)-1)),),)</f>
        <v/>
      </c>
      <c r="AP896" s="39" t="str">
        <f t="array" ref="AP896">iferror(if(NOT(int(left(AO896,1))=ROUND(sum(int(if(int(AO$2:AO$1001),LEFT(AO$2:AO$1001,1),)))/COUNTA(AO$2:AO$1001),0)),if(not(len(AO896)-1),0,right(AO896,len(AO896)-1)),),)</f>
        <v/>
      </c>
      <c r="AQ896" s="39" t="str">
        <f t="array" ref="AQ896">iferror(if(NOT(int(left(AP896,1))=ROUND(sum(int(if(int(AP$2:AP$1001),LEFT(AP$2:AP$1001,1),)))/COUNTA(AP$2:AP$1001),0)),if(not(len(AP896)-1),0,right(AP896,len(AP896)-1)),),)</f>
        <v/>
      </c>
      <c r="AR896" s="39" t="str">
        <f t="array" ref="AR896">iferror(if(NOT(int(left(AQ896,1))=ROUND(sum(int(if(int(AQ$2:AQ$1001),LEFT(AQ$2:AQ$1001,1),)))/COUNTA(AQ$2:AQ$1001),0)),if(not(len(AQ896)-1),0,right(AQ896,len(AQ896)-1)),),)</f>
        <v/>
      </c>
      <c r="AS896" s="39" t="str">
        <f t="array" ref="AS896">iferror(if(NOT(int(left(AR896,1))=ROUND(sum(int(if(int(AR$2:AR$1001),LEFT(AR$2:AR$1001,1),)))/COUNTA(AR$2:AR$1001),0)),if(not(len(AR896)-1),0,right(AR896,len(AR896)-1)),),)</f>
        <v/>
      </c>
      <c r="AT896" s="37">
        <f t="array" ref="AT896">countif(int(AH896:AS896),"&gt;0")</f>
        <v>0</v>
      </c>
      <c r="AX896" s="39"/>
      <c r="AY896" s="39"/>
    </row>
    <row r="897">
      <c r="A897" s="31">
        <v>1.10101110011E11</v>
      </c>
      <c r="B897" s="31"/>
      <c r="C897" s="31"/>
      <c r="D897" s="31"/>
      <c r="E897" s="36">
        <f t="shared" ref="E897:P897" si="903">int(if(E$1-1&lt;len($A897),LEFT(RIGHT($A897,E$1),1),""))</f>
        <v>1</v>
      </c>
      <c r="F897" s="36">
        <f t="shared" si="903"/>
        <v>1</v>
      </c>
      <c r="G897" s="36">
        <f t="shared" si="903"/>
        <v>0</v>
      </c>
      <c r="H897" s="36">
        <f t="shared" si="903"/>
        <v>1</v>
      </c>
      <c r="I897" s="36">
        <f t="shared" si="903"/>
        <v>0</v>
      </c>
      <c r="J897" s="36">
        <f t="shared" si="903"/>
        <v>1</v>
      </c>
      <c r="K897" s="36">
        <f t="shared" si="903"/>
        <v>1</v>
      </c>
      <c r="L897" s="36">
        <f t="shared" si="903"/>
        <v>1</v>
      </c>
      <c r="M897" s="36">
        <f t="shared" si="903"/>
        <v>0</v>
      </c>
      <c r="N897" s="36">
        <f t="shared" si="903"/>
        <v>0</v>
      </c>
      <c r="O897" s="36">
        <f t="shared" si="903"/>
        <v>1</v>
      </c>
      <c r="P897" s="36">
        <f t="shared" si="903"/>
        <v>1</v>
      </c>
      <c r="Q897" s="36" t="b">
        <f t="shared" si="4"/>
        <v>0</v>
      </c>
      <c r="R897" s="36" t="str">
        <f t="shared" si="5"/>
        <v/>
      </c>
      <c r="S897" s="36" t="str">
        <f t="array" ref="S897">iferror(if(int(left(R897,1))=ROUND(sum(int(if(int(R$2:R$1001),LEFT(R$2:R$1001,1),)))/COUNTA(R$2:R$1001),0),if(not(len(R897)-1),0,right(R897,len(R897)-1)),),)</f>
        <v/>
      </c>
      <c r="T897" s="36" t="str">
        <f t="array" ref="T897">iferror(if(int(left(S897,1))=ROUND(sum(int(if(int(S$2:S$1001),LEFT(S$2:S$1001,1),)))/COUNTA(S$2:S$1001),0),if(not(len(S897)-1),0,right(S897,len(S897)-1)),),)</f>
        <v/>
      </c>
      <c r="U897" s="36" t="str">
        <f t="array" ref="U897">iferror(if(int(left(T897,1))=ROUND(sum(int(if(int(T$2:T$1001),LEFT(T$2:T$1001,1),)))/COUNTA(T$2:T$1001),0),if(not(len(T897)-1),0,right(T897,len(T897)-1)),),)</f>
        <v/>
      </c>
      <c r="V897" s="36" t="str">
        <f t="array" ref="V897">iferror(if(int(left(U897,1))=ROUND(sum(int(if(int(U$2:U$1001),LEFT(U$2:U$1001,1),)))/COUNTA(U$2:U$1001),0),if(not(len(U897)-1),0,right(U897,len(U897)-1)),),)</f>
        <v/>
      </c>
      <c r="W897" s="36" t="str">
        <f t="array" ref="W897">iferror(if(int(left(V897,1))=ROUND(sum(int(if(int(V$2:V$1001),LEFT(V$2:V$1001,1),)))/COUNTA(V$2:V$1001),0),if(not(len(V897)-1),0,right(V897,len(V897)-1)),),)</f>
        <v/>
      </c>
      <c r="X897" s="36" t="str">
        <f t="array" ref="X897">iferror(if(int(left(W897,1))=ROUND(sum(int(if(int(W$2:W$1001),LEFT(W$2:W$1001,1),)))/COUNTA(W$2:W$1001),0),if(not(len(W897)-1),0,right(W897,len(W897)-1)),),)</f>
        <v/>
      </c>
      <c r="Y897" s="36" t="str">
        <f t="array" ref="Y897">iferror(if(int(left(X897,1))=ROUND(sum(int(if(int(X$2:X$1001),LEFT(X$2:X$1001,1),)))/COUNTA(X$2:X$1001),0),if(not(len(X897)-1),0,right(X897,len(X897)-1)),),)</f>
        <v/>
      </c>
      <c r="Z897" s="36" t="str">
        <f t="array" ref="Z897">iferror(if(int(left(Y897,1))=ROUND(sum(int(if(int(Y$2:Y$1001),LEFT(Y$2:Y$1001,1),)))/COUNTA(Y$2:Y$1001),0),if(not(len(Y897)-1),0,right(Y897,len(Y897)-1)),),)</f>
        <v/>
      </c>
      <c r="AA897" s="36" t="str">
        <f t="array" ref="AA897">iferror(if(int(left(Z897,1))=ROUND(sum(int(if(int(Z$2:Z$1001),LEFT(Z$2:Z$1001,1),)))/COUNTA(Z$2:Z$1001),0),if(not(len(Z897)-1),0,right(Z897,len(Z897)-1)),),)</f>
        <v/>
      </c>
      <c r="AB897" s="36" t="str">
        <f t="array" ref="AB897">iferror(if(int(left(AA897,1))=ROUND(sum(int(if(int(AA$2:AA$1001),LEFT(AA$2:AA$1001,1),)))/COUNTA(AA$2:AA$1001),0),if(not(len(AA897)-1),0,right(AA897,len(AA897)-1)),),)</f>
        <v/>
      </c>
      <c r="AC897" s="36" t="str">
        <f t="array" ref="AC897">iferror(if(int(left(AB897,1))=ROUND(sum(int(if(int(AB$2:AB$1001),LEFT(AB$2:AB$1001,1),)))/COUNTA(AB$2:AB$1001),0),if(not(len(AB897)-1),0,right(AB897,len(AB897)-1)),),)</f>
        <v/>
      </c>
      <c r="AD897" s="36" t="str">
        <f t="array" ref="AD897">iferror(if(int(left(AC897,1))=ROUND(sum(int(if(int(AC$2:AC$1001),LEFT(AC$2:AC$1001,1),)))/COUNTA(AC$2:AC$1001),0),if(not(len(AC897)-1),0,right(AC897,len(AC897)-1)),),)</f>
        <v/>
      </c>
      <c r="AE897" s="37">
        <f t="array" ref="AE897">countif(int(R897:AC897),"&gt;0")</f>
        <v>0</v>
      </c>
      <c r="AF897" s="37"/>
      <c r="AH897" s="36" t="str">
        <f t="shared" si="6"/>
        <v>10101110011</v>
      </c>
      <c r="AI897" s="39" t="str">
        <f t="array" ref="AI897">iferror(if(NOT(int(left(AH897,1))=ROUND(sum(int(if(int(AH$2:AH$1001),LEFT(AH$2:AH$1001,1),)))/COUNTA(AH$2:AH$1001),0)),if(not(len(AH897)-1),0,right(AH897,len(AH897)-1)),),)</f>
        <v>0101110011</v>
      </c>
      <c r="AJ897" s="39" t="str">
        <f t="array" ref="AJ897">iferror(if(NOT(int(left(AI897,1))=ROUND(sum(int(if(int(AI$2:AI$1001),LEFT(AI$2:AI$1001,1),)))/COUNTA(AI$2:AI$1001),0)),if(not(len(AI897)-1),0,right(AI897,len(AI897)-1)),),)</f>
        <v>101110011</v>
      </c>
      <c r="AK897" s="39" t="str">
        <f t="array" ref="AK897">iferror(if(NOT(int(left(AJ897,1))=ROUND(sum(int(if(int(AJ$2:AJ$1001),LEFT(AJ$2:AJ$1001,1),)))/COUNTA(AJ$2:AJ$1001),0)),if(not(len(AJ897)-1),0,right(AJ897,len(AJ897)-1)),),)</f>
        <v>01110011</v>
      </c>
      <c r="AL897" s="39" t="str">
        <f t="array" ref="AL897">iferror(if(NOT(int(left(AK897,1))=ROUND(sum(int(if(int(AK$2:AK$1001),LEFT(AK$2:AK$1001,1),)))/COUNTA(AK$2:AK$1001),0)),if(not(len(AK897)-1),0,right(AK897,len(AK897)-1)),),)</f>
        <v>1110011</v>
      </c>
      <c r="AM897" s="39" t="str">
        <f t="array" ref="AM897">iferror(if(NOT(int(left(AL897,1))=ROUND(sum(int(if(int(AL$2:AL$1001),LEFT(AL$2:AL$1001,1),)))/COUNTA(AL$2:AL$1001),0)),if(not(len(AL897)-1),0,right(AL897,len(AL897)-1)),),)</f>
        <v>110011</v>
      </c>
      <c r="AN897" s="39" t="str">
        <f t="array" ref="AN897">iferror(if(NOT(int(left(AM897,1))=ROUND(sum(int(if(int(AM$2:AM$1001),LEFT(AM$2:AM$1001,1),)))/COUNTA(AM$2:AM$1001),0)),if(not(len(AM897)-1),0,right(AM897,len(AM897)-1)),),)</f>
        <v>10011</v>
      </c>
      <c r="AO897" s="39" t="str">
        <f t="array" ref="AO897">iferror(if(NOT(int(left(AN897,1))=ROUND(sum(int(if(int(AN$2:AN$1001),LEFT(AN$2:AN$1001,1),)))/COUNTA(AN$2:AN$1001),0)),if(not(len(AN897)-1),0,right(AN897,len(AN897)-1)),),)</f>
        <v/>
      </c>
      <c r="AP897" s="39" t="str">
        <f t="array" ref="AP897">iferror(if(NOT(int(left(AO897,1))=ROUND(sum(int(if(int(AO$2:AO$1001),LEFT(AO$2:AO$1001,1),)))/COUNTA(AO$2:AO$1001),0)),if(not(len(AO897)-1),0,right(AO897,len(AO897)-1)),),)</f>
        <v/>
      </c>
      <c r="AQ897" s="39" t="str">
        <f t="array" ref="AQ897">iferror(if(NOT(int(left(AP897,1))=ROUND(sum(int(if(int(AP$2:AP$1001),LEFT(AP$2:AP$1001,1),)))/COUNTA(AP$2:AP$1001),0)),if(not(len(AP897)-1),0,right(AP897,len(AP897)-1)),),)</f>
        <v/>
      </c>
      <c r="AR897" s="39" t="str">
        <f t="array" ref="AR897">iferror(if(NOT(int(left(AQ897,1))=ROUND(sum(int(if(int(AQ$2:AQ$1001),LEFT(AQ$2:AQ$1001,1),)))/COUNTA(AQ$2:AQ$1001),0)),if(not(len(AQ897)-1),0,right(AQ897,len(AQ897)-1)),),)</f>
        <v/>
      </c>
      <c r="AS897" s="39" t="str">
        <f t="array" ref="AS897">iferror(if(NOT(int(left(AR897,1))=ROUND(sum(int(if(int(AR$2:AR$1001),LEFT(AR$2:AR$1001,1),)))/COUNTA(AR$2:AR$1001),0)),if(not(len(AR897)-1),0,right(AR897,len(AR897)-1)),),)</f>
        <v/>
      </c>
      <c r="AT897" s="37">
        <f t="array" ref="AT897">countif(int(AH897:AS897),"&gt;0")</f>
        <v>7</v>
      </c>
      <c r="AX897" s="39"/>
      <c r="AY897" s="39"/>
    </row>
    <row r="898">
      <c r="A898" s="31">
        <v>1.00110110001E11</v>
      </c>
      <c r="B898" s="31"/>
      <c r="C898" s="31"/>
      <c r="D898" s="31"/>
      <c r="E898" s="36">
        <f t="shared" ref="E898:P898" si="904">int(if(E$1-1&lt;len($A898),LEFT(RIGHT($A898,E$1),1),""))</f>
        <v>1</v>
      </c>
      <c r="F898" s="36">
        <f t="shared" si="904"/>
        <v>0</v>
      </c>
      <c r="G898" s="36">
        <f t="shared" si="904"/>
        <v>0</v>
      </c>
      <c r="H898" s="36">
        <f t="shared" si="904"/>
        <v>1</v>
      </c>
      <c r="I898" s="36">
        <f t="shared" si="904"/>
        <v>1</v>
      </c>
      <c r="J898" s="36">
        <f t="shared" si="904"/>
        <v>0</v>
      </c>
      <c r="K898" s="36">
        <f t="shared" si="904"/>
        <v>1</v>
      </c>
      <c r="L898" s="36">
        <f t="shared" si="904"/>
        <v>1</v>
      </c>
      <c r="M898" s="36">
        <f t="shared" si="904"/>
        <v>0</v>
      </c>
      <c r="N898" s="36">
        <f t="shared" si="904"/>
        <v>0</v>
      </c>
      <c r="O898" s="36">
        <f t="shared" si="904"/>
        <v>0</v>
      </c>
      <c r="P898" s="36">
        <f t="shared" si="904"/>
        <v>1</v>
      </c>
      <c r="Q898" s="36" t="b">
        <f t="shared" si="4"/>
        <v>0</v>
      </c>
      <c r="R898" s="36" t="str">
        <f t="shared" si="5"/>
        <v/>
      </c>
      <c r="S898" s="36" t="str">
        <f t="array" ref="S898">iferror(if(int(left(R898,1))=ROUND(sum(int(if(int(R$2:R$1001),LEFT(R$2:R$1001,1),)))/COUNTA(R$2:R$1001),0),if(not(len(R898)-1),0,right(R898,len(R898)-1)),),)</f>
        <v/>
      </c>
      <c r="T898" s="36" t="str">
        <f t="array" ref="T898">iferror(if(int(left(S898,1))=ROUND(sum(int(if(int(S$2:S$1001),LEFT(S$2:S$1001,1),)))/COUNTA(S$2:S$1001),0),if(not(len(S898)-1),0,right(S898,len(S898)-1)),),)</f>
        <v/>
      </c>
      <c r="U898" s="36" t="str">
        <f t="array" ref="U898">iferror(if(int(left(T898,1))=ROUND(sum(int(if(int(T$2:T$1001),LEFT(T$2:T$1001,1),)))/COUNTA(T$2:T$1001),0),if(not(len(T898)-1),0,right(T898,len(T898)-1)),),)</f>
        <v/>
      </c>
      <c r="V898" s="36" t="str">
        <f t="array" ref="V898">iferror(if(int(left(U898,1))=ROUND(sum(int(if(int(U$2:U$1001),LEFT(U$2:U$1001,1),)))/COUNTA(U$2:U$1001),0),if(not(len(U898)-1),0,right(U898,len(U898)-1)),),)</f>
        <v/>
      </c>
      <c r="W898" s="36" t="str">
        <f t="array" ref="W898">iferror(if(int(left(V898,1))=ROUND(sum(int(if(int(V$2:V$1001),LEFT(V$2:V$1001,1),)))/COUNTA(V$2:V$1001),0),if(not(len(V898)-1),0,right(V898,len(V898)-1)),),)</f>
        <v/>
      </c>
      <c r="X898" s="36" t="str">
        <f t="array" ref="X898">iferror(if(int(left(W898,1))=ROUND(sum(int(if(int(W$2:W$1001),LEFT(W$2:W$1001,1),)))/COUNTA(W$2:W$1001),0),if(not(len(W898)-1),0,right(W898,len(W898)-1)),),)</f>
        <v/>
      </c>
      <c r="Y898" s="36" t="str">
        <f t="array" ref="Y898">iferror(if(int(left(X898,1))=ROUND(sum(int(if(int(X$2:X$1001),LEFT(X$2:X$1001,1),)))/COUNTA(X$2:X$1001),0),if(not(len(X898)-1),0,right(X898,len(X898)-1)),),)</f>
        <v/>
      </c>
      <c r="Z898" s="36" t="str">
        <f t="array" ref="Z898">iferror(if(int(left(Y898,1))=ROUND(sum(int(if(int(Y$2:Y$1001),LEFT(Y$2:Y$1001,1),)))/COUNTA(Y$2:Y$1001),0),if(not(len(Y898)-1),0,right(Y898,len(Y898)-1)),),)</f>
        <v/>
      </c>
      <c r="AA898" s="36" t="str">
        <f t="array" ref="AA898">iferror(if(int(left(Z898,1))=ROUND(sum(int(if(int(Z$2:Z$1001),LEFT(Z$2:Z$1001,1),)))/COUNTA(Z$2:Z$1001),0),if(not(len(Z898)-1),0,right(Z898,len(Z898)-1)),),)</f>
        <v/>
      </c>
      <c r="AB898" s="36" t="str">
        <f t="array" ref="AB898">iferror(if(int(left(AA898,1))=ROUND(sum(int(if(int(AA$2:AA$1001),LEFT(AA$2:AA$1001,1),)))/COUNTA(AA$2:AA$1001),0),if(not(len(AA898)-1),0,right(AA898,len(AA898)-1)),),)</f>
        <v/>
      </c>
      <c r="AC898" s="36" t="str">
        <f t="array" ref="AC898">iferror(if(int(left(AB898,1))=ROUND(sum(int(if(int(AB$2:AB$1001),LEFT(AB$2:AB$1001,1),)))/COUNTA(AB$2:AB$1001),0),if(not(len(AB898)-1),0,right(AB898,len(AB898)-1)),),)</f>
        <v/>
      </c>
      <c r="AD898" s="36" t="str">
        <f t="array" ref="AD898">iferror(if(int(left(AC898,1))=ROUND(sum(int(if(int(AC$2:AC$1001),LEFT(AC$2:AC$1001,1),)))/COUNTA(AC$2:AC$1001),0),if(not(len(AC898)-1),0,right(AC898,len(AC898)-1)),),)</f>
        <v/>
      </c>
      <c r="AE898" s="37">
        <f t="array" ref="AE898">countif(int(R898:AC898),"&gt;0")</f>
        <v>0</v>
      </c>
      <c r="AF898" s="37"/>
      <c r="AH898" s="36" t="str">
        <f t="shared" si="6"/>
        <v>00110110001</v>
      </c>
      <c r="AI898" s="39" t="str">
        <f t="array" ref="AI898">iferror(if(NOT(int(left(AH898,1))=ROUND(sum(int(if(int(AH$2:AH$1001),LEFT(AH$2:AH$1001,1),)))/COUNTA(AH$2:AH$1001),0)),if(not(len(AH898)-1),0,right(AH898,len(AH898)-1)),),)</f>
        <v/>
      </c>
      <c r="AJ898" s="39" t="str">
        <f t="array" ref="AJ898">iferror(if(NOT(int(left(AI898,1))=ROUND(sum(int(if(int(AI$2:AI$1001),LEFT(AI$2:AI$1001,1),)))/COUNTA(AI$2:AI$1001),0)),if(not(len(AI898)-1),0,right(AI898,len(AI898)-1)),),)</f>
        <v/>
      </c>
      <c r="AK898" s="39" t="str">
        <f t="array" ref="AK898">iferror(if(NOT(int(left(AJ898,1))=ROUND(sum(int(if(int(AJ$2:AJ$1001),LEFT(AJ$2:AJ$1001,1),)))/COUNTA(AJ$2:AJ$1001),0)),if(not(len(AJ898)-1),0,right(AJ898,len(AJ898)-1)),),)</f>
        <v/>
      </c>
      <c r="AL898" s="39" t="str">
        <f t="array" ref="AL898">iferror(if(NOT(int(left(AK898,1))=ROUND(sum(int(if(int(AK$2:AK$1001),LEFT(AK$2:AK$1001,1),)))/COUNTA(AK$2:AK$1001),0)),if(not(len(AK898)-1),0,right(AK898,len(AK898)-1)),),)</f>
        <v/>
      </c>
      <c r="AM898" s="39" t="str">
        <f t="array" ref="AM898">iferror(if(NOT(int(left(AL898,1))=ROUND(sum(int(if(int(AL$2:AL$1001),LEFT(AL$2:AL$1001,1),)))/COUNTA(AL$2:AL$1001),0)),if(not(len(AL898)-1),0,right(AL898,len(AL898)-1)),),)</f>
        <v/>
      </c>
      <c r="AN898" s="39" t="str">
        <f t="array" ref="AN898">iferror(if(NOT(int(left(AM898,1))=ROUND(sum(int(if(int(AM$2:AM$1001),LEFT(AM$2:AM$1001,1),)))/COUNTA(AM$2:AM$1001),0)),if(not(len(AM898)-1),0,right(AM898,len(AM898)-1)),),)</f>
        <v/>
      </c>
      <c r="AO898" s="39" t="str">
        <f t="array" ref="AO898">iferror(if(NOT(int(left(AN898,1))=ROUND(sum(int(if(int(AN$2:AN$1001),LEFT(AN$2:AN$1001,1),)))/COUNTA(AN$2:AN$1001),0)),if(not(len(AN898)-1),0,right(AN898,len(AN898)-1)),),)</f>
        <v/>
      </c>
      <c r="AP898" s="39" t="str">
        <f t="array" ref="AP898">iferror(if(NOT(int(left(AO898,1))=ROUND(sum(int(if(int(AO$2:AO$1001),LEFT(AO$2:AO$1001,1),)))/COUNTA(AO$2:AO$1001),0)),if(not(len(AO898)-1),0,right(AO898,len(AO898)-1)),),)</f>
        <v/>
      </c>
      <c r="AQ898" s="39" t="str">
        <f t="array" ref="AQ898">iferror(if(NOT(int(left(AP898,1))=ROUND(sum(int(if(int(AP$2:AP$1001),LEFT(AP$2:AP$1001,1),)))/COUNTA(AP$2:AP$1001),0)),if(not(len(AP898)-1),0,right(AP898,len(AP898)-1)),),)</f>
        <v/>
      </c>
      <c r="AR898" s="39" t="str">
        <f t="array" ref="AR898">iferror(if(NOT(int(left(AQ898,1))=ROUND(sum(int(if(int(AQ$2:AQ$1001),LEFT(AQ$2:AQ$1001,1),)))/COUNTA(AQ$2:AQ$1001),0)),if(not(len(AQ898)-1),0,right(AQ898,len(AQ898)-1)),),)</f>
        <v/>
      </c>
      <c r="AS898" s="39" t="str">
        <f t="array" ref="AS898">iferror(if(NOT(int(left(AR898,1))=ROUND(sum(int(if(int(AR$2:AR$1001),LEFT(AR$2:AR$1001,1),)))/COUNTA(AR$2:AR$1001),0)),if(not(len(AR898)-1),0,right(AR898,len(AR898)-1)),),)</f>
        <v/>
      </c>
      <c r="AT898" s="37">
        <f t="array" ref="AT898">countif(int(AH898:AS898),"&gt;0")</f>
        <v>1</v>
      </c>
      <c r="AX898" s="39"/>
      <c r="AY898" s="39"/>
    </row>
    <row r="899">
      <c r="A899" s="31">
        <v>1.11100111E8</v>
      </c>
      <c r="B899" s="31"/>
      <c r="C899" s="31"/>
      <c r="D899" s="31"/>
      <c r="E899" s="36">
        <f t="shared" ref="E899:P899" si="905">int(if(E$1-1&lt;len($A899),LEFT(RIGHT($A899,E$1),1),""))</f>
        <v>0</v>
      </c>
      <c r="F899" s="36">
        <f t="shared" si="905"/>
        <v>0</v>
      </c>
      <c r="G899" s="36">
        <f t="shared" si="905"/>
        <v>0</v>
      </c>
      <c r="H899" s="36">
        <f t="shared" si="905"/>
        <v>1</v>
      </c>
      <c r="I899" s="36">
        <f t="shared" si="905"/>
        <v>1</v>
      </c>
      <c r="J899" s="36">
        <f t="shared" si="905"/>
        <v>1</v>
      </c>
      <c r="K899" s="36">
        <f t="shared" si="905"/>
        <v>1</v>
      </c>
      <c r="L899" s="36">
        <f t="shared" si="905"/>
        <v>0</v>
      </c>
      <c r="M899" s="36">
        <f t="shared" si="905"/>
        <v>0</v>
      </c>
      <c r="N899" s="36">
        <f t="shared" si="905"/>
        <v>1</v>
      </c>
      <c r="O899" s="36">
        <f t="shared" si="905"/>
        <v>1</v>
      </c>
      <c r="P899" s="36">
        <f t="shared" si="905"/>
        <v>1</v>
      </c>
      <c r="Q899" s="36" t="b">
        <f t="shared" si="4"/>
        <v>1</v>
      </c>
      <c r="R899" s="36" t="str">
        <f t="shared" si="5"/>
        <v>00111100111</v>
      </c>
      <c r="S899" s="36" t="str">
        <f t="array" ref="S899">iferror(if(int(left(R899,1))=ROUND(sum(int(if(int(R$2:R$1001),LEFT(R$2:R$1001,1),)))/COUNTA(R$2:R$1001),0),if(not(len(R899)-1),0,right(R899,len(R899)-1)),),)</f>
        <v/>
      </c>
      <c r="T899" s="36" t="str">
        <f t="array" ref="T899">iferror(if(int(left(S899,1))=ROUND(sum(int(if(int(S$2:S$1001),LEFT(S$2:S$1001,1),)))/COUNTA(S$2:S$1001),0),if(not(len(S899)-1),0,right(S899,len(S899)-1)),),)</f>
        <v/>
      </c>
      <c r="U899" s="36" t="str">
        <f t="array" ref="U899">iferror(if(int(left(T899,1))=ROUND(sum(int(if(int(T$2:T$1001),LEFT(T$2:T$1001,1),)))/COUNTA(T$2:T$1001),0),if(not(len(T899)-1),0,right(T899,len(T899)-1)),),)</f>
        <v/>
      </c>
      <c r="V899" s="36" t="str">
        <f t="array" ref="V899">iferror(if(int(left(U899,1))=ROUND(sum(int(if(int(U$2:U$1001),LEFT(U$2:U$1001,1),)))/COUNTA(U$2:U$1001),0),if(not(len(U899)-1),0,right(U899,len(U899)-1)),),)</f>
        <v/>
      </c>
      <c r="W899" s="36" t="str">
        <f t="array" ref="W899">iferror(if(int(left(V899,1))=ROUND(sum(int(if(int(V$2:V$1001),LEFT(V$2:V$1001,1),)))/COUNTA(V$2:V$1001),0),if(not(len(V899)-1),0,right(V899,len(V899)-1)),),)</f>
        <v/>
      </c>
      <c r="X899" s="36" t="str">
        <f t="array" ref="X899">iferror(if(int(left(W899,1))=ROUND(sum(int(if(int(W$2:W$1001),LEFT(W$2:W$1001,1),)))/COUNTA(W$2:W$1001),0),if(not(len(W899)-1),0,right(W899,len(W899)-1)),),)</f>
        <v/>
      </c>
      <c r="Y899" s="36" t="str">
        <f t="array" ref="Y899">iferror(if(int(left(X899,1))=ROUND(sum(int(if(int(X$2:X$1001),LEFT(X$2:X$1001,1),)))/COUNTA(X$2:X$1001),0),if(not(len(X899)-1),0,right(X899,len(X899)-1)),),)</f>
        <v/>
      </c>
      <c r="Z899" s="36" t="str">
        <f t="array" ref="Z899">iferror(if(int(left(Y899,1))=ROUND(sum(int(if(int(Y$2:Y$1001),LEFT(Y$2:Y$1001,1),)))/COUNTA(Y$2:Y$1001),0),if(not(len(Y899)-1),0,right(Y899,len(Y899)-1)),),)</f>
        <v/>
      </c>
      <c r="AA899" s="36" t="str">
        <f t="array" ref="AA899">iferror(if(int(left(Z899,1))=ROUND(sum(int(if(int(Z$2:Z$1001),LEFT(Z$2:Z$1001,1),)))/COUNTA(Z$2:Z$1001),0),if(not(len(Z899)-1),0,right(Z899,len(Z899)-1)),),)</f>
        <v/>
      </c>
      <c r="AB899" s="36" t="str">
        <f t="array" ref="AB899">iferror(if(int(left(AA899,1))=ROUND(sum(int(if(int(AA$2:AA$1001),LEFT(AA$2:AA$1001,1),)))/COUNTA(AA$2:AA$1001),0),if(not(len(AA899)-1),0,right(AA899,len(AA899)-1)),),)</f>
        <v/>
      </c>
      <c r="AC899" s="36" t="str">
        <f t="array" ref="AC899">iferror(if(int(left(AB899,1))=ROUND(sum(int(if(int(AB$2:AB$1001),LEFT(AB$2:AB$1001,1),)))/COUNTA(AB$2:AB$1001),0),if(not(len(AB899)-1),0,right(AB899,len(AB899)-1)),),)</f>
        <v/>
      </c>
      <c r="AD899" s="36" t="str">
        <f t="array" ref="AD899">iferror(if(int(left(AC899,1))=ROUND(sum(int(if(int(AC$2:AC$1001),LEFT(AC$2:AC$1001,1),)))/COUNTA(AC$2:AC$1001),0),if(not(len(AC899)-1),0,right(AC899,len(AC899)-1)),),)</f>
        <v/>
      </c>
      <c r="AE899" s="37">
        <f t="array" ref="AE899">countif(int(R899:AC899),"&gt;0")</f>
        <v>1</v>
      </c>
      <c r="AF899" s="37"/>
      <c r="AH899" s="36">
        <f t="shared" si="6"/>
        <v>0</v>
      </c>
      <c r="AI899" s="39" t="str">
        <f t="array" ref="AI899">iferror(if(NOT(int(left(AH899,1))=ROUND(sum(int(if(int(AH$2:AH$1001),LEFT(AH$2:AH$1001,1),)))/COUNTA(AH$2:AH$1001),0)),if(not(len(AH899)-1),0,right(AH899,len(AH899)-1)),),)</f>
        <v/>
      </c>
      <c r="AJ899" s="39" t="str">
        <f t="array" ref="AJ899">iferror(if(NOT(int(left(AI899,1))=ROUND(sum(int(if(int(AI$2:AI$1001),LEFT(AI$2:AI$1001,1),)))/COUNTA(AI$2:AI$1001),0)),if(not(len(AI899)-1),0,right(AI899,len(AI899)-1)),),)</f>
        <v/>
      </c>
      <c r="AK899" s="39" t="str">
        <f t="array" ref="AK899">iferror(if(NOT(int(left(AJ899,1))=ROUND(sum(int(if(int(AJ$2:AJ$1001),LEFT(AJ$2:AJ$1001,1),)))/COUNTA(AJ$2:AJ$1001),0)),if(not(len(AJ899)-1),0,right(AJ899,len(AJ899)-1)),),)</f>
        <v/>
      </c>
      <c r="AL899" s="39" t="str">
        <f t="array" ref="AL899">iferror(if(NOT(int(left(AK899,1))=ROUND(sum(int(if(int(AK$2:AK$1001),LEFT(AK$2:AK$1001,1),)))/COUNTA(AK$2:AK$1001),0)),if(not(len(AK899)-1),0,right(AK899,len(AK899)-1)),),)</f>
        <v/>
      </c>
      <c r="AM899" s="39" t="str">
        <f t="array" ref="AM899">iferror(if(NOT(int(left(AL899,1))=ROUND(sum(int(if(int(AL$2:AL$1001),LEFT(AL$2:AL$1001,1),)))/COUNTA(AL$2:AL$1001),0)),if(not(len(AL899)-1),0,right(AL899,len(AL899)-1)),),)</f>
        <v/>
      </c>
      <c r="AN899" s="39" t="str">
        <f t="array" ref="AN899">iferror(if(NOT(int(left(AM899,1))=ROUND(sum(int(if(int(AM$2:AM$1001),LEFT(AM$2:AM$1001,1),)))/COUNTA(AM$2:AM$1001),0)),if(not(len(AM899)-1),0,right(AM899,len(AM899)-1)),),)</f>
        <v/>
      </c>
      <c r="AO899" s="39" t="str">
        <f t="array" ref="AO899">iferror(if(NOT(int(left(AN899,1))=ROUND(sum(int(if(int(AN$2:AN$1001),LEFT(AN$2:AN$1001,1),)))/COUNTA(AN$2:AN$1001),0)),if(not(len(AN899)-1),0,right(AN899,len(AN899)-1)),),)</f>
        <v/>
      </c>
      <c r="AP899" s="39" t="str">
        <f t="array" ref="AP899">iferror(if(NOT(int(left(AO899,1))=ROUND(sum(int(if(int(AO$2:AO$1001),LEFT(AO$2:AO$1001,1),)))/COUNTA(AO$2:AO$1001),0)),if(not(len(AO899)-1),0,right(AO899,len(AO899)-1)),),)</f>
        <v/>
      </c>
      <c r="AQ899" s="39" t="str">
        <f t="array" ref="AQ899">iferror(if(NOT(int(left(AP899,1))=ROUND(sum(int(if(int(AP$2:AP$1001),LEFT(AP$2:AP$1001,1),)))/COUNTA(AP$2:AP$1001),0)),if(not(len(AP899)-1),0,right(AP899,len(AP899)-1)),),)</f>
        <v/>
      </c>
      <c r="AR899" s="39" t="str">
        <f t="array" ref="AR899">iferror(if(NOT(int(left(AQ899,1))=ROUND(sum(int(if(int(AQ$2:AQ$1001),LEFT(AQ$2:AQ$1001,1),)))/COUNTA(AQ$2:AQ$1001),0)),if(not(len(AQ899)-1),0,right(AQ899,len(AQ899)-1)),),)</f>
        <v/>
      </c>
      <c r="AS899" s="39" t="str">
        <f t="array" ref="AS899">iferror(if(NOT(int(left(AR899,1))=ROUND(sum(int(if(int(AR$2:AR$1001),LEFT(AR$2:AR$1001,1),)))/COUNTA(AR$2:AR$1001),0)),if(not(len(AR899)-1),0,right(AR899,len(AR899)-1)),),)</f>
        <v/>
      </c>
      <c r="AT899" s="37">
        <f t="array" ref="AT899">countif(int(AH899:AS899),"&gt;0")</f>
        <v>0</v>
      </c>
      <c r="AX899" s="39"/>
      <c r="AY899" s="39"/>
    </row>
    <row r="900">
      <c r="A900" s="31">
        <v>1010101.0</v>
      </c>
      <c r="B900" s="31"/>
      <c r="C900" s="31"/>
      <c r="D900" s="31"/>
      <c r="E900" s="36">
        <f t="shared" ref="E900:P900" si="906">int(if(E$1-1&lt;len($A900),LEFT(RIGHT($A900,E$1),1),""))</f>
        <v>0</v>
      </c>
      <c r="F900" s="36">
        <f t="shared" si="906"/>
        <v>0</v>
      </c>
      <c r="G900" s="36">
        <f t="shared" si="906"/>
        <v>0</v>
      </c>
      <c r="H900" s="36">
        <f t="shared" si="906"/>
        <v>0</v>
      </c>
      <c r="I900" s="36">
        <f t="shared" si="906"/>
        <v>0</v>
      </c>
      <c r="J900" s="36">
        <f t="shared" si="906"/>
        <v>1</v>
      </c>
      <c r="K900" s="36">
        <f t="shared" si="906"/>
        <v>0</v>
      </c>
      <c r="L900" s="36">
        <f t="shared" si="906"/>
        <v>1</v>
      </c>
      <c r="M900" s="36">
        <f t="shared" si="906"/>
        <v>0</v>
      </c>
      <c r="N900" s="36">
        <f t="shared" si="906"/>
        <v>1</v>
      </c>
      <c r="O900" s="36">
        <f t="shared" si="906"/>
        <v>0</v>
      </c>
      <c r="P900" s="36">
        <f t="shared" si="906"/>
        <v>1</v>
      </c>
      <c r="Q900" s="36" t="b">
        <f t="shared" si="4"/>
        <v>1</v>
      </c>
      <c r="R900" s="36" t="str">
        <f t="shared" si="5"/>
        <v>00001010101</v>
      </c>
      <c r="S900" s="36" t="str">
        <f t="array" ref="S900">iferror(if(int(left(R900,1))=ROUND(sum(int(if(int(R$2:R$1001),LEFT(R$2:R$1001,1),)))/COUNTA(R$2:R$1001),0),if(not(len(R900)-1),0,right(R900,len(R900)-1)),),)</f>
        <v/>
      </c>
      <c r="T900" s="36" t="str">
        <f t="array" ref="T900">iferror(if(int(left(S900,1))=ROUND(sum(int(if(int(S$2:S$1001),LEFT(S$2:S$1001,1),)))/COUNTA(S$2:S$1001),0),if(not(len(S900)-1),0,right(S900,len(S900)-1)),),)</f>
        <v/>
      </c>
      <c r="U900" s="36" t="str">
        <f t="array" ref="U900">iferror(if(int(left(T900,1))=ROUND(sum(int(if(int(T$2:T$1001),LEFT(T$2:T$1001,1),)))/COUNTA(T$2:T$1001),0),if(not(len(T900)-1),0,right(T900,len(T900)-1)),),)</f>
        <v/>
      </c>
      <c r="V900" s="36" t="str">
        <f t="array" ref="V900">iferror(if(int(left(U900,1))=ROUND(sum(int(if(int(U$2:U$1001),LEFT(U$2:U$1001,1),)))/COUNTA(U$2:U$1001),0),if(not(len(U900)-1),0,right(U900,len(U900)-1)),),)</f>
        <v/>
      </c>
      <c r="W900" s="36" t="str">
        <f t="array" ref="W900">iferror(if(int(left(V900,1))=ROUND(sum(int(if(int(V$2:V$1001),LEFT(V$2:V$1001,1),)))/COUNTA(V$2:V$1001),0),if(not(len(V900)-1),0,right(V900,len(V900)-1)),),)</f>
        <v/>
      </c>
      <c r="X900" s="36" t="str">
        <f t="array" ref="X900">iferror(if(int(left(W900,1))=ROUND(sum(int(if(int(W$2:W$1001),LEFT(W$2:W$1001,1),)))/COUNTA(W$2:W$1001),0),if(not(len(W900)-1),0,right(W900,len(W900)-1)),),)</f>
        <v/>
      </c>
      <c r="Y900" s="36" t="str">
        <f t="array" ref="Y900">iferror(if(int(left(X900,1))=ROUND(sum(int(if(int(X$2:X$1001),LEFT(X$2:X$1001,1),)))/COUNTA(X$2:X$1001),0),if(not(len(X900)-1),0,right(X900,len(X900)-1)),),)</f>
        <v/>
      </c>
      <c r="Z900" s="36" t="str">
        <f t="array" ref="Z900">iferror(if(int(left(Y900,1))=ROUND(sum(int(if(int(Y$2:Y$1001),LEFT(Y$2:Y$1001,1),)))/COUNTA(Y$2:Y$1001),0),if(not(len(Y900)-1),0,right(Y900,len(Y900)-1)),),)</f>
        <v/>
      </c>
      <c r="AA900" s="36" t="str">
        <f t="array" ref="AA900">iferror(if(int(left(Z900,1))=ROUND(sum(int(if(int(Z$2:Z$1001),LEFT(Z$2:Z$1001,1),)))/COUNTA(Z$2:Z$1001),0),if(not(len(Z900)-1),0,right(Z900,len(Z900)-1)),),)</f>
        <v/>
      </c>
      <c r="AB900" s="36" t="str">
        <f t="array" ref="AB900">iferror(if(int(left(AA900,1))=ROUND(sum(int(if(int(AA$2:AA$1001),LEFT(AA$2:AA$1001,1),)))/COUNTA(AA$2:AA$1001),0),if(not(len(AA900)-1),0,right(AA900,len(AA900)-1)),),)</f>
        <v/>
      </c>
      <c r="AC900" s="36" t="str">
        <f t="array" ref="AC900">iferror(if(int(left(AB900,1))=ROUND(sum(int(if(int(AB$2:AB$1001),LEFT(AB$2:AB$1001,1),)))/COUNTA(AB$2:AB$1001),0),if(not(len(AB900)-1),0,right(AB900,len(AB900)-1)),),)</f>
        <v/>
      </c>
      <c r="AD900" s="36" t="str">
        <f t="array" ref="AD900">iferror(if(int(left(AC900,1))=ROUND(sum(int(if(int(AC$2:AC$1001),LEFT(AC$2:AC$1001,1),)))/COUNTA(AC$2:AC$1001),0),if(not(len(AC900)-1),0,right(AC900,len(AC900)-1)),),)</f>
        <v/>
      </c>
      <c r="AE900" s="37">
        <f t="array" ref="AE900">countif(int(R900:AC900),"&gt;0")</f>
        <v>1</v>
      </c>
      <c r="AF900" s="37"/>
      <c r="AH900" s="36">
        <f t="shared" si="6"/>
        <v>0</v>
      </c>
      <c r="AI900" s="39" t="str">
        <f t="array" ref="AI900">iferror(if(NOT(int(left(AH900,1))=ROUND(sum(int(if(int(AH$2:AH$1001),LEFT(AH$2:AH$1001,1),)))/COUNTA(AH$2:AH$1001),0)),if(not(len(AH900)-1),0,right(AH900,len(AH900)-1)),),)</f>
        <v/>
      </c>
      <c r="AJ900" s="39" t="str">
        <f t="array" ref="AJ900">iferror(if(NOT(int(left(AI900,1))=ROUND(sum(int(if(int(AI$2:AI$1001),LEFT(AI$2:AI$1001,1),)))/COUNTA(AI$2:AI$1001),0)),if(not(len(AI900)-1),0,right(AI900,len(AI900)-1)),),)</f>
        <v/>
      </c>
      <c r="AK900" s="39" t="str">
        <f t="array" ref="AK900">iferror(if(NOT(int(left(AJ900,1))=ROUND(sum(int(if(int(AJ$2:AJ$1001),LEFT(AJ$2:AJ$1001,1),)))/COUNTA(AJ$2:AJ$1001),0)),if(not(len(AJ900)-1),0,right(AJ900,len(AJ900)-1)),),)</f>
        <v/>
      </c>
      <c r="AL900" s="39" t="str">
        <f t="array" ref="AL900">iferror(if(NOT(int(left(AK900,1))=ROUND(sum(int(if(int(AK$2:AK$1001),LEFT(AK$2:AK$1001,1),)))/COUNTA(AK$2:AK$1001),0)),if(not(len(AK900)-1),0,right(AK900,len(AK900)-1)),),)</f>
        <v/>
      </c>
      <c r="AM900" s="39" t="str">
        <f t="array" ref="AM900">iferror(if(NOT(int(left(AL900,1))=ROUND(sum(int(if(int(AL$2:AL$1001),LEFT(AL$2:AL$1001,1),)))/COUNTA(AL$2:AL$1001),0)),if(not(len(AL900)-1),0,right(AL900,len(AL900)-1)),),)</f>
        <v/>
      </c>
      <c r="AN900" s="39" t="str">
        <f t="array" ref="AN900">iferror(if(NOT(int(left(AM900,1))=ROUND(sum(int(if(int(AM$2:AM$1001),LEFT(AM$2:AM$1001,1),)))/COUNTA(AM$2:AM$1001),0)),if(not(len(AM900)-1),0,right(AM900,len(AM900)-1)),),)</f>
        <v/>
      </c>
      <c r="AO900" s="39" t="str">
        <f t="array" ref="AO900">iferror(if(NOT(int(left(AN900,1))=ROUND(sum(int(if(int(AN$2:AN$1001),LEFT(AN$2:AN$1001,1),)))/COUNTA(AN$2:AN$1001),0)),if(not(len(AN900)-1),0,right(AN900,len(AN900)-1)),),)</f>
        <v/>
      </c>
      <c r="AP900" s="39" t="str">
        <f t="array" ref="AP900">iferror(if(NOT(int(left(AO900,1))=ROUND(sum(int(if(int(AO$2:AO$1001),LEFT(AO$2:AO$1001,1),)))/COUNTA(AO$2:AO$1001),0)),if(not(len(AO900)-1),0,right(AO900,len(AO900)-1)),),)</f>
        <v/>
      </c>
      <c r="AQ900" s="39" t="str">
        <f t="array" ref="AQ900">iferror(if(NOT(int(left(AP900,1))=ROUND(sum(int(if(int(AP$2:AP$1001),LEFT(AP$2:AP$1001,1),)))/COUNTA(AP$2:AP$1001),0)),if(not(len(AP900)-1),0,right(AP900,len(AP900)-1)),),)</f>
        <v/>
      </c>
      <c r="AR900" s="39" t="str">
        <f t="array" ref="AR900">iferror(if(NOT(int(left(AQ900,1))=ROUND(sum(int(if(int(AQ$2:AQ$1001),LEFT(AQ$2:AQ$1001,1),)))/COUNTA(AQ$2:AQ$1001),0)),if(not(len(AQ900)-1),0,right(AQ900,len(AQ900)-1)),),)</f>
        <v/>
      </c>
      <c r="AS900" s="39" t="str">
        <f t="array" ref="AS900">iferror(if(NOT(int(left(AR900,1))=ROUND(sum(int(if(int(AR$2:AR$1001),LEFT(AR$2:AR$1001,1),)))/COUNTA(AR$2:AR$1001),0)),if(not(len(AR900)-1),0,right(AR900,len(AR900)-1)),),)</f>
        <v/>
      </c>
      <c r="AT900" s="37">
        <f t="array" ref="AT900">countif(int(AH900:AS900),"&gt;0")</f>
        <v>0</v>
      </c>
      <c r="AX900" s="39"/>
      <c r="AY900" s="39"/>
    </row>
    <row r="901">
      <c r="A901" s="31">
        <v>1.0111101E9</v>
      </c>
      <c r="B901" s="31"/>
      <c r="C901" s="31"/>
      <c r="D901" s="31"/>
      <c r="E901" s="36">
        <f t="shared" ref="E901:P901" si="907">int(if(E$1-1&lt;len($A901),LEFT(RIGHT($A901,E$1),1),""))</f>
        <v>0</v>
      </c>
      <c r="F901" s="36">
        <f t="shared" si="907"/>
        <v>0</v>
      </c>
      <c r="G901" s="36">
        <f t="shared" si="907"/>
        <v>1</v>
      </c>
      <c r="H901" s="36">
        <f t="shared" si="907"/>
        <v>0</v>
      </c>
      <c r="I901" s="36">
        <f t="shared" si="907"/>
        <v>1</v>
      </c>
      <c r="J901" s="36">
        <f t="shared" si="907"/>
        <v>1</v>
      </c>
      <c r="K901" s="36">
        <f t="shared" si="907"/>
        <v>1</v>
      </c>
      <c r="L901" s="36">
        <f t="shared" si="907"/>
        <v>1</v>
      </c>
      <c r="M901" s="36">
        <f t="shared" si="907"/>
        <v>0</v>
      </c>
      <c r="N901" s="36">
        <f t="shared" si="907"/>
        <v>1</v>
      </c>
      <c r="O901" s="36">
        <f t="shared" si="907"/>
        <v>0</v>
      </c>
      <c r="P901" s="36">
        <f t="shared" si="907"/>
        <v>0</v>
      </c>
      <c r="Q901" s="36" t="b">
        <f t="shared" si="4"/>
        <v>1</v>
      </c>
      <c r="R901" s="36" t="str">
        <f t="shared" si="5"/>
        <v>01011110100</v>
      </c>
      <c r="S901" s="36" t="str">
        <f t="array" ref="S901">iferror(if(int(left(R901,1))=ROUND(sum(int(if(int(R$2:R$1001),LEFT(R$2:R$1001,1),)))/COUNTA(R$2:R$1001),0),if(not(len(R901)-1),0,right(R901,len(R901)-1)),),)</f>
        <v/>
      </c>
      <c r="T901" s="36" t="str">
        <f t="array" ref="T901">iferror(if(int(left(S901,1))=ROUND(sum(int(if(int(S$2:S$1001),LEFT(S$2:S$1001,1),)))/COUNTA(S$2:S$1001),0),if(not(len(S901)-1),0,right(S901,len(S901)-1)),),)</f>
        <v/>
      </c>
      <c r="U901" s="36" t="str">
        <f t="array" ref="U901">iferror(if(int(left(T901,1))=ROUND(sum(int(if(int(T$2:T$1001),LEFT(T$2:T$1001,1),)))/COUNTA(T$2:T$1001),0),if(not(len(T901)-1),0,right(T901,len(T901)-1)),),)</f>
        <v/>
      </c>
      <c r="V901" s="36" t="str">
        <f t="array" ref="V901">iferror(if(int(left(U901,1))=ROUND(sum(int(if(int(U$2:U$1001),LEFT(U$2:U$1001,1),)))/COUNTA(U$2:U$1001),0),if(not(len(U901)-1),0,right(U901,len(U901)-1)),),)</f>
        <v/>
      </c>
      <c r="W901" s="36" t="str">
        <f t="array" ref="W901">iferror(if(int(left(V901,1))=ROUND(sum(int(if(int(V$2:V$1001),LEFT(V$2:V$1001,1),)))/COUNTA(V$2:V$1001),0),if(not(len(V901)-1),0,right(V901,len(V901)-1)),),)</f>
        <v/>
      </c>
      <c r="X901" s="36" t="str">
        <f t="array" ref="X901">iferror(if(int(left(W901,1))=ROUND(sum(int(if(int(W$2:W$1001),LEFT(W$2:W$1001,1),)))/COUNTA(W$2:W$1001),0),if(not(len(W901)-1),0,right(W901,len(W901)-1)),),)</f>
        <v/>
      </c>
      <c r="Y901" s="36" t="str">
        <f t="array" ref="Y901">iferror(if(int(left(X901,1))=ROUND(sum(int(if(int(X$2:X$1001),LEFT(X$2:X$1001,1),)))/COUNTA(X$2:X$1001),0),if(not(len(X901)-1),0,right(X901,len(X901)-1)),),)</f>
        <v/>
      </c>
      <c r="Z901" s="36" t="str">
        <f t="array" ref="Z901">iferror(if(int(left(Y901,1))=ROUND(sum(int(if(int(Y$2:Y$1001),LEFT(Y$2:Y$1001,1),)))/COUNTA(Y$2:Y$1001),0),if(not(len(Y901)-1),0,right(Y901,len(Y901)-1)),),)</f>
        <v/>
      </c>
      <c r="AA901" s="36" t="str">
        <f t="array" ref="AA901">iferror(if(int(left(Z901,1))=ROUND(sum(int(if(int(Z$2:Z$1001),LEFT(Z$2:Z$1001,1),)))/COUNTA(Z$2:Z$1001),0),if(not(len(Z901)-1),0,right(Z901,len(Z901)-1)),),)</f>
        <v/>
      </c>
      <c r="AB901" s="36" t="str">
        <f t="array" ref="AB901">iferror(if(int(left(AA901,1))=ROUND(sum(int(if(int(AA$2:AA$1001),LEFT(AA$2:AA$1001,1),)))/COUNTA(AA$2:AA$1001),0),if(not(len(AA901)-1),0,right(AA901,len(AA901)-1)),),)</f>
        <v/>
      </c>
      <c r="AC901" s="36" t="str">
        <f t="array" ref="AC901">iferror(if(int(left(AB901,1))=ROUND(sum(int(if(int(AB$2:AB$1001),LEFT(AB$2:AB$1001,1),)))/COUNTA(AB$2:AB$1001),0),if(not(len(AB901)-1),0,right(AB901,len(AB901)-1)),),)</f>
        <v/>
      </c>
      <c r="AD901" s="36" t="str">
        <f t="array" ref="AD901">iferror(if(int(left(AC901,1))=ROUND(sum(int(if(int(AC$2:AC$1001),LEFT(AC$2:AC$1001,1),)))/COUNTA(AC$2:AC$1001),0),if(not(len(AC901)-1),0,right(AC901,len(AC901)-1)),),)</f>
        <v/>
      </c>
      <c r="AE901" s="37">
        <f t="array" ref="AE901">countif(int(R901:AC901),"&gt;0")</f>
        <v>1</v>
      </c>
      <c r="AF901" s="37"/>
      <c r="AH901" s="36">
        <f t="shared" si="6"/>
        <v>0</v>
      </c>
      <c r="AI901" s="39" t="str">
        <f t="array" ref="AI901">iferror(if(NOT(int(left(AH901,1))=ROUND(sum(int(if(int(AH$2:AH$1001),LEFT(AH$2:AH$1001,1),)))/COUNTA(AH$2:AH$1001),0)),if(not(len(AH901)-1),0,right(AH901,len(AH901)-1)),),)</f>
        <v/>
      </c>
      <c r="AJ901" s="39" t="str">
        <f t="array" ref="AJ901">iferror(if(NOT(int(left(AI901,1))=ROUND(sum(int(if(int(AI$2:AI$1001),LEFT(AI$2:AI$1001,1),)))/COUNTA(AI$2:AI$1001),0)),if(not(len(AI901)-1),0,right(AI901,len(AI901)-1)),),)</f>
        <v/>
      </c>
      <c r="AK901" s="39" t="str">
        <f t="array" ref="AK901">iferror(if(NOT(int(left(AJ901,1))=ROUND(sum(int(if(int(AJ$2:AJ$1001),LEFT(AJ$2:AJ$1001,1),)))/COUNTA(AJ$2:AJ$1001),0)),if(not(len(AJ901)-1),0,right(AJ901,len(AJ901)-1)),),)</f>
        <v/>
      </c>
      <c r="AL901" s="39" t="str">
        <f t="array" ref="AL901">iferror(if(NOT(int(left(AK901,1))=ROUND(sum(int(if(int(AK$2:AK$1001),LEFT(AK$2:AK$1001,1),)))/COUNTA(AK$2:AK$1001),0)),if(not(len(AK901)-1),0,right(AK901,len(AK901)-1)),),)</f>
        <v/>
      </c>
      <c r="AM901" s="39" t="str">
        <f t="array" ref="AM901">iferror(if(NOT(int(left(AL901,1))=ROUND(sum(int(if(int(AL$2:AL$1001),LEFT(AL$2:AL$1001,1),)))/COUNTA(AL$2:AL$1001),0)),if(not(len(AL901)-1),0,right(AL901,len(AL901)-1)),),)</f>
        <v/>
      </c>
      <c r="AN901" s="39" t="str">
        <f t="array" ref="AN901">iferror(if(NOT(int(left(AM901,1))=ROUND(sum(int(if(int(AM$2:AM$1001),LEFT(AM$2:AM$1001,1),)))/COUNTA(AM$2:AM$1001),0)),if(not(len(AM901)-1),0,right(AM901,len(AM901)-1)),),)</f>
        <v/>
      </c>
      <c r="AO901" s="39" t="str">
        <f t="array" ref="AO901">iferror(if(NOT(int(left(AN901,1))=ROUND(sum(int(if(int(AN$2:AN$1001),LEFT(AN$2:AN$1001,1),)))/COUNTA(AN$2:AN$1001),0)),if(not(len(AN901)-1),0,right(AN901,len(AN901)-1)),),)</f>
        <v/>
      </c>
      <c r="AP901" s="39" t="str">
        <f t="array" ref="AP901">iferror(if(NOT(int(left(AO901,1))=ROUND(sum(int(if(int(AO$2:AO$1001),LEFT(AO$2:AO$1001,1),)))/COUNTA(AO$2:AO$1001),0)),if(not(len(AO901)-1),0,right(AO901,len(AO901)-1)),),)</f>
        <v/>
      </c>
      <c r="AQ901" s="39" t="str">
        <f t="array" ref="AQ901">iferror(if(NOT(int(left(AP901,1))=ROUND(sum(int(if(int(AP$2:AP$1001),LEFT(AP$2:AP$1001,1),)))/COUNTA(AP$2:AP$1001),0)),if(not(len(AP901)-1),0,right(AP901,len(AP901)-1)),),)</f>
        <v/>
      </c>
      <c r="AR901" s="39" t="str">
        <f t="array" ref="AR901">iferror(if(NOT(int(left(AQ901,1))=ROUND(sum(int(if(int(AQ$2:AQ$1001),LEFT(AQ$2:AQ$1001,1),)))/COUNTA(AQ$2:AQ$1001),0)),if(not(len(AQ901)-1),0,right(AQ901,len(AQ901)-1)),),)</f>
        <v/>
      </c>
      <c r="AS901" s="39" t="str">
        <f t="array" ref="AS901">iferror(if(NOT(int(left(AR901,1))=ROUND(sum(int(if(int(AR$2:AR$1001),LEFT(AR$2:AR$1001,1),)))/COUNTA(AR$2:AR$1001),0)),if(not(len(AR901)-1),0,right(AR901,len(AR901)-1)),),)</f>
        <v/>
      </c>
      <c r="AT901" s="37">
        <f t="array" ref="AT901">countif(int(AH901:AS901),"&gt;0")</f>
        <v>0</v>
      </c>
      <c r="AX901" s="39"/>
      <c r="AY901" s="39"/>
    </row>
    <row r="902">
      <c r="A902" s="31">
        <v>1.0101000101E10</v>
      </c>
      <c r="B902" s="31"/>
      <c r="C902" s="31"/>
      <c r="D902" s="31"/>
      <c r="E902" s="36">
        <f t="shared" ref="E902:P902" si="908">int(if(E$1-1&lt;len($A902),LEFT(RIGHT($A902,E$1),1),""))</f>
        <v>0</v>
      </c>
      <c r="F902" s="36">
        <f t="shared" si="908"/>
        <v>1</v>
      </c>
      <c r="G902" s="36">
        <f t="shared" si="908"/>
        <v>0</v>
      </c>
      <c r="H902" s="36">
        <f t="shared" si="908"/>
        <v>1</v>
      </c>
      <c r="I902" s="36">
        <f t="shared" si="908"/>
        <v>0</v>
      </c>
      <c r="J902" s="36">
        <f t="shared" si="908"/>
        <v>1</v>
      </c>
      <c r="K902" s="36">
        <f t="shared" si="908"/>
        <v>0</v>
      </c>
      <c r="L902" s="36">
        <f t="shared" si="908"/>
        <v>0</v>
      </c>
      <c r="M902" s="36">
        <f t="shared" si="908"/>
        <v>0</v>
      </c>
      <c r="N902" s="36">
        <f t="shared" si="908"/>
        <v>1</v>
      </c>
      <c r="O902" s="36">
        <f t="shared" si="908"/>
        <v>0</v>
      </c>
      <c r="P902" s="36">
        <f t="shared" si="908"/>
        <v>1</v>
      </c>
      <c r="Q902" s="36" t="b">
        <f t="shared" si="4"/>
        <v>1</v>
      </c>
      <c r="R902" s="36" t="str">
        <f t="shared" si="5"/>
        <v>10101000101</v>
      </c>
      <c r="S902" s="36" t="str">
        <f t="array" ref="S902">iferror(if(int(left(R902,1))=ROUND(sum(int(if(int(R$2:R$1001),LEFT(R$2:R$1001,1),)))/COUNTA(R$2:R$1001),0),if(not(len(R902)-1),0,right(R902,len(R902)-1)),),)</f>
        <v>0101000101</v>
      </c>
      <c r="T902" s="36" t="str">
        <f t="array" ref="T902">iferror(if(int(left(S902,1))=ROUND(sum(int(if(int(S$2:S$1001),LEFT(S$2:S$1001,1),)))/COUNTA(S$2:S$1001),0),if(not(len(S902)-1),0,right(S902,len(S902)-1)),),)</f>
        <v>101000101</v>
      </c>
      <c r="U902" s="36" t="str">
        <f t="array" ref="U902">iferror(if(int(left(T902,1))=ROUND(sum(int(if(int(T$2:T$1001),LEFT(T$2:T$1001,1),)))/COUNTA(T$2:T$1001),0),if(not(len(T902)-1),0,right(T902,len(T902)-1)),),)</f>
        <v>01000101</v>
      </c>
      <c r="V902" s="36" t="str">
        <f t="array" ref="V902">iferror(if(int(left(U902,1))=ROUND(sum(int(if(int(U$2:U$1001),LEFT(U$2:U$1001,1),)))/COUNTA(U$2:U$1001),0),if(not(len(U902)-1),0,right(U902,len(U902)-1)),),)</f>
        <v>1000101</v>
      </c>
      <c r="W902" s="36" t="str">
        <f t="array" ref="W902">iferror(if(int(left(V902,1))=ROUND(sum(int(if(int(V$2:V$1001),LEFT(V$2:V$1001,1),)))/COUNTA(V$2:V$1001),0),if(not(len(V902)-1),0,right(V902,len(V902)-1)),),)</f>
        <v/>
      </c>
      <c r="X902" s="36" t="str">
        <f t="array" ref="X902">iferror(if(int(left(W902,1))=ROUND(sum(int(if(int(W$2:W$1001),LEFT(W$2:W$1001,1),)))/COUNTA(W$2:W$1001),0),if(not(len(W902)-1),0,right(W902,len(W902)-1)),),)</f>
        <v/>
      </c>
      <c r="Y902" s="36" t="str">
        <f t="array" ref="Y902">iferror(if(int(left(X902,1))=ROUND(sum(int(if(int(X$2:X$1001),LEFT(X$2:X$1001,1),)))/COUNTA(X$2:X$1001),0),if(not(len(X902)-1),0,right(X902,len(X902)-1)),),)</f>
        <v/>
      </c>
      <c r="Z902" s="36" t="str">
        <f t="array" ref="Z902">iferror(if(int(left(Y902,1))=ROUND(sum(int(if(int(Y$2:Y$1001),LEFT(Y$2:Y$1001,1),)))/COUNTA(Y$2:Y$1001),0),if(not(len(Y902)-1),0,right(Y902,len(Y902)-1)),),)</f>
        <v/>
      </c>
      <c r="AA902" s="36" t="str">
        <f t="array" ref="AA902">iferror(if(int(left(Z902,1))=ROUND(sum(int(if(int(Z$2:Z$1001),LEFT(Z$2:Z$1001,1),)))/COUNTA(Z$2:Z$1001),0),if(not(len(Z902)-1),0,right(Z902,len(Z902)-1)),),)</f>
        <v/>
      </c>
      <c r="AB902" s="36" t="str">
        <f t="array" ref="AB902">iferror(if(int(left(AA902,1))=ROUND(sum(int(if(int(AA$2:AA$1001),LEFT(AA$2:AA$1001,1),)))/COUNTA(AA$2:AA$1001),0),if(not(len(AA902)-1),0,right(AA902,len(AA902)-1)),),)</f>
        <v/>
      </c>
      <c r="AC902" s="36" t="str">
        <f t="array" ref="AC902">iferror(if(int(left(AB902,1))=ROUND(sum(int(if(int(AB$2:AB$1001),LEFT(AB$2:AB$1001,1),)))/COUNTA(AB$2:AB$1001),0),if(not(len(AB902)-1),0,right(AB902,len(AB902)-1)),),)</f>
        <v/>
      </c>
      <c r="AD902" s="36" t="str">
        <f t="array" ref="AD902">iferror(if(int(left(AC902,1))=ROUND(sum(int(if(int(AC$2:AC$1001),LEFT(AC$2:AC$1001,1),)))/COUNTA(AC$2:AC$1001),0),if(not(len(AC902)-1),0,right(AC902,len(AC902)-1)),),)</f>
        <v/>
      </c>
      <c r="AE902" s="37">
        <f t="array" ref="AE902">countif(int(R902:AC902),"&gt;0")</f>
        <v>5</v>
      </c>
      <c r="AF902" s="37"/>
      <c r="AH902" s="36">
        <f t="shared" si="6"/>
        <v>0</v>
      </c>
      <c r="AI902" s="39" t="str">
        <f t="array" ref="AI902">iferror(if(NOT(int(left(AH902,1))=ROUND(sum(int(if(int(AH$2:AH$1001),LEFT(AH$2:AH$1001,1),)))/COUNTA(AH$2:AH$1001),0)),if(not(len(AH902)-1),0,right(AH902,len(AH902)-1)),),)</f>
        <v/>
      </c>
      <c r="AJ902" s="39" t="str">
        <f t="array" ref="AJ902">iferror(if(NOT(int(left(AI902,1))=ROUND(sum(int(if(int(AI$2:AI$1001),LEFT(AI$2:AI$1001,1),)))/COUNTA(AI$2:AI$1001),0)),if(not(len(AI902)-1),0,right(AI902,len(AI902)-1)),),)</f>
        <v/>
      </c>
      <c r="AK902" s="39" t="str">
        <f t="array" ref="AK902">iferror(if(NOT(int(left(AJ902,1))=ROUND(sum(int(if(int(AJ$2:AJ$1001),LEFT(AJ$2:AJ$1001,1),)))/COUNTA(AJ$2:AJ$1001),0)),if(not(len(AJ902)-1),0,right(AJ902,len(AJ902)-1)),),)</f>
        <v/>
      </c>
      <c r="AL902" s="39" t="str">
        <f t="array" ref="AL902">iferror(if(NOT(int(left(AK902,1))=ROUND(sum(int(if(int(AK$2:AK$1001),LEFT(AK$2:AK$1001,1),)))/COUNTA(AK$2:AK$1001),0)),if(not(len(AK902)-1),0,right(AK902,len(AK902)-1)),),)</f>
        <v/>
      </c>
      <c r="AM902" s="39" t="str">
        <f t="array" ref="AM902">iferror(if(NOT(int(left(AL902,1))=ROUND(sum(int(if(int(AL$2:AL$1001),LEFT(AL$2:AL$1001,1),)))/COUNTA(AL$2:AL$1001),0)),if(not(len(AL902)-1),0,right(AL902,len(AL902)-1)),),)</f>
        <v/>
      </c>
      <c r="AN902" s="39" t="str">
        <f t="array" ref="AN902">iferror(if(NOT(int(left(AM902,1))=ROUND(sum(int(if(int(AM$2:AM$1001),LEFT(AM$2:AM$1001,1),)))/COUNTA(AM$2:AM$1001),0)),if(not(len(AM902)-1),0,right(AM902,len(AM902)-1)),),)</f>
        <v/>
      </c>
      <c r="AO902" s="39" t="str">
        <f t="array" ref="AO902">iferror(if(NOT(int(left(AN902,1))=ROUND(sum(int(if(int(AN$2:AN$1001),LEFT(AN$2:AN$1001,1),)))/COUNTA(AN$2:AN$1001),0)),if(not(len(AN902)-1),0,right(AN902,len(AN902)-1)),),)</f>
        <v/>
      </c>
      <c r="AP902" s="39" t="str">
        <f t="array" ref="AP902">iferror(if(NOT(int(left(AO902,1))=ROUND(sum(int(if(int(AO$2:AO$1001),LEFT(AO$2:AO$1001,1),)))/COUNTA(AO$2:AO$1001),0)),if(not(len(AO902)-1),0,right(AO902,len(AO902)-1)),),)</f>
        <v/>
      </c>
      <c r="AQ902" s="39" t="str">
        <f t="array" ref="AQ902">iferror(if(NOT(int(left(AP902,1))=ROUND(sum(int(if(int(AP$2:AP$1001),LEFT(AP$2:AP$1001,1),)))/COUNTA(AP$2:AP$1001),0)),if(not(len(AP902)-1),0,right(AP902,len(AP902)-1)),),)</f>
        <v/>
      </c>
      <c r="AR902" s="39" t="str">
        <f t="array" ref="AR902">iferror(if(NOT(int(left(AQ902,1))=ROUND(sum(int(if(int(AQ$2:AQ$1001),LEFT(AQ$2:AQ$1001,1),)))/COUNTA(AQ$2:AQ$1001),0)),if(not(len(AQ902)-1),0,right(AQ902,len(AQ902)-1)),),)</f>
        <v/>
      </c>
      <c r="AS902" s="39" t="str">
        <f t="array" ref="AS902">iferror(if(NOT(int(left(AR902,1))=ROUND(sum(int(if(int(AR$2:AR$1001),LEFT(AR$2:AR$1001,1),)))/COUNTA(AR$2:AR$1001),0)),if(not(len(AR902)-1),0,right(AR902,len(AR902)-1)),),)</f>
        <v/>
      </c>
      <c r="AT902" s="37">
        <f t="array" ref="AT902">countif(int(AH902:AS902),"&gt;0")</f>
        <v>0</v>
      </c>
      <c r="AX902" s="39"/>
      <c r="AY902" s="39"/>
    </row>
    <row r="903">
      <c r="A903" s="31">
        <v>1.1011001E11</v>
      </c>
      <c r="B903" s="31"/>
      <c r="C903" s="31"/>
      <c r="D903" s="31"/>
      <c r="E903" s="36">
        <f t="shared" ref="E903:P903" si="909">int(if(E$1-1&lt;len($A903),LEFT(RIGHT($A903,E$1),1),""))</f>
        <v>1</v>
      </c>
      <c r="F903" s="36">
        <f t="shared" si="909"/>
        <v>1</v>
      </c>
      <c r="G903" s="36">
        <f t="shared" si="909"/>
        <v>0</v>
      </c>
      <c r="H903" s="36">
        <f t="shared" si="909"/>
        <v>1</v>
      </c>
      <c r="I903" s="36">
        <f t="shared" si="909"/>
        <v>1</v>
      </c>
      <c r="J903" s="36">
        <f t="shared" si="909"/>
        <v>0</v>
      </c>
      <c r="K903" s="36">
        <f t="shared" si="909"/>
        <v>0</v>
      </c>
      <c r="L903" s="36">
        <f t="shared" si="909"/>
        <v>1</v>
      </c>
      <c r="M903" s="36">
        <f t="shared" si="909"/>
        <v>0</v>
      </c>
      <c r="N903" s="36">
        <f t="shared" si="909"/>
        <v>0</v>
      </c>
      <c r="O903" s="36">
        <f t="shared" si="909"/>
        <v>0</v>
      </c>
      <c r="P903" s="36">
        <f t="shared" si="909"/>
        <v>0</v>
      </c>
      <c r="Q903" s="36" t="b">
        <f t="shared" si="4"/>
        <v>0</v>
      </c>
      <c r="R903" s="36" t="str">
        <f t="shared" si="5"/>
        <v/>
      </c>
      <c r="S903" s="36" t="str">
        <f t="array" ref="S903">iferror(if(int(left(R903,1))=ROUND(sum(int(if(int(R$2:R$1001),LEFT(R$2:R$1001,1),)))/COUNTA(R$2:R$1001),0),if(not(len(R903)-1),0,right(R903,len(R903)-1)),),)</f>
        <v/>
      </c>
      <c r="T903" s="36" t="str">
        <f t="array" ref="T903">iferror(if(int(left(S903,1))=ROUND(sum(int(if(int(S$2:S$1001),LEFT(S$2:S$1001,1),)))/COUNTA(S$2:S$1001),0),if(not(len(S903)-1),0,right(S903,len(S903)-1)),),)</f>
        <v/>
      </c>
      <c r="U903" s="36" t="str">
        <f t="array" ref="U903">iferror(if(int(left(T903,1))=ROUND(sum(int(if(int(T$2:T$1001),LEFT(T$2:T$1001,1),)))/COUNTA(T$2:T$1001),0),if(not(len(T903)-1),0,right(T903,len(T903)-1)),),)</f>
        <v/>
      </c>
      <c r="V903" s="36" t="str">
        <f t="array" ref="V903">iferror(if(int(left(U903,1))=ROUND(sum(int(if(int(U$2:U$1001),LEFT(U$2:U$1001,1),)))/COUNTA(U$2:U$1001),0),if(not(len(U903)-1),0,right(U903,len(U903)-1)),),)</f>
        <v/>
      </c>
      <c r="W903" s="36" t="str">
        <f t="array" ref="W903">iferror(if(int(left(V903,1))=ROUND(sum(int(if(int(V$2:V$1001),LEFT(V$2:V$1001,1),)))/COUNTA(V$2:V$1001),0),if(not(len(V903)-1),0,right(V903,len(V903)-1)),),)</f>
        <v/>
      </c>
      <c r="X903" s="36" t="str">
        <f t="array" ref="X903">iferror(if(int(left(W903,1))=ROUND(sum(int(if(int(W$2:W$1001),LEFT(W$2:W$1001,1),)))/COUNTA(W$2:W$1001),0),if(not(len(W903)-1),0,right(W903,len(W903)-1)),),)</f>
        <v/>
      </c>
      <c r="Y903" s="36" t="str">
        <f t="array" ref="Y903">iferror(if(int(left(X903,1))=ROUND(sum(int(if(int(X$2:X$1001),LEFT(X$2:X$1001,1),)))/COUNTA(X$2:X$1001),0),if(not(len(X903)-1),0,right(X903,len(X903)-1)),),)</f>
        <v/>
      </c>
      <c r="Z903" s="36" t="str">
        <f t="array" ref="Z903">iferror(if(int(left(Y903,1))=ROUND(sum(int(if(int(Y$2:Y$1001),LEFT(Y$2:Y$1001,1),)))/COUNTA(Y$2:Y$1001),0),if(not(len(Y903)-1),0,right(Y903,len(Y903)-1)),),)</f>
        <v/>
      </c>
      <c r="AA903" s="36" t="str">
        <f t="array" ref="AA903">iferror(if(int(left(Z903,1))=ROUND(sum(int(if(int(Z$2:Z$1001),LEFT(Z$2:Z$1001,1),)))/COUNTA(Z$2:Z$1001),0),if(not(len(Z903)-1),0,right(Z903,len(Z903)-1)),),)</f>
        <v/>
      </c>
      <c r="AB903" s="36" t="str">
        <f t="array" ref="AB903">iferror(if(int(left(AA903,1))=ROUND(sum(int(if(int(AA$2:AA$1001),LEFT(AA$2:AA$1001,1),)))/COUNTA(AA$2:AA$1001),0),if(not(len(AA903)-1),0,right(AA903,len(AA903)-1)),),)</f>
        <v/>
      </c>
      <c r="AC903" s="36" t="str">
        <f t="array" ref="AC903">iferror(if(int(left(AB903,1))=ROUND(sum(int(if(int(AB$2:AB$1001),LEFT(AB$2:AB$1001,1),)))/COUNTA(AB$2:AB$1001),0),if(not(len(AB903)-1),0,right(AB903,len(AB903)-1)),),)</f>
        <v/>
      </c>
      <c r="AD903" s="36" t="str">
        <f t="array" ref="AD903">iferror(if(int(left(AC903,1))=ROUND(sum(int(if(int(AC$2:AC$1001),LEFT(AC$2:AC$1001,1),)))/COUNTA(AC$2:AC$1001),0),if(not(len(AC903)-1),0,right(AC903,len(AC903)-1)),),)</f>
        <v/>
      </c>
      <c r="AE903" s="37">
        <f t="array" ref="AE903">countif(int(R903:AC903),"&gt;0")</f>
        <v>0</v>
      </c>
      <c r="AF903" s="37"/>
      <c r="AH903" s="36" t="str">
        <f t="shared" si="6"/>
        <v>10110010000</v>
      </c>
      <c r="AI903" s="39" t="str">
        <f t="array" ref="AI903">iferror(if(NOT(int(left(AH903,1))=ROUND(sum(int(if(int(AH$2:AH$1001),LEFT(AH$2:AH$1001,1),)))/COUNTA(AH$2:AH$1001),0)),if(not(len(AH903)-1),0,right(AH903,len(AH903)-1)),),)</f>
        <v>0110010000</v>
      </c>
      <c r="AJ903" s="39" t="str">
        <f t="array" ref="AJ903">iferror(if(NOT(int(left(AI903,1))=ROUND(sum(int(if(int(AI$2:AI$1001),LEFT(AI$2:AI$1001,1),)))/COUNTA(AI$2:AI$1001),0)),if(not(len(AI903)-1),0,right(AI903,len(AI903)-1)),),)</f>
        <v>110010000</v>
      </c>
      <c r="AK903" s="39" t="str">
        <f t="array" ref="AK903">iferror(if(NOT(int(left(AJ903,1))=ROUND(sum(int(if(int(AJ$2:AJ$1001),LEFT(AJ$2:AJ$1001,1),)))/COUNTA(AJ$2:AJ$1001),0)),if(not(len(AJ903)-1),0,right(AJ903,len(AJ903)-1)),),)</f>
        <v>10010000</v>
      </c>
      <c r="AL903" s="39" t="str">
        <f t="array" ref="AL903">iferror(if(NOT(int(left(AK903,1))=ROUND(sum(int(if(int(AK$2:AK$1001),LEFT(AK$2:AK$1001,1),)))/COUNTA(AK$2:AK$1001),0)),if(not(len(AK903)-1),0,right(AK903,len(AK903)-1)),),)</f>
        <v/>
      </c>
      <c r="AM903" s="39" t="str">
        <f t="array" ref="AM903">iferror(if(NOT(int(left(AL903,1))=ROUND(sum(int(if(int(AL$2:AL$1001),LEFT(AL$2:AL$1001,1),)))/COUNTA(AL$2:AL$1001),0)),if(not(len(AL903)-1),0,right(AL903,len(AL903)-1)),),)</f>
        <v/>
      </c>
      <c r="AN903" s="39" t="str">
        <f t="array" ref="AN903">iferror(if(NOT(int(left(AM903,1))=ROUND(sum(int(if(int(AM$2:AM$1001),LEFT(AM$2:AM$1001,1),)))/COUNTA(AM$2:AM$1001),0)),if(not(len(AM903)-1),0,right(AM903,len(AM903)-1)),),)</f>
        <v/>
      </c>
      <c r="AO903" s="39" t="str">
        <f t="array" ref="AO903">iferror(if(NOT(int(left(AN903,1))=ROUND(sum(int(if(int(AN$2:AN$1001),LEFT(AN$2:AN$1001,1),)))/COUNTA(AN$2:AN$1001),0)),if(not(len(AN903)-1),0,right(AN903,len(AN903)-1)),),)</f>
        <v/>
      </c>
      <c r="AP903" s="39" t="str">
        <f t="array" ref="AP903">iferror(if(NOT(int(left(AO903,1))=ROUND(sum(int(if(int(AO$2:AO$1001),LEFT(AO$2:AO$1001,1),)))/COUNTA(AO$2:AO$1001),0)),if(not(len(AO903)-1),0,right(AO903,len(AO903)-1)),),)</f>
        <v/>
      </c>
      <c r="AQ903" s="39" t="str">
        <f t="array" ref="AQ903">iferror(if(NOT(int(left(AP903,1))=ROUND(sum(int(if(int(AP$2:AP$1001),LEFT(AP$2:AP$1001,1),)))/COUNTA(AP$2:AP$1001),0)),if(not(len(AP903)-1),0,right(AP903,len(AP903)-1)),),)</f>
        <v/>
      </c>
      <c r="AR903" s="39" t="str">
        <f t="array" ref="AR903">iferror(if(NOT(int(left(AQ903,1))=ROUND(sum(int(if(int(AQ$2:AQ$1001),LEFT(AQ$2:AQ$1001,1),)))/COUNTA(AQ$2:AQ$1001),0)),if(not(len(AQ903)-1),0,right(AQ903,len(AQ903)-1)),),)</f>
        <v/>
      </c>
      <c r="AS903" s="39" t="str">
        <f t="array" ref="AS903">iferror(if(NOT(int(left(AR903,1))=ROUND(sum(int(if(int(AR$2:AR$1001),LEFT(AR$2:AR$1001,1),)))/COUNTA(AR$2:AR$1001),0)),if(not(len(AR903)-1),0,right(AR903,len(AR903)-1)),),)</f>
        <v/>
      </c>
      <c r="AT903" s="37">
        <f t="array" ref="AT903">countif(int(AH903:AS903),"&gt;0")</f>
        <v>4</v>
      </c>
      <c r="AX903" s="39"/>
      <c r="AY903" s="39"/>
    </row>
    <row r="904">
      <c r="A904" s="31">
        <v>1.0101011111E11</v>
      </c>
      <c r="B904" s="31"/>
      <c r="C904" s="31"/>
      <c r="D904" s="31"/>
      <c r="E904" s="36">
        <f t="shared" ref="E904:P904" si="910">int(if(E$1-1&lt;len($A904),LEFT(RIGHT($A904,E$1),1),""))</f>
        <v>1</v>
      </c>
      <c r="F904" s="36">
        <f t="shared" si="910"/>
        <v>0</v>
      </c>
      <c r="G904" s="36">
        <f t="shared" si="910"/>
        <v>1</v>
      </c>
      <c r="H904" s="36">
        <f t="shared" si="910"/>
        <v>0</v>
      </c>
      <c r="I904" s="36">
        <f t="shared" si="910"/>
        <v>1</v>
      </c>
      <c r="J904" s="36">
        <f t="shared" si="910"/>
        <v>0</v>
      </c>
      <c r="K904" s="36">
        <f t="shared" si="910"/>
        <v>1</v>
      </c>
      <c r="L904" s="36">
        <f t="shared" si="910"/>
        <v>1</v>
      </c>
      <c r="M904" s="36">
        <f t="shared" si="910"/>
        <v>1</v>
      </c>
      <c r="N904" s="36">
        <f t="shared" si="910"/>
        <v>1</v>
      </c>
      <c r="O904" s="36">
        <f t="shared" si="910"/>
        <v>1</v>
      </c>
      <c r="P904" s="36">
        <f t="shared" si="910"/>
        <v>0</v>
      </c>
      <c r="Q904" s="36" t="b">
        <f t="shared" si="4"/>
        <v>0</v>
      </c>
      <c r="R904" s="36" t="str">
        <f t="shared" si="5"/>
        <v/>
      </c>
      <c r="S904" s="36" t="str">
        <f t="array" ref="S904">iferror(if(int(left(R904,1))=ROUND(sum(int(if(int(R$2:R$1001),LEFT(R$2:R$1001,1),)))/COUNTA(R$2:R$1001),0),if(not(len(R904)-1),0,right(R904,len(R904)-1)),),)</f>
        <v/>
      </c>
      <c r="T904" s="36" t="str">
        <f t="array" ref="T904">iferror(if(int(left(S904,1))=ROUND(sum(int(if(int(S$2:S$1001),LEFT(S$2:S$1001,1),)))/COUNTA(S$2:S$1001),0),if(not(len(S904)-1),0,right(S904,len(S904)-1)),),)</f>
        <v/>
      </c>
      <c r="U904" s="36" t="str">
        <f t="array" ref="U904">iferror(if(int(left(T904,1))=ROUND(sum(int(if(int(T$2:T$1001),LEFT(T$2:T$1001,1),)))/COUNTA(T$2:T$1001),0),if(not(len(T904)-1),0,right(T904,len(T904)-1)),),)</f>
        <v/>
      </c>
      <c r="V904" s="36" t="str">
        <f t="array" ref="V904">iferror(if(int(left(U904,1))=ROUND(sum(int(if(int(U$2:U$1001),LEFT(U$2:U$1001,1),)))/COUNTA(U$2:U$1001),0),if(not(len(U904)-1),0,right(U904,len(U904)-1)),),)</f>
        <v/>
      </c>
      <c r="W904" s="36" t="str">
        <f t="array" ref="W904">iferror(if(int(left(V904,1))=ROUND(sum(int(if(int(V$2:V$1001),LEFT(V$2:V$1001,1),)))/COUNTA(V$2:V$1001),0),if(not(len(V904)-1),0,right(V904,len(V904)-1)),),)</f>
        <v/>
      </c>
      <c r="X904" s="36" t="str">
        <f t="array" ref="X904">iferror(if(int(left(W904,1))=ROUND(sum(int(if(int(W$2:W$1001),LEFT(W$2:W$1001,1),)))/COUNTA(W$2:W$1001),0),if(not(len(W904)-1),0,right(W904,len(W904)-1)),),)</f>
        <v/>
      </c>
      <c r="Y904" s="36" t="str">
        <f t="array" ref="Y904">iferror(if(int(left(X904,1))=ROUND(sum(int(if(int(X$2:X$1001),LEFT(X$2:X$1001,1),)))/COUNTA(X$2:X$1001),0),if(not(len(X904)-1),0,right(X904,len(X904)-1)),),)</f>
        <v/>
      </c>
      <c r="Z904" s="36" t="str">
        <f t="array" ref="Z904">iferror(if(int(left(Y904,1))=ROUND(sum(int(if(int(Y$2:Y$1001),LEFT(Y$2:Y$1001,1),)))/COUNTA(Y$2:Y$1001),0),if(not(len(Y904)-1),0,right(Y904,len(Y904)-1)),),)</f>
        <v/>
      </c>
      <c r="AA904" s="36" t="str">
        <f t="array" ref="AA904">iferror(if(int(left(Z904,1))=ROUND(sum(int(if(int(Z$2:Z$1001),LEFT(Z$2:Z$1001,1),)))/COUNTA(Z$2:Z$1001),0),if(not(len(Z904)-1),0,right(Z904,len(Z904)-1)),),)</f>
        <v/>
      </c>
      <c r="AB904" s="36" t="str">
        <f t="array" ref="AB904">iferror(if(int(left(AA904,1))=ROUND(sum(int(if(int(AA$2:AA$1001),LEFT(AA$2:AA$1001,1),)))/COUNTA(AA$2:AA$1001),0),if(not(len(AA904)-1),0,right(AA904,len(AA904)-1)),),)</f>
        <v/>
      </c>
      <c r="AC904" s="36" t="str">
        <f t="array" ref="AC904">iferror(if(int(left(AB904,1))=ROUND(sum(int(if(int(AB$2:AB$1001),LEFT(AB$2:AB$1001,1),)))/COUNTA(AB$2:AB$1001),0),if(not(len(AB904)-1),0,right(AB904,len(AB904)-1)),),)</f>
        <v/>
      </c>
      <c r="AD904" s="36" t="str">
        <f t="array" ref="AD904">iferror(if(int(left(AC904,1))=ROUND(sum(int(if(int(AC$2:AC$1001),LEFT(AC$2:AC$1001,1),)))/COUNTA(AC$2:AC$1001),0),if(not(len(AC904)-1),0,right(AC904,len(AC904)-1)),),)</f>
        <v/>
      </c>
      <c r="AE904" s="37">
        <f t="array" ref="AE904">countif(int(R904:AC904),"&gt;0")</f>
        <v>0</v>
      </c>
      <c r="AF904" s="37"/>
      <c r="AH904" s="36" t="str">
        <f t="shared" si="6"/>
        <v>01010111110</v>
      </c>
      <c r="AI904" s="39" t="str">
        <f t="array" ref="AI904">iferror(if(NOT(int(left(AH904,1))=ROUND(sum(int(if(int(AH$2:AH$1001),LEFT(AH$2:AH$1001,1),)))/COUNTA(AH$2:AH$1001),0)),if(not(len(AH904)-1),0,right(AH904,len(AH904)-1)),),)</f>
        <v/>
      </c>
      <c r="AJ904" s="39" t="str">
        <f t="array" ref="AJ904">iferror(if(NOT(int(left(AI904,1))=ROUND(sum(int(if(int(AI$2:AI$1001),LEFT(AI$2:AI$1001,1),)))/COUNTA(AI$2:AI$1001),0)),if(not(len(AI904)-1),0,right(AI904,len(AI904)-1)),),)</f>
        <v/>
      </c>
      <c r="AK904" s="39" t="str">
        <f t="array" ref="AK904">iferror(if(NOT(int(left(AJ904,1))=ROUND(sum(int(if(int(AJ$2:AJ$1001),LEFT(AJ$2:AJ$1001,1),)))/COUNTA(AJ$2:AJ$1001),0)),if(not(len(AJ904)-1),0,right(AJ904,len(AJ904)-1)),),)</f>
        <v/>
      </c>
      <c r="AL904" s="39" t="str">
        <f t="array" ref="AL904">iferror(if(NOT(int(left(AK904,1))=ROUND(sum(int(if(int(AK$2:AK$1001),LEFT(AK$2:AK$1001,1),)))/COUNTA(AK$2:AK$1001),0)),if(not(len(AK904)-1),0,right(AK904,len(AK904)-1)),),)</f>
        <v/>
      </c>
      <c r="AM904" s="39" t="str">
        <f t="array" ref="AM904">iferror(if(NOT(int(left(AL904,1))=ROUND(sum(int(if(int(AL$2:AL$1001),LEFT(AL$2:AL$1001,1),)))/COUNTA(AL$2:AL$1001),0)),if(not(len(AL904)-1),0,right(AL904,len(AL904)-1)),),)</f>
        <v/>
      </c>
      <c r="AN904" s="39" t="str">
        <f t="array" ref="AN904">iferror(if(NOT(int(left(AM904,1))=ROUND(sum(int(if(int(AM$2:AM$1001),LEFT(AM$2:AM$1001,1),)))/COUNTA(AM$2:AM$1001),0)),if(not(len(AM904)-1),0,right(AM904,len(AM904)-1)),),)</f>
        <v/>
      </c>
      <c r="AO904" s="39" t="str">
        <f t="array" ref="AO904">iferror(if(NOT(int(left(AN904,1))=ROUND(sum(int(if(int(AN$2:AN$1001),LEFT(AN$2:AN$1001,1),)))/COUNTA(AN$2:AN$1001),0)),if(not(len(AN904)-1),0,right(AN904,len(AN904)-1)),),)</f>
        <v/>
      </c>
      <c r="AP904" s="39" t="str">
        <f t="array" ref="AP904">iferror(if(NOT(int(left(AO904,1))=ROUND(sum(int(if(int(AO$2:AO$1001),LEFT(AO$2:AO$1001,1),)))/COUNTA(AO$2:AO$1001),0)),if(not(len(AO904)-1),0,right(AO904,len(AO904)-1)),),)</f>
        <v/>
      </c>
      <c r="AQ904" s="39" t="str">
        <f t="array" ref="AQ904">iferror(if(NOT(int(left(AP904,1))=ROUND(sum(int(if(int(AP$2:AP$1001),LEFT(AP$2:AP$1001,1),)))/COUNTA(AP$2:AP$1001),0)),if(not(len(AP904)-1),0,right(AP904,len(AP904)-1)),),)</f>
        <v/>
      </c>
      <c r="AR904" s="39" t="str">
        <f t="array" ref="AR904">iferror(if(NOT(int(left(AQ904,1))=ROUND(sum(int(if(int(AQ$2:AQ$1001),LEFT(AQ$2:AQ$1001,1),)))/COUNTA(AQ$2:AQ$1001),0)),if(not(len(AQ904)-1),0,right(AQ904,len(AQ904)-1)),),)</f>
        <v/>
      </c>
      <c r="AS904" s="39" t="str">
        <f t="array" ref="AS904">iferror(if(NOT(int(left(AR904,1))=ROUND(sum(int(if(int(AR$2:AR$1001),LEFT(AR$2:AR$1001,1),)))/COUNTA(AR$2:AR$1001),0)),if(not(len(AR904)-1),0,right(AR904,len(AR904)-1)),),)</f>
        <v/>
      </c>
      <c r="AT904" s="37">
        <f t="array" ref="AT904">countif(int(AH904:AS904),"&gt;0")</f>
        <v>1</v>
      </c>
      <c r="AX904" s="39"/>
      <c r="AY904" s="39"/>
    </row>
    <row r="905">
      <c r="A905" s="31">
        <v>1.110100111E11</v>
      </c>
      <c r="B905" s="31"/>
      <c r="C905" s="31"/>
      <c r="D905" s="31"/>
      <c r="E905" s="36">
        <f t="shared" ref="E905:P905" si="911">int(if(E$1-1&lt;len($A905),LEFT(RIGHT($A905,E$1),1),""))</f>
        <v>1</v>
      </c>
      <c r="F905" s="36">
        <f t="shared" si="911"/>
        <v>1</v>
      </c>
      <c r="G905" s="36">
        <f t="shared" si="911"/>
        <v>1</v>
      </c>
      <c r="H905" s="36">
        <f t="shared" si="911"/>
        <v>0</v>
      </c>
      <c r="I905" s="36">
        <f t="shared" si="911"/>
        <v>1</v>
      </c>
      <c r="J905" s="36">
        <f t="shared" si="911"/>
        <v>0</v>
      </c>
      <c r="K905" s="36">
        <f t="shared" si="911"/>
        <v>0</v>
      </c>
      <c r="L905" s="36">
        <f t="shared" si="911"/>
        <v>1</v>
      </c>
      <c r="M905" s="36">
        <f t="shared" si="911"/>
        <v>1</v>
      </c>
      <c r="N905" s="36">
        <f t="shared" si="911"/>
        <v>1</v>
      </c>
      <c r="O905" s="36">
        <f t="shared" si="911"/>
        <v>0</v>
      </c>
      <c r="P905" s="36">
        <f t="shared" si="911"/>
        <v>0</v>
      </c>
      <c r="Q905" s="36" t="b">
        <f t="shared" si="4"/>
        <v>0</v>
      </c>
      <c r="R905" s="36" t="str">
        <f t="shared" si="5"/>
        <v/>
      </c>
      <c r="S905" s="36" t="str">
        <f t="array" ref="S905">iferror(if(int(left(R905,1))=ROUND(sum(int(if(int(R$2:R$1001),LEFT(R$2:R$1001,1),)))/COUNTA(R$2:R$1001),0),if(not(len(R905)-1),0,right(R905,len(R905)-1)),),)</f>
        <v/>
      </c>
      <c r="T905" s="36" t="str">
        <f t="array" ref="T905">iferror(if(int(left(S905,1))=ROUND(sum(int(if(int(S$2:S$1001),LEFT(S$2:S$1001,1),)))/COUNTA(S$2:S$1001),0),if(not(len(S905)-1),0,right(S905,len(S905)-1)),),)</f>
        <v/>
      </c>
      <c r="U905" s="36" t="str">
        <f t="array" ref="U905">iferror(if(int(left(T905,1))=ROUND(sum(int(if(int(T$2:T$1001),LEFT(T$2:T$1001,1),)))/COUNTA(T$2:T$1001),0),if(not(len(T905)-1),0,right(T905,len(T905)-1)),),)</f>
        <v/>
      </c>
      <c r="V905" s="36" t="str">
        <f t="array" ref="V905">iferror(if(int(left(U905,1))=ROUND(sum(int(if(int(U$2:U$1001),LEFT(U$2:U$1001,1),)))/COUNTA(U$2:U$1001),0),if(not(len(U905)-1),0,right(U905,len(U905)-1)),),)</f>
        <v/>
      </c>
      <c r="W905" s="36" t="str">
        <f t="array" ref="W905">iferror(if(int(left(V905,1))=ROUND(sum(int(if(int(V$2:V$1001),LEFT(V$2:V$1001,1),)))/COUNTA(V$2:V$1001),0),if(not(len(V905)-1),0,right(V905,len(V905)-1)),),)</f>
        <v/>
      </c>
      <c r="X905" s="36" t="str">
        <f t="array" ref="X905">iferror(if(int(left(W905,1))=ROUND(sum(int(if(int(W$2:W$1001),LEFT(W$2:W$1001,1),)))/COUNTA(W$2:W$1001),0),if(not(len(W905)-1),0,right(W905,len(W905)-1)),),)</f>
        <v/>
      </c>
      <c r="Y905" s="36" t="str">
        <f t="array" ref="Y905">iferror(if(int(left(X905,1))=ROUND(sum(int(if(int(X$2:X$1001),LEFT(X$2:X$1001,1),)))/COUNTA(X$2:X$1001),0),if(not(len(X905)-1),0,right(X905,len(X905)-1)),),)</f>
        <v/>
      </c>
      <c r="Z905" s="36" t="str">
        <f t="array" ref="Z905">iferror(if(int(left(Y905,1))=ROUND(sum(int(if(int(Y$2:Y$1001),LEFT(Y$2:Y$1001,1),)))/COUNTA(Y$2:Y$1001),0),if(not(len(Y905)-1),0,right(Y905,len(Y905)-1)),),)</f>
        <v/>
      </c>
      <c r="AA905" s="36" t="str">
        <f t="array" ref="AA905">iferror(if(int(left(Z905,1))=ROUND(sum(int(if(int(Z$2:Z$1001),LEFT(Z$2:Z$1001,1),)))/COUNTA(Z$2:Z$1001),0),if(not(len(Z905)-1),0,right(Z905,len(Z905)-1)),),)</f>
        <v/>
      </c>
      <c r="AB905" s="36" t="str">
        <f t="array" ref="AB905">iferror(if(int(left(AA905,1))=ROUND(sum(int(if(int(AA$2:AA$1001),LEFT(AA$2:AA$1001,1),)))/COUNTA(AA$2:AA$1001),0),if(not(len(AA905)-1),0,right(AA905,len(AA905)-1)),),)</f>
        <v/>
      </c>
      <c r="AC905" s="36" t="str">
        <f t="array" ref="AC905">iferror(if(int(left(AB905,1))=ROUND(sum(int(if(int(AB$2:AB$1001),LEFT(AB$2:AB$1001,1),)))/COUNTA(AB$2:AB$1001),0),if(not(len(AB905)-1),0,right(AB905,len(AB905)-1)),),)</f>
        <v/>
      </c>
      <c r="AD905" s="36" t="str">
        <f t="array" ref="AD905">iferror(if(int(left(AC905,1))=ROUND(sum(int(if(int(AC$2:AC$1001),LEFT(AC$2:AC$1001,1),)))/COUNTA(AC$2:AC$1001),0),if(not(len(AC905)-1),0,right(AC905,len(AC905)-1)),),)</f>
        <v/>
      </c>
      <c r="AE905" s="37">
        <f t="array" ref="AE905">countif(int(R905:AC905),"&gt;0")</f>
        <v>0</v>
      </c>
      <c r="AF905" s="37"/>
      <c r="AH905" s="36" t="str">
        <f t="shared" si="6"/>
        <v>11010011100</v>
      </c>
      <c r="AI905" s="39" t="str">
        <f t="array" ref="AI905">iferror(if(NOT(int(left(AH905,1))=ROUND(sum(int(if(int(AH$2:AH$1001),LEFT(AH$2:AH$1001,1),)))/COUNTA(AH$2:AH$1001),0)),if(not(len(AH905)-1),0,right(AH905,len(AH905)-1)),),)</f>
        <v>1010011100</v>
      </c>
      <c r="AJ905" s="39" t="str">
        <f t="array" ref="AJ905">iferror(if(NOT(int(left(AI905,1))=ROUND(sum(int(if(int(AI$2:AI$1001),LEFT(AI$2:AI$1001,1),)))/COUNTA(AI$2:AI$1001),0)),if(not(len(AI905)-1),0,right(AI905,len(AI905)-1)),),)</f>
        <v/>
      </c>
      <c r="AK905" s="39" t="str">
        <f t="array" ref="AK905">iferror(if(NOT(int(left(AJ905,1))=ROUND(sum(int(if(int(AJ$2:AJ$1001),LEFT(AJ$2:AJ$1001,1),)))/COUNTA(AJ$2:AJ$1001),0)),if(not(len(AJ905)-1),0,right(AJ905,len(AJ905)-1)),),)</f>
        <v/>
      </c>
      <c r="AL905" s="39" t="str">
        <f t="array" ref="AL905">iferror(if(NOT(int(left(AK905,1))=ROUND(sum(int(if(int(AK$2:AK$1001),LEFT(AK$2:AK$1001,1),)))/COUNTA(AK$2:AK$1001),0)),if(not(len(AK905)-1),0,right(AK905,len(AK905)-1)),),)</f>
        <v/>
      </c>
      <c r="AM905" s="39" t="str">
        <f t="array" ref="AM905">iferror(if(NOT(int(left(AL905,1))=ROUND(sum(int(if(int(AL$2:AL$1001),LEFT(AL$2:AL$1001,1),)))/COUNTA(AL$2:AL$1001),0)),if(not(len(AL905)-1),0,right(AL905,len(AL905)-1)),),)</f>
        <v/>
      </c>
      <c r="AN905" s="39" t="str">
        <f t="array" ref="AN905">iferror(if(NOT(int(left(AM905,1))=ROUND(sum(int(if(int(AM$2:AM$1001),LEFT(AM$2:AM$1001,1),)))/COUNTA(AM$2:AM$1001),0)),if(not(len(AM905)-1),0,right(AM905,len(AM905)-1)),),)</f>
        <v/>
      </c>
      <c r="AO905" s="39" t="str">
        <f t="array" ref="AO905">iferror(if(NOT(int(left(AN905,1))=ROUND(sum(int(if(int(AN$2:AN$1001),LEFT(AN$2:AN$1001,1),)))/COUNTA(AN$2:AN$1001),0)),if(not(len(AN905)-1),0,right(AN905,len(AN905)-1)),),)</f>
        <v/>
      </c>
      <c r="AP905" s="39" t="str">
        <f t="array" ref="AP905">iferror(if(NOT(int(left(AO905,1))=ROUND(sum(int(if(int(AO$2:AO$1001),LEFT(AO$2:AO$1001,1),)))/COUNTA(AO$2:AO$1001),0)),if(not(len(AO905)-1),0,right(AO905,len(AO905)-1)),),)</f>
        <v/>
      </c>
      <c r="AQ905" s="39" t="str">
        <f t="array" ref="AQ905">iferror(if(NOT(int(left(AP905,1))=ROUND(sum(int(if(int(AP$2:AP$1001),LEFT(AP$2:AP$1001,1),)))/COUNTA(AP$2:AP$1001),0)),if(not(len(AP905)-1),0,right(AP905,len(AP905)-1)),),)</f>
        <v/>
      </c>
      <c r="AR905" s="39" t="str">
        <f t="array" ref="AR905">iferror(if(NOT(int(left(AQ905,1))=ROUND(sum(int(if(int(AQ$2:AQ$1001),LEFT(AQ$2:AQ$1001,1),)))/COUNTA(AQ$2:AQ$1001),0)),if(not(len(AQ905)-1),0,right(AQ905,len(AQ905)-1)),),)</f>
        <v/>
      </c>
      <c r="AS905" s="39" t="str">
        <f t="array" ref="AS905">iferror(if(NOT(int(left(AR905,1))=ROUND(sum(int(if(int(AR$2:AR$1001),LEFT(AR$2:AR$1001,1),)))/COUNTA(AR$2:AR$1001),0)),if(not(len(AR905)-1),0,right(AR905,len(AR905)-1)),),)</f>
        <v/>
      </c>
      <c r="AT905" s="37">
        <f t="array" ref="AT905">countif(int(AH905:AS905),"&gt;0")</f>
        <v>2</v>
      </c>
      <c r="AX905" s="39"/>
      <c r="AY905" s="39"/>
    </row>
    <row r="906">
      <c r="A906" s="31">
        <v>1.000000101E10</v>
      </c>
      <c r="B906" s="31"/>
      <c r="C906" s="31"/>
      <c r="D906" s="31"/>
      <c r="E906" s="36">
        <f t="shared" ref="E906:P906" si="912">int(if(E$1-1&lt;len($A906),LEFT(RIGHT($A906,E$1),1),""))</f>
        <v>0</v>
      </c>
      <c r="F906" s="36">
        <f t="shared" si="912"/>
        <v>1</v>
      </c>
      <c r="G906" s="36">
        <f t="shared" si="912"/>
        <v>0</v>
      </c>
      <c r="H906" s="36">
        <f t="shared" si="912"/>
        <v>0</v>
      </c>
      <c r="I906" s="36">
        <f t="shared" si="912"/>
        <v>0</v>
      </c>
      <c r="J906" s="36">
        <f t="shared" si="912"/>
        <v>0</v>
      </c>
      <c r="K906" s="36">
        <f t="shared" si="912"/>
        <v>0</v>
      </c>
      <c r="L906" s="36">
        <f t="shared" si="912"/>
        <v>0</v>
      </c>
      <c r="M906" s="36">
        <f t="shared" si="912"/>
        <v>1</v>
      </c>
      <c r="N906" s="36">
        <f t="shared" si="912"/>
        <v>0</v>
      </c>
      <c r="O906" s="36">
        <f t="shared" si="912"/>
        <v>1</v>
      </c>
      <c r="P906" s="36">
        <f t="shared" si="912"/>
        <v>0</v>
      </c>
      <c r="Q906" s="36" t="b">
        <f t="shared" si="4"/>
        <v>1</v>
      </c>
      <c r="R906" s="36" t="str">
        <f t="shared" si="5"/>
        <v>10000001010</v>
      </c>
      <c r="S906" s="36" t="str">
        <f t="array" ref="S906">iferror(if(int(left(R906,1))=ROUND(sum(int(if(int(R$2:R$1001),LEFT(R$2:R$1001,1),)))/COUNTA(R$2:R$1001),0),if(not(len(R906)-1),0,right(R906,len(R906)-1)),),)</f>
        <v>0000001010</v>
      </c>
      <c r="T906" s="36" t="str">
        <f t="array" ref="T906">iferror(if(int(left(S906,1))=ROUND(sum(int(if(int(S$2:S$1001),LEFT(S$2:S$1001,1),)))/COUNTA(S$2:S$1001),0),if(not(len(S906)-1),0,right(S906,len(S906)-1)),),)</f>
        <v>000001010</v>
      </c>
      <c r="U906" s="36" t="str">
        <f t="array" ref="U906">iferror(if(int(left(T906,1))=ROUND(sum(int(if(int(T$2:T$1001),LEFT(T$2:T$1001,1),)))/COUNTA(T$2:T$1001),0),if(not(len(T906)-1),0,right(T906,len(T906)-1)),),)</f>
        <v/>
      </c>
      <c r="V906" s="36" t="str">
        <f t="array" ref="V906">iferror(if(int(left(U906,1))=ROUND(sum(int(if(int(U$2:U$1001),LEFT(U$2:U$1001,1),)))/COUNTA(U$2:U$1001),0),if(not(len(U906)-1),0,right(U906,len(U906)-1)),),)</f>
        <v/>
      </c>
      <c r="W906" s="36" t="str">
        <f t="array" ref="W906">iferror(if(int(left(V906,1))=ROUND(sum(int(if(int(V$2:V$1001),LEFT(V$2:V$1001,1),)))/COUNTA(V$2:V$1001),0),if(not(len(V906)-1),0,right(V906,len(V906)-1)),),)</f>
        <v/>
      </c>
      <c r="X906" s="36" t="str">
        <f t="array" ref="X906">iferror(if(int(left(W906,1))=ROUND(sum(int(if(int(W$2:W$1001),LEFT(W$2:W$1001,1),)))/COUNTA(W$2:W$1001),0),if(not(len(W906)-1),0,right(W906,len(W906)-1)),),)</f>
        <v/>
      </c>
      <c r="Y906" s="36" t="str">
        <f t="array" ref="Y906">iferror(if(int(left(X906,1))=ROUND(sum(int(if(int(X$2:X$1001),LEFT(X$2:X$1001,1),)))/COUNTA(X$2:X$1001),0),if(not(len(X906)-1),0,right(X906,len(X906)-1)),),)</f>
        <v/>
      </c>
      <c r="Z906" s="36" t="str">
        <f t="array" ref="Z906">iferror(if(int(left(Y906,1))=ROUND(sum(int(if(int(Y$2:Y$1001),LEFT(Y$2:Y$1001,1),)))/COUNTA(Y$2:Y$1001),0),if(not(len(Y906)-1),0,right(Y906,len(Y906)-1)),),)</f>
        <v/>
      </c>
      <c r="AA906" s="36" t="str">
        <f t="array" ref="AA906">iferror(if(int(left(Z906,1))=ROUND(sum(int(if(int(Z$2:Z$1001),LEFT(Z$2:Z$1001,1),)))/COUNTA(Z$2:Z$1001),0),if(not(len(Z906)-1),0,right(Z906,len(Z906)-1)),),)</f>
        <v/>
      </c>
      <c r="AB906" s="36" t="str">
        <f t="array" ref="AB906">iferror(if(int(left(AA906,1))=ROUND(sum(int(if(int(AA$2:AA$1001),LEFT(AA$2:AA$1001,1),)))/COUNTA(AA$2:AA$1001),0),if(not(len(AA906)-1),0,right(AA906,len(AA906)-1)),),)</f>
        <v/>
      </c>
      <c r="AC906" s="36" t="str">
        <f t="array" ref="AC906">iferror(if(int(left(AB906,1))=ROUND(sum(int(if(int(AB$2:AB$1001),LEFT(AB$2:AB$1001,1),)))/COUNTA(AB$2:AB$1001),0),if(not(len(AB906)-1),0,right(AB906,len(AB906)-1)),),)</f>
        <v/>
      </c>
      <c r="AD906" s="36" t="str">
        <f t="array" ref="AD906">iferror(if(int(left(AC906,1))=ROUND(sum(int(if(int(AC$2:AC$1001),LEFT(AC$2:AC$1001,1),)))/COUNTA(AC$2:AC$1001),0),if(not(len(AC906)-1),0,right(AC906,len(AC906)-1)),),)</f>
        <v/>
      </c>
      <c r="AE906" s="37">
        <f t="array" ref="AE906">countif(int(R906:AC906),"&gt;0")</f>
        <v>3</v>
      </c>
      <c r="AF906" s="37"/>
      <c r="AH906" s="36">
        <f t="shared" si="6"/>
        <v>0</v>
      </c>
      <c r="AI906" s="39" t="str">
        <f t="array" ref="AI906">iferror(if(NOT(int(left(AH906,1))=ROUND(sum(int(if(int(AH$2:AH$1001),LEFT(AH$2:AH$1001,1),)))/COUNTA(AH$2:AH$1001),0)),if(not(len(AH906)-1),0,right(AH906,len(AH906)-1)),),)</f>
        <v/>
      </c>
      <c r="AJ906" s="39" t="str">
        <f t="array" ref="AJ906">iferror(if(NOT(int(left(AI906,1))=ROUND(sum(int(if(int(AI$2:AI$1001),LEFT(AI$2:AI$1001,1),)))/COUNTA(AI$2:AI$1001),0)),if(not(len(AI906)-1),0,right(AI906,len(AI906)-1)),),)</f>
        <v/>
      </c>
      <c r="AK906" s="39" t="str">
        <f t="array" ref="AK906">iferror(if(NOT(int(left(AJ906,1))=ROUND(sum(int(if(int(AJ$2:AJ$1001),LEFT(AJ$2:AJ$1001,1),)))/COUNTA(AJ$2:AJ$1001),0)),if(not(len(AJ906)-1),0,right(AJ906,len(AJ906)-1)),),)</f>
        <v/>
      </c>
      <c r="AL906" s="39" t="str">
        <f t="array" ref="AL906">iferror(if(NOT(int(left(AK906,1))=ROUND(sum(int(if(int(AK$2:AK$1001),LEFT(AK$2:AK$1001,1),)))/COUNTA(AK$2:AK$1001),0)),if(not(len(AK906)-1),0,right(AK906,len(AK906)-1)),),)</f>
        <v/>
      </c>
      <c r="AM906" s="39" t="str">
        <f t="array" ref="AM906">iferror(if(NOT(int(left(AL906,1))=ROUND(sum(int(if(int(AL$2:AL$1001),LEFT(AL$2:AL$1001,1),)))/COUNTA(AL$2:AL$1001),0)),if(not(len(AL906)-1),0,right(AL906,len(AL906)-1)),),)</f>
        <v/>
      </c>
      <c r="AN906" s="39" t="str">
        <f t="array" ref="AN906">iferror(if(NOT(int(left(AM906,1))=ROUND(sum(int(if(int(AM$2:AM$1001),LEFT(AM$2:AM$1001,1),)))/COUNTA(AM$2:AM$1001),0)),if(not(len(AM906)-1),0,right(AM906,len(AM906)-1)),),)</f>
        <v/>
      </c>
      <c r="AO906" s="39" t="str">
        <f t="array" ref="AO906">iferror(if(NOT(int(left(AN906,1))=ROUND(sum(int(if(int(AN$2:AN$1001),LEFT(AN$2:AN$1001,1),)))/COUNTA(AN$2:AN$1001),0)),if(not(len(AN906)-1),0,right(AN906,len(AN906)-1)),),)</f>
        <v/>
      </c>
      <c r="AP906" s="39" t="str">
        <f t="array" ref="AP906">iferror(if(NOT(int(left(AO906,1))=ROUND(sum(int(if(int(AO$2:AO$1001),LEFT(AO$2:AO$1001,1),)))/COUNTA(AO$2:AO$1001),0)),if(not(len(AO906)-1),0,right(AO906,len(AO906)-1)),),)</f>
        <v/>
      </c>
      <c r="AQ906" s="39" t="str">
        <f t="array" ref="AQ906">iferror(if(NOT(int(left(AP906,1))=ROUND(sum(int(if(int(AP$2:AP$1001),LEFT(AP$2:AP$1001,1),)))/COUNTA(AP$2:AP$1001),0)),if(not(len(AP906)-1),0,right(AP906,len(AP906)-1)),),)</f>
        <v/>
      </c>
      <c r="AR906" s="39" t="str">
        <f t="array" ref="AR906">iferror(if(NOT(int(left(AQ906,1))=ROUND(sum(int(if(int(AQ$2:AQ$1001),LEFT(AQ$2:AQ$1001,1),)))/COUNTA(AQ$2:AQ$1001),0)),if(not(len(AQ906)-1),0,right(AQ906,len(AQ906)-1)),),)</f>
        <v/>
      </c>
      <c r="AS906" s="39" t="str">
        <f t="array" ref="AS906">iferror(if(NOT(int(left(AR906,1))=ROUND(sum(int(if(int(AR$2:AR$1001),LEFT(AR$2:AR$1001,1),)))/COUNTA(AR$2:AR$1001),0)),if(not(len(AR906)-1),0,right(AR906,len(AR906)-1)),),)</f>
        <v/>
      </c>
      <c r="AT906" s="37">
        <f t="array" ref="AT906">countif(int(AH906:AS906),"&gt;0")</f>
        <v>0</v>
      </c>
      <c r="AX906" s="39"/>
      <c r="AY906" s="39"/>
    </row>
    <row r="907">
      <c r="A907" s="31">
        <v>1.001100111E9</v>
      </c>
      <c r="B907" s="31"/>
      <c r="C907" s="31"/>
      <c r="D907" s="31"/>
      <c r="E907" s="36">
        <f t="shared" ref="E907:P907" si="913">int(if(E$1-1&lt;len($A907),LEFT(RIGHT($A907,E$1),1),""))</f>
        <v>0</v>
      </c>
      <c r="F907" s="36">
        <f t="shared" si="913"/>
        <v>0</v>
      </c>
      <c r="G907" s="36">
        <f t="shared" si="913"/>
        <v>1</v>
      </c>
      <c r="H907" s="36">
        <f t="shared" si="913"/>
        <v>0</v>
      </c>
      <c r="I907" s="36">
        <f t="shared" si="913"/>
        <v>0</v>
      </c>
      <c r="J907" s="36">
        <f t="shared" si="913"/>
        <v>1</v>
      </c>
      <c r="K907" s="36">
        <f t="shared" si="913"/>
        <v>1</v>
      </c>
      <c r="L907" s="36">
        <f t="shared" si="913"/>
        <v>0</v>
      </c>
      <c r="M907" s="36">
        <f t="shared" si="913"/>
        <v>0</v>
      </c>
      <c r="N907" s="36">
        <f t="shared" si="913"/>
        <v>1</v>
      </c>
      <c r="O907" s="36">
        <f t="shared" si="913"/>
        <v>1</v>
      </c>
      <c r="P907" s="36">
        <f t="shared" si="913"/>
        <v>1</v>
      </c>
      <c r="Q907" s="36" t="b">
        <f t="shared" si="4"/>
        <v>1</v>
      </c>
      <c r="R907" s="36" t="str">
        <f t="shared" si="5"/>
        <v>01001100111</v>
      </c>
      <c r="S907" s="36" t="str">
        <f t="array" ref="S907">iferror(if(int(left(R907,1))=ROUND(sum(int(if(int(R$2:R$1001),LEFT(R$2:R$1001,1),)))/COUNTA(R$2:R$1001),0),if(not(len(R907)-1),0,right(R907,len(R907)-1)),),)</f>
        <v/>
      </c>
      <c r="T907" s="36" t="str">
        <f t="array" ref="T907">iferror(if(int(left(S907,1))=ROUND(sum(int(if(int(S$2:S$1001),LEFT(S$2:S$1001,1),)))/COUNTA(S$2:S$1001),0),if(not(len(S907)-1),0,right(S907,len(S907)-1)),),)</f>
        <v/>
      </c>
      <c r="U907" s="36" t="str">
        <f t="array" ref="U907">iferror(if(int(left(T907,1))=ROUND(sum(int(if(int(T$2:T$1001),LEFT(T$2:T$1001,1),)))/COUNTA(T$2:T$1001),0),if(not(len(T907)-1),0,right(T907,len(T907)-1)),),)</f>
        <v/>
      </c>
      <c r="V907" s="36" t="str">
        <f t="array" ref="V907">iferror(if(int(left(U907,1))=ROUND(sum(int(if(int(U$2:U$1001),LEFT(U$2:U$1001,1),)))/COUNTA(U$2:U$1001),0),if(not(len(U907)-1),0,right(U907,len(U907)-1)),),)</f>
        <v/>
      </c>
      <c r="W907" s="36" t="str">
        <f t="array" ref="W907">iferror(if(int(left(V907,1))=ROUND(sum(int(if(int(V$2:V$1001),LEFT(V$2:V$1001,1),)))/COUNTA(V$2:V$1001),0),if(not(len(V907)-1),0,right(V907,len(V907)-1)),),)</f>
        <v/>
      </c>
      <c r="X907" s="36" t="str">
        <f t="array" ref="X907">iferror(if(int(left(W907,1))=ROUND(sum(int(if(int(W$2:W$1001),LEFT(W$2:W$1001,1),)))/COUNTA(W$2:W$1001),0),if(not(len(W907)-1),0,right(W907,len(W907)-1)),),)</f>
        <v/>
      </c>
      <c r="Y907" s="36" t="str">
        <f t="array" ref="Y907">iferror(if(int(left(X907,1))=ROUND(sum(int(if(int(X$2:X$1001),LEFT(X$2:X$1001,1),)))/COUNTA(X$2:X$1001),0),if(not(len(X907)-1),0,right(X907,len(X907)-1)),),)</f>
        <v/>
      </c>
      <c r="Z907" s="36" t="str">
        <f t="array" ref="Z907">iferror(if(int(left(Y907,1))=ROUND(sum(int(if(int(Y$2:Y$1001),LEFT(Y$2:Y$1001,1),)))/COUNTA(Y$2:Y$1001),0),if(not(len(Y907)-1),0,right(Y907,len(Y907)-1)),),)</f>
        <v/>
      </c>
      <c r="AA907" s="36" t="str">
        <f t="array" ref="AA907">iferror(if(int(left(Z907,1))=ROUND(sum(int(if(int(Z$2:Z$1001),LEFT(Z$2:Z$1001,1),)))/COUNTA(Z$2:Z$1001),0),if(not(len(Z907)-1),0,right(Z907,len(Z907)-1)),),)</f>
        <v/>
      </c>
      <c r="AB907" s="36" t="str">
        <f t="array" ref="AB907">iferror(if(int(left(AA907,1))=ROUND(sum(int(if(int(AA$2:AA$1001),LEFT(AA$2:AA$1001,1),)))/COUNTA(AA$2:AA$1001),0),if(not(len(AA907)-1),0,right(AA907,len(AA907)-1)),),)</f>
        <v/>
      </c>
      <c r="AC907" s="36" t="str">
        <f t="array" ref="AC907">iferror(if(int(left(AB907,1))=ROUND(sum(int(if(int(AB$2:AB$1001),LEFT(AB$2:AB$1001,1),)))/COUNTA(AB$2:AB$1001),0),if(not(len(AB907)-1),0,right(AB907,len(AB907)-1)),),)</f>
        <v/>
      </c>
      <c r="AD907" s="36" t="str">
        <f t="array" ref="AD907">iferror(if(int(left(AC907,1))=ROUND(sum(int(if(int(AC$2:AC$1001),LEFT(AC$2:AC$1001,1),)))/COUNTA(AC$2:AC$1001),0),if(not(len(AC907)-1),0,right(AC907,len(AC907)-1)),),)</f>
        <v/>
      </c>
      <c r="AE907" s="37">
        <f t="array" ref="AE907">countif(int(R907:AC907),"&gt;0")</f>
        <v>1</v>
      </c>
      <c r="AF907" s="37"/>
      <c r="AH907" s="36">
        <f t="shared" si="6"/>
        <v>0</v>
      </c>
      <c r="AI907" s="39" t="str">
        <f t="array" ref="AI907">iferror(if(NOT(int(left(AH907,1))=ROUND(sum(int(if(int(AH$2:AH$1001),LEFT(AH$2:AH$1001,1),)))/COUNTA(AH$2:AH$1001),0)),if(not(len(AH907)-1),0,right(AH907,len(AH907)-1)),),)</f>
        <v/>
      </c>
      <c r="AJ907" s="39" t="str">
        <f t="array" ref="AJ907">iferror(if(NOT(int(left(AI907,1))=ROUND(sum(int(if(int(AI$2:AI$1001),LEFT(AI$2:AI$1001,1),)))/COUNTA(AI$2:AI$1001),0)),if(not(len(AI907)-1),0,right(AI907,len(AI907)-1)),),)</f>
        <v/>
      </c>
      <c r="AK907" s="39" t="str">
        <f t="array" ref="AK907">iferror(if(NOT(int(left(AJ907,1))=ROUND(sum(int(if(int(AJ$2:AJ$1001),LEFT(AJ$2:AJ$1001,1),)))/COUNTA(AJ$2:AJ$1001),0)),if(not(len(AJ907)-1),0,right(AJ907,len(AJ907)-1)),),)</f>
        <v/>
      </c>
      <c r="AL907" s="39" t="str">
        <f t="array" ref="AL907">iferror(if(NOT(int(left(AK907,1))=ROUND(sum(int(if(int(AK$2:AK$1001),LEFT(AK$2:AK$1001,1),)))/COUNTA(AK$2:AK$1001),0)),if(not(len(AK907)-1),0,right(AK907,len(AK907)-1)),),)</f>
        <v/>
      </c>
      <c r="AM907" s="39" t="str">
        <f t="array" ref="AM907">iferror(if(NOT(int(left(AL907,1))=ROUND(sum(int(if(int(AL$2:AL$1001),LEFT(AL$2:AL$1001,1),)))/COUNTA(AL$2:AL$1001),0)),if(not(len(AL907)-1),0,right(AL907,len(AL907)-1)),),)</f>
        <v/>
      </c>
      <c r="AN907" s="39" t="str">
        <f t="array" ref="AN907">iferror(if(NOT(int(left(AM907,1))=ROUND(sum(int(if(int(AM$2:AM$1001),LEFT(AM$2:AM$1001,1),)))/COUNTA(AM$2:AM$1001),0)),if(not(len(AM907)-1),0,right(AM907,len(AM907)-1)),),)</f>
        <v/>
      </c>
      <c r="AO907" s="39" t="str">
        <f t="array" ref="AO907">iferror(if(NOT(int(left(AN907,1))=ROUND(sum(int(if(int(AN$2:AN$1001),LEFT(AN$2:AN$1001,1),)))/COUNTA(AN$2:AN$1001),0)),if(not(len(AN907)-1),0,right(AN907,len(AN907)-1)),),)</f>
        <v/>
      </c>
      <c r="AP907" s="39" t="str">
        <f t="array" ref="AP907">iferror(if(NOT(int(left(AO907,1))=ROUND(sum(int(if(int(AO$2:AO$1001),LEFT(AO$2:AO$1001,1),)))/COUNTA(AO$2:AO$1001),0)),if(not(len(AO907)-1),0,right(AO907,len(AO907)-1)),),)</f>
        <v/>
      </c>
      <c r="AQ907" s="39" t="str">
        <f t="array" ref="AQ907">iferror(if(NOT(int(left(AP907,1))=ROUND(sum(int(if(int(AP$2:AP$1001),LEFT(AP$2:AP$1001,1),)))/COUNTA(AP$2:AP$1001),0)),if(not(len(AP907)-1),0,right(AP907,len(AP907)-1)),),)</f>
        <v/>
      </c>
      <c r="AR907" s="39" t="str">
        <f t="array" ref="AR907">iferror(if(NOT(int(left(AQ907,1))=ROUND(sum(int(if(int(AQ$2:AQ$1001),LEFT(AQ$2:AQ$1001,1),)))/COUNTA(AQ$2:AQ$1001),0)),if(not(len(AQ907)-1),0,right(AQ907,len(AQ907)-1)),),)</f>
        <v/>
      </c>
      <c r="AS907" s="39" t="str">
        <f t="array" ref="AS907">iferror(if(NOT(int(left(AR907,1))=ROUND(sum(int(if(int(AR$2:AR$1001),LEFT(AR$2:AR$1001,1),)))/COUNTA(AR$2:AR$1001),0)),if(not(len(AR907)-1),0,right(AR907,len(AR907)-1)),),)</f>
        <v/>
      </c>
      <c r="AT907" s="37">
        <f t="array" ref="AT907">countif(int(AH907:AS907),"&gt;0")</f>
        <v>0</v>
      </c>
      <c r="AX907" s="39"/>
      <c r="AY907" s="39"/>
    </row>
    <row r="908">
      <c r="A908" s="31">
        <v>100001.0</v>
      </c>
      <c r="B908" s="31"/>
      <c r="C908" s="31"/>
      <c r="D908" s="31"/>
      <c r="E908" s="36">
        <f t="shared" ref="E908:P908" si="914">int(if(E$1-1&lt;len($A908),LEFT(RIGHT($A908,E$1),1),""))</f>
        <v>0</v>
      </c>
      <c r="F908" s="36">
        <f t="shared" si="914"/>
        <v>0</v>
      </c>
      <c r="G908" s="36">
        <f t="shared" si="914"/>
        <v>0</v>
      </c>
      <c r="H908" s="36">
        <f t="shared" si="914"/>
        <v>0</v>
      </c>
      <c r="I908" s="36">
        <f t="shared" si="914"/>
        <v>0</v>
      </c>
      <c r="J908" s="36">
        <f t="shared" si="914"/>
        <v>0</v>
      </c>
      <c r="K908" s="36">
        <f t="shared" si="914"/>
        <v>1</v>
      </c>
      <c r="L908" s="36">
        <f t="shared" si="914"/>
        <v>0</v>
      </c>
      <c r="M908" s="36">
        <f t="shared" si="914"/>
        <v>0</v>
      </c>
      <c r="N908" s="36">
        <f t="shared" si="914"/>
        <v>0</v>
      </c>
      <c r="O908" s="36">
        <f t="shared" si="914"/>
        <v>0</v>
      </c>
      <c r="P908" s="36">
        <f t="shared" si="914"/>
        <v>1</v>
      </c>
      <c r="Q908" s="36" t="b">
        <f t="shared" si="4"/>
        <v>1</v>
      </c>
      <c r="R908" s="36" t="str">
        <f t="shared" si="5"/>
        <v>00000100001</v>
      </c>
      <c r="S908" s="36" t="str">
        <f t="array" ref="S908">iferror(if(int(left(R908,1))=ROUND(sum(int(if(int(R$2:R$1001),LEFT(R$2:R$1001,1),)))/COUNTA(R$2:R$1001),0),if(not(len(R908)-1),0,right(R908,len(R908)-1)),),)</f>
        <v/>
      </c>
      <c r="T908" s="36" t="str">
        <f t="array" ref="T908">iferror(if(int(left(S908,1))=ROUND(sum(int(if(int(S$2:S$1001),LEFT(S$2:S$1001,1),)))/COUNTA(S$2:S$1001),0),if(not(len(S908)-1),0,right(S908,len(S908)-1)),),)</f>
        <v/>
      </c>
      <c r="U908" s="36" t="str">
        <f t="array" ref="U908">iferror(if(int(left(T908,1))=ROUND(sum(int(if(int(T$2:T$1001),LEFT(T$2:T$1001,1),)))/COUNTA(T$2:T$1001),0),if(not(len(T908)-1),0,right(T908,len(T908)-1)),),)</f>
        <v/>
      </c>
      <c r="V908" s="36" t="str">
        <f t="array" ref="V908">iferror(if(int(left(U908,1))=ROUND(sum(int(if(int(U$2:U$1001),LEFT(U$2:U$1001,1),)))/COUNTA(U$2:U$1001),0),if(not(len(U908)-1),0,right(U908,len(U908)-1)),),)</f>
        <v/>
      </c>
      <c r="W908" s="36" t="str">
        <f t="array" ref="W908">iferror(if(int(left(V908,1))=ROUND(sum(int(if(int(V$2:V$1001),LEFT(V$2:V$1001,1),)))/COUNTA(V$2:V$1001),0),if(not(len(V908)-1),0,right(V908,len(V908)-1)),),)</f>
        <v/>
      </c>
      <c r="X908" s="36" t="str">
        <f t="array" ref="X908">iferror(if(int(left(W908,1))=ROUND(sum(int(if(int(W$2:W$1001),LEFT(W$2:W$1001,1),)))/COUNTA(W$2:W$1001),0),if(not(len(W908)-1),0,right(W908,len(W908)-1)),),)</f>
        <v/>
      </c>
      <c r="Y908" s="36" t="str">
        <f t="array" ref="Y908">iferror(if(int(left(X908,1))=ROUND(sum(int(if(int(X$2:X$1001),LEFT(X$2:X$1001,1),)))/COUNTA(X$2:X$1001),0),if(not(len(X908)-1),0,right(X908,len(X908)-1)),),)</f>
        <v/>
      </c>
      <c r="Z908" s="36" t="str">
        <f t="array" ref="Z908">iferror(if(int(left(Y908,1))=ROUND(sum(int(if(int(Y$2:Y$1001),LEFT(Y$2:Y$1001,1),)))/COUNTA(Y$2:Y$1001),0),if(not(len(Y908)-1),0,right(Y908,len(Y908)-1)),),)</f>
        <v/>
      </c>
      <c r="AA908" s="36" t="str">
        <f t="array" ref="AA908">iferror(if(int(left(Z908,1))=ROUND(sum(int(if(int(Z$2:Z$1001),LEFT(Z$2:Z$1001,1),)))/COUNTA(Z$2:Z$1001),0),if(not(len(Z908)-1),0,right(Z908,len(Z908)-1)),),)</f>
        <v/>
      </c>
      <c r="AB908" s="36" t="str">
        <f t="array" ref="AB908">iferror(if(int(left(AA908,1))=ROUND(sum(int(if(int(AA$2:AA$1001),LEFT(AA$2:AA$1001,1),)))/COUNTA(AA$2:AA$1001),0),if(not(len(AA908)-1),0,right(AA908,len(AA908)-1)),),)</f>
        <v/>
      </c>
      <c r="AC908" s="36" t="str">
        <f t="array" ref="AC908">iferror(if(int(left(AB908,1))=ROUND(sum(int(if(int(AB$2:AB$1001),LEFT(AB$2:AB$1001,1),)))/COUNTA(AB$2:AB$1001),0),if(not(len(AB908)-1),0,right(AB908,len(AB908)-1)),),)</f>
        <v/>
      </c>
      <c r="AD908" s="36" t="str">
        <f t="array" ref="AD908">iferror(if(int(left(AC908,1))=ROUND(sum(int(if(int(AC$2:AC$1001),LEFT(AC$2:AC$1001,1),)))/COUNTA(AC$2:AC$1001),0),if(not(len(AC908)-1),0,right(AC908,len(AC908)-1)),),)</f>
        <v/>
      </c>
      <c r="AE908" s="37">
        <f t="array" ref="AE908">countif(int(R908:AC908),"&gt;0")</f>
        <v>1</v>
      </c>
      <c r="AF908" s="37"/>
      <c r="AH908" s="36">
        <f t="shared" si="6"/>
        <v>0</v>
      </c>
      <c r="AI908" s="39" t="str">
        <f t="array" ref="AI908">iferror(if(NOT(int(left(AH908,1))=ROUND(sum(int(if(int(AH$2:AH$1001),LEFT(AH$2:AH$1001,1),)))/COUNTA(AH$2:AH$1001),0)),if(not(len(AH908)-1),0,right(AH908,len(AH908)-1)),),)</f>
        <v/>
      </c>
      <c r="AJ908" s="39" t="str">
        <f t="array" ref="AJ908">iferror(if(NOT(int(left(AI908,1))=ROUND(sum(int(if(int(AI$2:AI$1001),LEFT(AI$2:AI$1001,1),)))/COUNTA(AI$2:AI$1001),0)),if(not(len(AI908)-1),0,right(AI908,len(AI908)-1)),),)</f>
        <v/>
      </c>
      <c r="AK908" s="39" t="str">
        <f t="array" ref="AK908">iferror(if(NOT(int(left(AJ908,1))=ROUND(sum(int(if(int(AJ$2:AJ$1001),LEFT(AJ$2:AJ$1001,1),)))/COUNTA(AJ$2:AJ$1001),0)),if(not(len(AJ908)-1),0,right(AJ908,len(AJ908)-1)),),)</f>
        <v/>
      </c>
      <c r="AL908" s="39" t="str">
        <f t="array" ref="AL908">iferror(if(NOT(int(left(AK908,1))=ROUND(sum(int(if(int(AK$2:AK$1001),LEFT(AK$2:AK$1001,1),)))/COUNTA(AK$2:AK$1001),0)),if(not(len(AK908)-1),0,right(AK908,len(AK908)-1)),),)</f>
        <v/>
      </c>
      <c r="AM908" s="39" t="str">
        <f t="array" ref="AM908">iferror(if(NOT(int(left(AL908,1))=ROUND(sum(int(if(int(AL$2:AL$1001),LEFT(AL$2:AL$1001,1),)))/COUNTA(AL$2:AL$1001),0)),if(not(len(AL908)-1),0,right(AL908,len(AL908)-1)),),)</f>
        <v/>
      </c>
      <c r="AN908" s="39" t="str">
        <f t="array" ref="AN908">iferror(if(NOT(int(left(AM908,1))=ROUND(sum(int(if(int(AM$2:AM$1001),LEFT(AM$2:AM$1001,1),)))/COUNTA(AM$2:AM$1001),0)),if(not(len(AM908)-1),0,right(AM908,len(AM908)-1)),),)</f>
        <v/>
      </c>
      <c r="AO908" s="39" t="str">
        <f t="array" ref="AO908">iferror(if(NOT(int(left(AN908,1))=ROUND(sum(int(if(int(AN$2:AN$1001),LEFT(AN$2:AN$1001,1),)))/COUNTA(AN$2:AN$1001),0)),if(not(len(AN908)-1),0,right(AN908,len(AN908)-1)),),)</f>
        <v/>
      </c>
      <c r="AP908" s="39" t="str">
        <f t="array" ref="AP908">iferror(if(NOT(int(left(AO908,1))=ROUND(sum(int(if(int(AO$2:AO$1001),LEFT(AO$2:AO$1001,1),)))/COUNTA(AO$2:AO$1001),0)),if(not(len(AO908)-1),0,right(AO908,len(AO908)-1)),),)</f>
        <v/>
      </c>
      <c r="AQ908" s="39" t="str">
        <f t="array" ref="AQ908">iferror(if(NOT(int(left(AP908,1))=ROUND(sum(int(if(int(AP$2:AP$1001),LEFT(AP$2:AP$1001,1),)))/COUNTA(AP$2:AP$1001),0)),if(not(len(AP908)-1),0,right(AP908,len(AP908)-1)),),)</f>
        <v/>
      </c>
      <c r="AR908" s="39" t="str">
        <f t="array" ref="AR908">iferror(if(NOT(int(left(AQ908,1))=ROUND(sum(int(if(int(AQ$2:AQ$1001),LEFT(AQ$2:AQ$1001,1),)))/COUNTA(AQ$2:AQ$1001),0)),if(not(len(AQ908)-1),0,right(AQ908,len(AQ908)-1)),),)</f>
        <v/>
      </c>
      <c r="AS908" s="39" t="str">
        <f t="array" ref="AS908">iferror(if(NOT(int(left(AR908,1))=ROUND(sum(int(if(int(AR$2:AR$1001),LEFT(AR$2:AR$1001,1),)))/COUNTA(AR$2:AR$1001),0)),if(not(len(AR908)-1),0,right(AR908,len(AR908)-1)),),)</f>
        <v/>
      </c>
      <c r="AT908" s="37">
        <f t="array" ref="AT908">countif(int(AH908:AS908),"&gt;0")</f>
        <v>0</v>
      </c>
      <c r="AX908" s="39"/>
      <c r="AY908" s="39"/>
    </row>
    <row r="909">
      <c r="A909" s="31">
        <v>1.1010000111E11</v>
      </c>
      <c r="B909" s="31"/>
      <c r="C909" s="31"/>
      <c r="D909" s="31"/>
      <c r="E909" s="36">
        <f t="shared" ref="E909:P909" si="915">int(if(E$1-1&lt;len($A909),LEFT(RIGHT($A909,E$1),1),""))</f>
        <v>1</v>
      </c>
      <c r="F909" s="36">
        <f t="shared" si="915"/>
        <v>1</v>
      </c>
      <c r="G909" s="36">
        <f t="shared" si="915"/>
        <v>0</v>
      </c>
      <c r="H909" s="36">
        <f t="shared" si="915"/>
        <v>1</v>
      </c>
      <c r="I909" s="36">
        <f t="shared" si="915"/>
        <v>0</v>
      </c>
      <c r="J909" s="36">
        <f t="shared" si="915"/>
        <v>0</v>
      </c>
      <c r="K909" s="36">
        <f t="shared" si="915"/>
        <v>0</v>
      </c>
      <c r="L909" s="36">
        <f t="shared" si="915"/>
        <v>0</v>
      </c>
      <c r="M909" s="36">
        <f t="shared" si="915"/>
        <v>1</v>
      </c>
      <c r="N909" s="36">
        <f t="shared" si="915"/>
        <v>1</v>
      </c>
      <c r="O909" s="36">
        <f t="shared" si="915"/>
        <v>1</v>
      </c>
      <c r="P909" s="36">
        <f t="shared" si="915"/>
        <v>0</v>
      </c>
      <c r="Q909" s="36" t="b">
        <f t="shared" si="4"/>
        <v>0</v>
      </c>
      <c r="R909" s="36" t="str">
        <f t="shared" si="5"/>
        <v/>
      </c>
      <c r="S909" s="36" t="str">
        <f t="array" ref="S909">iferror(if(int(left(R909,1))=ROUND(sum(int(if(int(R$2:R$1001),LEFT(R$2:R$1001,1),)))/COUNTA(R$2:R$1001),0),if(not(len(R909)-1),0,right(R909,len(R909)-1)),),)</f>
        <v/>
      </c>
      <c r="T909" s="36" t="str">
        <f t="array" ref="T909">iferror(if(int(left(S909,1))=ROUND(sum(int(if(int(S$2:S$1001),LEFT(S$2:S$1001,1),)))/COUNTA(S$2:S$1001),0),if(not(len(S909)-1),0,right(S909,len(S909)-1)),),)</f>
        <v/>
      </c>
      <c r="U909" s="36" t="str">
        <f t="array" ref="U909">iferror(if(int(left(T909,1))=ROUND(sum(int(if(int(T$2:T$1001),LEFT(T$2:T$1001,1),)))/COUNTA(T$2:T$1001),0),if(not(len(T909)-1),0,right(T909,len(T909)-1)),),)</f>
        <v/>
      </c>
      <c r="V909" s="36" t="str">
        <f t="array" ref="V909">iferror(if(int(left(U909,1))=ROUND(sum(int(if(int(U$2:U$1001),LEFT(U$2:U$1001,1),)))/COUNTA(U$2:U$1001),0),if(not(len(U909)-1),0,right(U909,len(U909)-1)),),)</f>
        <v/>
      </c>
      <c r="W909" s="36" t="str">
        <f t="array" ref="W909">iferror(if(int(left(V909,1))=ROUND(sum(int(if(int(V$2:V$1001),LEFT(V$2:V$1001,1),)))/COUNTA(V$2:V$1001),0),if(not(len(V909)-1),0,right(V909,len(V909)-1)),),)</f>
        <v/>
      </c>
      <c r="X909" s="36" t="str">
        <f t="array" ref="X909">iferror(if(int(left(W909,1))=ROUND(sum(int(if(int(W$2:W$1001),LEFT(W$2:W$1001,1),)))/COUNTA(W$2:W$1001),0),if(not(len(W909)-1),0,right(W909,len(W909)-1)),),)</f>
        <v/>
      </c>
      <c r="Y909" s="36" t="str">
        <f t="array" ref="Y909">iferror(if(int(left(X909,1))=ROUND(sum(int(if(int(X$2:X$1001),LEFT(X$2:X$1001,1),)))/COUNTA(X$2:X$1001),0),if(not(len(X909)-1),0,right(X909,len(X909)-1)),),)</f>
        <v/>
      </c>
      <c r="Z909" s="36" t="str">
        <f t="array" ref="Z909">iferror(if(int(left(Y909,1))=ROUND(sum(int(if(int(Y$2:Y$1001),LEFT(Y$2:Y$1001,1),)))/COUNTA(Y$2:Y$1001),0),if(not(len(Y909)-1),0,right(Y909,len(Y909)-1)),),)</f>
        <v/>
      </c>
      <c r="AA909" s="36" t="str">
        <f t="array" ref="AA909">iferror(if(int(left(Z909,1))=ROUND(sum(int(if(int(Z$2:Z$1001),LEFT(Z$2:Z$1001,1),)))/COUNTA(Z$2:Z$1001),0),if(not(len(Z909)-1),0,right(Z909,len(Z909)-1)),),)</f>
        <v/>
      </c>
      <c r="AB909" s="36" t="str">
        <f t="array" ref="AB909">iferror(if(int(left(AA909,1))=ROUND(sum(int(if(int(AA$2:AA$1001),LEFT(AA$2:AA$1001,1),)))/COUNTA(AA$2:AA$1001),0),if(not(len(AA909)-1),0,right(AA909,len(AA909)-1)),),)</f>
        <v/>
      </c>
      <c r="AC909" s="36" t="str">
        <f t="array" ref="AC909">iferror(if(int(left(AB909,1))=ROUND(sum(int(if(int(AB$2:AB$1001),LEFT(AB$2:AB$1001,1),)))/COUNTA(AB$2:AB$1001),0),if(not(len(AB909)-1),0,right(AB909,len(AB909)-1)),),)</f>
        <v/>
      </c>
      <c r="AD909" s="36" t="str">
        <f t="array" ref="AD909">iferror(if(int(left(AC909,1))=ROUND(sum(int(if(int(AC$2:AC$1001),LEFT(AC$2:AC$1001,1),)))/COUNTA(AC$2:AC$1001),0),if(not(len(AC909)-1),0,right(AC909,len(AC909)-1)),),)</f>
        <v/>
      </c>
      <c r="AE909" s="37">
        <f t="array" ref="AE909">countif(int(R909:AC909),"&gt;0")</f>
        <v>0</v>
      </c>
      <c r="AF909" s="37"/>
      <c r="AH909" s="36" t="str">
        <f t="shared" si="6"/>
        <v>10100001110</v>
      </c>
      <c r="AI909" s="39" t="str">
        <f t="array" ref="AI909">iferror(if(NOT(int(left(AH909,1))=ROUND(sum(int(if(int(AH$2:AH$1001),LEFT(AH$2:AH$1001,1),)))/COUNTA(AH$2:AH$1001),0)),if(not(len(AH909)-1),0,right(AH909,len(AH909)-1)),),)</f>
        <v>0100001110</v>
      </c>
      <c r="AJ909" s="39" t="str">
        <f t="array" ref="AJ909">iferror(if(NOT(int(left(AI909,1))=ROUND(sum(int(if(int(AI$2:AI$1001),LEFT(AI$2:AI$1001,1),)))/COUNTA(AI$2:AI$1001),0)),if(not(len(AI909)-1),0,right(AI909,len(AI909)-1)),),)</f>
        <v>100001110</v>
      </c>
      <c r="AK909" s="39" t="str">
        <f t="array" ref="AK909">iferror(if(NOT(int(left(AJ909,1))=ROUND(sum(int(if(int(AJ$2:AJ$1001),LEFT(AJ$2:AJ$1001,1),)))/COUNTA(AJ$2:AJ$1001),0)),if(not(len(AJ909)-1),0,right(AJ909,len(AJ909)-1)),),)</f>
        <v>00001110</v>
      </c>
      <c r="AL909" s="39" t="str">
        <f t="array" ref="AL909">iferror(if(NOT(int(left(AK909,1))=ROUND(sum(int(if(int(AK$2:AK$1001),LEFT(AK$2:AK$1001,1),)))/COUNTA(AK$2:AK$1001),0)),if(not(len(AK909)-1),0,right(AK909,len(AK909)-1)),),)</f>
        <v>0001110</v>
      </c>
      <c r="AM909" s="39" t="str">
        <f t="array" ref="AM909">iferror(if(NOT(int(left(AL909,1))=ROUND(sum(int(if(int(AL$2:AL$1001),LEFT(AL$2:AL$1001,1),)))/COUNTA(AL$2:AL$1001),0)),if(not(len(AL909)-1),0,right(AL909,len(AL909)-1)),),)</f>
        <v/>
      </c>
      <c r="AN909" s="39" t="str">
        <f t="array" ref="AN909">iferror(if(NOT(int(left(AM909,1))=ROUND(sum(int(if(int(AM$2:AM$1001),LEFT(AM$2:AM$1001,1),)))/COUNTA(AM$2:AM$1001),0)),if(not(len(AM909)-1),0,right(AM909,len(AM909)-1)),),)</f>
        <v/>
      </c>
      <c r="AO909" s="39" t="str">
        <f t="array" ref="AO909">iferror(if(NOT(int(left(AN909,1))=ROUND(sum(int(if(int(AN$2:AN$1001),LEFT(AN$2:AN$1001,1),)))/COUNTA(AN$2:AN$1001),0)),if(not(len(AN909)-1),0,right(AN909,len(AN909)-1)),),)</f>
        <v/>
      </c>
      <c r="AP909" s="39" t="str">
        <f t="array" ref="AP909">iferror(if(NOT(int(left(AO909,1))=ROUND(sum(int(if(int(AO$2:AO$1001),LEFT(AO$2:AO$1001,1),)))/COUNTA(AO$2:AO$1001),0)),if(not(len(AO909)-1),0,right(AO909,len(AO909)-1)),),)</f>
        <v/>
      </c>
      <c r="AQ909" s="39" t="str">
        <f t="array" ref="AQ909">iferror(if(NOT(int(left(AP909,1))=ROUND(sum(int(if(int(AP$2:AP$1001),LEFT(AP$2:AP$1001,1),)))/COUNTA(AP$2:AP$1001),0)),if(not(len(AP909)-1),0,right(AP909,len(AP909)-1)),),)</f>
        <v/>
      </c>
      <c r="AR909" s="39" t="str">
        <f t="array" ref="AR909">iferror(if(NOT(int(left(AQ909,1))=ROUND(sum(int(if(int(AQ$2:AQ$1001),LEFT(AQ$2:AQ$1001,1),)))/COUNTA(AQ$2:AQ$1001),0)),if(not(len(AQ909)-1),0,right(AQ909,len(AQ909)-1)),),)</f>
        <v/>
      </c>
      <c r="AS909" s="39" t="str">
        <f t="array" ref="AS909">iferror(if(NOT(int(left(AR909,1))=ROUND(sum(int(if(int(AR$2:AR$1001),LEFT(AR$2:AR$1001,1),)))/COUNTA(AR$2:AR$1001),0)),if(not(len(AR909)-1),0,right(AR909,len(AR909)-1)),),)</f>
        <v/>
      </c>
      <c r="AT909" s="37">
        <f t="array" ref="AT909">countif(int(AH909:AS909),"&gt;0")</f>
        <v>5</v>
      </c>
      <c r="AX909" s="39"/>
      <c r="AY909" s="39"/>
    </row>
    <row r="910">
      <c r="A910" s="31">
        <v>1.00110011111E11</v>
      </c>
      <c r="B910" s="31"/>
      <c r="C910" s="31"/>
      <c r="D910" s="31"/>
      <c r="E910" s="36">
        <f t="shared" ref="E910:P910" si="916">int(if(E$1-1&lt;len($A910),LEFT(RIGHT($A910,E$1),1),""))</f>
        <v>1</v>
      </c>
      <c r="F910" s="36">
        <f t="shared" si="916"/>
        <v>0</v>
      </c>
      <c r="G910" s="36">
        <f t="shared" si="916"/>
        <v>0</v>
      </c>
      <c r="H910" s="36">
        <f t="shared" si="916"/>
        <v>1</v>
      </c>
      <c r="I910" s="36">
        <f t="shared" si="916"/>
        <v>1</v>
      </c>
      <c r="J910" s="36">
        <f t="shared" si="916"/>
        <v>0</v>
      </c>
      <c r="K910" s="36">
        <f t="shared" si="916"/>
        <v>0</v>
      </c>
      <c r="L910" s="36">
        <f t="shared" si="916"/>
        <v>1</v>
      </c>
      <c r="M910" s="36">
        <f t="shared" si="916"/>
        <v>1</v>
      </c>
      <c r="N910" s="36">
        <f t="shared" si="916"/>
        <v>1</v>
      </c>
      <c r="O910" s="36">
        <f t="shared" si="916"/>
        <v>1</v>
      </c>
      <c r="P910" s="36">
        <f t="shared" si="916"/>
        <v>1</v>
      </c>
      <c r="Q910" s="36" t="b">
        <f t="shared" si="4"/>
        <v>0</v>
      </c>
      <c r="R910" s="36" t="str">
        <f t="shared" si="5"/>
        <v/>
      </c>
      <c r="S910" s="36" t="str">
        <f t="array" ref="S910">iferror(if(int(left(R910,1))=ROUND(sum(int(if(int(R$2:R$1001),LEFT(R$2:R$1001,1),)))/COUNTA(R$2:R$1001),0),if(not(len(R910)-1),0,right(R910,len(R910)-1)),),)</f>
        <v/>
      </c>
      <c r="T910" s="36" t="str">
        <f t="array" ref="T910">iferror(if(int(left(S910,1))=ROUND(sum(int(if(int(S$2:S$1001),LEFT(S$2:S$1001,1),)))/COUNTA(S$2:S$1001),0),if(not(len(S910)-1),0,right(S910,len(S910)-1)),),)</f>
        <v/>
      </c>
      <c r="U910" s="36" t="str">
        <f t="array" ref="U910">iferror(if(int(left(T910,1))=ROUND(sum(int(if(int(T$2:T$1001),LEFT(T$2:T$1001,1),)))/COUNTA(T$2:T$1001),0),if(not(len(T910)-1),0,right(T910,len(T910)-1)),),)</f>
        <v/>
      </c>
      <c r="V910" s="36" t="str">
        <f t="array" ref="V910">iferror(if(int(left(U910,1))=ROUND(sum(int(if(int(U$2:U$1001),LEFT(U$2:U$1001,1),)))/COUNTA(U$2:U$1001),0),if(not(len(U910)-1),0,right(U910,len(U910)-1)),),)</f>
        <v/>
      </c>
      <c r="W910" s="36" t="str">
        <f t="array" ref="W910">iferror(if(int(left(V910,1))=ROUND(sum(int(if(int(V$2:V$1001),LEFT(V$2:V$1001,1),)))/COUNTA(V$2:V$1001),0),if(not(len(V910)-1),0,right(V910,len(V910)-1)),),)</f>
        <v/>
      </c>
      <c r="X910" s="36" t="str">
        <f t="array" ref="X910">iferror(if(int(left(W910,1))=ROUND(sum(int(if(int(W$2:W$1001),LEFT(W$2:W$1001,1),)))/COUNTA(W$2:W$1001),0),if(not(len(W910)-1),0,right(W910,len(W910)-1)),),)</f>
        <v/>
      </c>
      <c r="Y910" s="36" t="str">
        <f t="array" ref="Y910">iferror(if(int(left(X910,1))=ROUND(sum(int(if(int(X$2:X$1001),LEFT(X$2:X$1001,1),)))/COUNTA(X$2:X$1001),0),if(not(len(X910)-1),0,right(X910,len(X910)-1)),),)</f>
        <v/>
      </c>
      <c r="Z910" s="36" t="str">
        <f t="array" ref="Z910">iferror(if(int(left(Y910,1))=ROUND(sum(int(if(int(Y$2:Y$1001),LEFT(Y$2:Y$1001,1),)))/COUNTA(Y$2:Y$1001),0),if(not(len(Y910)-1),0,right(Y910,len(Y910)-1)),),)</f>
        <v/>
      </c>
      <c r="AA910" s="36" t="str">
        <f t="array" ref="AA910">iferror(if(int(left(Z910,1))=ROUND(sum(int(if(int(Z$2:Z$1001),LEFT(Z$2:Z$1001,1),)))/COUNTA(Z$2:Z$1001),0),if(not(len(Z910)-1),0,right(Z910,len(Z910)-1)),),)</f>
        <v/>
      </c>
      <c r="AB910" s="36" t="str">
        <f t="array" ref="AB910">iferror(if(int(left(AA910,1))=ROUND(sum(int(if(int(AA$2:AA$1001),LEFT(AA$2:AA$1001,1),)))/COUNTA(AA$2:AA$1001),0),if(not(len(AA910)-1),0,right(AA910,len(AA910)-1)),),)</f>
        <v/>
      </c>
      <c r="AC910" s="36" t="str">
        <f t="array" ref="AC910">iferror(if(int(left(AB910,1))=ROUND(sum(int(if(int(AB$2:AB$1001),LEFT(AB$2:AB$1001,1),)))/COUNTA(AB$2:AB$1001),0),if(not(len(AB910)-1),0,right(AB910,len(AB910)-1)),),)</f>
        <v/>
      </c>
      <c r="AD910" s="36" t="str">
        <f t="array" ref="AD910">iferror(if(int(left(AC910,1))=ROUND(sum(int(if(int(AC$2:AC$1001),LEFT(AC$2:AC$1001,1),)))/COUNTA(AC$2:AC$1001),0),if(not(len(AC910)-1),0,right(AC910,len(AC910)-1)),),)</f>
        <v/>
      </c>
      <c r="AE910" s="37">
        <f t="array" ref="AE910">countif(int(R910:AC910),"&gt;0")</f>
        <v>0</v>
      </c>
      <c r="AF910" s="37"/>
      <c r="AH910" s="36" t="str">
        <f t="shared" si="6"/>
        <v>00110011111</v>
      </c>
      <c r="AI910" s="39" t="str">
        <f t="array" ref="AI910">iferror(if(NOT(int(left(AH910,1))=ROUND(sum(int(if(int(AH$2:AH$1001),LEFT(AH$2:AH$1001,1),)))/COUNTA(AH$2:AH$1001),0)),if(not(len(AH910)-1),0,right(AH910,len(AH910)-1)),),)</f>
        <v/>
      </c>
      <c r="AJ910" s="39" t="str">
        <f t="array" ref="AJ910">iferror(if(NOT(int(left(AI910,1))=ROUND(sum(int(if(int(AI$2:AI$1001),LEFT(AI$2:AI$1001,1),)))/COUNTA(AI$2:AI$1001),0)),if(not(len(AI910)-1),0,right(AI910,len(AI910)-1)),),)</f>
        <v/>
      </c>
      <c r="AK910" s="39" t="str">
        <f t="array" ref="AK910">iferror(if(NOT(int(left(AJ910,1))=ROUND(sum(int(if(int(AJ$2:AJ$1001),LEFT(AJ$2:AJ$1001,1),)))/COUNTA(AJ$2:AJ$1001),0)),if(not(len(AJ910)-1),0,right(AJ910,len(AJ910)-1)),),)</f>
        <v/>
      </c>
      <c r="AL910" s="39" t="str">
        <f t="array" ref="AL910">iferror(if(NOT(int(left(AK910,1))=ROUND(sum(int(if(int(AK$2:AK$1001),LEFT(AK$2:AK$1001,1),)))/COUNTA(AK$2:AK$1001),0)),if(not(len(AK910)-1),0,right(AK910,len(AK910)-1)),),)</f>
        <v/>
      </c>
      <c r="AM910" s="39" t="str">
        <f t="array" ref="AM910">iferror(if(NOT(int(left(AL910,1))=ROUND(sum(int(if(int(AL$2:AL$1001),LEFT(AL$2:AL$1001,1),)))/COUNTA(AL$2:AL$1001),0)),if(not(len(AL910)-1),0,right(AL910,len(AL910)-1)),),)</f>
        <v/>
      </c>
      <c r="AN910" s="39" t="str">
        <f t="array" ref="AN910">iferror(if(NOT(int(left(AM910,1))=ROUND(sum(int(if(int(AM$2:AM$1001),LEFT(AM$2:AM$1001,1),)))/COUNTA(AM$2:AM$1001),0)),if(not(len(AM910)-1),0,right(AM910,len(AM910)-1)),),)</f>
        <v/>
      </c>
      <c r="AO910" s="39" t="str">
        <f t="array" ref="AO910">iferror(if(NOT(int(left(AN910,1))=ROUND(sum(int(if(int(AN$2:AN$1001),LEFT(AN$2:AN$1001,1),)))/COUNTA(AN$2:AN$1001),0)),if(not(len(AN910)-1),0,right(AN910,len(AN910)-1)),),)</f>
        <v/>
      </c>
      <c r="AP910" s="39" t="str">
        <f t="array" ref="AP910">iferror(if(NOT(int(left(AO910,1))=ROUND(sum(int(if(int(AO$2:AO$1001),LEFT(AO$2:AO$1001,1),)))/COUNTA(AO$2:AO$1001),0)),if(not(len(AO910)-1),0,right(AO910,len(AO910)-1)),),)</f>
        <v/>
      </c>
      <c r="AQ910" s="39" t="str">
        <f t="array" ref="AQ910">iferror(if(NOT(int(left(AP910,1))=ROUND(sum(int(if(int(AP$2:AP$1001),LEFT(AP$2:AP$1001,1),)))/COUNTA(AP$2:AP$1001),0)),if(not(len(AP910)-1),0,right(AP910,len(AP910)-1)),),)</f>
        <v/>
      </c>
      <c r="AR910" s="39" t="str">
        <f t="array" ref="AR910">iferror(if(NOT(int(left(AQ910,1))=ROUND(sum(int(if(int(AQ$2:AQ$1001),LEFT(AQ$2:AQ$1001,1),)))/COUNTA(AQ$2:AQ$1001),0)),if(not(len(AQ910)-1),0,right(AQ910,len(AQ910)-1)),),)</f>
        <v/>
      </c>
      <c r="AS910" s="39" t="str">
        <f t="array" ref="AS910">iferror(if(NOT(int(left(AR910,1))=ROUND(sum(int(if(int(AR$2:AR$1001),LEFT(AR$2:AR$1001,1),)))/COUNTA(AR$2:AR$1001),0)),if(not(len(AR910)-1),0,right(AR910,len(AR910)-1)),),)</f>
        <v/>
      </c>
      <c r="AT910" s="37">
        <f t="array" ref="AT910">countif(int(AH910:AS910),"&gt;0")</f>
        <v>1</v>
      </c>
      <c r="AX910" s="39"/>
      <c r="AY910" s="39"/>
    </row>
    <row r="911">
      <c r="A911" s="31">
        <v>1.1101111E11</v>
      </c>
      <c r="B911" s="31"/>
      <c r="C911" s="31"/>
      <c r="D911" s="31"/>
      <c r="E911" s="36">
        <f t="shared" ref="E911:P911" si="917">int(if(E$1-1&lt;len($A911),LEFT(RIGHT($A911,E$1),1),""))</f>
        <v>1</v>
      </c>
      <c r="F911" s="36">
        <f t="shared" si="917"/>
        <v>1</v>
      </c>
      <c r="G911" s="36">
        <f t="shared" si="917"/>
        <v>1</v>
      </c>
      <c r="H911" s="36">
        <f t="shared" si="917"/>
        <v>0</v>
      </c>
      <c r="I911" s="36">
        <f t="shared" si="917"/>
        <v>1</v>
      </c>
      <c r="J911" s="36">
        <f t="shared" si="917"/>
        <v>1</v>
      </c>
      <c r="K911" s="36">
        <f t="shared" si="917"/>
        <v>1</v>
      </c>
      <c r="L911" s="36">
        <f t="shared" si="917"/>
        <v>1</v>
      </c>
      <c r="M911" s="36">
        <f t="shared" si="917"/>
        <v>0</v>
      </c>
      <c r="N911" s="36">
        <f t="shared" si="917"/>
        <v>0</v>
      </c>
      <c r="O911" s="36">
        <f t="shared" si="917"/>
        <v>0</v>
      </c>
      <c r="P911" s="36">
        <f t="shared" si="917"/>
        <v>0</v>
      </c>
      <c r="Q911" s="36" t="b">
        <f t="shared" si="4"/>
        <v>0</v>
      </c>
      <c r="R911" s="36" t="str">
        <f t="shared" si="5"/>
        <v/>
      </c>
      <c r="S911" s="36" t="str">
        <f t="array" ref="S911">iferror(if(int(left(R911,1))=ROUND(sum(int(if(int(R$2:R$1001),LEFT(R$2:R$1001,1),)))/COUNTA(R$2:R$1001),0),if(not(len(R911)-1),0,right(R911,len(R911)-1)),),)</f>
        <v/>
      </c>
      <c r="T911" s="36" t="str">
        <f t="array" ref="T911">iferror(if(int(left(S911,1))=ROUND(sum(int(if(int(S$2:S$1001),LEFT(S$2:S$1001,1),)))/COUNTA(S$2:S$1001),0),if(not(len(S911)-1),0,right(S911,len(S911)-1)),),)</f>
        <v/>
      </c>
      <c r="U911" s="36" t="str">
        <f t="array" ref="U911">iferror(if(int(left(T911,1))=ROUND(sum(int(if(int(T$2:T$1001),LEFT(T$2:T$1001,1),)))/COUNTA(T$2:T$1001),0),if(not(len(T911)-1),0,right(T911,len(T911)-1)),),)</f>
        <v/>
      </c>
      <c r="V911" s="36" t="str">
        <f t="array" ref="V911">iferror(if(int(left(U911,1))=ROUND(sum(int(if(int(U$2:U$1001),LEFT(U$2:U$1001,1),)))/COUNTA(U$2:U$1001),0),if(not(len(U911)-1),0,right(U911,len(U911)-1)),),)</f>
        <v/>
      </c>
      <c r="W911" s="36" t="str">
        <f t="array" ref="W911">iferror(if(int(left(V911,1))=ROUND(sum(int(if(int(V$2:V$1001),LEFT(V$2:V$1001,1),)))/COUNTA(V$2:V$1001),0),if(not(len(V911)-1),0,right(V911,len(V911)-1)),),)</f>
        <v/>
      </c>
      <c r="X911" s="36" t="str">
        <f t="array" ref="X911">iferror(if(int(left(W911,1))=ROUND(sum(int(if(int(W$2:W$1001),LEFT(W$2:W$1001,1),)))/COUNTA(W$2:W$1001),0),if(not(len(W911)-1),0,right(W911,len(W911)-1)),),)</f>
        <v/>
      </c>
      <c r="Y911" s="36" t="str">
        <f t="array" ref="Y911">iferror(if(int(left(X911,1))=ROUND(sum(int(if(int(X$2:X$1001),LEFT(X$2:X$1001,1),)))/COUNTA(X$2:X$1001),0),if(not(len(X911)-1),0,right(X911,len(X911)-1)),),)</f>
        <v/>
      </c>
      <c r="Z911" s="36" t="str">
        <f t="array" ref="Z911">iferror(if(int(left(Y911,1))=ROUND(sum(int(if(int(Y$2:Y$1001),LEFT(Y$2:Y$1001,1),)))/COUNTA(Y$2:Y$1001),0),if(not(len(Y911)-1),0,right(Y911,len(Y911)-1)),),)</f>
        <v/>
      </c>
      <c r="AA911" s="36" t="str">
        <f t="array" ref="AA911">iferror(if(int(left(Z911,1))=ROUND(sum(int(if(int(Z$2:Z$1001),LEFT(Z$2:Z$1001,1),)))/COUNTA(Z$2:Z$1001),0),if(not(len(Z911)-1),0,right(Z911,len(Z911)-1)),),)</f>
        <v/>
      </c>
      <c r="AB911" s="36" t="str">
        <f t="array" ref="AB911">iferror(if(int(left(AA911,1))=ROUND(sum(int(if(int(AA$2:AA$1001),LEFT(AA$2:AA$1001,1),)))/COUNTA(AA$2:AA$1001),0),if(not(len(AA911)-1),0,right(AA911,len(AA911)-1)),),)</f>
        <v/>
      </c>
      <c r="AC911" s="36" t="str">
        <f t="array" ref="AC911">iferror(if(int(left(AB911,1))=ROUND(sum(int(if(int(AB$2:AB$1001),LEFT(AB$2:AB$1001,1),)))/COUNTA(AB$2:AB$1001),0),if(not(len(AB911)-1),0,right(AB911,len(AB911)-1)),),)</f>
        <v/>
      </c>
      <c r="AD911" s="36" t="str">
        <f t="array" ref="AD911">iferror(if(int(left(AC911,1))=ROUND(sum(int(if(int(AC$2:AC$1001),LEFT(AC$2:AC$1001,1),)))/COUNTA(AC$2:AC$1001),0),if(not(len(AC911)-1),0,right(AC911,len(AC911)-1)),),)</f>
        <v/>
      </c>
      <c r="AE911" s="37">
        <f t="array" ref="AE911">countif(int(R911:AC911),"&gt;0")</f>
        <v>0</v>
      </c>
      <c r="AF911" s="37"/>
      <c r="AH911" s="36" t="str">
        <f t="shared" si="6"/>
        <v>11011110000</v>
      </c>
      <c r="AI911" s="39" t="str">
        <f t="array" ref="AI911">iferror(if(NOT(int(left(AH911,1))=ROUND(sum(int(if(int(AH$2:AH$1001),LEFT(AH$2:AH$1001,1),)))/COUNTA(AH$2:AH$1001),0)),if(not(len(AH911)-1),0,right(AH911,len(AH911)-1)),),)</f>
        <v>1011110000</v>
      </c>
      <c r="AJ911" s="39" t="str">
        <f t="array" ref="AJ911">iferror(if(NOT(int(left(AI911,1))=ROUND(sum(int(if(int(AI$2:AI$1001),LEFT(AI$2:AI$1001,1),)))/COUNTA(AI$2:AI$1001),0)),if(not(len(AI911)-1),0,right(AI911,len(AI911)-1)),),)</f>
        <v/>
      </c>
      <c r="AK911" s="39" t="str">
        <f t="array" ref="AK911">iferror(if(NOT(int(left(AJ911,1))=ROUND(sum(int(if(int(AJ$2:AJ$1001),LEFT(AJ$2:AJ$1001,1),)))/COUNTA(AJ$2:AJ$1001),0)),if(not(len(AJ911)-1),0,right(AJ911,len(AJ911)-1)),),)</f>
        <v/>
      </c>
      <c r="AL911" s="39" t="str">
        <f t="array" ref="AL911">iferror(if(NOT(int(left(AK911,1))=ROUND(sum(int(if(int(AK$2:AK$1001),LEFT(AK$2:AK$1001,1),)))/COUNTA(AK$2:AK$1001),0)),if(not(len(AK911)-1),0,right(AK911,len(AK911)-1)),),)</f>
        <v/>
      </c>
      <c r="AM911" s="39" t="str">
        <f t="array" ref="AM911">iferror(if(NOT(int(left(AL911,1))=ROUND(sum(int(if(int(AL$2:AL$1001),LEFT(AL$2:AL$1001,1),)))/COUNTA(AL$2:AL$1001),0)),if(not(len(AL911)-1),0,right(AL911,len(AL911)-1)),),)</f>
        <v/>
      </c>
      <c r="AN911" s="39" t="str">
        <f t="array" ref="AN911">iferror(if(NOT(int(left(AM911,1))=ROUND(sum(int(if(int(AM$2:AM$1001),LEFT(AM$2:AM$1001,1),)))/COUNTA(AM$2:AM$1001),0)),if(not(len(AM911)-1),0,right(AM911,len(AM911)-1)),),)</f>
        <v/>
      </c>
      <c r="AO911" s="39" t="str">
        <f t="array" ref="AO911">iferror(if(NOT(int(left(AN911,1))=ROUND(sum(int(if(int(AN$2:AN$1001),LEFT(AN$2:AN$1001,1),)))/COUNTA(AN$2:AN$1001),0)),if(not(len(AN911)-1),0,right(AN911,len(AN911)-1)),),)</f>
        <v/>
      </c>
      <c r="AP911" s="39" t="str">
        <f t="array" ref="AP911">iferror(if(NOT(int(left(AO911,1))=ROUND(sum(int(if(int(AO$2:AO$1001),LEFT(AO$2:AO$1001,1),)))/COUNTA(AO$2:AO$1001),0)),if(not(len(AO911)-1),0,right(AO911,len(AO911)-1)),),)</f>
        <v/>
      </c>
      <c r="AQ911" s="39" t="str">
        <f t="array" ref="AQ911">iferror(if(NOT(int(left(AP911,1))=ROUND(sum(int(if(int(AP$2:AP$1001),LEFT(AP$2:AP$1001,1),)))/COUNTA(AP$2:AP$1001),0)),if(not(len(AP911)-1),0,right(AP911,len(AP911)-1)),),)</f>
        <v/>
      </c>
      <c r="AR911" s="39" t="str">
        <f t="array" ref="AR911">iferror(if(NOT(int(left(AQ911,1))=ROUND(sum(int(if(int(AQ$2:AQ$1001),LEFT(AQ$2:AQ$1001,1),)))/COUNTA(AQ$2:AQ$1001),0)),if(not(len(AQ911)-1),0,right(AQ911,len(AQ911)-1)),),)</f>
        <v/>
      </c>
      <c r="AS911" s="39" t="str">
        <f t="array" ref="AS911">iferror(if(NOT(int(left(AR911,1))=ROUND(sum(int(if(int(AR$2:AR$1001),LEFT(AR$2:AR$1001,1),)))/COUNTA(AR$2:AR$1001),0)),if(not(len(AR911)-1),0,right(AR911,len(AR911)-1)),),)</f>
        <v/>
      </c>
      <c r="AT911" s="37">
        <f t="array" ref="AT911">countif(int(AH911:AS911),"&gt;0")</f>
        <v>2</v>
      </c>
      <c r="AX911" s="39"/>
      <c r="AY911" s="39"/>
    </row>
    <row r="912">
      <c r="A912" s="31">
        <v>1110010.0</v>
      </c>
      <c r="B912" s="31"/>
      <c r="C912" s="31"/>
      <c r="D912" s="31"/>
      <c r="E912" s="36">
        <f t="shared" ref="E912:P912" si="918">int(if(E$1-1&lt;len($A912),LEFT(RIGHT($A912,E$1),1),""))</f>
        <v>0</v>
      </c>
      <c r="F912" s="36">
        <f t="shared" si="918"/>
        <v>0</v>
      </c>
      <c r="G912" s="36">
        <f t="shared" si="918"/>
        <v>0</v>
      </c>
      <c r="H912" s="36">
        <f t="shared" si="918"/>
        <v>0</v>
      </c>
      <c r="I912" s="36">
        <f t="shared" si="918"/>
        <v>0</v>
      </c>
      <c r="J912" s="36">
        <f t="shared" si="918"/>
        <v>1</v>
      </c>
      <c r="K912" s="36">
        <f t="shared" si="918"/>
        <v>1</v>
      </c>
      <c r="L912" s="36">
        <f t="shared" si="918"/>
        <v>1</v>
      </c>
      <c r="M912" s="36">
        <f t="shared" si="918"/>
        <v>0</v>
      </c>
      <c r="N912" s="36">
        <f t="shared" si="918"/>
        <v>0</v>
      </c>
      <c r="O912" s="36">
        <f t="shared" si="918"/>
        <v>1</v>
      </c>
      <c r="P912" s="36">
        <f t="shared" si="918"/>
        <v>0</v>
      </c>
      <c r="Q912" s="36" t="b">
        <f t="shared" si="4"/>
        <v>1</v>
      </c>
      <c r="R912" s="36" t="str">
        <f t="shared" si="5"/>
        <v>00001110010</v>
      </c>
      <c r="S912" s="36" t="str">
        <f t="array" ref="S912">iferror(if(int(left(R912,1))=ROUND(sum(int(if(int(R$2:R$1001),LEFT(R$2:R$1001,1),)))/COUNTA(R$2:R$1001),0),if(not(len(R912)-1),0,right(R912,len(R912)-1)),),)</f>
        <v/>
      </c>
      <c r="T912" s="36" t="str">
        <f t="array" ref="T912">iferror(if(int(left(S912,1))=ROUND(sum(int(if(int(S$2:S$1001),LEFT(S$2:S$1001,1),)))/COUNTA(S$2:S$1001),0),if(not(len(S912)-1),0,right(S912,len(S912)-1)),),)</f>
        <v/>
      </c>
      <c r="U912" s="36" t="str">
        <f t="array" ref="U912">iferror(if(int(left(T912,1))=ROUND(sum(int(if(int(T$2:T$1001),LEFT(T$2:T$1001,1),)))/COUNTA(T$2:T$1001),0),if(not(len(T912)-1),0,right(T912,len(T912)-1)),),)</f>
        <v/>
      </c>
      <c r="V912" s="36" t="str">
        <f t="array" ref="V912">iferror(if(int(left(U912,1))=ROUND(sum(int(if(int(U$2:U$1001),LEFT(U$2:U$1001,1),)))/COUNTA(U$2:U$1001),0),if(not(len(U912)-1),0,right(U912,len(U912)-1)),),)</f>
        <v/>
      </c>
      <c r="W912" s="36" t="str">
        <f t="array" ref="W912">iferror(if(int(left(V912,1))=ROUND(sum(int(if(int(V$2:V$1001),LEFT(V$2:V$1001,1),)))/COUNTA(V$2:V$1001),0),if(not(len(V912)-1),0,right(V912,len(V912)-1)),),)</f>
        <v/>
      </c>
      <c r="X912" s="36" t="str">
        <f t="array" ref="X912">iferror(if(int(left(W912,1))=ROUND(sum(int(if(int(W$2:W$1001),LEFT(W$2:W$1001,1),)))/COUNTA(W$2:W$1001),0),if(not(len(W912)-1),0,right(W912,len(W912)-1)),),)</f>
        <v/>
      </c>
      <c r="Y912" s="36" t="str">
        <f t="array" ref="Y912">iferror(if(int(left(X912,1))=ROUND(sum(int(if(int(X$2:X$1001),LEFT(X$2:X$1001,1),)))/COUNTA(X$2:X$1001),0),if(not(len(X912)-1),0,right(X912,len(X912)-1)),),)</f>
        <v/>
      </c>
      <c r="Z912" s="36" t="str">
        <f t="array" ref="Z912">iferror(if(int(left(Y912,1))=ROUND(sum(int(if(int(Y$2:Y$1001),LEFT(Y$2:Y$1001,1),)))/COUNTA(Y$2:Y$1001),0),if(not(len(Y912)-1),0,right(Y912,len(Y912)-1)),),)</f>
        <v/>
      </c>
      <c r="AA912" s="36" t="str">
        <f t="array" ref="AA912">iferror(if(int(left(Z912,1))=ROUND(sum(int(if(int(Z$2:Z$1001),LEFT(Z$2:Z$1001,1),)))/COUNTA(Z$2:Z$1001),0),if(not(len(Z912)-1),0,right(Z912,len(Z912)-1)),),)</f>
        <v/>
      </c>
      <c r="AB912" s="36" t="str">
        <f t="array" ref="AB912">iferror(if(int(left(AA912,1))=ROUND(sum(int(if(int(AA$2:AA$1001),LEFT(AA$2:AA$1001,1),)))/COUNTA(AA$2:AA$1001),0),if(not(len(AA912)-1),0,right(AA912,len(AA912)-1)),),)</f>
        <v/>
      </c>
      <c r="AC912" s="36" t="str">
        <f t="array" ref="AC912">iferror(if(int(left(AB912,1))=ROUND(sum(int(if(int(AB$2:AB$1001),LEFT(AB$2:AB$1001,1),)))/COUNTA(AB$2:AB$1001),0),if(not(len(AB912)-1),0,right(AB912,len(AB912)-1)),),)</f>
        <v/>
      </c>
      <c r="AD912" s="36" t="str">
        <f t="array" ref="AD912">iferror(if(int(left(AC912,1))=ROUND(sum(int(if(int(AC$2:AC$1001),LEFT(AC$2:AC$1001,1),)))/COUNTA(AC$2:AC$1001),0),if(not(len(AC912)-1),0,right(AC912,len(AC912)-1)),),)</f>
        <v/>
      </c>
      <c r="AE912" s="37">
        <f t="array" ref="AE912">countif(int(R912:AC912),"&gt;0")</f>
        <v>1</v>
      </c>
      <c r="AF912" s="37"/>
      <c r="AH912" s="36">
        <f t="shared" si="6"/>
        <v>0</v>
      </c>
      <c r="AI912" s="39" t="str">
        <f t="array" ref="AI912">iferror(if(NOT(int(left(AH912,1))=ROUND(sum(int(if(int(AH$2:AH$1001),LEFT(AH$2:AH$1001,1),)))/COUNTA(AH$2:AH$1001),0)),if(not(len(AH912)-1),0,right(AH912,len(AH912)-1)),),)</f>
        <v/>
      </c>
      <c r="AJ912" s="39" t="str">
        <f t="array" ref="AJ912">iferror(if(NOT(int(left(AI912,1))=ROUND(sum(int(if(int(AI$2:AI$1001),LEFT(AI$2:AI$1001,1),)))/COUNTA(AI$2:AI$1001),0)),if(not(len(AI912)-1),0,right(AI912,len(AI912)-1)),),)</f>
        <v/>
      </c>
      <c r="AK912" s="39" t="str">
        <f t="array" ref="AK912">iferror(if(NOT(int(left(AJ912,1))=ROUND(sum(int(if(int(AJ$2:AJ$1001),LEFT(AJ$2:AJ$1001,1),)))/COUNTA(AJ$2:AJ$1001),0)),if(not(len(AJ912)-1),0,right(AJ912,len(AJ912)-1)),),)</f>
        <v/>
      </c>
      <c r="AL912" s="39" t="str">
        <f t="array" ref="AL912">iferror(if(NOT(int(left(AK912,1))=ROUND(sum(int(if(int(AK$2:AK$1001),LEFT(AK$2:AK$1001,1),)))/COUNTA(AK$2:AK$1001),0)),if(not(len(AK912)-1),0,right(AK912,len(AK912)-1)),),)</f>
        <v/>
      </c>
      <c r="AM912" s="39" t="str">
        <f t="array" ref="AM912">iferror(if(NOT(int(left(AL912,1))=ROUND(sum(int(if(int(AL$2:AL$1001),LEFT(AL$2:AL$1001,1),)))/COUNTA(AL$2:AL$1001),0)),if(not(len(AL912)-1),0,right(AL912,len(AL912)-1)),),)</f>
        <v/>
      </c>
      <c r="AN912" s="39" t="str">
        <f t="array" ref="AN912">iferror(if(NOT(int(left(AM912,1))=ROUND(sum(int(if(int(AM$2:AM$1001),LEFT(AM$2:AM$1001,1),)))/COUNTA(AM$2:AM$1001),0)),if(not(len(AM912)-1),0,right(AM912,len(AM912)-1)),),)</f>
        <v/>
      </c>
      <c r="AO912" s="39" t="str">
        <f t="array" ref="AO912">iferror(if(NOT(int(left(AN912,1))=ROUND(sum(int(if(int(AN$2:AN$1001),LEFT(AN$2:AN$1001,1),)))/COUNTA(AN$2:AN$1001),0)),if(not(len(AN912)-1),0,right(AN912,len(AN912)-1)),),)</f>
        <v/>
      </c>
      <c r="AP912" s="39" t="str">
        <f t="array" ref="AP912">iferror(if(NOT(int(left(AO912,1))=ROUND(sum(int(if(int(AO$2:AO$1001),LEFT(AO$2:AO$1001,1),)))/COUNTA(AO$2:AO$1001),0)),if(not(len(AO912)-1),0,right(AO912,len(AO912)-1)),),)</f>
        <v/>
      </c>
      <c r="AQ912" s="39" t="str">
        <f t="array" ref="AQ912">iferror(if(NOT(int(left(AP912,1))=ROUND(sum(int(if(int(AP$2:AP$1001),LEFT(AP$2:AP$1001,1),)))/COUNTA(AP$2:AP$1001),0)),if(not(len(AP912)-1),0,right(AP912,len(AP912)-1)),),)</f>
        <v/>
      </c>
      <c r="AR912" s="39" t="str">
        <f t="array" ref="AR912">iferror(if(NOT(int(left(AQ912,1))=ROUND(sum(int(if(int(AQ$2:AQ$1001),LEFT(AQ$2:AQ$1001,1),)))/COUNTA(AQ$2:AQ$1001),0)),if(not(len(AQ912)-1),0,right(AQ912,len(AQ912)-1)),),)</f>
        <v/>
      </c>
      <c r="AS912" s="39" t="str">
        <f t="array" ref="AS912">iferror(if(NOT(int(left(AR912,1))=ROUND(sum(int(if(int(AR$2:AR$1001),LEFT(AR$2:AR$1001,1),)))/COUNTA(AR$2:AR$1001),0)),if(not(len(AR912)-1),0,right(AR912,len(AR912)-1)),),)</f>
        <v/>
      </c>
      <c r="AT912" s="37">
        <f t="array" ref="AT912">countif(int(AH912:AS912),"&gt;0")</f>
        <v>0</v>
      </c>
      <c r="AX912" s="39"/>
      <c r="AY912" s="39"/>
    </row>
    <row r="913">
      <c r="A913" s="31">
        <v>1.11101111101E11</v>
      </c>
      <c r="B913" s="31"/>
      <c r="C913" s="31"/>
      <c r="D913" s="31"/>
      <c r="E913" s="36">
        <f t="shared" ref="E913:P913" si="919">int(if(E$1-1&lt;len($A913),LEFT(RIGHT($A913,E$1),1),""))</f>
        <v>1</v>
      </c>
      <c r="F913" s="36">
        <f t="shared" si="919"/>
        <v>1</v>
      </c>
      <c r="G913" s="36">
        <f t="shared" si="919"/>
        <v>1</v>
      </c>
      <c r="H913" s="36">
        <f t="shared" si="919"/>
        <v>1</v>
      </c>
      <c r="I913" s="36">
        <f t="shared" si="919"/>
        <v>0</v>
      </c>
      <c r="J913" s="36">
        <f t="shared" si="919"/>
        <v>1</v>
      </c>
      <c r="K913" s="36">
        <f t="shared" si="919"/>
        <v>1</v>
      </c>
      <c r="L913" s="36">
        <f t="shared" si="919"/>
        <v>1</v>
      </c>
      <c r="M913" s="36">
        <f t="shared" si="919"/>
        <v>1</v>
      </c>
      <c r="N913" s="36">
        <f t="shared" si="919"/>
        <v>1</v>
      </c>
      <c r="O913" s="36">
        <f t="shared" si="919"/>
        <v>0</v>
      </c>
      <c r="P913" s="36">
        <f t="shared" si="919"/>
        <v>1</v>
      </c>
      <c r="Q913" s="36" t="b">
        <f t="shared" si="4"/>
        <v>0</v>
      </c>
      <c r="R913" s="36" t="str">
        <f t="shared" si="5"/>
        <v/>
      </c>
      <c r="S913" s="36" t="str">
        <f t="array" ref="S913">iferror(if(int(left(R913,1))=ROUND(sum(int(if(int(R$2:R$1001),LEFT(R$2:R$1001,1),)))/COUNTA(R$2:R$1001),0),if(not(len(R913)-1),0,right(R913,len(R913)-1)),),)</f>
        <v/>
      </c>
      <c r="T913" s="36" t="str">
        <f t="array" ref="T913">iferror(if(int(left(S913,1))=ROUND(sum(int(if(int(S$2:S$1001),LEFT(S$2:S$1001,1),)))/COUNTA(S$2:S$1001),0),if(not(len(S913)-1),0,right(S913,len(S913)-1)),),)</f>
        <v/>
      </c>
      <c r="U913" s="36" t="str">
        <f t="array" ref="U913">iferror(if(int(left(T913,1))=ROUND(sum(int(if(int(T$2:T$1001),LEFT(T$2:T$1001,1),)))/COUNTA(T$2:T$1001),0),if(not(len(T913)-1),0,right(T913,len(T913)-1)),),)</f>
        <v/>
      </c>
      <c r="V913" s="36" t="str">
        <f t="array" ref="V913">iferror(if(int(left(U913,1))=ROUND(sum(int(if(int(U$2:U$1001),LEFT(U$2:U$1001,1),)))/COUNTA(U$2:U$1001),0),if(not(len(U913)-1),0,right(U913,len(U913)-1)),),)</f>
        <v/>
      </c>
      <c r="W913" s="36" t="str">
        <f t="array" ref="W913">iferror(if(int(left(V913,1))=ROUND(sum(int(if(int(V$2:V$1001),LEFT(V$2:V$1001,1),)))/COUNTA(V$2:V$1001),0),if(not(len(V913)-1),0,right(V913,len(V913)-1)),),)</f>
        <v/>
      </c>
      <c r="X913" s="36" t="str">
        <f t="array" ref="X913">iferror(if(int(left(W913,1))=ROUND(sum(int(if(int(W$2:W$1001),LEFT(W$2:W$1001,1),)))/COUNTA(W$2:W$1001),0),if(not(len(W913)-1),0,right(W913,len(W913)-1)),),)</f>
        <v/>
      </c>
      <c r="Y913" s="36" t="str">
        <f t="array" ref="Y913">iferror(if(int(left(X913,1))=ROUND(sum(int(if(int(X$2:X$1001),LEFT(X$2:X$1001,1),)))/COUNTA(X$2:X$1001),0),if(not(len(X913)-1),0,right(X913,len(X913)-1)),),)</f>
        <v/>
      </c>
      <c r="Z913" s="36" t="str">
        <f t="array" ref="Z913">iferror(if(int(left(Y913,1))=ROUND(sum(int(if(int(Y$2:Y$1001),LEFT(Y$2:Y$1001,1),)))/COUNTA(Y$2:Y$1001),0),if(not(len(Y913)-1),0,right(Y913,len(Y913)-1)),),)</f>
        <v/>
      </c>
      <c r="AA913" s="36" t="str">
        <f t="array" ref="AA913">iferror(if(int(left(Z913,1))=ROUND(sum(int(if(int(Z$2:Z$1001),LEFT(Z$2:Z$1001,1),)))/COUNTA(Z$2:Z$1001),0),if(not(len(Z913)-1),0,right(Z913,len(Z913)-1)),),)</f>
        <v/>
      </c>
      <c r="AB913" s="36" t="str">
        <f t="array" ref="AB913">iferror(if(int(left(AA913,1))=ROUND(sum(int(if(int(AA$2:AA$1001),LEFT(AA$2:AA$1001,1),)))/COUNTA(AA$2:AA$1001),0),if(not(len(AA913)-1),0,right(AA913,len(AA913)-1)),),)</f>
        <v/>
      </c>
      <c r="AC913" s="36" t="str">
        <f t="array" ref="AC913">iferror(if(int(left(AB913,1))=ROUND(sum(int(if(int(AB$2:AB$1001),LEFT(AB$2:AB$1001,1),)))/COUNTA(AB$2:AB$1001),0),if(not(len(AB913)-1),0,right(AB913,len(AB913)-1)),),)</f>
        <v/>
      </c>
      <c r="AD913" s="36" t="str">
        <f t="array" ref="AD913">iferror(if(int(left(AC913,1))=ROUND(sum(int(if(int(AC$2:AC$1001),LEFT(AC$2:AC$1001,1),)))/COUNTA(AC$2:AC$1001),0),if(not(len(AC913)-1),0,right(AC913,len(AC913)-1)),),)</f>
        <v/>
      </c>
      <c r="AE913" s="37">
        <f t="array" ref="AE913">countif(int(R913:AC913),"&gt;0")</f>
        <v>0</v>
      </c>
      <c r="AF913" s="37"/>
      <c r="AH913" s="36" t="str">
        <f t="shared" si="6"/>
        <v>11101111101</v>
      </c>
      <c r="AI913" s="39" t="str">
        <f t="array" ref="AI913">iferror(if(NOT(int(left(AH913,1))=ROUND(sum(int(if(int(AH$2:AH$1001),LEFT(AH$2:AH$1001,1),)))/COUNTA(AH$2:AH$1001),0)),if(not(len(AH913)-1),0,right(AH913,len(AH913)-1)),),)</f>
        <v>1101111101</v>
      </c>
      <c r="AJ913" s="39" t="str">
        <f t="array" ref="AJ913">iferror(if(NOT(int(left(AI913,1))=ROUND(sum(int(if(int(AI$2:AI$1001),LEFT(AI$2:AI$1001,1),)))/COUNTA(AI$2:AI$1001),0)),if(not(len(AI913)-1),0,right(AI913,len(AI913)-1)),),)</f>
        <v/>
      </c>
      <c r="AK913" s="39" t="str">
        <f t="array" ref="AK913">iferror(if(NOT(int(left(AJ913,1))=ROUND(sum(int(if(int(AJ$2:AJ$1001),LEFT(AJ$2:AJ$1001,1),)))/COUNTA(AJ$2:AJ$1001),0)),if(not(len(AJ913)-1),0,right(AJ913,len(AJ913)-1)),),)</f>
        <v/>
      </c>
      <c r="AL913" s="39" t="str">
        <f t="array" ref="AL913">iferror(if(NOT(int(left(AK913,1))=ROUND(sum(int(if(int(AK$2:AK$1001),LEFT(AK$2:AK$1001,1),)))/COUNTA(AK$2:AK$1001),0)),if(not(len(AK913)-1),0,right(AK913,len(AK913)-1)),),)</f>
        <v/>
      </c>
      <c r="AM913" s="39" t="str">
        <f t="array" ref="AM913">iferror(if(NOT(int(left(AL913,1))=ROUND(sum(int(if(int(AL$2:AL$1001),LEFT(AL$2:AL$1001,1),)))/COUNTA(AL$2:AL$1001),0)),if(not(len(AL913)-1),0,right(AL913,len(AL913)-1)),),)</f>
        <v/>
      </c>
      <c r="AN913" s="39" t="str">
        <f t="array" ref="AN913">iferror(if(NOT(int(left(AM913,1))=ROUND(sum(int(if(int(AM$2:AM$1001),LEFT(AM$2:AM$1001,1),)))/COUNTA(AM$2:AM$1001),0)),if(not(len(AM913)-1),0,right(AM913,len(AM913)-1)),),)</f>
        <v/>
      </c>
      <c r="AO913" s="39" t="str">
        <f t="array" ref="AO913">iferror(if(NOT(int(left(AN913,1))=ROUND(sum(int(if(int(AN$2:AN$1001),LEFT(AN$2:AN$1001,1),)))/COUNTA(AN$2:AN$1001),0)),if(not(len(AN913)-1),0,right(AN913,len(AN913)-1)),),)</f>
        <v/>
      </c>
      <c r="AP913" s="39" t="str">
        <f t="array" ref="AP913">iferror(if(NOT(int(left(AO913,1))=ROUND(sum(int(if(int(AO$2:AO$1001),LEFT(AO$2:AO$1001,1),)))/COUNTA(AO$2:AO$1001),0)),if(not(len(AO913)-1),0,right(AO913,len(AO913)-1)),),)</f>
        <v/>
      </c>
      <c r="AQ913" s="39" t="str">
        <f t="array" ref="AQ913">iferror(if(NOT(int(left(AP913,1))=ROUND(sum(int(if(int(AP$2:AP$1001),LEFT(AP$2:AP$1001,1),)))/COUNTA(AP$2:AP$1001),0)),if(not(len(AP913)-1),0,right(AP913,len(AP913)-1)),),)</f>
        <v/>
      </c>
      <c r="AR913" s="39" t="str">
        <f t="array" ref="AR913">iferror(if(NOT(int(left(AQ913,1))=ROUND(sum(int(if(int(AQ$2:AQ$1001),LEFT(AQ$2:AQ$1001,1),)))/COUNTA(AQ$2:AQ$1001),0)),if(not(len(AQ913)-1),0,right(AQ913,len(AQ913)-1)),),)</f>
        <v/>
      </c>
      <c r="AS913" s="39" t="str">
        <f t="array" ref="AS913">iferror(if(NOT(int(left(AR913,1))=ROUND(sum(int(if(int(AR$2:AR$1001),LEFT(AR$2:AR$1001,1),)))/COUNTA(AR$2:AR$1001),0)),if(not(len(AR913)-1),0,right(AR913,len(AR913)-1)),),)</f>
        <v/>
      </c>
      <c r="AT913" s="37">
        <f t="array" ref="AT913">countif(int(AH913:AS913),"&gt;0")</f>
        <v>2</v>
      </c>
      <c r="AX913" s="39"/>
      <c r="AY913" s="39"/>
    </row>
    <row r="914">
      <c r="A914" s="31">
        <v>1.0101100001E10</v>
      </c>
      <c r="B914" s="31"/>
      <c r="C914" s="31"/>
      <c r="D914" s="31"/>
      <c r="E914" s="36">
        <f t="shared" ref="E914:P914" si="920">int(if(E$1-1&lt;len($A914),LEFT(RIGHT($A914,E$1),1),""))</f>
        <v>0</v>
      </c>
      <c r="F914" s="36">
        <f t="shared" si="920"/>
        <v>1</v>
      </c>
      <c r="G914" s="36">
        <f t="shared" si="920"/>
        <v>0</v>
      </c>
      <c r="H914" s="36">
        <f t="shared" si="920"/>
        <v>1</v>
      </c>
      <c r="I914" s="36">
        <f t="shared" si="920"/>
        <v>0</v>
      </c>
      <c r="J914" s="36">
        <f t="shared" si="920"/>
        <v>1</v>
      </c>
      <c r="K914" s="36">
        <f t="shared" si="920"/>
        <v>1</v>
      </c>
      <c r="L914" s="36">
        <f t="shared" si="920"/>
        <v>0</v>
      </c>
      <c r="M914" s="36">
        <f t="shared" si="920"/>
        <v>0</v>
      </c>
      <c r="N914" s="36">
        <f t="shared" si="920"/>
        <v>0</v>
      </c>
      <c r="O914" s="36">
        <f t="shared" si="920"/>
        <v>0</v>
      </c>
      <c r="P914" s="36">
        <f t="shared" si="920"/>
        <v>1</v>
      </c>
      <c r="Q914" s="36" t="b">
        <f t="shared" si="4"/>
        <v>1</v>
      </c>
      <c r="R914" s="36" t="str">
        <f t="shared" si="5"/>
        <v>10101100001</v>
      </c>
      <c r="S914" s="36" t="str">
        <f t="array" ref="S914">iferror(if(int(left(R914,1))=ROUND(sum(int(if(int(R$2:R$1001),LEFT(R$2:R$1001,1),)))/COUNTA(R$2:R$1001),0),if(not(len(R914)-1),0,right(R914,len(R914)-1)),),)</f>
        <v>0101100001</v>
      </c>
      <c r="T914" s="36" t="str">
        <f t="array" ref="T914">iferror(if(int(left(S914,1))=ROUND(sum(int(if(int(S$2:S$1001),LEFT(S$2:S$1001,1),)))/COUNTA(S$2:S$1001),0),if(not(len(S914)-1),0,right(S914,len(S914)-1)),),)</f>
        <v>101100001</v>
      </c>
      <c r="U914" s="36" t="str">
        <f t="array" ref="U914">iferror(if(int(left(T914,1))=ROUND(sum(int(if(int(T$2:T$1001),LEFT(T$2:T$1001,1),)))/COUNTA(T$2:T$1001),0),if(not(len(T914)-1),0,right(T914,len(T914)-1)),),)</f>
        <v>01100001</v>
      </c>
      <c r="V914" s="36" t="str">
        <f t="array" ref="V914">iferror(if(int(left(U914,1))=ROUND(sum(int(if(int(U$2:U$1001),LEFT(U$2:U$1001,1),)))/COUNTA(U$2:U$1001),0),if(not(len(U914)-1),0,right(U914,len(U914)-1)),),)</f>
        <v>1100001</v>
      </c>
      <c r="W914" s="36" t="str">
        <f t="array" ref="W914">iferror(if(int(left(V914,1))=ROUND(sum(int(if(int(V$2:V$1001),LEFT(V$2:V$1001,1),)))/COUNTA(V$2:V$1001),0),if(not(len(V914)-1),0,right(V914,len(V914)-1)),),)</f>
        <v/>
      </c>
      <c r="X914" s="36" t="str">
        <f t="array" ref="X914">iferror(if(int(left(W914,1))=ROUND(sum(int(if(int(W$2:W$1001),LEFT(W$2:W$1001,1),)))/COUNTA(W$2:W$1001),0),if(not(len(W914)-1),0,right(W914,len(W914)-1)),),)</f>
        <v/>
      </c>
      <c r="Y914" s="36" t="str">
        <f t="array" ref="Y914">iferror(if(int(left(X914,1))=ROUND(sum(int(if(int(X$2:X$1001),LEFT(X$2:X$1001,1),)))/COUNTA(X$2:X$1001),0),if(not(len(X914)-1),0,right(X914,len(X914)-1)),),)</f>
        <v/>
      </c>
      <c r="Z914" s="36" t="str">
        <f t="array" ref="Z914">iferror(if(int(left(Y914,1))=ROUND(sum(int(if(int(Y$2:Y$1001),LEFT(Y$2:Y$1001,1),)))/COUNTA(Y$2:Y$1001),0),if(not(len(Y914)-1),0,right(Y914,len(Y914)-1)),),)</f>
        <v/>
      </c>
      <c r="AA914" s="36" t="str">
        <f t="array" ref="AA914">iferror(if(int(left(Z914,1))=ROUND(sum(int(if(int(Z$2:Z$1001),LEFT(Z$2:Z$1001,1),)))/COUNTA(Z$2:Z$1001),0),if(not(len(Z914)-1),0,right(Z914,len(Z914)-1)),),)</f>
        <v/>
      </c>
      <c r="AB914" s="36" t="str">
        <f t="array" ref="AB914">iferror(if(int(left(AA914,1))=ROUND(sum(int(if(int(AA$2:AA$1001),LEFT(AA$2:AA$1001,1),)))/COUNTA(AA$2:AA$1001),0),if(not(len(AA914)-1),0,right(AA914,len(AA914)-1)),),)</f>
        <v/>
      </c>
      <c r="AC914" s="36" t="str">
        <f t="array" ref="AC914">iferror(if(int(left(AB914,1))=ROUND(sum(int(if(int(AB$2:AB$1001),LEFT(AB$2:AB$1001,1),)))/COUNTA(AB$2:AB$1001),0),if(not(len(AB914)-1),0,right(AB914,len(AB914)-1)),),)</f>
        <v/>
      </c>
      <c r="AD914" s="36" t="str">
        <f t="array" ref="AD914">iferror(if(int(left(AC914,1))=ROUND(sum(int(if(int(AC$2:AC$1001),LEFT(AC$2:AC$1001,1),)))/COUNTA(AC$2:AC$1001),0),if(not(len(AC914)-1),0,right(AC914,len(AC914)-1)),),)</f>
        <v/>
      </c>
      <c r="AE914" s="37">
        <f t="array" ref="AE914">countif(int(R914:AC914),"&gt;0")</f>
        <v>5</v>
      </c>
      <c r="AF914" s="37"/>
      <c r="AH914" s="36">
        <f t="shared" si="6"/>
        <v>0</v>
      </c>
      <c r="AI914" s="39" t="str">
        <f t="array" ref="AI914">iferror(if(NOT(int(left(AH914,1))=ROUND(sum(int(if(int(AH$2:AH$1001),LEFT(AH$2:AH$1001,1),)))/COUNTA(AH$2:AH$1001),0)),if(not(len(AH914)-1),0,right(AH914,len(AH914)-1)),),)</f>
        <v/>
      </c>
      <c r="AJ914" s="39" t="str">
        <f t="array" ref="AJ914">iferror(if(NOT(int(left(AI914,1))=ROUND(sum(int(if(int(AI$2:AI$1001),LEFT(AI$2:AI$1001,1),)))/COUNTA(AI$2:AI$1001),0)),if(not(len(AI914)-1),0,right(AI914,len(AI914)-1)),),)</f>
        <v/>
      </c>
      <c r="AK914" s="39" t="str">
        <f t="array" ref="AK914">iferror(if(NOT(int(left(AJ914,1))=ROUND(sum(int(if(int(AJ$2:AJ$1001),LEFT(AJ$2:AJ$1001,1),)))/COUNTA(AJ$2:AJ$1001),0)),if(not(len(AJ914)-1),0,right(AJ914,len(AJ914)-1)),),)</f>
        <v/>
      </c>
      <c r="AL914" s="39" t="str">
        <f t="array" ref="AL914">iferror(if(NOT(int(left(AK914,1))=ROUND(sum(int(if(int(AK$2:AK$1001),LEFT(AK$2:AK$1001,1),)))/COUNTA(AK$2:AK$1001),0)),if(not(len(AK914)-1),0,right(AK914,len(AK914)-1)),),)</f>
        <v/>
      </c>
      <c r="AM914" s="39" t="str">
        <f t="array" ref="AM914">iferror(if(NOT(int(left(AL914,1))=ROUND(sum(int(if(int(AL$2:AL$1001),LEFT(AL$2:AL$1001,1),)))/COUNTA(AL$2:AL$1001),0)),if(not(len(AL914)-1),0,right(AL914,len(AL914)-1)),),)</f>
        <v/>
      </c>
      <c r="AN914" s="39" t="str">
        <f t="array" ref="AN914">iferror(if(NOT(int(left(AM914,1))=ROUND(sum(int(if(int(AM$2:AM$1001),LEFT(AM$2:AM$1001,1),)))/COUNTA(AM$2:AM$1001),0)),if(not(len(AM914)-1),0,right(AM914,len(AM914)-1)),),)</f>
        <v/>
      </c>
      <c r="AO914" s="39" t="str">
        <f t="array" ref="AO914">iferror(if(NOT(int(left(AN914,1))=ROUND(sum(int(if(int(AN$2:AN$1001),LEFT(AN$2:AN$1001,1),)))/COUNTA(AN$2:AN$1001),0)),if(not(len(AN914)-1),0,right(AN914,len(AN914)-1)),),)</f>
        <v/>
      </c>
      <c r="AP914" s="39" t="str">
        <f t="array" ref="AP914">iferror(if(NOT(int(left(AO914,1))=ROUND(sum(int(if(int(AO$2:AO$1001),LEFT(AO$2:AO$1001,1),)))/COUNTA(AO$2:AO$1001),0)),if(not(len(AO914)-1),0,right(AO914,len(AO914)-1)),),)</f>
        <v/>
      </c>
      <c r="AQ914" s="39" t="str">
        <f t="array" ref="AQ914">iferror(if(NOT(int(left(AP914,1))=ROUND(sum(int(if(int(AP$2:AP$1001),LEFT(AP$2:AP$1001,1),)))/COUNTA(AP$2:AP$1001),0)),if(not(len(AP914)-1),0,right(AP914,len(AP914)-1)),),)</f>
        <v/>
      </c>
      <c r="AR914" s="39" t="str">
        <f t="array" ref="AR914">iferror(if(NOT(int(left(AQ914,1))=ROUND(sum(int(if(int(AQ$2:AQ$1001),LEFT(AQ$2:AQ$1001,1),)))/COUNTA(AQ$2:AQ$1001),0)),if(not(len(AQ914)-1),0,right(AQ914,len(AQ914)-1)),),)</f>
        <v/>
      </c>
      <c r="AS914" s="39" t="str">
        <f t="array" ref="AS914">iferror(if(NOT(int(left(AR914,1))=ROUND(sum(int(if(int(AR$2:AR$1001),LEFT(AR$2:AR$1001,1),)))/COUNTA(AR$2:AR$1001),0)),if(not(len(AR914)-1),0,right(AR914,len(AR914)-1)),),)</f>
        <v/>
      </c>
      <c r="AT914" s="37">
        <f t="array" ref="AT914">countif(int(AH914:AS914),"&gt;0")</f>
        <v>0</v>
      </c>
      <c r="AX914" s="39"/>
      <c r="AY914" s="39"/>
    </row>
    <row r="915">
      <c r="A915" s="31">
        <v>1.00100000101E11</v>
      </c>
      <c r="B915" s="31"/>
      <c r="C915" s="31"/>
      <c r="D915" s="31"/>
      <c r="E915" s="36">
        <f t="shared" ref="E915:P915" si="921">int(if(E$1-1&lt;len($A915),LEFT(RIGHT($A915,E$1),1),""))</f>
        <v>1</v>
      </c>
      <c r="F915" s="36">
        <f t="shared" si="921"/>
        <v>0</v>
      </c>
      <c r="G915" s="36">
        <f t="shared" si="921"/>
        <v>0</v>
      </c>
      <c r="H915" s="36">
        <f t="shared" si="921"/>
        <v>1</v>
      </c>
      <c r="I915" s="36">
        <f t="shared" si="921"/>
        <v>0</v>
      </c>
      <c r="J915" s="36">
        <f t="shared" si="921"/>
        <v>0</v>
      </c>
      <c r="K915" s="36">
        <f t="shared" si="921"/>
        <v>0</v>
      </c>
      <c r="L915" s="36">
        <f t="shared" si="921"/>
        <v>0</v>
      </c>
      <c r="M915" s="36">
        <f t="shared" si="921"/>
        <v>0</v>
      </c>
      <c r="N915" s="36">
        <f t="shared" si="921"/>
        <v>1</v>
      </c>
      <c r="O915" s="36">
        <f t="shared" si="921"/>
        <v>0</v>
      </c>
      <c r="P915" s="36">
        <f t="shared" si="921"/>
        <v>1</v>
      </c>
      <c r="Q915" s="36" t="b">
        <f t="shared" si="4"/>
        <v>0</v>
      </c>
      <c r="R915" s="36" t="str">
        <f t="shared" si="5"/>
        <v/>
      </c>
      <c r="S915" s="36" t="str">
        <f t="array" ref="S915">iferror(if(int(left(R915,1))=ROUND(sum(int(if(int(R$2:R$1001),LEFT(R$2:R$1001,1),)))/COUNTA(R$2:R$1001),0),if(not(len(R915)-1),0,right(R915,len(R915)-1)),),)</f>
        <v/>
      </c>
      <c r="T915" s="36" t="str">
        <f t="array" ref="T915">iferror(if(int(left(S915,1))=ROUND(sum(int(if(int(S$2:S$1001),LEFT(S$2:S$1001,1),)))/COUNTA(S$2:S$1001),0),if(not(len(S915)-1),0,right(S915,len(S915)-1)),),)</f>
        <v/>
      </c>
      <c r="U915" s="36" t="str">
        <f t="array" ref="U915">iferror(if(int(left(T915,1))=ROUND(sum(int(if(int(T$2:T$1001),LEFT(T$2:T$1001,1),)))/COUNTA(T$2:T$1001),0),if(not(len(T915)-1),0,right(T915,len(T915)-1)),),)</f>
        <v/>
      </c>
      <c r="V915" s="36" t="str">
        <f t="array" ref="V915">iferror(if(int(left(U915,1))=ROUND(sum(int(if(int(U$2:U$1001),LEFT(U$2:U$1001,1),)))/COUNTA(U$2:U$1001),0),if(not(len(U915)-1),0,right(U915,len(U915)-1)),),)</f>
        <v/>
      </c>
      <c r="W915" s="36" t="str">
        <f t="array" ref="W915">iferror(if(int(left(V915,1))=ROUND(sum(int(if(int(V$2:V$1001),LEFT(V$2:V$1001,1),)))/COUNTA(V$2:V$1001),0),if(not(len(V915)-1),0,right(V915,len(V915)-1)),),)</f>
        <v/>
      </c>
      <c r="X915" s="36" t="str">
        <f t="array" ref="X915">iferror(if(int(left(W915,1))=ROUND(sum(int(if(int(W$2:W$1001),LEFT(W$2:W$1001,1),)))/COUNTA(W$2:W$1001),0),if(not(len(W915)-1),0,right(W915,len(W915)-1)),),)</f>
        <v/>
      </c>
      <c r="Y915" s="36" t="str">
        <f t="array" ref="Y915">iferror(if(int(left(X915,1))=ROUND(sum(int(if(int(X$2:X$1001),LEFT(X$2:X$1001,1),)))/COUNTA(X$2:X$1001),0),if(not(len(X915)-1),0,right(X915,len(X915)-1)),),)</f>
        <v/>
      </c>
      <c r="Z915" s="36" t="str">
        <f t="array" ref="Z915">iferror(if(int(left(Y915,1))=ROUND(sum(int(if(int(Y$2:Y$1001),LEFT(Y$2:Y$1001,1),)))/COUNTA(Y$2:Y$1001),0),if(not(len(Y915)-1),0,right(Y915,len(Y915)-1)),),)</f>
        <v/>
      </c>
      <c r="AA915" s="36" t="str">
        <f t="array" ref="AA915">iferror(if(int(left(Z915,1))=ROUND(sum(int(if(int(Z$2:Z$1001),LEFT(Z$2:Z$1001,1),)))/COUNTA(Z$2:Z$1001),0),if(not(len(Z915)-1),0,right(Z915,len(Z915)-1)),),)</f>
        <v/>
      </c>
      <c r="AB915" s="36" t="str">
        <f t="array" ref="AB915">iferror(if(int(left(AA915,1))=ROUND(sum(int(if(int(AA$2:AA$1001),LEFT(AA$2:AA$1001,1),)))/COUNTA(AA$2:AA$1001),0),if(not(len(AA915)-1),0,right(AA915,len(AA915)-1)),),)</f>
        <v/>
      </c>
      <c r="AC915" s="36" t="str">
        <f t="array" ref="AC915">iferror(if(int(left(AB915,1))=ROUND(sum(int(if(int(AB$2:AB$1001),LEFT(AB$2:AB$1001,1),)))/COUNTA(AB$2:AB$1001),0),if(not(len(AB915)-1),0,right(AB915,len(AB915)-1)),),)</f>
        <v/>
      </c>
      <c r="AD915" s="36" t="str">
        <f t="array" ref="AD915">iferror(if(int(left(AC915,1))=ROUND(sum(int(if(int(AC$2:AC$1001),LEFT(AC$2:AC$1001,1),)))/COUNTA(AC$2:AC$1001),0),if(not(len(AC915)-1),0,right(AC915,len(AC915)-1)),),)</f>
        <v/>
      </c>
      <c r="AE915" s="37">
        <f t="array" ref="AE915">countif(int(R915:AC915),"&gt;0")</f>
        <v>0</v>
      </c>
      <c r="AF915" s="37"/>
      <c r="AH915" s="36" t="str">
        <f t="shared" si="6"/>
        <v>00100000101</v>
      </c>
      <c r="AI915" s="39" t="str">
        <f t="array" ref="AI915">iferror(if(NOT(int(left(AH915,1))=ROUND(sum(int(if(int(AH$2:AH$1001),LEFT(AH$2:AH$1001,1),)))/COUNTA(AH$2:AH$1001),0)),if(not(len(AH915)-1),0,right(AH915,len(AH915)-1)),),)</f>
        <v/>
      </c>
      <c r="AJ915" s="39" t="str">
        <f t="array" ref="AJ915">iferror(if(NOT(int(left(AI915,1))=ROUND(sum(int(if(int(AI$2:AI$1001),LEFT(AI$2:AI$1001,1),)))/COUNTA(AI$2:AI$1001),0)),if(not(len(AI915)-1),0,right(AI915,len(AI915)-1)),),)</f>
        <v/>
      </c>
      <c r="AK915" s="39" t="str">
        <f t="array" ref="AK915">iferror(if(NOT(int(left(AJ915,1))=ROUND(sum(int(if(int(AJ$2:AJ$1001),LEFT(AJ$2:AJ$1001,1),)))/COUNTA(AJ$2:AJ$1001),0)),if(not(len(AJ915)-1),0,right(AJ915,len(AJ915)-1)),),)</f>
        <v/>
      </c>
      <c r="AL915" s="39" t="str">
        <f t="array" ref="AL915">iferror(if(NOT(int(left(AK915,1))=ROUND(sum(int(if(int(AK$2:AK$1001),LEFT(AK$2:AK$1001,1),)))/COUNTA(AK$2:AK$1001),0)),if(not(len(AK915)-1),0,right(AK915,len(AK915)-1)),),)</f>
        <v/>
      </c>
      <c r="AM915" s="39" t="str">
        <f t="array" ref="AM915">iferror(if(NOT(int(left(AL915,1))=ROUND(sum(int(if(int(AL$2:AL$1001),LEFT(AL$2:AL$1001,1),)))/COUNTA(AL$2:AL$1001),0)),if(not(len(AL915)-1),0,right(AL915,len(AL915)-1)),),)</f>
        <v/>
      </c>
      <c r="AN915" s="39" t="str">
        <f t="array" ref="AN915">iferror(if(NOT(int(left(AM915,1))=ROUND(sum(int(if(int(AM$2:AM$1001),LEFT(AM$2:AM$1001,1),)))/COUNTA(AM$2:AM$1001),0)),if(not(len(AM915)-1),0,right(AM915,len(AM915)-1)),),)</f>
        <v/>
      </c>
      <c r="AO915" s="39" t="str">
        <f t="array" ref="AO915">iferror(if(NOT(int(left(AN915,1))=ROUND(sum(int(if(int(AN$2:AN$1001),LEFT(AN$2:AN$1001,1),)))/COUNTA(AN$2:AN$1001),0)),if(not(len(AN915)-1),0,right(AN915,len(AN915)-1)),),)</f>
        <v/>
      </c>
      <c r="AP915" s="39" t="str">
        <f t="array" ref="AP915">iferror(if(NOT(int(left(AO915,1))=ROUND(sum(int(if(int(AO$2:AO$1001),LEFT(AO$2:AO$1001,1),)))/COUNTA(AO$2:AO$1001),0)),if(not(len(AO915)-1),0,right(AO915,len(AO915)-1)),),)</f>
        <v/>
      </c>
      <c r="AQ915" s="39" t="str">
        <f t="array" ref="AQ915">iferror(if(NOT(int(left(AP915,1))=ROUND(sum(int(if(int(AP$2:AP$1001),LEFT(AP$2:AP$1001,1),)))/COUNTA(AP$2:AP$1001),0)),if(not(len(AP915)-1),0,right(AP915,len(AP915)-1)),),)</f>
        <v/>
      </c>
      <c r="AR915" s="39" t="str">
        <f t="array" ref="AR915">iferror(if(NOT(int(left(AQ915,1))=ROUND(sum(int(if(int(AQ$2:AQ$1001),LEFT(AQ$2:AQ$1001,1),)))/COUNTA(AQ$2:AQ$1001),0)),if(not(len(AQ915)-1),0,right(AQ915,len(AQ915)-1)),),)</f>
        <v/>
      </c>
      <c r="AS915" s="39" t="str">
        <f t="array" ref="AS915">iferror(if(NOT(int(left(AR915,1))=ROUND(sum(int(if(int(AR$2:AR$1001),LEFT(AR$2:AR$1001,1),)))/COUNTA(AR$2:AR$1001),0)),if(not(len(AR915)-1),0,right(AR915,len(AR915)-1)),),)</f>
        <v/>
      </c>
      <c r="AT915" s="37">
        <f t="array" ref="AT915">countif(int(AH915:AS915),"&gt;0")</f>
        <v>1</v>
      </c>
      <c r="AX915" s="39"/>
      <c r="AY915" s="39"/>
    </row>
    <row r="916">
      <c r="A916" s="31">
        <v>1.0000001001E11</v>
      </c>
      <c r="B916" s="31"/>
      <c r="C916" s="31"/>
      <c r="D916" s="31"/>
      <c r="E916" s="36">
        <f t="shared" ref="E916:P916" si="922">int(if(E$1-1&lt;len($A916),LEFT(RIGHT($A916,E$1),1),""))</f>
        <v>1</v>
      </c>
      <c r="F916" s="36">
        <f t="shared" si="922"/>
        <v>0</v>
      </c>
      <c r="G916" s="36">
        <f t="shared" si="922"/>
        <v>0</v>
      </c>
      <c r="H916" s="36">
        <f t="shared" si="922"/>
        <v>0</v>
      </c>
      <c r="I916" s="36">
        <f t="shared" si="922"/>
        <v>0</v>
      </c>
      <c r="J916" s="36">
        <f t="shared" si="922"/>
        <v>0</v>
      </c>
      <c r="K916" s="36">
        <f t="shared" si="922"/>
        <v>0</v>
      </c>
      <c r="L916" s="36">
        <f t="shared" si="922"/>
        <v>1</v>
      </c>
      <c r="M916" s="36">
        <f t="shared" si="922"/>
        <v>0</v>
      </c>
      <c r="N916" s="36">
        <f t="shared" si="922"/>
        <v>0</v>
      </c>
      <c r="O916" s="36">
        <f t="shared" si="922"/>
        <v>1</v>
      </c>
      <c r="P916" s="36">
        <f t="shared" si="922"/>
        <v>0</v>
      </c>
      <c r="Q916" s="36" t="b">
        <f t="shared" si="4"/>
        <v>0</v>
      </c>
      <c r="R916" s="36" t="str">
        <f t="shared" si="5"/>
        <v/>
      </c>
      <c r="S916" s="36" t="str">
        <f t="array" ref="S916">iferror(if(int(left(R916,1))=ROUND(sum(int(if(int(R$2:R$1001),LEFT(R$2:R$1001,1),)))/COUNTA(R$2:R$1001),0),if(not(len(R916)-1),0,right(R916,len(R916)-1)),),)</f>
        <v/>
      </c>
      <c r="T916" s="36" t="str">
        <f t="array" ref="T916">iferror(if(int(left(S916,1))=ROUND(sum(int(if(int(S$2:S$1001),LEFT(S$2:S$1001,1),)))/COUNTA(S$2:S$1001),0),if(not(len(S916)-1),0,right(S916,len(S916)-1)),),)</f>
        <v/>
      </c>
      <c r="U916" s="36" t="str">
        <f t="array" ref="U916">iferror(if(int(left(T916,1))=ROUND(sum(int(if(int(T$2:T$1001),LEFT(T$2:T$1001,1),)))/COUNTA(T$2:T$1001),0),if(not(len(T916)-1),0,right(T916,len(T916)-1)),),)</f>
        <v/>
      </c>
      <c r="V916" s="36" t="str">
        <f t="array" ref="V916">iferror(if(int(left(U916,1))=ROUND(sum(int(if(int(U$2:U$1001),LEFT(U$2:U$1001,1),)))/COUNTA(U$2:U$1001),0),if(not(len(U916)-1),0,right(U916,len(U916)-1)),),)</f>
        <v/>
      </c>
      <c r="W916" s="36" t="str">
        <f t="array" ref="W916">iferror(if(int(left(V916,1))=ROUND(sum(int(if(int(V$2:V$1001),LEFT(V$2:V$1001,1),)))/COUNTA(V$2:V$1001),0),if(not(len(V916)-1),0,right(V916,len(V916)-1)),),)</f>
        <v/>
      </c>
      <c r="X916" s="36" t="str">
        <f t="array" ref="X916">iferror(if(int(left(W916,1))=ROUND(sum(int(if(int(W$2:W$1001),LEFT(W$2:W$1001,1),)))/COUNTA(W$2:W$1001),0),if(not(len(W916)-1),0,right(W916,len(W916)-1)),),)</f>
        <v/>
      </c>
      <c r="Y916" s="36" t="str">
        <f t="array" ref="Y916">iferror(if(int(left(X916,1))=ROUND(sum(int(if(int(X$2:X$1001),LEFT(X$2:X$1001,1),)))/COUNTA(X$2:X$1001),0),if(not(len(X916)-1),0,right(X916,len(X916)-1)),),)</f>
        <v/>
      </c>
      <c r="Z916" s="36" t="str">
        <f t="array" ref="Z916">iferror(if(int(left(Y916,1))=ROUND(sum(int(if(int(Y$2:Y$1001),LEFT(Y$2:Y$1001,1),)))/COUNTA(Y$2:Y$1001),0),if(not(len(Y916)-1),0,right(Y916,len(Y916)-1)),),)</f>
        <v/>
      </c>
      <c r="AA916" s="36" t="str">
        <f t="array" ref="AA916">iferror(if(int(left(Z916,1))=ROUND(sum(int(if(int(Z$2:Z$1001),LEFT(Z$2:Z$1001,1),)))/COUNTA(Z$2:Z$1001),0),if(not(len(Z916)-1),0,right(Z916,len(Z916)-1)),),)</f>
        <v/>
      </c>
      <c r="AB916" s="36" t="str">
        <f t="array" ref="AB916">iferror(if(int(left(AA916,1))=ROUND(sum(int(if(int(AA$2:AA$1001),LEFT(AA$2:AA$1001,1),)))/COUNTA(AA$2:AA$1001),0),if(not(len(AA916)-1),0,right(AA916,len(AA916)-1)),),)</f>
        <v/>
      </c>
      <c r="AC916" s="36" t="str">
        <f t="array" ref="AC916">iferror(if(int(left(AB916,1))=ROUND(sum(int(if(int(AB$2:AB$1001),LEFT(AB$2:AB$1001,1),)))/COUNTA(AB$2:AB$1001),0),if(not(len(AB916)-1),0,right(AB916,len(AB916)-1)),),)</f>
        <v/>
      </c>
      <c r="AD916" s="36" t="str">
        <f t="array" ref="AD916">iferror(if(int(left(AC916,1))=ROUND(sum(int(if(int(AC$2:AC$1001),LEFT(AC$2:AC$1001,1),)))/COUNTA(AC$2:AC$1001),0),if(not(len(AC916)-1),0,right(AC916,len(AC916)-1)),),)</f>
        <v/>
      </c>
      <c r="AE916" s="37">
        <f t="array" ref="AE916">countif(int(R916:AC916),"&gt;0")</f>
        <v>0</v>
      </c>
      <c r="AF916" s="37"/>
      <c r="AH916" s="36" t="str">
        <f t="shared" si="6"/>
        <v>00000010010</v>
      </c>
      <c r="AI916" s="39" t="str">
        <f t="array" ref="AI916">iferror(if(NOT(int(left(AH916,1))=ROUND(sum(int(if(int(AH$2:AH$1001),LEFT(AH$2:AH$1001,1),)))/COUNTA(AH$2:AH$1001),0)),if(not(len(AH916)-1),0,right(AH916,len(AH916)-1)),),)</f>
        <v/>
      </c>
      <c r="AJ916" s="39" t="str">
        <f t="array" ref="AJ916">iferror(if(NOT(int(left(AI916,1))=ROUND(sum(int(if(int(AI$2:AI$1001),LEFT(AI$2:AI$1001,1),)))/COUNTA(AI$2:AI$1001),0)),if(not(len(AI916)-1),0,right(AI916,len(AI916)-1)),),)</f>
        <v/>
      </c>
      <c r="AK916" s="39" t="str">
        <f t="array" ref="AK916">iferror(if(NOT(int(left(AJ916,1))=ROUND(sum(int(if(int(AJ$2:AJ$1001),LEFT(AJ$2:AJ$1001,1),)))/COUNTA(AJ$2:AJ$1001),0)),if(not(len(AJ916)-1),0,right(AJ916,len(AJ916)-1)),),)</f>
        <v/>
      </c>
      <c r="AL916" s="39" t="str">
        <f t="array" ref="AL916">iferror(if(NOT(int(left(AK916,1))=ROUND(sum(int(if(int(AK$2:AK$1001),LEFT(AK$2:AK$1001,1),)))/COUNTA(AK$2:AK$1001),0)),if(not(len(AK916)-1),0,right(AK916,len(AK916)-1)),),)</f>
        <v/>
      </c>
      <c r="AM916" s="39" t="str">
        <f t="array" ref="AM916">iferror(if(NOT(int(left(AL916,1))=ROUND(sum(int(if(int(AL$2:AL$1001),LEFT(AL$2:AL$1001,1),)))/COUNTA(AL$2:AL$1001),0)),if(not(len(AL916)-1),0,right(AL916,len(AL916)-1)),),)</f>
        <v/>
      </c>
      <c r="AN916" s="39" t="str">
        <f t="array" ref="AN916">iferror(if(NOT(int(left(AM916,1))=ROUND(sum(int(if(int(AM$2:AM$1001),LEFT(AM$2:AM$1001,1),)))/COUNTA(AM$2:AM$1001),0)),if(not(len(AM916)-1),0,right(AM916,len(AM916)-1)),),)</f>
        <v/>
      </c>
      <c r="AO916" s="39" t="str">
        <f t="array" ref="AO916">iferror(if(NOT(int(left(AN916,1))=ROUND(sum(int(if(int(AN$2:AN$1001),LEFT(AN$2:AN$1001,1),)))/COUNTA(AN$2:AN$1001),0)),if(not(len(AN916)-1),0,right(AN916,len(AN916)-1)),),)</f>
        <v/>
      </c>
      <c r="AP916" s="39" t="str">
        <f t="array" ref="AP916">iferror(if(NOT(int(left(AO916,1))=ROUND(sum(int(if(int(AO$2:AO$1001),LEFT(AO$2:AO$1001,1),)))/COUNTA(AO$2:AO$1001),0)),if(not(len(AO916)-1),0,right(AO916,len(AO916)-1)),),)</f>
        <v/>
      </c>
      <c r="AQ916" s="39" t="str">
        <f t="array" ref="AQ916">iferror(if(NOT(int(left(AP916,1))=ROUND(sum(int(if(int(AP$2:AP$1001),LEFT(AP$2:AP$1001,1),)))/COUNTA(AP$2:AP$1001),0)),if(not(len(AP916)-1),0,right(AP916,len(AP916)-1)),),)</f>
        <v/>
      </c>
      <c r="AR916" s="39" t="str">
        <f t="array" ref="AR916">iferror(if(NOT(int(left(AQ916,1))=ROUND(sum(int(if(int(AQ$2:AQ$1001),LEFT(AQ$2:AQ$1001,1),)))/COUNTA(AQ$2:AQ$1001),0)),if(not(len(AQ916)-1),0,right(AQ916,len(AQ916)-1)),),)</f>
        <v/>
      </c>
      <c r="AS916" s="39" t="str">
        <f t="array" ref="AS916">iferror(if(NOT(int(left(AR916,1))=ROUND(sum(int(if(int(AR$2:AR$1001),LEFT(AR$2:AR$1001,1),)))/COUNTA(AR$2:AR$1001),0)),if(not(len(AR916)-1),0,right(AR916,len(AR916)-1)),),)</f>
        <v/>
      </c>
      <c r="AT916" s="37">
        <f t="array" ref="AT916">countif(int(AH916:AS916),"&gt;0")</f>
        <v>1</v>
      </c>
      <c r="AX916" s="39"/>
      <c r="AY916" s="39"/>
    </row>
    <row r="917">
      <c r="A917" s="31">
        <v>1.000000011E11</v>
      </c>
      <c r="B917" s="31"/>
      <c r="C917" s="31"/>
      <c r="D917" s="31"/>
      <c r="E917" s="36">
        <f t="shared" ref="E917:P917" si="923">int(if(E$1-1&lt;len($A917),LEFT(RIGHT($A917,E$1),1),""))</f>
        <v>1</v>
      </c>
      <c r="F917" s="36">
        <f t="shared" si="923"/>
        <v>0</v>
      </c>
      <c r="G917" s="36">
        <f t="shared" si="923"/>
        <v>0</v>
      </c>
      <c r="H917" s="36">
        <f t="shared" si="923"/>
        <v>0</v>
      </c>
      <c r="I917" s="36">
        <f t="shared" si="923"/>
        <v>0</v>
      </c>
      <c r="J917" s="36">
        <f t="shared" si="923"/>
        <v>0</v>
      </c>
      <c r="K917" s="36">
        <f t="shared" si="923"/>
        <v>0</v>
      </c>
      <c r="L917" s="36">
        <f t="shared" si="923"/>
        <v>0</v>
      </c>
      <c r="M917" s="36">
        <f t="shared" si="923"/>
        <v>1</v>
      </c>
      <c r="N917" s="36">
        <f t="shared" si="923"/>
        <v>1</v>
      </c>
      <c r="O917" s="36">
        <f t="shared" si="923"/>
        <v>0</v>
      </c>
      <c r="P917" s="36">
        <f t="shared" si="923"/>
        <v>0</v>
      </c>
      <c r="Q917" s="36" t="b">
        <f t="shared" si="4"/>
        <v>0</v>
      </c>
      <c r="R917" s="36" t="str">
        <f t="shared" si="5"/>
        <v/>
      </c>
      <c r="S917" s="36" t="str">
        <f t="array" ref="S917">iferror(if(int(left(R917,1))=ROUND(sum(int(if(int(R$2:R$1001),LEFT(R$2:R$1001,1),)))/COUNTA(R$2:R$1001),0),if(not(len(R917)-1),0,right(R917,len(R917)-1)),),)</f>
        <v/>
      </c>
      <c r="T917" s="36" t="str">
        <f t="array" ref="T917">iferror(if(int(left(S917,1))=ROUND(sum(int(if(int(S$2:S$1001),LEFT(S$2:S$1001,1),)))/COUNTA(S$2:S$1001),0),if(not(len(S917)-1),0,right(S917,len(S917)-1)),),)</f>
        <v/>
      </c>
      <c r="U917" s="36" t="str">
        <f t="array" ref="U917">iferror(if(int(left(T917,1))=ROUND(sum(int(if(int(T$2:T$1001),LEFT(T$2:T$1001,1),)))/COUNTA(T$2:T$1001),0),if(not(len(T917)-1),0,right(T917,len(T917)-1)),),)</f>
        <v/>
      </c>
      <c r="V917" s="36" t="str">
        <f t="array" ref="V917">iferror(if(int(left(U917,1))=ROUND(sum(int(if(int(U$2:U$1001),LEFT(U$2:U$1001,1),)))/COUNTA(U$2:U$1001),0),if(not(len(U917)-1),0,right(U917,len(U917)-1)),),)</f>
        <v/>
      </c>
      <c r="W917" s="36" t="str">
        <f t="array" ref="W917">iferror(if(int(left(V917,1))=ROUND(sum(int(if(int(V$2:V$1001),LEFT(V$2:V$1001,1),)))/COUNTA(V$2:V$1001),0),if(not(len(V917)-1),0,right(V917,len(V917)-1)),),)</f>
        <v/>
      </c>
      <c r="X917" s="36" t="str">
        <f t="array" ref="X917">iferror(if(int(left(W917,1))=ROUND(sum(int(if(int(W$2:W$1001),LEFT(W$2:W$1001,1),)))/COUNTA(W$2:W$1001),0),if(not(len(W917)-1),0,right(W917,len(W917)-1)),),)</f>
        <v/>
      </c>
      <c r="Y917" s="36" t="str">
        <f t="array" ref="Y917">iferror(if(int(left(X917,1))=ROUND(sum(int(if(int(X$2:X$1001),LEFT(X$2:X$1001,1),)))/COUNTA(X$2:X$1001),0),if(not(len(X917)-1),0,right(X917,len(X917)-1)),),)</f>
        <v/>
      </c>
      <c r="Z917" s="36" t="str">
        <f t="array" ref="Z917">iferror(if(int(left(Y917,1))=ROUND(sum(int(if(int(Y$2:Y$1001),LEFT(Y$2:Y$1001,1),)))/COUNTA(Y$2:Y$1001),0),if(not(len(Y917)-1),0,right(Y917,len(Y917)-1)),),)</f>
        <v/>
      </c>
      <c r="AA917" s="36" t="str">
        <f t="array" ref="AA917">iferror(if(int(left(Z917,1))=ROUND(sum(int(if(int(Z$2:Z$1001),LEFT(Z$2:Z$1001,1),)))/COUNTA(Z$2:Z$1001),0),if(not(len(Z917)-1),0,right(Z917,len(Z917)-1)),),)</f>
        <v/>
      </c>
      <c r="AB917" s="36" t="str">
        <f t="array" ref="AB917">iferror(if(int(left(AA917,1))=ROUND(sum(int(if(int(AA$2:AA$1001),LEFT(AA$2:AA$1001,1),)))/COUNTA(AA$2:AA$1001),0),if(not(len(AA917)-1),0,right(AA917,len(AA917)-1)),),)</f>
        <v/>
      </c>
      <c r="AC917" s="36" t="str">
        <f t="array" ref="AC917">iferror(if(int(left(AB917,1))=ROUND(sum(int(if(int(AB$2:AB$1001),LEFT(AB$2:AB$1001,1),)))/COUNTA(AB$2:AB$1001),0),if(not(len(AB917)-1),0,right(AB917,len(AB917)-1)),),)</f>
        <v/>
      </c>
      <c r="AD917" s="36" t="str">
        <f t="array" ref="AD917">iferror(if(int(left(AC917,1))=ROUND(sum(int(if(int(AC$2:AC$1001),LEFT(AC$2:AC$1001,1),)))/COUNTA(AC$2:AC$1001),0),if(not(len(AC917)-1),0,right(AC917,len(AC917)-1)),),)</f>
        <v/>
      </c>
      <c r="AE917" s="37">
        <f t="array" ref="AE917">countif(int(R917:AC917),"&gt;0")</f>
        <v>0</v>
      </c>
      <c r="AF917" s="37"/>
      <c r="AH917" s="36" t="str">
        <f t="shared" si="6"/>
        <v>00000001100</v>
      </c>
      <c r="AI917" s="39" t="str">
        <f t="array" ref="AI917">iferror(if(NOT(int(left(AH917,1))=ROUND(sum(int(if(int(AH$2:AH$1001),LEFT(AH$2:AH$1001,1),)))/COUNTA(AH$2:AH$1001),0)),if(not(len(AH917)-1),0,right(AH917,len(AH917)-1)),),)</f>
        <v/>
      </c>
      <c r="AJ917" s="39" t="str">
        <f t="array" ref="AJ917">iferror(if(NOT(int(left(AI917,1))=ROUND(sum(int(if(int(AI$2:AI$1001),LEFT(AI$2:AI$1001,1),)))/COUNTA(AI$2:AI$1001),0)),if(not(len(AI917)-1),0,right(AI917,len(AI917)-1)),),)</f>
        <v/>
      </c>
      <c r="AK917" s="39" t="str">
        <f t="array" ref="AK917">iferror(if(NOT(int(left(AJ917,1))=ROUND(sum(int(if(int(AJ$2:AJ$1001),LEFT(AJ$2:AJ$1001,1),)))/COUNTA(AJ$2:AJ$1001),0)),if(not(len(AJ917)-1),0,right(AJ917,len(AJ917)-1)),),)</f>
        <v/>
      </c>
      <c r="AL917" s="39" t="str">
        <f t="array" ref="AL917">iferror(if(NOT(int(left(AK917,1))=ROUND(sum(int(if(int(AK$2:AK$1001),LEFT(AK$2:AK$1001,1),)))/COUNTA(AK$2:AK$1001),0)),if(not(len(AK917)-1),0,right(AK917,len(AK917)-1)),),)</f>
        <v/>
      </c>
      <c r="AM917" s="39" t="str">
        <f t="array" ref="AM917">iferror(if(NOT(int(left(AL917,1))=ROUND(sum(int(if(int(AL$2:AL$1001),LEFT(AL$2:AL$1001,1),)))/COUNTA(AL$2:AL$1001),0)),if(not(len(AL917)-1),0,right(AL917,len(AL917)-1)),),)</f>
        <v/>
      </c>
      <c r="AN917" s="39" t="str">
        <f t="array" ref="AN917">iferror(if(NOT(int(left(AM917,1))=ROUND(sum(int(if(int(AM$2:AM$1001),LEFT(AM$2:AM$1001,1),)))/COUNTA(AM$2:AM$1001),0)),if(not(len(AM917)-1),0,right(AM917,len(AM917)-1)),),)</f>
        <v/>
      </c>
      <c r="AO917" s="39" t="str">
        <f t="array" ref="AO917">iferror(if(NOT(int(left(AN917,1))=ROUND(sum(int(if(int(AN$2:AN$1001),LEFT(AN$2:AN$1001,1),)))/COUNTA(AN$2:AN$1001),0)),if(not(len(AN917)-1),0,right(AN917,len(AN917)-1)),),)</f>
        <v/>
      </c>
      <c r="AP917" s="39" t="str">
        <f t="array" ref="AP917">iferror(if(NOT(int(left(AO917,1))=ROUND(sum(int(if(int(AO$2:AO$1001),LEFT(AO$2:AO$1001,1),)))/COUNTA(AO$2:AO$1001),0)),if(not(len(AO917)-1),0,right(AO917,len(AO917)-1)),),)</f>
        <v/>
      </c>
      <c r="AQ917" s="39" t="str">
        <f t="array" ref="AQ917">iferror(if(NOT(int(left(AP917,1))=ROUND(sum(int(if(int(AP$2:AP$1001),LEFT(AP$2:AP$1001,1),)))/COUNTA(AP$2:AP$1001),0)),if(not(len(AP917)-1),0,right(AP917,len(AP917)-1)),),)</f>
        <v/>
      </c>
      <c r="AR917" s="39" t="str">
        <f t="array" ref="AR917">iferror(if(NOT(int(left(AQ917,1))=ROUND(sum(int(if(int(AQ$2:AQ$1001),LEFT(AQ$2:AQ$1001,1),)))/COUNTA(AQ$2:AQ$1001),0)),if(not(len(AQ917)-1),0,right(AQ917,len(AQ917)-1)),),)</f>
        <v/>
      </c>
      <c r="AS917" s="39" t="str">
        <f t="array" ref="AS917">iferror(if(NOT(int(left(AR917,1))=ROUND(sum(int(if(int(AR$2:AR$1001),LEFT(AR$2:AR$1001,1),)))/COUNTA(AR$2:AR$1001),0)),if(not(len(AR917)-1),0,right(AR917,len(AR917)-1)),),)</f>
        <v/>
      </c>
      <c r="AT917" s="37">
        <f t="array" ref="AT917">countif(int(AH917:AS917),"&gt;0")</f>
        <v>1</v>
      </c>
      <c r="AX917" s="39"/>
      <c r="AY917" s="39"/>
    </row>
    <row r="918">
      <c r="A918" s="31">
        <v>1.100001101E10</v>
      </c>
      <c r="B918" s="31"/>
      <c r="C918" s="31"/>
      <c r="D918" s="31"/>
      <c r="E918" s="36">
        <f t="shared" ref="E918:P918" si="924">int(if(E$1-1&lt;len($A918),LEFT(RIGHT($A918,E$1),1),""))</f>
        <v>0</v>
      </c>
      <c r="F918" s="36">
        <f t="shared" si="924"/>
        <v>1</v>
      </c>
      <c r="G918" s="36">
        <f t="shared" si="924"/>
        <v>1</v>
      </c>
      <c r="H918" s="36">
        <f t="shared" si="924"/>
        <v>0</v>
      </c>
      <c r="I918" s="36">
        <f t="shared" si="924"/>
        <v>0</v>
      </c>
      <c r="J918" s="36">
        <f t="shared" si="924"/>
        <v>0</v>
      </c>
      <c r="K918" s="36">
        <f t="shared" si="924"/>
        <v>0</v>
      </c>
      <c r="L918" s="36">
        <f t="shared" si="924"/>
        <v>1</v>
      </c>
      <c r="M918" s="36">
        <f t="shared" si="924"/>
        <v>1</v>
      </c>
      <c r="N918" s="36">
        <f t="shared" si="924"/>
        <v>0</v>
      </c>
      <c r="O918" s="36">
        <f t="shared" si="924"/>
        <v>1</v>
      </c>
      <c r="P918" s="36">
        <f t="shared" si="924"/>
        <v>0</v>
      </c>
      <c r="Q918" s="36" t="b">
        <f t="shared" si="4"/>
        <v>1</v>
      </c>
      <c r="R918" s="36" t="str">
        <f t="shared" si="5"/>
        <v>11000011010</v>
      </c>
      <c r="S918" s="36" t="str">
        <f t="array" ref="S918">iferror(if(int(left(R918,1))=ROUND(sum(int(if(int(R$2:R$1001),LEFT(R$2:R$1001,1),)))/COUNTA(R$2:R$1001),0),if(not(len(R918)-1),0,right(R918,len(R918)-1)),),)</f>
        <v>1000011010</v>
      </c>
      <c r="T918" s="36" t="str">
        <f t="array" ref="T918">iferror(if(int(left(S918,1))=ROUND(sum(int(if(int(S$2:S$1001),LEFT(S$2:S$1001,1),)))/COUNTA(S$2:S$1001),0),if(not(len(S918)-1),0,right(S918,len(S918)-1)),),)</f>
        <v/>
      </c>
      <c r="U918" s="36" t="str">
        <f t="array" ref="U918">iferror(if(int(left(T918,1))=ROUND(sum(int(if(int(T$2:T$1001),LEFT(T$2:T$1001,1),)))/COUNTA(T$2:T$1001),0),if(not(len(T918)-1),0,right(T918,len(T918)-1)),),)</f>
        <v/>
      </c>
      <c r="V918" s="36" t="str">
        <f t="array" ref="V918">iferror(if(int(left(U918,1))=ROUND(sum(int(if(int(U$2:U$1001),LEFT(U$2:U$1001,1),)))/COUNTA(U$2:U$1001),0),if(not(len(U918)-1),0,right(U918,len(U918)-1)),),)</f>
        <v/>
      </c>
      <c r="W918" s="36" t="str">
        <f t="array" ref="W918">iferror(if(int(left(V918,1))=ROUND(sum(int(if(int(V$2:V$1001),LEFT(V$2:V$1001,1),)))/COUNTA(V$2:V$1001),0),if(not(len(V918)-1),0,right(V918,len(V918)-1)),),)</f>
        <v/>
      </c>
      <c r="X918" s="36" t="str">
        <f t="array" ref="X918">iferror(if(int(left(W918,1))=ROUND(sum(int(if(int(W$2:W$1001),LEFT(W$2:W$1001,1),)))/COUNTA(W$2:W$1001),0),if(not(len(W918)-1),0,right(W918,len(W918)-1)),),)</f>
        <v/>
      </c>
      <c r="Y918" s="36" t="str">
        <f t="array" ref="Y918">iferror(if(int(left(X918,1))=ROUND(sum(int(if(int(X$2:X$1001),LEFT(X$2:X$1001,1),)))/COUNTA(X$2:X$1001),0),if(not(len(X918)-1),0,right(X918,len(X918)-1)),),)</f>
        <v/>
      </c>
      <c r="Z918" s="36" t="str">
        <f t="array" ref="Z918">iferror(if(int(left(Y918,1))=ROUND(sum(int(if(int(Y$2:Y$1001),LEFT(Y$2:Y$1001,1),)))/COUNTA(Y$2:Y$1001),0),if(not(len(Y918)-1),0,right(Y918,len(Y918)-1)),),)</f>
        <v/>
      </c>
      <c r="AA918" s="36" t="str">
        <f t="array" ref="AA918">iferror(if(int(left(Z918,1))=ROUND(sum(int(if(int(Z$2:Z$1001),LEFT(Z$2:Z$1001,1),)))/COUNTA(Z$2:Z$1001),0),if(not(len(Z918)-1),0,right(Z918,len(Z918)-1)),),)</f>
        <v/>
      </c>
      <c r="AB918" s="36" t="str">
        <f t="array" ref="AB918">iferror(if(int(left(AA918,1))=ROUND(sum(int(if(int(AA$2:AA$1001),LEFT(AA$2:AA$1001,1),)))/COUNTA(AA$2:AA$1001),0),if(not(len(AA918)-1),0,right(AA918,len(AA918)-1)),),)</f>
        <v/>
      </c>
      <c r="AC918" s="36" t="str">
        <f t="array" ref="AC918">iferror(if(int(left(AB918,1))=ROUND(sum(int(if(int(AB$2:AB$1001),LEFT(AB$2:AB$1001,1),)))/COUNTA(AB$2:AB$1001),0),if(not(len(AB918)-1),0,right(AB918,len(AB918)-1)),),)</f>
        <v/>
      </c>
      <c r="AD918" s="36" t="str">
        <f t="array" ref="AD918">iferror(if(int(left(AC918,1))=ROUND(sum(int(if(int(AC$2:AC$1001),LEFT(AC$2:AC$1001,1),)))/COUNTA(AC$2:AC$1001),0),if(not(len(AC918)-1),0,right(AC918,len(AC918)-1)),),)</f>
        <v/>
      </c>
      <c r="AE918" s="37">
        <f t="array" ref="AE918">countif(int(R918:AC918),"&gt;0")</f>
        <v>2</v>
      </c>
      <c r="AF918" s="37"/>
      <c r="AH918" s="36">
        <f t="shared" si="6"/>
        <v>0</v>
      </c>
      <c r="AI918" s="39" t="str">
        <f t="array" ref="AI918">iferror(if(NOT(int(left(AH918,1))=ROUND(sum(int(if(int(AH$2:AH$1001),LEFT(AH$2:AH$1001,1),)))/COUNTA(AH$2:AH$1001),0)),if(not(len(AH918)-1),0,right(AH918,len(AH918)-1)),),)</f>
        <v/>
      </c>
      <c r="AJ918" s="39" t="str">
        <f t="array" ref="AJ918">iferror(if(NOT(int(left(AI918,1))=ROUND(sum(int(if(int(AI$2:AI$1001),LEFT(AI$2:AI$1001,1),)))/COUNTA(AI$2:AI$1001),0)),if(not(len(AI918)-1),0,right(AI918,len(AI918)-1)),),)</f>
        <v/>
      </c>
      <c r="AK918" s="39" t="str">
        <f t="array" ref="AK918">iferror(if(NOT(int(left(AJ918,1))=ROUND(sum(int(if(int(AJ$2:AJ$1001),LEFT(AJ$2:AJ$1001,1),)))/COUNTA(AJ$2:AJ$1001),0)),if(not(len(AJ918)-1),0,right(AJ918,len(AJ918)-1)),),)</f>
        <v/>
      </c>
      <c r="AL918" s="39" t="str">
        <f t="array" ref="AL918">iferror(if(NOT(int(left(AK918,1))=ROUND(sum(int(if(int(AK$2:AK$1001),LEFT(AK$2:AK$1001,1),)))/COUNTA(AK$2:AK$1001),0)),if(not(len(AK918)-1),0,right(AK918,len(AK918)-1)),),)</f>
        <v/>
      </c>
      <c r="AM918" s="39" t="str">
        <f t="array" ref="AM918">iferror(if(NOT(int(left(AL918,1))=ROUND(sum(int(if(int(AL$2:AL$1001),LEFT(AL$2:AL$1001,1),)))/COUNTA(AL$2:AL$1001),0)),if(not(len(AL918)-1),0,right(AL918,len(AL918)-1)),),)</f>
        <v/>
      </c>
      <c r="AN918" s="39" t="str">
        <f t="array" ref="AN918">iferror(if(NOT(int(left(AM918,1))=ROUND(sum(int(if(int(AM$2:AM$1001),LEFT(AM$2:AM$1001,1),)))/COUNTA(AM$2:AM$1001),0)),if(not(len(AM918)-1),0,right(AM918,len(AM918)-1)),),)</f>
        <v/>
      </c>
      <c r="AO918" s="39" t="str">
        <f t="array" ref="AO918">iferror(if(NOT(int(left(AN918,1))=ROUND(sum(int(if(int(AN$2:AN$1001),LEFT(AN$2:AN$1001,1),)))/COUNTA(AN$2:AN$1001),0)),if(not(len(AN918)-1),0,right(AN918,len(AN918)-1)),),)</f>
        <v/>
      </c>
      <c r="AP918" s="39" t="str">
        <f t="array" ref="AP918">iferror(if(NOT(int(left(AO918,1))=ROUND(sum(int(if(int(AO$2:AO$1001),LEFT(AO$2:AO$1001,1),)))/COUNTA(AO$2:AO$1001),0)),if(not(len(AO918)-1),0,right(AO918,len(AO918)-1)),),)</f>
        <v/>
      </c>
      <c r="AQ918" s="39" t="str">
        <f t="array" ref="AQ918">iferror(if(NOT(int(left(AP918,1))=ROUND(sum(int(if(int(AP$2:AP$1001),LEFT(AP$2:AP$1001,1),)))/COUNTA(AP$2:AP$1001),0)),if(not(len(AP918)-1),0,right(AP918,len(AP918)-1)),),)</f>
        <v/>
      </c>
      <c r="AR918" s="39" t="str">
        <f t="array" ref="AR918">iferror(if(NOT(int(left(AQ918,1))=ROUND(sum(int(if(int(AQ$2:AQ$1001),LEFT(AQ$2:AQ$1001,1),)))/COUNTA(AQ$2:AQ$1001),0)),if(not(len(AQ918)-1),0,right(AQ918,len(AQ918)-1)),),)</f>
        <v/>
      </c>
      <c r="AS918" s="39" t="str">
        <f t="array" ref="AS918">iferror(if(NOT(int(left(AR918,1))=ROUND(sum(int(if(int(AR$2:AR$1001),LEFT(AR$2:AR$1001,1),)))/COUNTA(AR$2:AR$1001),0)),if(not(len(AR918)-1),0,right(AR918,len(AR918)-1)),),)</f>
        <v/>
      </c>
      <c r="AT918" s="37">
        <f t="array" ref="AT918">countif(int(AH918:AS918),"&gt;0")</f>
        <v>0</v>
      </c>
      <c r="AX918" s="39"/>
      <c r="AY918" s="39"/>
    </row>
    <row r="919">
      <c r="A919" s="31">
        <v>1.0010111E7</v>
      </c>
      <c r="B919" s="31"/>
      <c r="C919" s="31"/>
      <c r="D919" s="31"/>
      <c r="E919" s="36">
        <f t="shared" ref="E919:P919" si="925">int(if(E$1-1&lt;len($A919),LEFT(RIGHT($A919,E$1),1),""))</f>
        <v>0</v>
      </c>
      <c r="F919" s="36">
        <f t="shared" si="925"/>
        <v>0</v>
      </c>
      <c r="G919" s="36">
        <f t="shared" si="925"/>
        <v>0</v>
      </c>
      <c r="H919" s="36">
        <f t="shared" si="925"/>
        <v>0</v>
      </c>
      <c r="I919" s="36">
        <f t="shared" si="925"/>
        <v>1</v>
      </c>
      <c r="J919" s="36">
        <f t="shared" si="925"/>
        <v>0</v>
      </c>
      <c r="K919" s="36">
        <f t="shared" si="925"/>
        <v>0</v>
      </c>
      <c r="L919" s="36">
        <f t="shared" si="925"/>
        <v>1</v>
      </c>
      <c r="M919" s="36">
        <f t="shared" si="925"/>
        <v>0</v>
      </c>
      <c r="N919" s="36">
        <f t="shared" si="925"/>
        <v>1</v>
      </c>
      <c r="O919" s="36">
        <f t="shared" si="925"/>
        <v>1</v>
      </c>
      <c r="P919" s="36">
        <f t="shared" si="925"/>
        <v>1</v>
      </c>
      <c r="Q919" s="36" t="b">
        <f t="shared" si="4"/>
        <v>1</v>
      </c>
      <c r="R919" s="36" t="str">
        <f t="shared" si="5"/>
        <v>00010010111</v>
      </c>
      <c r="S919" s="36" t="str">
        <f t="array" ref="S919">iferror(if(int(left(R919,1))=ROUND(sum(int(if(int(R$2:R$1001),LEFT(R$2:R$1001,1),)))/COUNTA(R$2:R$1001),0),if(not(len(R919)-1),0,right(R919,len(R919)-1)),),)</f>
        <v/>
      </c>
      <c r="T919" s="36" t="str">
        <f t="array" ref="T919">iferror(if(int(left(S919,1))=ROUND(sum(int(if(int(S$2:S$1001),LEFT(S$2:S$1001,1),)))/COUNTA(S$2:S$1001),0),if(not(len(S919)-1),0,right(S919,len(S919)-1)),),)</f>
        <v/>
      </c>
      <c r="U919" s="36" t="str">
        <f t="array" ref="U919">iferror(if(int(left(T919,1))=ROUND(sum(int(if(int(T$2:T$1001),LEFT(T$2:T$1001,1),)))/COUNTA(T$2:T$1001),0),if(not(len(T919)-1),0,right(T919,len(T919)-1)),),)</f>
        <v/>
      </c>
      <c r="V919" s="36" t="str">
        <f t="array" ref="V919">iferror(if(int(left(U919,1))=ROUND(sum(int(if(int(U$2:U$1001),LEFT(U$2:U$1001,1),)))/COUNTA(U$2:U$1001),0),if(not(len(U919)-1),0,right(U919,len(U919)-1)),),)</f>
        <v/>
      </c>
      <c r="W919" s="36" t="str">
        <f t="array" ref="W919">iferror(if(int(left(V919,1))=ROUND(sum(int(if(int(V$2:V$1001),LEFT(V$2:V$1001,1),)))/COUNTA(V$2:V$1001),0),if(not(len(V919)-1),0,right(V919,len(V919)-1)),),)</f>
        <v/>
      </c>
      <c r="X919" s="36" t="str">
        <f t="array" ref="X919">iferror(if(int(left(W919,1))=ROUND(sum(int(if(int(W$2:W$1001),LEFT(W$2:W$1001,1),)))/COUNTA(W$2:W$1001),0),if(not(len(W919)-1),0,right(W919,len(W919)-1)),),)</f>
        <v/>
      </c>
      <c r="Y919" s="36" t="str">
        <f t="array" ref="Y919">iferror(if(int(left(X919,1))=ROUND(sum(int(if(int(X$2:X$1001),LEFT(X$2:X$1001,1),)))/COUNTA(X$2:X$1001),0),if(not(len(X919)-1),0,right(X919,len(X919)-1)),),)</f>
        <v/>
      </c>
      <c r="Z919" s="36" t="str">
        <f t="array" ref="Z919">iferror(if(int(left(Y919,1))=ROUND(sum(int(if(int(Y$2:Y$1001),LEFT(Y$2:Y$1001,1),)))/COUNTA(Y$2:Y$1001),0),if(not(len(Y919)-1),0,right(Y919,len(Y919)-1)),),)</f>
        <v/>
      </c>
      <c r="AA919" s="36" t="str">
        <f t="array" ref="AA919">iferror(if(int(left(Z919,1))=ROUND(sum(int(if(int(Z$2:Z$1001),LEFT(Z$2:Z$1001,1),)))/COUNTA(Z$2:Z$1001),0),if(not(len(Z919)-1),0,right(Z919,len(Z919)-1)),),)</f>
        <v/>
      </c>
      <c r="AB919" s="36" t="str">
        <f t="array" ref="AB919">iferror(if(int(left(AA919,1))=ROUND(sum(int(if(int(AA$2:AA$1001),LEFT(AA$2:AA$1001,1),)))/COUNTA(AA$2:AA$1001),0),if(not(len(AA919)-1),0,right(AA919,len(AA919)-1)),),)</f>
        <v/>
      </c>
      <c r="AC919" s="36" t="str">
        <f t="array" ref="AC919">iferror(if(int(left(AB919,1))=ROUND(sum(int(if(int(AB$2:AB$1001),LEFT(AB$2:AB$1001,1),)))/COUNTA(AB$2:AB$1001),0),if(not(len(AB919)-1),0,right(AB919,len(AB919)-1)),),)</f>
        <v/>
      </c>
      <c r="AD919" s="36" t="str">
        <f t="array" ref="AD919">iferror(if(int(left(AC919,1))=ROUND(sum(int(if(int(AC$2:AC$1001),LEFT(AC$2:AC$1001,1),)))/COUNTA(AC$2:AC$1001),0),if(not(len(AC919)-1),0,right(AC919,len(AC919)-1)),),)</f>
        <v/>
      </c>
      <c r="AE919" s="37">
        <f t="array" ref="AE919">countif(int(R919:AC919),"&gt;0")</f>
        <v>1</v>
      </c>
      <c r="AF919" s="37"/>
      <c r="AH919" s="36">
        <f t="shared" si="6"/>
        <v>0</v>
      </c>
      <c r="AI919" s="39" t="str">
        <f t="array" ref="AI919">iferror(if(NOT(int(left(AH919,1))=ROUND(sum(int(if(int(AH$2:AH$1001),LEFT(AH$2:AH$1001,1),)))/COUNTA(AH$2:AH$1001),0)),if(not(len(AH919)-1),0,right(AH919,len(AH919)-1)),),)</f>
        <v/>
      </c>
      <c r="AJ919" s="39" t="str">
        <f t="array" ref="AJ919">iferror(if(NOT(int(left(AI919,1))=ROUND(sum(int(if(int(AI$2:AI$1001),LEFT(AI$2:AI$1001,1),)))/COUNTA(AI$2:AI$1001),0)),if(not(len(AI919)-1),0,right(AI919,len(AI919)-1)),),)</f>
        <v/>
      </c>
      <c r="AK919" s="39" t="str">
        <f t="array" ref="AK919">iferror(if(NOT(int(left(AJ919,1))=ROUND(sum(int(if(int(AJ$2:AJ$1001),LEFT(AJ$2:AJ$1001,1),)))/COUNTA(AJ$2:AJ$1001),0)),if(not(len(AJ919)-1),0,right(AJ919,len(AJ919)-1)),),)</f>
        <v/>
      </c>
      <c r="AL919" s="39" t="str">
        <f t="array" ref="AL919">iferror(if(NOT(int(left(AK919,1))=ROUND(sum(int(if(int(AK$2:AK$1001),LEFT(AK$2:AK$1001,1),)))/COUNTA(AK$2:AK$1001),0)),if(not(len(AK919)-1),0,right(AK919,len(AK919)-1)),),)</f>
        <v/>
      </c>
      <c r="AM919" s="39" t="str">
        <f t="array" ref="AM919">iferror(if(NOT(int(left(AL919,1))=ROUND(sum(int(if(int(AL$2:AL$1001),LEFT(AL$2:AL$1001,1),)))/COUNTA(AL$2:AL$1001),0)),if(not(len(AL919)-1),0,right(AL919,len(AL919)-1)),),)</f>
        <v/>
      </c>
      <c r="AN919" s="39" t="str">
        <f t="array" ref="AN919">iferror(if(NOT(int(left(AM919,1))=ROUND(sum(int(if(int(AM$2:AM$1001),LEFT(AM$2:AM$1001,1),)))/COUNTA(AM$2:AM$1001),0)),if(not(len(AM919)-1),0,right(AM919,len(AM919)-1)),),)</f>
        <v/>
      </c>
      <c r="AO919" s="39" t="str">
        <f t="array" ref="AO919">iferror(if(NOT(int(left(AN919,1))=ROUND(sum(int(if(int(AN$2:AN$1001),LEFT(AN$2:AN$1001,1),)))/COUNTA(AN$2:AN$1001),0)),if(not(len(AN919)-1),0,right(AN919,len(AN919)-1)),),)</f>
        <v/>
      </c>
      <c r="AP919" s="39" t="str">
        <f t="array" ref="AP919">iferror(if(NOT(int(left(AO919,1))=ROUND(sum(int(if(int(AO$2:AO$1001),LEFT(AO$2:AO$1001,1),)))/COUNTA(AO$2:AO$1001),0)),if(not(len(AO919)-1),0,right(AO919,len(AO919)-1)),),)</f>
        <v/>
      </c>
      <c r="AQ919" s="39" t="str">
        <f t="array" ref="AQ919">iferror(if(NOT(int(left(AP919,1))=ROUND(sum(int(if(int(AP$2:AP$1001),LEFT(AP$2:AP$1001,1),)))/COUNTA(AP$2:AP$1001),0)),if(not(len(AP919)-1),0,right(AP919,len(AP919)-1)),),)</f>
        <v/>
      </c>
      <c r="AR919" s="39" t="str">
        <f t="array" ref="AR919">iferror(if(NOT(int(left(AQ919,1))=ROUND(sum(int(if(int(AQ$2:AQ$1001),LEFT(AQ$2:AQ$1001,1),)))/COUNTA(AQ$2:AQ$1001),0)),if(not(len(AQ919)-1),0,right(AQ919,len(AQ919)-1)),),)</f>
        <v/>
      </c>
      <c r="AS919" s="39" t="str">
        <f t="array" ref="AS919">iferror(if(NOT(int(left(AR919,1))=ROUND(sum(int(if(int(AR$2:AR$1001),LEFT(AR$2:AR$1001,1),)))/COUNTA(AR$2:AR$1001),0)),if(not(len(AR919)-1),0,right(AR919,len(AR919)-1)),),)</f>
        <v/>
      </c>
      <c r="AT919" s="37">
        <f t="array" ref="AT919">countif(int(AH919:AS919),"&gt;0")</f>
        <v>0</v>
      </c>
      <c r="AX919" s="39"/>
      <c r="AY919" s="39"/>
    </row>
    <row r="920">
      <c r="A920" s="31">
        <v>1.10010100111E11</v>
      </c>
      <c r="B920" s="31"/>
      <c r="C920" s="31"/>
      <c r="D920" s="31"/>
      <c r="E920" s="36">
        <f t="shared" ref="E920:P920" si="926">int(if(E$1-1&lt;len($A920),LEFT(RIGHT($A920,E$1),1),""))</f>
        <v>1</v>
      </c>
      <c r="F920" s="36">
        <f t="shared" si="926"/>
        <v>1</v>
      </c>
      <c r="G920" s="36">
        <f t="shared" si="926"/>
        <v>0</v>
      </c>
      <c r="H920" s="36">
        <f t="shared" si="926"/>
        <v>0</v>
      </c>
      <c r="I920" s="36">
        <f t="shared" si="926"/>
        <v>1</v>
      </c>
      <c r="J920" s="36">
        <f t="shared" si="926"/>
        <v>0</v>
      </c>
      <c r="K920" s="36">
        <f t="shared" si="926"/>
        <v>1</v>
      </c>
      <c r="L920" s="36">
        <f t="shared" si="926"/>
        <v>0</v>
      </c>
      <c r="M920" s="36">
        <f t="shared" si="926"/>
        <v>0</v>
      </c>
      <c r="N920" s="36">
        <f t="shared" si="926"/>
        <v>1</v>
      </c>
      <c r="O920" s="36">
        <f t="shared" si="926"/>
        <v>1</v>
      </c>
      <c r="P920" s="36">
        <f t="shared" si="926"/>
        <v>1</v>
      </c>
      <c r="Q920" s="36" t="b">
        <f t="shared" si="4"/>
        <v>0</v>
      </c>
      <c r="R920" s="36" t="str">
        <f t="shared" si="5"/>
        <v/>
      </c>
      <c r="S920" s="36" t="str">
        <f t="array" ref="S920">iferror(if(int(left(R920,1))=ROUND(sum(int(if(int(R$2:R$1001),LEFT(R$2:R$1001,1),)))/COUNTA(R$2:R$1001),0),if(not(len(R920)-1),0,right(R920,len(R920)-1)),),)</f>
        <v/>
      </c>
      <c r="T920" s="36" t="str">
        <f t="array" ref="T920">iferror(if(int(left(S920,1))=ROUND(sum(int(if(int(S$2:S$1001),LEFT(S$2:S$1001,1),)))/COUNTA(S$2:S$1001),0),if(not(len(S920)-1),0,right(S920,len(S920)-1)),),)</f>
        <v/>
      </c>
      <c r="U920" s="36" t="str">
        <f t="array" ref="U920">iferror(if(int(left(T920,1))=ROUND(sum(int(if(int(T$2:T$1001),LEFT(T$2:T$1001,1),)))/COUNTA(T$2:T$1001),0),if(not(len(T920)-1),0,right(T920,len(T920)-1)),),)</f>
        <v/>
      </c>
      <c r="V920" s="36" t="str">
        <f t="array" ref="V920">iferror(if(int(left(U920,1))=ROUND(sum(int(if(int(U$2:U$1001),LEFT(U$2:U$1001,1),)))/COUNTA(U$2:U$1001),0),if(not(len(U920)-1),0,right(U920,len(U920)-1)),),)</f>
        <v/>
      </c>
      <c r="W920" s="36" t="str">
        <f t="array" ref="W920">iferror(if(int(left(V920,1))=ROUND(sum(int(if(int(V$2:V$1001),LEFT(V$2:V$1001,1),)))/COUNTA(V$2:V$1001),0),if(not(len(V920)-1),0,right(V920,len(V920)-1)),),)</f>
        <v/>
      </c>
      <c r="X920" s="36" t="str">
        <f t="array" ref="X920">iferror(if(int(left(W920,1))=ROUND(sum(int(if(int(W$2:W$1001),LEFT(W$2:W$1001,1),)))/COUNTA(W$2:W$1001),0),if(not(len(W920)-1),0,right(W920,len(W920)-1)),),)</f>
        <v/>
      </c>
      <c r="Y920" s="36" t="str">
        <f t="array" ref="Y920">iferror(if(int(left(X920,1))=ROUND(sum(int(if(int(X$2:X$1001),LEFT(X$2:X$1001,1),)))/COUNTA(X$2:X$1001),0),if(not(len(X920)-1),0,right(X920,len(X920)-1)),),)</f>
        <v/>
      </c>
      <c r="Z920" s="36" t="str">
        <f t="array" ref="Z920">iferror(if(int(left(Y920,1))=ROUND(sum(int(if(int(Y$2:Y$1001),LEFT(Y$2:Y$1001,1),)))/COUNTA(Y$2:Y$1001),0),if(not(len(Y920)-1),0,right(Y920,len(Y920)-1)),),)</f>
        <v/>
      </c>
      <c r="AA920" s="36" t="str">
        <f t="array" ref="AA920">iferror(if(int(left(Z920,1))=ROUND(sum(int(if(int(Z$2:Z$1001),LEFT(Z$2:Z$1001,1),)))/COUNTA(Z$2:Z$1001),0),if(not(len(Z920)-1),0,right(Z920,len(Z920)-1)),),)</f>
        <v/>
      </c>
      <c r="AB920" s="36" t="str">
        <f t="array" ref="AB920">iferror(if(int(left(AA920,1))=ROUND(sum(int(if(int(AA$2:AA$1001),LEFT(AA$2:AA$1001,1),)))/COUNTA(AA$2:AA$1001),0),if(not(len(AA920)-1),0,right(AA920,len(AA920)-1)),),)</f>
        <v/>
      </c>
      <c r="AC920" s="36" t="str">
        <f t="array" ref="AC920">iferror(if(int(left(AB920,1))=ROUND(sum(int(if(int(AB$2:AB$1001),LEFT(AB$2:AB$1001,1),)))/COUNTA(AB$2:AB$1001),0),if(not(len(AB920)-1),0,right(AB920,len(AB920)-1)),),)</f>
        <v/>
      </c>
      <c r="AD920" s="36" t="str">
        <f t="array" ref="AD920">iferror(if(int(left(AC920,1))=ROUND(sum(int(if(int(AC$2:AC$1001),LEFT(AC$2:AC$1001,1),)))/COUNTA(AC$2:AC$1001),0),if(not(len(AC920)-1),0,right(AC920,len(AC920)-1)),),)</f>
        <v/>
      </c>
      <c r="AE920" s="37">
        <f t="array" ref="AE920">countif(int(R920:AC920),"&gt;0")</f>
        <v>0</v>
      </c>
      <c r="AF920" s="37"/>
      <c r="AH920" s="36" t="str">
        <f t="shared" si="6"/>
        <v>10010100111</v>
      </c>
      <c r="AI920" s="39" t="str">
        <f t="array" ref="AI920">iferror(if(NOT(int(left(AH920,1))=ROUND(sum(int(if(int(AH$2:AH$1001),LEFT(AH$2:AH$1001,1),)))/COUNTA(AH$2:AH$1001),0)),if(not(len(AH920)-1),0,right(AH920,len(AH920)-1)),),)</f>
        <v>0010100111</v>
      </c>
      <c r="AJ920" s="39" t="str">
        <f t="array" ref="AJ920">iferror(if(NOT(int(left(AI920,1))=ROUND(sum(int(if(int(AI$2:AI$1001),LEFT(AI$2:AI$1001,1),)))/COUNTA(AI$2:AI$1001),0)),if(not(len(AI920)-1),0,right(AI920,len(AI920)-1)),),)</f>
        <v>010100111</v>
      </c>
      <c r="AK920" s="39" t="str">
        <f t="array" ref="AK920">iferror(if(NOT(int(left(AJ920,1))=ROUND(sum(int(if(int(AJ$2:AJ$1001),LEFT(AJ$2:AJ$1001,1),)))/COUNTA(AJ$2:AJ$1001),0)),if(not(len(AJ920)-1),0,right(AJ920,len(AJ920)-1)),),)</f>
        <v/>
      </c>
      <c r="AL920" s="39" t="str">
        <f t="array" ref="AL920">iferror(if(NOT(int(left(AK920,1))=ROUND(sum(int(if(int(AK$2:AK$1001),LEFT(AK$2:AK$1001,1),)))/COUNTA(AK$2:AK$1001),0)),if(not(len(AK920)-1),0,right(AK920,len(AK920)-1)),),)</f>
        <v/>
      </c>
      <c r="AM920" s="39" t="str">
        <f t="array" ref="AM920">iferror(if(NOT(int(left(AL920,1))=ROUND(sum(int(if(int(AL$2:AL$1001),LEFT(AL$2:AL$1001,1),)))/COUNTA(AL$2:AL$1001),0)),if(not(len(AL920)-1),0,right(AL920,len(AL920)-1)),),)</f>
        <v/>
      </c>
      <c r="AN920" s="39" t="str">
        <f t="array" ref="AN920">iferror(if(NOT(int(left(AM920,1))=ROUND(sum(int(if(int(AM$2:AM$1001),LEFT(AM$2:AM$1001,1),)))/COUNTA(AM$2:AM$1001),0)),if(not(len(AM920)-1),0,right(AM920,len(AM920)-1)),),)</f>
        <v/>
      </c>
      <c r="AO920" s="39" t="str">
        <f t="array" ref="AO920">iferror(if(NOT(int(left(AN920,1))=ROUND(sum(int(if(int(AN$2:AN$1001),LEFT(AN$2:AN$1001,1),)))/COUNTA(AN$2:AN$1001),0)),if(not(len(AN920)-1),0,right(AN920,len(AN920)-1)),),)</f>
        <v/>
      </c>
      <c r="AP920" s="39" t="str">
        <f t="array" ref="AP920">iferror(if(NOT(int(left(AO920,1))=ROUND(sum(int(if(int(AO$2:AO$1001),LEFT(AO$2:AO$1001,1),)))/COUNTA(AO$2:AO$1001),0)),if(not(len(AO920)-1),0,right(AO920,len(AO920)-1)),),)</f>
        <v/>
      </c>
      <c r="AQ920" s="39" t="str">
        <f t="array" ref="AQ920">iferror(if(NOT(int(left(AP920,1))=ROUND(sum(int(if(int(AP$2:AP$1001),LEFT(AP$2:AP$1001,1),)))/COUNTA(AP$2:AP$1001),0)),if(not(len(AP920)-1),0,right(AP920,len(AP920)-1)),),)</f>
        <v/>
      </c>
      <c r="AR920" s="39" t="str">
        <f t="array" ref="AR920">iferror(if(NOT(int(left(AQ920,1))=ROUND(sum(int(if(int(AQ$2:AQ$1001),LEFT(AQ$2:AQ$1001,1),)))/COUNTA(AQ$2:AQ$1001),0)),if(not(len(AQ920)-1),0,right(AQ920,len(AQ920)-1)),),)</f>
        <v/>
      </c>
      <c r="AS920" s="39" t="str">
        <f t="array" ref="AS920">iferror(if(NOT(int(left(AR920,1))=ROUND(sum(int(if(int(AR$2:AR$1001),LEFT(AR$2:AR$1001,1),)))/COUNTA(AR$2:AR$1001),0)),if(not(len(AR920)-1),0,right(AR920,len(AR920)-1)),),)</f>
        <v/>
      </c>
      <c r="AT920" s="37">
        <f t="array" ref="AT920">countif(int(AH920:AS920),"&gt;0")</f>
        <v>3</v>
      </c>
      <c r="AX920" s="39"/>
      <c r="AY920" s="39"/>
    </row>
    <row r="921">
      <c r="A921" s="31">
        <v>1.01010000111E11</v>
      </c>
      <c r="B921" s="31"/>
      <c r="C921" s="31"/>
      <c r="D921" s="31"/>
      <c r="E921" s="36">
        <f t="shared" ref="E921:P921" si="927">int(if(E$1-1&lt;len($A921),LEFT(RIGHT($A921,E$1),1),""))</f>
        <v>1</v>
      </c>
      <c r="F921" s="36">
        <f t="shared" si="927"/>
        <v>0</v>
      </c>
      <c r="G921" s="36">
        <f t="shared" si="927"/>
        <v>1</v>
      </c>
      <c r="H921" s="36">
        <f t="shared" si="927"/>
        <v>0</v>
      </c>
      <c r="I921" s="36">
        <f t="shared" si="927"/>
        <v>1</v>
      </c>
      <c r="J921" s="36">
        <f t="shared" si="927"/>
        <v>0</v>
      </c>
      <c r="K921" s="36">
        <f t="shared" si="927"/>
        <v>0</v>
      </c>
      <c r="L921" s="36">
        <f t="shared" si="927"/>
        <v>0</v>
      </c>
      <c r="M921" s="36">
        <f t="shared" si="927"/>
        <v>0</v>
      </c>
      <c r="N921" s="36">
        <f t="shared" si="927"/>
        <v>1</v>
      </c>
      <c r="O921" s="36">
        <f t="shared" si="927"/>
        <v>1</v>
      </c>
      <c r="P921" s="36">
        <f t="shared" si="927"/>
        <v>1</v>
      </c>
      <c r="Q921" s="36" t="b">
        <f t="shared" si="4"/>
        <v>0</v>
      </c>
      <c r="R921" s="36" t="str">
        <f t="shared" si="5"/>
        <v/>
      </c>
      <c r="S921" s="36" t="str">
        <f t="array" ref="S921">iferror(if(int(left(R921,1))=ROUND(sum(int(if(int(R$2:R$1001),LEFT(R$2:R$1001,1),)))/COUNTA(R$2:R$1001),0),if(not(len(R921)-1),0,right(R921,len(R921)-1)),),)</f>
        <v/>
      </c>
      <c r="T921" s="36" t="str">
        <f t="array" ref="T921">iferror(if(int(left(S921,1))=ROUND(sum(int(if(int(S$2:S$1001),LEFT(S$2:S$1001,1),)))/COUNTA(S$2:S$1001),0),if(not(len(S921)-1),0,right(S921,len(S921)-1)),),)</f>
        <v/>
      </c>
      <c r="U921" s="36" t="str">
        <f t="array" ref="U921">iferror(if(int(left(T921,1))=ROUND(sum(int(if(int(T$2:T$1001),LEFT(T$2:T$1001,1),)))/COUNTA(T$2:T$1001),0),if(not(len(T921)-1),0,right(T921,len(T921)-1)),),)</f>
        <v/>
      </c>
      <c r="V921" s="36" t="str">
        <f t="array" ref="V921">iferror(if(int(left(U921,1))=ROUND(sum(int(if(int(U$2:U$1001),LEFT(U$2:U$1001,1),)))/COUNTA(U$2:U$1001),0),if(not(len(U921)-1),0,right(U921,len(U921)-1)),),)</f>
        <v/>
      </c>
      <c r="W921" s="36" t="str">
        <f t="array" ref="W921">iferror(if(int(left(V921,1))=ROUND(sum(int(if(int(V$2:V$1001),LEFT(V$2:V$1001,1),)))/COUNTA(V$2:V$1001),0),if(not(len(V921)-1),0,right(V921,len(V921)-1)),),)</f>
        <v/>
      </c>
      <c r="X921" s="36" t="str">
        <f t="array" ref="X921">iferror(if(int(left(W921,1))=ROUND(sum(int(if(int(W$2:W$1001),LEFT(W$2:W$1001,1),)))/COUNTA(W$2:W$1001),0),if(not(len(W921)-1),0,right(W921,len(W921)-1)),),)</f>
        <v/>
      </c>
      <c r="Y921" s="36" t="str">
        <f t="array" ref="Y921">iferror(if(int(left(X921,1))=ROUND(sum(int(if(int(X$2:X$1001),LEFT(X$2:X$1001,1),)))/COUNTA(X$2:X$1001),0),if(not(len(X921)-1),0,right(X921,len(X921)-1)),),)</f>
        <v/>
      </c>
      <c r="Z921" s="36" t="str">
        <f t="array" ref="Z921">iferror(if(int(left(Y921,1))=ROUND(sum(int(if(int(Y$2:Y$1001),LEFT(Y$2:Y$1001,1),)))/COUNTA(Y$2:Y$1001),0),if(not(len(Y921)-1),0,right(Y921,len(Y921)-1)),),)</f>
        <v/>
      </c>
      <c r="AA921" s="36" t="str">
        <f t="array" ref="AA921">iferror(if(int(left(Z921,1))=ROUND(sum(int(if(int(Z$2:Z$1001),LEFT(Z$2:Z$1001,1),)))/COUNTA(Z$2:Z$1001),0),if(not(len(Z921)-1),0,right(Z921,len(Z921)-1)),),)</f>
        <v/>
      </c>
      <c r="AB921" s="36" t="str">
        <f t="array" ref="AB921">iferror(if(int(left(AA921,1))=ROUND(sum(int(if(int(AA$2:AA$1001),LEFT(AA$2:AA$1001,1),)))/COUNTA(AA$2:AA$1001),0),if(not(len(AA921)-1),0,right(AA921,len(AA921)-1)),),)</f>
        <v/>
      </c>
      <c r="AC921" s="36" t="str">
        <f t="array" ref="AC921">iferror(if(int(left(AB921,1))=ROUND(sum(int(if(int(AB$2:AB$1001),LEFT(AB$2:AB$1001,1),)))/COUNTA(AB$2:AB$1001),0),if(not(len(AB921)-1),0,right(AB921,len(AB921)-1)),),)</f>
        <v/>
      </c>
      <c r="AD921" s="36" t="str">
        <f t="array" ref="AD921">iferror(if(int(left(AC921,1))=ROUND(sum(int(if(int(AC$2:AC$1001),LEFT(AC$2:AC$1001,1),)))/COUNTA(AC$2:AC$1001),0),if(not(len(AC921)-1),0,right(AC921,len(AC921)-1)),),)</f>
        <v/>
      </c>
      <c r="AE921" s="37">
        <f t="array" ref="AE921">countif(int(R921:AC921),"&gt;0")</f>
        <v>0</v>
      </c>
      <c r="AF921" s="37"/>
      <c r="AH921" s="36" t="str">
        <f t="shared" si="6"/>
        <v>01010000111</v>
      </c>
      <c r="AI921" s="39" t="str">
        <f t="array" ref="AI921">iferror(if(NOT(int(left(AH921,1))=ROUND(sum(int(if(int(AH$2:AH$1001),LEFT(AH$2:AH$1001,1),)))/COUNTA(AH$2:AH$1001),0)),if(not(len(AH921)-1),0,right(AH921,len(AH921)-1)),),)</f>
        <v/>
      </c>
      <c r="AJ921" s="39" t="str">
        <f t="array" ref="AJ921">iferror(if(NOT(int(left(AI921,1))=ROUND(sum(int(if(int(AI$2:AI$1001),LEFT(AI$2:AI$1001,1),)))/COUNTA(AI$2:AI$1001),0)),if(not(len(AI921)-1),0,right(AI921,len(AI921)-1)),),)</f>
        <v/>
      </c>
      <c r="AK921" s="39" t="str">
        <f t="array" ref="AK921">iferror(if(NOT(int(left(AJ921,1))=ROUND(sum(int(if(int(AJ$2:AJ$1001),LEFT(AJ$2:AJ$1001,1),)))/COUNTA(AJ$2:AJ$1001),0)),if(not(len(AJ921)-1),0,right(AJ921,len(AJ921)-1)),),)</f>
        <v/>
      </c>
      <c r="AL921" s="39" t="str">
        <f t="array" ref="AL921">iferror(if(NOT(int(left(AK921,1))=ROUND(sum(int(if(int(AK$2:AK$1001),LEFT(AK$2:AK$1001,1),)))/COUNTA(AK$2:AK$1001),0)),if(not(len(AK921)-1),0,right(AK921,len(AK921)-1)),),)</f>
        <v/>
      </c>
      <c r="AM921" s="39" t="str">
        <f t="array" ref="AM921">iferror(if(NOT(int(left(AL921,1))=ROUND(sum(int(if(int(AL$2:AL$1001),LEFT(AL$2:AL$1001,1),)))/COUNTA(AL$2:AL$1001),0)),if(not(len(AL921)-1),0,right(AL921,len(AL921)-1)),),)</f>
        <v/>
      </c>
      <c r="AN921" s="39" t="str">
        <f t="array" ref="AN921">iferror(if(NOT(int(left(AM921,1))=ROUND(sum(int(if(int(AM$2:AM$1001),LEFT(AM$2:AM$1001,1),)))/COUNTA(AM$2:AM$1001),0)),if(not(len(AM921)-1),0,right(AM921,len(AM921)-1)),),)</f>
        <v/>
      </c>
      <c r="AO921" s="39" t="str">
        <f t="array" ref="AO921">iferror(if(NOT(int(left(AN921,1))=ROUND(sum(int(if(int(AN$2:AN$1001),LEFT(AN$2:AN$1001,1),)))/COUNTA(AN$2:AN$1001),0)),if(not(len(AN921)-1),0,right(AN921,len(AN921)-1)),),)</f>
        <v/>
      </c>
      <c r="AP921" s="39" t="str">
        <f t="array" ref="AP921">iferror(if(NOT(int(left(AO921,1))=ROUND(sum(int(if(int(AO$2:AO$1001),LEFT(AO$2:AO$1001,1),)))/COUNTA(AO$2:AO$1001),0)),if(not(len(AO921)-1),0,right(AO921,len(AO921)-1)),),)</f>
        <v/>
      </c>
      <c r="AQ921" s="39" t="str">
        <f t="array" ref="AQ921">iferror(if(NOT(int(left(AP921,1))=ROUND(sum(int(if(int(AP$2:AP$1001),LEFT(AP$2:AP$1001,1),)))/COUNTA(AP$2:AP$1001),0)),if(not(len(AP921)-1),0,right(AP921,len(AP921)-1)),),)</f>
        <v/>
      </c>
      <c r="AR921" s="39" t="str">
        <f t="array" ref="AR921">iferror(if(NOT(int(left(AQ921,1))=ROUND(sum(int(if(int(AQ$2:AQ$1001),LEFT(AQ$2:AQ$1001,1),)))/COUNTA(AQ$2:AQ$1001),0)),if(not(len(AQ921)-1),0,right(AQ921,len(AQ921)-1)),),)</f>
        <v/>
      </c>
      <c r="AS921" s="39" t="str">
        <f t="array" ref="AS921">iferror(if(NOT(int(left(AR921,1))=ROUND(sum(int(if(int(AR$2:AR$1001),LEFT(AR$2:AR$1001,1),)))/COUNTA(AR$2:AR$1001),0)),if(not(len(AR921)-1),0,right(AR921,len(AR921)-1)),),)</f>
        <v/>
      </c>
      <c r="AT921" s="37">
        <f t="array" ref="AT921">countif(int(AH921:AS921),"&gt;0")</f>
        <v>1</v>
      </c>
      <c r="AX921" s="39"/>
      <c r="AY921" s="39"/>
    </row>
    <row r="922">
      <c r="A922" s="31">
        <v>1.010010011E9</v>
      </c>
      <c r="B922" s="31"/>
      <c r="C922" s="31"/>
      <c r="D922" s="31"/>
      <c r="E922" s="36">
        <f t="shared" ref="E922:P922" si="928">int(if(E$1-1&lt;len($A922),LEFT(RIGHT($A922,E$1),1),""))</f>
        <v>0</v>
      </c>
      <c r="F922" s="36">
        <f t="shared" si="928"/>
        <v>0</v>
      </c>
      <c r="G922" s="36">
        <f t="shared" si="928"/>
        <v>1</v>
      </c>
      <c r="H922" s="36">
        <f t="shared" si="928"/>
        <v>0</v>
      </c>
      <c r="I922" s="36">
        <f t="shared" si="928"/>
        <v>1</v>
      </c>
      <c r="J922" s="36">
        <f t="shared" si="928"/>
        <v>0</v>
      </c>
      <c r="K922" s="36">
        <f t="shared" si="928"/>
        <v>0</v>
      </c>
      <c r="L922" s="36">
        <f t="shared" si="928"/>
        <v>1</v>
      </c>
      <c r="M922" s="36">
        <f t="shared" si="928"/>
        <v>0</v>
      </c>
      <c r="N922" s="36">
        <f t="shared" si="928"/>
        <v>0</v>
      </c>
      <c r="O922" s="36">
        <f t="shared" si="928"/>
        <v>1</v>
      </c>
      <c r="P922" s="36">
        <f t="shared" si="928"/>
        <v>1</v>
      </c>
      <c r="Q922" s="36" t="b">
        <f t="shared" si="4"/>
        <v>1</v>
      </c>
      <c r="R922" s="36" t="str">
        <f t="shared" si="5"/>
        <v>01010010011</v>
      </c>
      <c r="S922" s="36" t="str">
        <f t="array" ref="S922">iferror(if(int(left(R922,1))=ROUND(sum(int(if(int(R$2:R$1001),LEFT(R$2:R$1001,1),)))/COUNTA(R$2:R$1001),0),if(not(len(R922)-1),0,right(R922,len(R922)-1)),),)</f>
        <v/>
      </c>
      <c r="T922" s="36" t="str">
        <f t="array" ref="T922">iferror(if(int(left(S922,1))=ROUND(sum(int(if(int(S$2:S$1001),LEFT(S$2:S$1001,1),)))/COUNTA(S$2:S$1001),0),if(not(len(S922)-1),0,right(S922,len(S922)-1)),),)</f>
        <v/>
      </c>
      <c r="U922" s="36" t="str">
        <f t="array" ref="U922">iferror(if(int(left(T922,1))=ROUND(sum(int(if(int(T$2:T$1001),LEFT(T$2:T$1001,1),)))/COUNTA(T$2:T$1001),0),if(not(len(T922)-1),0,right(T922,len(T922)-1)),),)</f>
        <v/>
      </c>
      <c r="V922" s="36" t="str">
        <f t="array" ref="V922">iferror(if(int(left(U922,1))=ROUND(sum(int(if(int(U$2:U$1001),LEFT(U$2:U$1001,1),)))/COUNTA(U$2:U$1001),0),if(not(len(U922)-1),0,right(U922,len(U922)-1)),),)</f>
        <v/>
      </c>
      <c r="W922" s="36" t="str">
        <f t="array" ref="W922">iferror(if(int(left(V922,1))=ROUND(sum(int(if(int(V$2:V$1001),LEFT(V$2:V$1001,1),)))/COUNTA(V$2:V$1001),0),if(not(len(V922)-1),0,right(V922,len(V922)-1)),),)</f>
        <v/>
      </c>
      <c r="X922" s="36" t="str">
        <f t="array" ref="X922">iferror(if(int(left(W922,1))=ROUND(sum(int(if(int(W$2:W$1001),LEFT(W$2:W$1001,1),)))/COUNTA(W$2:W$1001),0),if(not(len(W922)-1),0,right(W922,len(W922)-1)),),)</f>
        <v/>
      </c>
      <c r="Y922" s="36" t="str">
        <f t="array" ref="Y922">iferror(if(int(left(X922,1))=ROUND(sum(int(if(int(X$2:X$1001),LEFT(X$2:X$1001,1),)))/COUNTA(X$2:X$1001),0),if(not(len(X922)-1),0,right(X922,len(X922)-1)),),)</f>
        <v/>
      </c>
      <c r="Z922" s="36" t="str">
        <f t="array" ref="Z922">iferror(if(int(left(Y922,1))=ROUND(sum(int(if(int(Y$2:Y$1001),LEFT(Y$2:Y$1001,1),)))/COUNTA(Y$2:Y$1001),0),if(not(len(Y922)-1),0,right(Y922,len(Y922)-1)),),)</f>
        <v/>
      </c>
      <c r="AA922" s="36" t="str">
        <f t="array" ref="AA922">iferror(if(int(left(Z922,1))=ROUND(sum(int(if(int(Z$2:Z$1001),LEFT(Z$2:Z$1001,1),)))/COUNTA(Z$2:Z$1001),0),if(not(len(Z922)-1),0,right(Z922,len(Z922)-1)),),)</f>
        <v/>
      </c>
      <c r="AB922" s="36" t="str">
        <f t="array" ref="AB922">iferror(if(int(left(AA922,1))=ROUND(sum(int(if(int(AA$2:AA$1001),LEFT(AA$2:AA$1001,1),)))/COUNTA(AA$2:AA$1001),0),if(not(len(AA922)-1),0,right(AA922,len(AA922)-1)),),)</f>
        <v/>
      </c>
      <c r="AC922" s="36" t="str">
        <f t="array" ref="AC922">iferror(if(int(left(AB922,1))=ROUND(sum(int(if(int(AB$2:AB$1001),LEFT(AB$2:AB$1001,1),)))/COUNTA(AB$2:AB$1001),0),if(not(len(AB922)-1),0,right(AB922,len(AB922)-1)),),)</f>
        <v/>
      </c>
      <c r="AD922" s="36" t="str">
        <f t="array" ref="AD922">iferror(if(int(left(AC922,1))=ROUND(sum(int(if(int(AC$2:AC$1001),LEFT(AC$2:AC$1001,1),)))/COUNTA(AC$2:AC$1001),0),if(not(len(AC922)-1),0,right(AC922,len(AC922)-1)),),)</f>
        <v/>
      </c>
      <c r="AE922" s="37">
        <f t="array" ref="AE922">countif(int(R922:AC922),"&gt;0")</f>
        <v>1</v>
      </c>
      <c r="AF922" s="37"/>
      <c r="AH922" s="36">
        <f t="shared" si="6"/>
        <v>0</v>
      </c>
      <c r="AI922" s="39" t="str">
        <f t="array" ref="AI922">iferror(if(NOT(int(left(AH922,1))=ROUND(sum(int(if(int(AH$2:AH$1001),LEFT(AH$2:AH$1001,1),)))/COUNTA(AH$2:AH$1001),0)),if(not(len(AH922)-1),0,right(AH922,len(AH922)-1)),),)</f>
        <v/>
      </c>
      <c r="AJ922" s="39" t="str">
        <f t="array" ref="AJ922">iferror(if(NOT(int(left(AI922,1))=ROUND(sum(int(if(int(AI$2:AI$1001),LEFT(AI$2:AI$1001,1),)))/COUNTA(AI$2:AI$1001),0)),if(not(len(AI922)-1),0,right(AI922,len(AI922)-1)),),)</f>
        <v/>
      </c>
      <c r="AK922" s="39" t="str">
        <f t="array" ref="AK922">iferror(if(NOT(int(left(AJ922,1))=ROUND(sum(int(if(int(AJ$2:AJ$1001),LEFT(AJ$2:AJ$1001,1),)))/COUNTA(AJ$2:AJ$1001),0)),if(not(len(AJ922)-1),0,right(AJ922,len(AJ922)-1)),),)</f>
        <v/>
      </c>
      <c r="AL922" s="39" t="str">
        <f t="array" ref="AL922">iferror(if(NOT(int(left(AK922,1))=ROUND(sum(int(if(int(AK$2:AK$1001),LEFT(AK$2:AK$1001,1),)))/COUNTA(AK$2:AK$1001),0)),if(not(len(AK922)-1),0,right(AK922,len(AK922)-1)),),)</f>
        <v/>
      </c>
      <c r="AM922" s="39" t="str">
        <f t="array" ref="AM922">iferror(if(NOT(int(left(AL922,1))=ROUND(sum(int(if(int(AL$2:AL$1001),LEFT(AL$2:AL$1001,1),)))/COUNTA(AL$2:AL$1001),0)),if(not(len(AL922)-1),0,right(AL922,len(AL922)-1)),),)</f>
        <v/>
      </c>
      <c r="AN922" s="39" t="str">
        <f t="array" ref="AN922">iferror(if(NOT(int(left(AM922,1))=ROUND(sum(int(if(int(AM$2:AM$1001),LEFT(AM$2:AM$1001,1),)))/COUNTA(AM$2:AM$1001),0)),if(not(len(AM922)-1),0,right(AM922,len(AM922)-1)),),)</f>
        <v/>
      </c>
      <c r="AO922" s="39" t="str">
        <f t="array" ref="AO922">iferror(if(NOT(int(left(AN922,1))=ROUND(sum(int(if(int(AN$2:AN$1001),LEFT(AN$2:AN$1001,1),)))/COUNTA(AN$2:AN$1001),0)),if(not(len(AN922)-1),0,right(AN922,len(AN922)-1)),),)</f>
        <v/>
      </c>
      <c r="AP922" s="39" t="str">
        <f t="array" ref="AP922">iferror(if(NOT(int(left(AO922,1))=ROUND(sum(int(if(int(AO$2:AO$1001),LEFT(AO$2:AO$1001,1),)))/COUNTA(AO$2:AO$1001),0)),if(not(len(AO922)-1),0,right(AO922,len(AO922)-1)),),)</f>
        <v/>
      </c>
      <c r="AQ922" s="39" t="str">
        <f t="array" ref="AQ922">iferror(if(NOT(int(left(AP922,1))=ROUND(sum(int(if(int(AP$2:AP$1001),LEFT(AP$2:AP$1001,1),)))/COUNTA(AP$2:AP$1001),0)),if(not(len(AP922)-1),0,right(AP922,len(AP922)-1)),),)</f>
        <v/>
      </c>
      <c r="AR922" s="39" t="str">
        <f t="array" ref="AR922">iferror(if(NOT(int(left(AQ922,1))=ROUND(sum(int(if(int(AQ$2:AQ$1001),LEFT(AQ$2:AQ$1001,1),)))/COUNTA(AQ$2:AQ$1001),0)),if(not(len(AQ922)-1),0,right(AQ922,len(AQ922)-1)),),)</f>
        <v/>
      </c>
      <c r="AS922" s="39" t="str">
        <f t="array" ref="AS922">iferror(if(NOT(int(left(AR922,1))=ROUND(sum(int(if(int(AR$2:AR$1001),LEFT(AR$2:AR$1001,1),)))/COUNTA(AR$2:AR$1001),0)),if(not(len(AR922)-1),0,right(AR922,len(AR922)-1)),),)</f>
        <v/>
      </c>
      <c r="AT922" s="37">
        <f t="array" ref="AT922">countif(int(AH922:AS922),"&gt;0")</f>
        <v>0</v>
      </c>
      <c r="AX922" s="39"/>
      <c r="AY922" s="39"/>
    </row>
    <row r="923">
      <c r="A923" s="31">
        <v>1.10101001E11</v>
      </c>
      <c r="B923" s="31"/>
      <c r="C923" s="31"/>
      <c r="D923" s="31"/>
      <c r="E923" s="36">
        <f t="shared" ref="E923:P923" si="929">int(if(E$1-1&lt;len($A923),LEFT(RIGHT($A923,E$1),1),""))</f>
        <v>1</v>
      </c>
      <c r="F923" s="36">
        <f t="shared" si="929"/>
        <v>1</v>
      </c>
      <c r="G923" s="36">
        <f t="shared" si="929"/>
        <v>0</v>
      </c>
      <c r="H923" s="36">
        <f t="shared" si="929"/>
        <v>1</v>
      </c>
      <c r="I923" s="36">
        <f t="shared" si="929"/>
        <v>0</v>
      </c>
      <c r="J923" s="36">
        <f t="shared" si="929"/>
        <v>1</v>
      </c>
      <c r="K923" s="36">
        <f t="shared" si="929"/>
        <v>0</v>
      </c>
      <c r="L923" s="36">
        <f t="shared" si="929"/>
        <v>0</v>
      </c>
      <c r="M923" s="36">
        <f t="shared" si="929"/>
        <v>1</v>
      </c>
      <c r="N923" s="36">
        <f t="shared" si="929"/>
        <v>0</v>
      </c>
      <c r="O923" s="36">
        <f t="shared" si="929"/>
        <v>0</v>
      </c>
      <c r="P923" s="36">
        <f t="shared" si="929"/>
        <v>0</v>
      </c>
      <c r="Q923" s="36" t="b">
        <f t="shared" si="4"/>
        <v>0</v>
      </c>
      <c r="R923" s="36" t="str">
        <f t="shared" si="5"/>
        <v/>
      </c>
      <c r="S923" s="36" t="str">
        <f t="array" ref="S923">iferror(if(int(left(R923,1))=ROUND(sum(int(if(int(R$2:R$1001),LEFT(R$2:R$1001,1),)))/COUNTA(R$2:R$1001),0),if(not(len(R923)-1),0,right(R923,len(R923)-1)),),)</f>
        <v/>
      </c>
      <c r="T923" s="36" t="str">
        <f t="array" ref="T923">iferror(if(int(left(S923,1))=ROUND(sum(int(if(int(S$2:S$1001),LEFT(S$2:S$1001,1),)))/COUNTA(S$2:S$1001),0),if(not(len(S923)-1),0,right(S923,len(S923)-1)),),)</f>
        <v/>
      </c>
      <c r="U923" s="36" t="str">
        <f t="array" ref="U923">iferror(if(int(left(T923,1))=ROUND(sum(int(if(int(T$2:T$1001),LEFT(T$2:T$1001,1),)))/COUNTA(T$2:T$1001),0),if(not(len(T923)-1),0,right(T923,len(T923)-1)),),)</f>
        <v/>
      </c>
      <c r="V923" s="36" t="str">
        <f t="array" ref="V923">iferror(if(int(left(U923,1))=ROUND(sum(int(if(int(U$2:U$1001),LEFT(U$2:U$1001,1),)))/COUNTA(U$2:U$1001),0),if(not(len(U923)-1),0,right(U923,len(U923)-1)),),)</f>
        <v/>
      </c>
      <c r="W923" s="36" t="str">
        <f t="array" ref="W923">iferror(if(int(left(V923,1))=ROUND(sum(int(if(int(V$2:V$1001),LEFT(V$2:V$1001,1),)))/COUNTA(V$2:V$1001),0),if(not(len(V923)-1),0,right(V923,len(V923)-1)),),)</f>
        <v/>
      </c>
      <c r="X923" s="36" t="str">
        <f t="array" ref="X923">iferror(if(int(left(W923,1))=ROUND(sum(int(if(int(W$2:W$1001),LEFT(W$2:W$1001,1),)))/COUNTA(W$2:W$1001),0),if(not(len(W923)-1),0,right(W923,len(W923)-1)),),)</f>
        <v/>
      </c>
      <c r="Y923" s="36" t="str">
        <f t="array" ref="Y923">iferror(if(int(left(X923,1))=ROUND(sum(int(if(int(X$2:X$1001),LEFT(X$2:X$1001,1),)))/COUNTA(X$2:X$1001),0),if(not(len(X923)-1),0,right(X923,len(X923)-1)),),)</f>
        <v/>
      </c>
      <c r="Z923" s="36" t="str">
        <f t="array" ref="Z923">iferror(if(int(left(Y923,1))=ROUND(sum(int(if(int(Y$2:Y$1001),LEFT(Y$2:Y$1001,1),)))/COUNTA(Y$2:Y$1001),0),if(not(len(Y923)-1),0,right(Y923,len(Y923)-1)),),)</f>
        <v/>
      </c>
      <c r="AA923" s="36" t="str">
        <f t="array" ref="AA923">iferror(if(int(left(Z923,1))=ROUND(sum(int(if(int(Z$2:Z$1001),LEFT(Z$2:Z$1001,1),)))/COUNTA(Z$2:Z$1001),0),if(not(len(Z923)-1),0,right(Z923,len(Z923)-1)),),)</f>
        <v/>
      </c>
      <c r="AB923" s="36" t="str">
        <f t="array" ref="AB923">iferror(if(int(left(AA923,1))=ROUND(sum(int(if(int(AA$2:AA$1001),LEFT(AA$2:AA$1001,1),)))/COUNTA(AA$2:AA$1001),0),if(not(len(AA923)-1),0,right(AA923,len(AA923)-1)),),)</f>
        <v/>
      </c>
      <c r="AC923" s="36" t="str">
        <f t="array" ref="AC923">iferror(if(int(left(AB923,1))=ROUND(sum(int(if(int(AB$2:AB$1001),LEFT(AB$2:AB$1001,1),)))/COUNTA(AB$2:AB$1001),0),if(not(len(AB923)-1),0,right(AB923,len(AB923)-1)),),)</f>
        <v/>
      </c>
      <c r="AD923" s="36" t="str">
        <f t="array" ref="AD923">iferror(if(int(left(AC923,1))=ROUND(sum(int(if(int(AC$2:AC$1001),LEFT(AC$2:AC$1001,1),)))/COUNTA(AC$2:AC$1001),0),if(not(len(AC923)-1),0,right(AC923,len(AC923)-1)),),)</f>
        <v/>
      </c>
      <c r="AE923" s="37">
        <f t="array" ref="AE923">countif(int(R923:AC923),"&gt;0")</f>
        <v>0</v>
      </c>
      <c r="AF923" s="37"/>
      <c r="AH923" s="36" t="str">
        <f t="shared" si="6"/>
        <v>10101001000</v>
      </c>
      <c r="AI923" s="39" t="str">
        <f t="array" ref="AI923">iferror(if(NOT(int(left(AH923,1))=ROUND(sum(int(if(int(AH$2:AH$1001),LEFT(AH$2:AH$1001,1),)))/COUNTA(AH$2:AH$1001),0)),if(not(len(AH923)-1),0,right(AH923,len(AH923)-1)),),)</f>
        <v>0101001000</v>
      </c>
      <c r="AJ923" s="39" t="str">
        <f t="array" ref="AJ923">iferror(if(NOT(int(left(AI923,1))=ROUND(sum(int(if(int(AI$2:AI$1001),LEFT(AI$2:AI$1001,1),)))/COUNTA(AI$2:AI$1001),0)),if(not(len(AI923)-1),0,right(AI923,len(AI923)-1)),),)</f>
        <v>101001000</v>
      </c>
      <c r="AK923" s="39" t="str">
        <f t="array" ref="AK923">iferror(if(NOT(int(left(AJ923,1))=ROUND(sum(int(if(int(AJ$2:AJ$1001),LEFT(AJ$2:AJ$1001,1),)))/COUNTA(AJ$2:AJ$1001),0)),if(not(len(AJ923)-1),0,right(AJ923,len(AJ923)-1)),),)</f>
        <v>01001000</v>
      </c>
      <c r="AL923" s="39" t="str">
        <f t="array" ref="AL923">iferror(if(NOT(int(left(AK923,1))=ROUND(sum(int(if(int(AK$2:AK$1001),LEFT(AK$2:AK$1001,1),)))/COUNTA(AK$2:AK$1001),0)),if(not(len(AK923)-1),0,right(AK923,len(AK923)-1)),),)</f>
        <v>1001000</v>
      </c>
      <c r="AM923" s="39" t="str">
        <f t="array" ref="AM923">iferror(if(NOT(int(left(AL923,1))=ROUND(sum(int(if(int(AL$2:AL$1001),LEFT(AL$2:AL$1001,1),)))/COUNTA(AL$2:AL$1001),0)),if(not(len(AL923)-1),0,right(AL923,len(AL923)-1)),),)</f>
        <v>001000</v>
      </c>
      <c r="AN923" s="39" t="str">
        <f t="array" ref="AN923">iferror(if(NOT(int(left(AM923,1))=ROUND(sum(int(if(int(AM$2:AM$1001),LEFT(AM$2:AM$1001,1),)))/COUNTA(AM$2:AM$1001),0)),if(not(len(AM923)-1),0,right(AM923,len(AM923)-1)),),)</f>
        <v/>
      </c>
      <c r="AO923" s="39" t="str">
        <f t="array" ref="AO923">iferror(if(NOT(int(left(AN923,1))=ROUND(sum(int(if(int(AN$2:AN$1001),LEFT(AN$2:AN$1001,1),)))/COUNTA(AN$2:AN$1001),0)),if(not(len(AN923)-1),0,right(AN923,len(AN923)-1)),),)</f>
        <v/>
      </c>
      <c r="AP923" s="39" t="str">
        <f t="array" ref="AP923">iferror(if(NOT(int(left(AO923,1))=ROUND(sum(int(if(int(AO$2:AO$1001),LEFT(AO$2:AO$1001,1),)))/COUNTA(AO$2:AO$1001),0)),if(not(len(AO923)-1),0,right(AO923,len(AO923)-1)),),)</f>
        <v/>
      </c>
      <c r="AQ923" s="39" t="str">
        <f t="array" ref="AQ923">iferror(if(NOT(int(left(AP923,1))=ROUND(sum(int(if(int(AP$2:AP$1001),LEFT(AP$2:AP$1001,1),)))/COUNTA(AP$2:AP$1001),0)),if(not(len(AP923)-1),0,right(AP923,len(AP923)-1)),),)</f>
        <v/>
      </c>
      <c r="AR923" s="39" t="str">
        <f t="array" ref="AR923">iferror(if(NOT(int(left(AQ923,1))=ROUND(sum(int(if(int(AQ$2:AQ$1001),LEFT(AQ$2:AQ$1001,1),)))/COUNTA(AQ$2:AQ$1001),0)),if(not(len(AQ923)-1),0,right(AQ923,len(AQ923)-1)),),)</f>
        <v/>
      </c>
      <c r="AS923" s="39" t="str">
        <f t="array" ref="AS923">iferror(if(NOT(int(left(AR923,1))=ROUND(sum(int(if(int(AR$2:AR$1001),LEFT(AR$2:AR$1001,1),)))/COUNTA(AR$2:AR$1001),0)),if(not(len(AR923)-1),0,right(AR923,len(AR923)-1)),),)</f>
        <v/>
      </c>
      <c r="AT923" s="37">
        <f t="array" ref="AT923">countif(int(AH923:AS923),"&gt;0")</f>
        <v>6</v>
      </c>
      <c r="AX923" s="39"/>
      <c r="AY923" s="39"/>
    </row>
    <row r="924">
      <c r="A924" s="31">
        <v>1.0110000011E11</v>
      </c>
      <c r="B924" s="31"/>
      <c r="C924" s="31"/>
      <c r="D924" s="31"/>
      <c r="E924" s="36">
        <f t="shared" ref="E924:P924" si="930">int(if(E$1-1&lt;len($A924),LEFT(RIGHT($A924,E$1),1),""))</f>
        <v>1</v>
      </c>
      <c r="F924" s="36">
        <f t="shared" si="930"/>
        <v>0</v>
      </c>
      <c r="G924" s="36">
        <f t="shared" si="930"/>
        <v>1</v>
      </c>
      <c r="H924" s="36">
        <f t="shared" si="930"/>
        <v>1</v>
      </c>
      <c r="I924" s="36">
        <f t="shared" si="930"/>
        <v>0</v>
      </c>
      <c r="J924" s="36">
        <f t="shared" si="930"/>
        <v>0</v>
      </c>
      <c r="K924" s="36">
        <f t="shared" si="930"/>
        <v>0</v>
      </c>
      <c r="L924" s="36">
        <f t="shared" si="930"/>
        <v>0</v>
      </c>
      <c r="M924" s="36">
        <f t="shared" si="930"/>
        <v>0</v>
      </c>
      <c r="N924" s="36">
        <f t="shared" si="930"/>
        <v>1</v>
      </c>
      <c r="O924" s="36">
        <f t="shared" si="930"/>
        <v>1</v>
      </c>
      <c r="P924" s="36">
        <f t="shared" si="930"/>
        <v>0</v>
      </c>
      <c r="Q924" s="36" t="b">
        <f t="shared" si="4"/>
        <v>0</v>
      </c>
      <c r="R924" s="36" t="str">
        <f t="shared" si="5"/>
        <v/>
      </c>
      <c r="S924" s="36" t="str">
        <f t="array" ref="S924">iferror(if(int(left(R924,1))=ROUND(sum(int(if(int(R$2:R$1001),LEFT(R$2:R$1001,1),)))/COUNTA(R$2:R$1001),0),if(not(len(R924)-1),0,right(R924,len(R924)-1)),),)</f>
        <v/>
      </c>
      <c r="T924" s="36" t="str">
        <f t="array" ref="T924">iferror(if(int(left(S924,1))=ROUND(sum(int(if(int(S$2:S$1001),LEFT(S$2:S$1001,1),)))/COUNTA(S$2:S$1001),0),if(not(len(S924)-1),0,right(S924,len(S924)-1)),),)</f>
        <v/>
      </c>
      <c r="U924" s="36" t="str">
        <f t="array" ref="U924">iferror(if(int(left(T924,1))=ROUND(sum(int(if(int(T$2:T$1001),LEFT(T$2:T$1001,1),)))/COUNTA(T$2:T$1001),0),if(not(len(T924)-1),0,right(T924,len(T924)-1)),),)</f>
        <v/>
      </c>
      <c r="V924" s="36" t="str">
        <f t="array" ref="V924">iferror(if(int(left(U924,1))=ROUND(sum(int(if(int(U$2:U$1001),LEFT(U$2:U$1001,1),)))/COUNTA(U$2:U$1001),0),if(not(len(U924)-1),0,right(U924,len(U924)-1)),),)</f>
        <v/>
      </c>
      <c r="W924" s="36" t="str">
        <f t="array" ref="W924">iferror(if(int(left(V924,1))=ROUND(sum(int(if(int(V$2:V$1001),LEFT(V$2:V$1001,1),)))/COUNTA(V$2:V$1001),0),if(not(len(V924)-1),0,right(V924,len(V924)-1)),),)</f>
        <v/>
      </c>
      <c r="X924" s="36" t="str">
        <f t="array" ref="X924">iferror(if(int(left(W924,1))=ROUND(sum(int(if(int(W$2:W$1001),LEFT(W$2:W$1001,1),)))/COUNTA(W$2:W$1001),0),if(not(len(W924)-1),0,right(W924,len(W924)-1)),),)</f>
        <v/>
      </c>
      <c r="Y924" s="36" t="str">
        <f t="array" ref="Y924">iferror(if(int(left(X924,1))=ROUND(sum(int(if(int(X$2:X$1001),LEFT(X$2:X$1001,1),)))/COUNTA(X$2:X$1001),0),if(not(len(X924)-1),0,right(X924,len(X924)-1)),),)</f>
        <v/>
      </c>
      <c r="Z924" s="36" t="str">
        <f t="array" ref="Z924">iferror(if(int(left(Y924,1))=ROUND(sum(int(if(int(Y$2:Y$1001),LEFT(Y$2:Y$1001,1),)))/COUNTA(Y$2:Y$1001),0),if(not(len(Y924)-1),0,right(Y924,len(Y924)-1)),),)</f>
        <v/>
      </c>
      <c r="AA924" s="36" t="str">
        <f t="array" ref="AA924">iferror(if(int(left(Z924,1))=ROUND(sum(int(if(int(Z$2:Z$1001),LEFT(Z$2:Z$1001,1),)))/COUNTA(Z$2:Z$1001),0),if(not(len(Z924)-1),0,right(Z924,len(Z924)-1)),),)</f>
        <v/>
      </c>
      <c r="AB924" s="36" t="str">
        <f t="array" ref="AB924">iferror(if(int(left(AA924,1))=ROUND(sum(int(if(int(AA$2:AA$1001),LEFT(AA$2:AA$1001,1),)))/COUNTA(AA$2:AA$1001),0),if(not(len(AA924)-1),0,right(AA924,len(AA924)-1)),),)</f>
        <v/>
      </c>
      <c r="AC924" s="36" t="str">
        <f t="array" ref="AC924">iferror(if(int(left(AB924,1))=ROUND(sum(int(if(int(AB$2:AB$1001),LEFT(AB$2:AB$1001,1),)))/COUNTA(AB$2:AB$1001),0),if(not(len(AB924)-1),0,right(AB924,len(AB924)-1)),),)</f>
        <v/>
      </c>
      <c r="AD924" s="36" t="str">
        <f t="array" ref="AD924">iferror(if(int(left(AC924,1))=ROUND(sum(int(if(int(AC$2:AC$1001),LEFT(AC$2:AC$1001,1),)))/COUNTA(AC$2:AC$1001),0),if(not(len(AC924)-1),0,right(AC924,len(AC924)-1)),),)</f>
        <v/>
      </c>
      <c r="AE924" s="37">
        <f t="array" ref="AE924">countif(int(R924:AC924),"&gt;0")</f>
        <v>0</v>
      </c>
      <c r="AF924" s="37"/>
      <c r="AH924" s="36" t="str">
        <f t="shared" si="6"/>
        <v>01100000110</v>
      </c>
      <c r="AI924" s="39" t="str">
        <f t="array" ref="AI924">iferror(if(NOT(int(left(AH924,1))=ROUND(sum(int(if(int(AH$2:AH$1001),LEFT(AH$2:AH$1001,1),)))/COUNTA(AH$2:AH$1001),0)),if(not(len(AH924)-1),0,right(AH924,len(AH924)-1)),),)</f>
        <v/>
      </c>
      <c r="AJ924" s="39" t="str">
        <f t="array" ref="AJ924">iferror(if(NOT(int(left(AI924,1))=ROUND(sum(int(if(int(AI$2:AI$1001),LEFT(AI$2:AI$1001,1),)))/COUNTA(AI$2:AI$1001),0)),if(not(len(AI924)-1),0,right(AI924,len(AI924)-1)),),)</f>
        <v/>
      </c>
      <c r="AK924" s="39" t="str">
        <f t="array" ref="AK924">iferror(if(NOT(int(left(AJ924,1))=ROUND(sum(int(if(int(AJ$2:AJ$1001),LEFT(AJ$2:AJ$1001,1),)))/COUNTA(AJ$2:AJ$1001),0)),if(not(len(AJ924)-1),0,right(AJ924,len(AJ924)-1)),),)</f>
        <v/>
      </c>
      <c r="AL924" s="39" t="str">
        <f t="array" ref="AL924">iferror(if(NOT(int(left(AK924,1))=ROUND(sum(int(if(int(AK$2:AK$1001),LEFT(AK$2:AK$1001,1),)))/COUNTA(AK$2:AK$1001),0)),if(not(len(AK924)-1),0,right(AK924,len(AK924)-1)),),)</f>
        <v/>
      </c>
      <c r="AM924" s="39" t="str">
        <f t="array" ref="AM924">iferror(if(NOT(int(left(AL924,1))=ROUND(sum(int(if(int(AL$2:AL$1001),LEFT(AL$2:AL$1001,1),)))/COUNTA(AL$2:AL$1001),0)),if(not(len(AL924)-1),0,right(AL924,len(AL924)-1)),),)</f>
        <v/>
      </c>
      <c r="AN924" s="39" t="str">
        <f t="array" ref="AN924">iferror(if(NOT(int(left(AM924,1))=ROUND(sum(int(if(int(AM$2:AM$1001),LEFT(AM$2:AM$1001,1),)))/COUNTA(AM$2:AM$1001),0)),if(not(len(AM924)-1),0,right(AM924,len(AM924)-1)),),)</f>
        <v/>
      </c>
      <c r="AO924" s="39" t="str">
        <f t="array" ref="AO924">iferror(if(NOT(int(left(AN924,1))=ROUND(sum(int(if(int(AN$2:AN$1001),LEFT(AN$2:AN$1001,1),)))/COUNTA(AN$2:AN$1001),0)),if(not(len(AN924)-1),0,right(AN924,len(AN924)-1)),),)</f>
        <v/>
      </c>
      <c r="AP924" s="39" t="str">
        <f t="array" ref="AP924">iferror(if(NOT(int(left(AO924,1))=ROUND(sum(int(if(int(AO$2:AO$1001),LEFT(AO$2:AO$1001,1),)))/COUNTA(AO$2:AO$1001),0)),if(not(len(AO924)-1),0,right(AO924,len(AO924)-1)),),)</f>
        <v/>
      </c>
      <c r="AQ924" s="39" t="str">
        <f t="array" ref="AQ924">iferror(if(NOT(int(left(AP924,1))=ROUND(sum(int(if(int(AP$2:AP$1001),LEFT(AP$2:AP$1001,1),)))/COUNTA(AP$2:AP$1001),0)),if(not(len(AP924)-1),0,right(AP924,len(AP924)-1)),),)</f>
        <v/>
      </c>
      <c r="AR924" s="39" t="str">
        <f t="array" ref="AR924">iferror(if(NOT(int(left(AQ924,1))=ROUND(sum(int(if(int(AQ$2:AQ$1001),LEFT(AQ$2:AQ$1001,1),)))/COUNTA(AQ$2:AQ$1001),0)),if(not(len(AQ924)-1),0,right(AQ924,len(AQ924)-1)),),)</f>
        <v/>
      </c>
      <c r="AS924" s="39" t="str">
        <f t="array" ref="AS924">iferror(if(NOT(int(left(AR924,1))=ROUND(sum(int(if(int(AR$2:AR$1001),LEFT(AR$2:AR$1001,1),)))/COUNTA(AR$2:AR$1001),0)),if(not(len(AR924)-1),0,right(AR924,len(AR924)-1)),),)</f>
        <v/>
      </c>
      <c r="AT924" s="37">
        <f t="array" ref="AT924">countif(int(AH924:AS924),"&gt;0")</f>
        <v>1</v>
      </c>
      <c r="AX924" s="39"/>
      <c r="AY924" s="39"/>
    </row>
    <row r="925">
      <c r="A925" s="31">
        <v>1.1101011E9</v>
      </c>
      <c r="B925" s="31"/>
      <c r="C925" s="31"/>
      <c r="D925" s="31"/>
      <c r="E925" s="36">
        <f t="shared" ref="E925:P925" si="931">int(if(E$1-1&lt;len($A925),LEFT(RIGHT($A925,E$1),1),""))</f>
        <v>0</v>
      </c>
      <c r="F925" s="36">
        <f t="shared" si="931"/>
        <v>0</v>
      </c>
      <c r="G925" s="36">
        <f t="shared" si="931"/>
        <v>1</v>
      </c>
      <c r="H925" s="36">
        <f t="shared" si="931"/>
        <v>1</v>
      </c>
      <c r="I925" s="36">
        <f t="shared" si="931"/>
        <v>1</v>
      </c>
      <c r="J925" s="36">
        <f t="shared" si="931"/>
        <v>0</v>
      </c>
      <c r="K925" s="36">
        <f t="shared" si="931"/>
        <v>1</v>
      </c>
      <c r="L925" s="36">
        <f t="shared" si="931"/>
        <v>0</v>
      </c>
      <c r="M925" s="36">
        <f t="shared" si="931"/>
        <v>1</v>
      </c>
      <c r="N925" s="36">
        <f t="shared" si="931"/>
        <v>1</v>
      </c>
      <c r="O925" s="36">
        <f t="shared" si="931"/>
        <v>0</v>
      </c>
      <c r="P925" s="36">
        <f t="shared" si="931"/>
        <v>0</v>
      </c>
      <c r="Q925" s="36" t="b">
        <f t="shared" si="4"/>
        <v>1</v>
      </c>
      <c r="R925" s="36" t="str">
        <f t="shared" si="5"/>
        <v>01110101100</v>
      </c>
      <c r="S925" s="36" t="str">
        <f t="array" ref="S925">iferror(if(int(left(R925,1))=ROUND(sum(int(if(int(R$2:R$1001),LEFT(R$2:R$1001,1),)))/COUNTA(R$2:R$1001),0),if(not(len(R925)-1),0,right(R925,len(R925)-1)),),)</f>
        <v/>
      </c>
      <c r="T925" s="36" t="str">
        <f t="array" ref="T925">iferror(if(int(left(S925,1))=ROUND(sum(int(if(int(S$2:S$1001),LEFT(S$2:S$1001,1),)))/COUNTA(S$2:S$1001),0),if(not(len(S925)-1),0,right(S925,len(S925)-1)),),)</f>
        <v/>
      </c>
      <c r="U925" s="36" t="str">
        <f t="array" ref="U925">iferror(if(int(left(T925,1))=ROUND(sum(int(if(int(T$2:T$1001),LEFT(T$2:T$1001,1),)))/COUNTA(T$2:T$1001),0),if(not(len(T925)-1),0,right(T925,len(T925)-1)),),)</f>
        <v/>
      </c>
      <c r="V925" s="36" t="str">
        <f t="array" ref="V925">iferror(if(int(left(U925,1))=ROUND(sum(int(if(int(U$2:U$1001),LEFT(U$2:U$1001,1),)))/COUNTA(U$2:U$1001),0),if(not(len(U925)-1),0,right(U925,len(U925)-1)),),)</f>
        <v/>
      </c>
      <c r="W925" s="36" t="str">
        <f t="array" ref="W925">iferror(if(int(left(V925,1))=ROUND(sum(int(if(int(V$2:V$1001),LEFT(V$2:V$1001,1),)))/COUNTA(V$2:V$1001),0),if(not(len(V925)-1),0,right(V925,len(V925)-1)),),)</f>
        <v/>
      </c>
      <c r="X925" s="36" t="str">
        <f t="array" ref="X925">iferror(if(int(left(W925,1))=ROUND(sum(int(if(int(W$2:W$1001),LEFT(W$2:W$1001,1),)))/COUNTA(W$2:W$1001),0),if(not(len(W925)-1),0,right(W925,len(W925)-1)),),)</f>
        <v/>
      </c>
      <c r="Y925" s="36" t="str">
        <f t="array" ref="Y925">iferror(if(int(left(X925,1))=ROUND(sum(int(if(int(X$2:X$1001),LEFT(X$2:X$1001,1),)))/COUNTA(X$2:X$1001),0),if(not(len(X925)-1),0,right(X925,len(X925)-1)),),)</f>
        <v/>
      </c>
      <c r="Z925" s="36" t="str">
        <f t="array" ref="Z925">iferror(if(int(left(Y925,1))=ROUND(sum(int(if(int(Y$2:Y$1001),LEFT(Y$2:Y$1001,1),)))/COUNTA(Y$2:Y$1001),0),if(not(len(Y925)-1),0,right(Y925,len(Y925)-1)),),)</f>
        <v/>
      </c>
      <c r="AA925" s="36" t="str">
        <f t="array" ref="AA925">iferror(if(int(left(Z925,1))=ROUND(sum(int(if(int(Z$2:Z$1001),LEFT(Z$2:Z$1001,1),)))/COUNTA(Z$2:Z$1001),0),if(not(len(Z925)-1),0,right(Z925,len(Z925)-1)),),)</f>
        <v/>
      </c>
      <c r="AB925" s="36" t="str">
        <f t="array" ref="AB925">iferror(if(int(left(AA925,1))=ROUND(sum(int(if(int(AA$2:AA$1001),LEFT(AA$2:AA$1001,1),)))/COUNTA(AA$2:AA$1001),0),if(not(len(AA925)-1),0,right(AA925,len(AA925)-1)),),)</f>
        <v/>
      </c>
      <c r="AC925" s="36" t="str">
        <f t="array" ref="AC925">iferror(if(int(left(AB925,1))=ROUND(sum(int(if(int(AB$2:AB$1001),LEFT(AB$2:AB$1001,1),)))/COUNTA(AB$2:AB$1001),0),if(not(len(AB925)-1),0,right(AB925,len(AB925)-1)),),)</f>
        <v/>
      </c>
      <c r="AD925" s="36" t="str">
        <f t="array" ref="AD925">iferror(if(int(left(AC925,1))=ROUND(sum(int(if(int(AC$2:AC$1001),LEFT(AC$2:AC$1001,1),)))/COUNTA(AC$2:AC$1001),0),if(not(len(AC925)-1),0,right(AC925,len(AC925)-1)),),)</f>
        <v/>
      </c>
      <c r="AE925" s="37">
        <f t="array" ref="AE925">countif(int(R925:AC925),"&gt;0")</f>
        <v>1</v>
      </c>
      <c r="AF925" s="37"/>
      <c r="AH925" s="36">
        <f t="shared" si="6"/>
        <v>0</v>
      </c>
      <c r="AI925" s="39" t="str">
        <f t="array" ref="AI925">iferror(if(NOT(int(left(AH925,1))=ROUND(sum(int(if(int(AH$2:AH$1001),LEFT(AH$2:AH$1001,1),)))/COUNTA(AH$2:AH$1001),0)),if(not(len(AH925)-1),0,right(AH925,len(AH925)-1)),),)</f>
        <v/>
      </c>
      <c r="AJ925" s="39" t="str">
        <f t="array" ref="AJ925">iferror(if(NOT(int(left(AI925,1))=ROUND(sum(int(if(int(AI$2:AI$1001),LEFT(AI$2:AI$1001,1),)))/COUNTA(AI$2:AI$1001),0)),if(not(len(AI925)-1),0,right(AI925,len(AI925)-1)),),)</f>
        <v/>
      </c>
      <c r="AK925" s="39" t="str">
        <f t="array" ref="AK925">iferror(if(NOT(int(left(AJ925,1))=ROUND(sum(int(if(int(AJ$2:AJ$1001),LEFT(AJ$2:AJ$1001,1),)))/COUNTA(AJ$2:AJ$1001),0)),if(not(len(AJ925)-1),0,right(AJ925,len(AJ925)-1)),),)</f>
        <v/>
      </c>
      <c r="AL925" s="39" t="str">
        <f t="array" ref="AL925">iferror(if(NOT(int(left(AK925,1))=ROUND(sum(int(if(int(AK$2:AK$1001),LEFT(AK$2:AK$1001,1),)))/COUNTA(AK$2:AK$1001),0)),if(not(len(AK925)-1),0,right(AK925,len(AK925)-1)),),)</f>
        <v/>
      </c>
      <c r="AM925" s="39" t="str">
        <f t="array" ref="AM925">iferror(if(NOT(int(left(AL925,1))=ROUND(sum(int(if(int(AL$2:AL$1001),LEFT(AL$2:AL$1001,1),)))/COUNTA(AL$2:AL$1001),0)),if(not(len(AL925)-1),0,right(AL925,len(AL925)-1)),),)</f>
        <v/>
      </c>
      <c r="AN925" s="39" t="str">
        <f t="array" ref="AN925">iferror(if(NOT(int(left(AM925,1))=ROUND(sum(int(if(int(AM$2:AM$1001),LEFT(AM$2:AM$1001,1),)))/COUNTA(AM$2:AM$1001),0)),if(not(len(AM925)-1),0,right(AM925,len(AM925)-1)),),)</f>
        <v/>
      </c>
      <c r="AO925" s="39" t="str">
        <f t="array" ref="AO925">iferror(if(NOT(int(left(AN925,1))=ROUND(sum(int(if(int(AN$2:AN$1001),LEFT(AN$2:AN$1001,1),)))/COUNTA(AN$2:AN$1001),0)),if(not(len(AN925)-1),0,right(AN925,len(AN925)-1)),),)</f>
        <v/>
      </c>
      <c r="AP925" s="39" t="str">
        <f t="array" ref="AP925">iferror(if(NOT(int(left(AO925,1))=ROUND(sum(int(if(int(AO$2:AO$1001),LEFT(AO$2:AO$1001,1),)))/COUNTA(AO$2:AO$1001),0)),if(not(len(AO925)-1),0,right(AO925,len(AO925)-1)),),)</f>
        <v/>
      </c>
      <c r="AQ925" s="39" t="str">
        <f t="array" ref="AQ925">iferror(if(NOT(int(left(AP925,1))=ROUND(sum(int(if(int(AP$2:AP$1001),LEFT(AP$2:AP$1001,1),)))/COUNTA(AP$2:AP$1001),0)),if(not(len(AP925)-1),0,right(AP925,len(AP925)-1)),),)</f>
        <v/>
      </c>
      <c r="AR925" s="39" t="str">
        <f t="array" ref="AR925">iferror(if(NOT(int(left(AQ925,1))=ROUND(sum(int(if(int(AQ$2:AQ$1001),LEFT(AQ$2:AQ$1001,1),)))/COUNTA(AQ$2:AQ$1001),0)),if(not(len(AQ925)-1),0,right(AQ925,len(AQ925)-1)),),)</f>
        <v/>
      </c>
      <c r="AS925" s="39" t="str">
        <f t="array" ref="AS925">iferror(if(NOT(int(left(AR925,1))=ROUND(sum(int(if(int(AR$2:AR$1001),LEFT(AR$2:AR$1001,1),)))/COUNTA(AR$2:AR$1001),0)),if(not(len(AR925)-1),0,right(AR925,len(AR925)-1)),),)</f>
        <v/>
      </c>
      <c r="AT925" s="37">
        <f t="array" ref="AT925">countif(int(AH925:AS925),"&gt;0")</f>
        <v>0</v>
      </c>
      <c r="AX925" s="39"/>
      <c r="AY925" s="39"/>
    </row>
    <row r="926">
      <c r="A926" s="31">
        <v>1.101110001E9</v>
      </c>
      <c r="B926" s="31"/>
      <c r="C926" s="31"/>
      <c r="D926" s="31"/>
      <c r="E926" s="36">
        <f t="shared" ref="E926:P926" si="932">int(if(E$1-1&lt;len($A926),LEFT(RIGHT($A926,E$1),1),""))</f>
        <v>0</v>
      </c>
      <c r="F926" s="36">
        <f t="shared" si="932"/>
        <v>0</v>
      </c>
      <c r="G926" s="36">
        <f t="shared" si="932"/>
        <v>1</v>
      </c>
      <c r="H926" s="36">
        <f t="shared" si="932"/>
        <v>1</v>
      </c>
      <c r="I926" s="36">
        <f t="shared" si="932"/>
        <v>0</v>
      </c>
      <c r="J926" s="36">
        <f t="shared" si="932"/>
        <v>1</v>
      </c>
      <c r="K926" s="36">
        <f t="shared" si="932"/>
        <v>1</v>
      </c>
      <c r="L926" s="36">
        <f t="shared" si="932"/>
        <v>1</v>
      </c>
      <c r="M926" s="36">
        <f t="shared" si="932"/>
        <v>0</v>
      </c>
      <c r="N926" s="36">
        <f t="shared" si="932"/>
        <v>0</v>
      </c>
      <c r="O926" s="36">
        <f t="shared" si="932"/>
        <v>0</v>
      </c>
      <c r="P926" s="36">
        <f t="shared" si="932"/>
        <v>1</v>
      </c>
      <c r="Q926" s="36" t="b">
        <f t="shared" si="4"/>
        <v>1</v>
      </c>
      <c r="R926" s="36" t="str">
        <f t="shared" si="5"/>
        <v>01101110001</v>
      </c>
      <c r="S926" s="36" t="str">
        <f t="array" ref="S926">iferror(if(int(left(R926,1))=ROUND(sum(int(if(int(R$2:R$1001),LEFT(R$2:R$1001,1),)))/COUNTA(R$2:R$1001),0),if(not(len(R926)-1),0,right(R926,len(R926)-1)),),)</f>
        <v/>
      </c>
      <c r="T926" s="36" t="str">
        <f t="array" ref="T926">iferror(if(int(left(S926,1))=ROUND(sum(int(if(int(S$2:S$1001),LEFT(S$2:S$1001,1),)))/COUNTA(S$2:S$1001),0),if(not(len(S926)-1),0,right(S926,len(S926)-1)),),)</f>
        <v/>
      </c>
      <c r="U926" s="36" t="str">
        <f t="array" ref="U926">iferror(if(int(left(T926,1))=ROUND(sum(int(if(int(T$2:T$1001),LEFT(T$2:T$1001,1),)))/COUNTA(T$2:T$1001),0),if(not(len(T926)-1),0,right(T926,len(T926)-1)),),)</f>
        <v/>
      </c>
      <c r="V926" s="36" t="str">
        <f t="array" ref="V926">iferror(if(int(left(U926,1))=ROUND(sum(int(if(int(U$2:U$1001),LEFT(U$2:U$1001,1),)))/COUNTA(U$2:U$1001),0),if(not(len(U926)-1),0,right(U926,len(U926)-1)),),)</f>
        <v/>
      </c>
      <c r="W926" s="36" t="str">
        <f t="array" ref="W926">iferror(if(int(left(V926,1))=ROUND(sum(int(if(int(V$2:V$1001),LEFT(V$2:V$1001,1),)))/COUNTA(V$2:V$1001),0),if(not(len(V926)-1),0,right(V926,len(V926)-1)),),)</f>
        <v/>
      </c>
      <c r="X926" s="36" t="str">
        <f t="array" ref="X926">iferror(if(int(left(W926,1))=ROUND(sum(int(if(int(W$2:W$1001),LEFT(W$2:W$1001,1),)))/COUNTA(W$2:W$1001),0),if(not(len(W926)-1),0,right(W926,len(W926)-1)),),)</f>
        <v/>
      </c>
      <c r="Y926" s="36" t="str">
        <f t="array" ref="Y926">iferror(if(int(left(X926,1))=ROUND(sum(int(if(int(X$2:X$1001),LEFT(X$2:X$1001,1),)))/COUNTA(X$2:X$1001),0),if(not(len(X926)-1),0,right(X926,len(X926)-1)),),)</f>
        <v/>
      </c>
      <c r="Z926" s="36" t="str">
        <f t="array" ref="Z926">iferror(if(int(left(Y926,1))=ROUND(sum(int(if(int(Y$2:Y$1001),LEFT(Y$2:Y$1001,1),)))/COUNTA(Y$2:Y$1001),0),if(not(len(Y926)-1),0,right(Y926,len(Y926)-1)),),)</f>
        <v/>
      </c>
      <c r="AA926" s="36" t="str">
        <f t="array" ref="AA926">iferror(if(int(left(Z926,1))=ROUND(sum(int(if(int(Z$2:Z$1001),LEFT(Z$2:Z$1001,1),)))/COUNTA(Z$2:Z$1001),0),if(not(len(Z926)-1),0,right(Z926,len(Z926)-1)),),)</f>
        <v/>
      </c>
      <c r="AB926" s="36" t="str">
        <f t="array" ref="AB926">iferror(if(int(left(AA926,1))=ROUND(sum(int(if(int(AA$2:AA$1001),LEFT(AA$2:AA$1001,1),)))/COUNTA(AA$2:AA$1001),0),if(not(len(AA926)-1),0,right(AA926,len(AA926)-1)),),)</f>
        <v/>
      </c>
      <c r="AC926" s="36" t="str">
        <f t="array" ref="AC926">iferror(if(int(left(AB926,1))=ROUND(sum(int(if(int(AB$2:AB$1001),LEFT(AB$2:AB$1001,1),)))/COUNTA(AB$2:AB$1001),0),if(not(len(AB926)-1),0,right(AB926,len(AB926)-1)),),)</f>
        <v/>
      </c>
      <c r="AD926" s="36" t="str">
        <f t="array" ref="AD926">iferror(if(int(left(AC926,1))=ROUND(sum(int(if(int(AC$2:AC$1001),LEFT(AC$2:AC$1001,1),)))/COUNTA(AC$2:AC$1001),0),if(not(len(AC926)-1),0,right(AC926,len(AC926)-1)),),)</f>
        <v/>
      </c>
      <c r="AE926" s="37">
        <f t="array" ref="AE926">countif(int(R926:AC926),"&gt;0")</f>
        <v>1</v>
      </c>
      <c r="AF926" s="37"/>
      <c r="AH926" s="36">
        <f t="shared" si="6"/>
        <v>0</v>
      </c>
      <c r="AI926" s="39" t="str">
        <f t="array" ref="AI926">iferror(if(NOT(int(left(AH926,1))=ROUND(sum(int(if(int(AH$2:AH$1001),LEFT(AH$2:AH$1001,1),)))/COUNTA(AH$2:AH$1001),0)),if(not(len(AH926)-1),0,right(AH926,len(AH926)-1)),),)</f>
        <v/>
      </c>
      <c r="AJ926" s="39" t="str">
        <f t="array" ref="AJ926">iferror(if(NOT(int(left(AI926,1))=ROUND(sum(int(if(int(AI$2:AI$1001),LEFT(AI$2:AI$1001,1),)))/COUNTA(AI$2:AI$1001),0)),if(not(len(AI926)-1),0,right(AI926,len(AI926)-1)),),)</f>
        <v/>
      </c>
      <c r="AK926" s="39" t="str">
        <f t="array" ref="AK926">iferror(if(NOT(int(left(AJ926,1))=ROUND(sum(int(if(int(AJ$2:AJ$1001),LEFT(AJ$2:AJ$1001,1),)))/COUNTA(AJ$2:AJ$1001),0)),if(not(len(AJ926)-1),0,right(AJ926,len(AJ926)-1)),),)</f>
        <v/>
      </c>
      <c r="AL926" s="39" t="str">
        <f t="array" ref="AL926">iferror(if(NOT(int(left(AK926,1))=ROUND(sum(int(if(int(AK$2:AK$1001),LEFT(AK$2:AK$1001,1),)))/COUNTA(AK$2:AK$1001),0)),if(not(len(AK926)-1),0,right(AK926,len(AK926)-1)),),)</f>
        <v/>
      </c>
      <c r="AM926" s="39" t="str">
        <f t="array" ref="AM926">iferror(if(NOT(int(left(AL926,1))=ROUND(sum(int(if(int(AL$2:AL$1001),LEFT(AL$2:AL$1001,1),)))/COUNTA(AL$2:AL$1001),0)),if(not(len(AL926)-1),0,right(AL926,len(AL926)-1)),),)</f>
        <v/>
      </c>
      <c r="AN926" s="39" t="str">
        <f t="array" ref="AN926">iferror(if(NOT(int(left(AM926,1))=ROUND(sum(int(if(int(AM$2:AM$1001),LEFT(AM$2:AM$1001,1),)))/COUNTA(AM$2:AM$1001),0)),if(not(len(AM926)-1),0,right(AM926,len(AM926)-1)),),)</f>
        <v/>
      </c>
      <c r="AO926" s="39" t="str">
        <f t="array" ref="AO926">iferror(if(NOT(int(left(AN926,1))=ROUND(sum(int(if(int(AN$2:AN$1001),LEFT(AN$2:AN$1001,1),)))/COUNTA(AN$2:AN$1001),0)),if(not(len(AN926)-1),0,right(AN926,len(AN926)-1)),),)</f>
        <v/>
      </c>
      <c r="AP926" s="39" t="str">
        <f t="array" ref="AP926">iferror(if(NOT(int(left(AO926,1))=ROUND(sum(int(if(int(AO$2:AO$1001),LEFT(AO$2:AO$1001,1),)))/COUNTA(AO$2:AO$1001),0)),if(not(len(AO926)-1),0,right(AO926,len(AO926)-1)),),)</f>
        <v/>
      </c>
      <c r="AQ926" s="39" t="str">
        <f t="array" ref="AQ926">iferror(if(NOT(int(left(AP926,1))=ROUND(sum(int(if(int(AP$2:AP$1001),LEFT(AP$2:AP$1001,1),)))/COUNTA(AP$2:AP$1001),0)),if(not(len(AP926)-1),0,right(AP926,len(AP926)-1)),),)</f>
        <v/>
      </c>
      <c r="AR926" s="39" t="str">
        <f t="array" ref="AR926">iferror(if(NOT(int(left(AQ926,1))=ROUND(sum(int(if(int(AQ$2:AQ$1001),LEFT(AQ$2:AQ$1001,1),)))/COUNTA(AQ$2:AQ$1001),0)),if(not(len(AQ926)-1),0,right(AQ926,len(AQ926)-1)),),)</f>
        <v/>
      </c>
      <c r="AS926" s="39" t="str">
        <f t="array" ref="AS926">iferror(if(NOT(int(left(AR926,1))=ROUND(sum(int(if(int(AR$2:AR$1001),LEFT(AR$2:AR$1001,1),)))/COUNTA(AR$2:AR$1001),0)),if(not(len(AR926)-1),0,right(AR926,len(AR926)-1)),),)</f>
        <v/>
      </c>
      <c r="AT926" s="37">
        <f t="array" ref="AT926">countif(int(AH926:AS926),"&gt;0")</f>
        <v>0</v>
      </c>
      <c r="AX926" s="39"/>
      <c r="AY926" s="39"/>
    </row>
    <row r="927">
      <c r="A927" s="31">
        <v>1.0110000101E11</v>
      </c>
      <c r="B927" s="31"/>
      <c r="C927" s="31"/>
      <c r="D927" s="31"/>
      <c r="E927" s="36">
        <f t="shared" ref="E927:P927" si="933">int(if(E$1-1&lt;len($A927),LEFT(RIGHT($A927,E$1),1),""))</f>
        <v>1</v>
      </c>
      <c r="F927" s="36">
        <f t="shared" si="933"/>
        <v>0</v>
      </c>
      <c r="G927" s="36">
        <f t="shared" si="933"/>
        <v>1</v>
      </c>
      <c r="H927" s="36">
        <f t="shared" si="933"/>
        <v>1</v>
      </c>
      <c r="I927" s="36">
        <f t="shared" si="933"/>
        <v>0</v>
      </c>
      <c r="J927" s="36">
        <f t="shared" si="933"/>
        <v>0</v>
      </c>
      <c r="K927" s="36">
        <f t="shared" si="933"/>
        <v>0</v>
      </c>
      <c r="L927" s="36">
        <f t="shared" si="933"/>
        <v>0</v>
      </c>
      <c r="M927" s="36">
        <f t="shared" si="933"/>
        <v>1</v>
      </c>
      <c r="N927" s="36">
        <f t="shared" si="933"/>
        <v>0</v>
      </c>
      <c r="O927" s="36">
        <f t="shared" si="933"/>
        <v>1</v>
      </c>
      <c r="P927" s="36">
        <f t="shared" si="933"/>
        <v>0</v>
      </c>
      <c r="Q927" s="36" t="b">
        <f t="shared" si="4"/>
        <v>0</v>
      </c>
      <c r="R927" s="36" t="str">
        <f t="shared" si="5"/>
        <v/>
      </c>
      <c r="S927" s="36" t="str">
        <f t="array" ref="S927">iferror(if(int(left(R927,1))=ROUND(sum(int(if(int(R$2:R$1001),LEFT(R$2:R$1001,1),)))/COUNTA(R$2:R$1001),0),if(not(len(R927)-1),0,right(R927,len(R927)-1)),),)</f>
        <v/>
      </c>
      <c r="T927" s="36" t="str">
        <f t="array" ref="T927">iferror(if(int(left(S927,1))=ROUND(sum(int(if(int(S$2:S$1001),LEFT(S$2:S$1001,1),)))/COUNTA(S$2:S$1001),0),if(not(len(S927)-1),0,right(S927,len(S927)-1)),),)</f>
        <v/>
      </c>
      <c r="U927" s="36" t="str">
        <f t="array" ref="U927">iferror(if(int(left(T927,1))=ROUND(sum(int(if(int(T$2:T$1001),LEFT(T$2:T$1001,1),)))/COUNTA(T$2:T$1001),0),if(not(len(T927)-1),0,right(T927,len(T927)-1)),),)</f>
        <v/>
      </c>
      <c r="V927" s="36" t="str">
        <f t="array" ref="V927">iferror(if(int(left(U927,1))=ROUND(sum(int(if(int(U$2:U$1001),LEFT(U$2:U$1001,1),)))/COUNTA(U$2:U$1001),0),if(not(len(U927)-1),0,right(U927,len(U927)-1)),),)</f>
        <v/>
      </c>
      <c r="W927" s="36" t="str">
        <f t="array" ref="W927">iferror(if(int(left(V927,1))=ROUND(sum(int(if(int(V$2:V$1001),LEFT(V$2:V$1001,1),)))/COUNTA(V$2:V$1001),0),if(not(len(V927)-1),0,right(V927,len(V927)-1)),),)</f>
        <v/>
      </c>
      <c r="X927" s="36" t="str">
        <f t="array" ref="X927">iferror(if(int(left(W927,1))=ROUND(sum(int(if(int(W$2:W$1001),LEFT(W$2:W$1001,1),)))/COUNTA(W$2:W$1001),0),if(not(len(W927)-1),0,right(W927,len(W927)-1)),),)</f>
        <v/>
      </c>
      <c r="Y927" s="36" t="str">
        <f t="array" ref="Y927">iferror(if(int(left(X927,1))=ROUND(sum(int(if(int(X$2:X$1001),LEFT(X$2:X$1001,1),)))/COUNTA(X$2:X$1001),0),if(not(len(X927)-1),0,right(X927,len(X927)-1)),),)</f>
        <v/>
      </c>
      <c r="Z927" s="36" t="str">
        <f t="array" ref="Z927">iferror(if(int(left(Y927,1))=ROUND(sum(int(if(int(Y$2:Y$1001),LEFT(Y$2:Y$1001,1),)))/COUNTA(Y$2:Y$1001),0),if(not(len(Y927)-1),0,right(Y927,len(Y927)-1)),),)</f>
        <v/>
      </c>
      <c r="AA927" s="36" t="str">
        <f t="array" ref="AA927">iferror(if(int(left(Z927,1))=ROUND(sum(int(if(int(Z$2:Z$1001),LEFT(Z$2:Z$1001,1),)))/COUNTA(Z$2:Z$1001),0),if(not(len(Z927)-1),0,right(Z927,len(Z927)-1)),),)</f>
        <v/>
      </c>
      <c r="AB927" s="36" t="str">
        <f t="array" ref="AB927">iferror(if(int(left(AA927,1))=ROUND(sum(int(if(int(AA$2:AA$1001),LEFT(AA$2:AA$1001,1),)))/COUNTA(AA$2:AA$1001),0),if(not(len(AA927)-1),0,right(AA927,len(AA927)-1)),),)</f>
        <v/>
      </c>
      <c r="AC927" s="36" t="str">
        <f t="array" ref="AC927">iferror(if(int(left(AB927,1))=ROUND(sum(int(if(int(AB$2:AB$1001),LEFT(AB$2:AB$1001,1),)))/COUNTA(AB$2:AB$1001),0),if(not(len(AB927)-1),0,right(AB927,len(AB927)-1)),),)</f>
        <v/>
      </c>
      <c r="AD927" s="36" t="str">
        <f t="array" ref="AD927">iferror(if(int(left(AC927,1))=ROUND(sum(int(if(int(AC$2:AC$1001),LEFT(AC$2:AC$1001,1),)))/COUNTA(AC$2:AC$1001),0),if(not(len(AC927)-1),0,right(AC927,len(AC927)-1)),),)</f>
        <v/>
      </c>
      <c r="AE927" s="37">
        <f t="array" ref="AE927">countif(int(R927:AC927),"&gt;0")</f>
        <v>0</v>
      </c>
      <c r="AF927" s="37"/>
      <c r="AH927" s="36" t="str">
        <f t="shared" si="6"/>
        <v>01100001010</v>
      </c>
      <c r="AI927" s="39" t="str">
        <f t="array" ref="AI927">iferror(if(NOT(int(left(AH927,1))=ROUND(sum(int(if(int(AH$2:AH$1001),LEFT(AH$2:AH$1001,1),)))/COUNTA(AH$2:AH$1001),0)),if(not(len(AH927)-1),0,right(AH927,len(AH927)-1)),),)</f>
        <v/>
      </c>
      <c r="AJ927" s="39" t="str">
        <f t="array" ref="AJ927">iferror(if(NOT(int(left(AI927,1))=ROUND(sum(int(if(int(AI$2:AI$1001),LEFT(AI$2:AI$1001,1),)))/COUNTA(AI$2:AI$1001),0)),if(not(len(AI927)-1),0,right(AI927,len(AI927)-1)),),)</f>
        <v/>
      </c>
      <c r="AK927" s="39" t="str">
        <f t="array" ref="AK927">iferror(if(NOT(int(left(AJ927,1))=ROUND(sum(int(if(int(AJ$2:AJ$1001),LEFT(AJ$2:AJ$1001,1),)))/COUNTA(AJ$2:AJ$1001),0)),if(not(len(AJ927)-1),0,right(AJ927,len(AJ927)-1)),),)</f>
        <v/>
      </c>
      <c r="AL927" s="39" t="str">
        <f t="array" ref="AL927">iferror(if(NOT(int(left(AK927,1))=ROUND(sum(int(if(int(AK$2:AK$1001),LEFT(AK$2:AK$1001,1),)))/COUNTA(AK$2:AK$1001),0)),if(not(len(AK927)-1),0,right(AK927,len(AK927)-1)),),)</f>
        <v/>
      </c>
      <c r="AM927" s="39" t="str">
        <f t="array" ref="AM927">iferror(if(NOT(int(left(AL927,1))=ROUND(sum(int(if(int(AL$2:AL$1001),LEFT(AL$2:AL$1001,1),)))/COUNTA(AL$2:AL$1001),0)),if(not(len(AL927)-1),0,right(AL927,len(AL927)-1)),),)</f>
        <v/>
      </c>
      <c r="AN927" s="39" t="str">
        <f t="array" ref="AN927">iferror(if(NOT(int(left(AM927,1))=ROUND(sum(int(if(int(AM$2:AM$1001),LEFT(AM$2:AM$1001,1),)))/COUNTA(AM$2:AM$1001),0)),if(not(len(AM927)-1),0,right(AM927,len(AM927)-1)),),)</f>
        <v/>
      </c>
      <c r="AO927" s="39" t="str">
        <f t="array" ref="AO927">iferror(if(NOT(int(left(AN927,1))=ROUND(sum(int(if(int(AN$2:AN$1001),LEFT(AN$2:AN$1001,1),)))/COUNTA(AN$2:AN$1001),0)),if(not(len(AN927)-1),0,right(AN927,len(AN927)-1)),),)</f>
        <v/>
      </c>
      <c r="AP927" s="39" t="str">
        <f t="array" ref="AP927">iferror(if(NOT(int(left(AO927,1))=ROUND(sum(int(if(int(AO$2:AO$1001),LEFT(AO$2:AO$1001,1),)))/COUNTA(AO$2:AO$1001),0)),if(not(len(AO927)-1),0,right(AO927,len(AO927)-1)),),)</f>
        <v/>
      </c>
      <c r="AQ927" s="39" t="str">
        <f t="array" ref="AQ927">iferror(if(NOT(int(left(AP927,1))=ROUND(sum(int(if(int(AP$2:AP$1001),LEFT(AP$2:AP$1001,1),)))/COUNTA(AP$2:AP$1001),0)),if(not(len(AP927)-1),0,right(AP927,len(AP927)-1)),),)</f>
        <v/>
      </c>
      <c r="AR927" s="39" t="str">
        <f t="array" ref="AR927">iferror(if(NOT(int(left(AQ927,1))=ROUND(sum(int(if(int(AQ$2:AQ$1001),LEFT(AQ$2:AQ$1001,1),)))/COUNTA(AQ$2:AQ$1001),0)),if(not(len(AQ927)-1),0,right(AQ927,len(AQ927)-1)),),)</f>
        <v/>
      </c>
      <c r="AS927" s="39" t="str">
        <f t="array" ref="AS927">iferror(if(NOT(int(left(AR927,1))=ROUND(sum(int(if(int(AR$2:AR$1001),LEFT(AR$2:AR$1001,1),)))/COUNTA(AR$2:AR$1001),0)),if(not(len(AR927)-1),0,right(AR927,len(AR927)-1)),),)</f>
        <v/>
      </c>
      <c r="AT927" s="37">
        <f t="array" ref="AT927">countif(int(AH927:AS927),"&gt;0")</f>
        <v>1</v>
      </c>
      <c r="AX927" s="39"/>
      <c r="AY927" s="39"/>
    </row>
    <row r="928">
      <c r="A928" s="31">
        <v>1.111111101E11</v>
      </c>
      <c r="B928" s="31"/>
      <c r="C928" s="31"/>
      <c r="D928" s="31"/>
      <c r="E928" s="36">
        <f t="shared" ref="E928:P928" si="934">int(if(E$1-1&lt;len($A928),LEFT(RIGHT($A928,E$1),1),""))</f>
        <v>1</v>
      </c>
      <c r="F928" s="36">
        <f t="shared" si="934"/>
        <v>1</v>
      </c>
      <c r="G928" s="36">
        <f t="shared" si="934"/>
        <v>1</v>
      </c>
      <c r="H928" s="36">
        <f t="shared" si="934"/>
        <v>1</v>
      </c>
      <c r="I928" s="36">
        <f t="shared" si="934"/>
        <v>1</v>
      </c>
      <c r="J928" s="36">
        <f t="shared" si="934"/>
        <v>1</v>
      </c>
      <c r="K928" s="36">
        <f t="shared" si="934"/>
        <v>1</v>
      </c>
      <c r="L928" s="36">
        <f t="shared" si="934"/>
        <v>1</v>
      </c>
      <c r="M928" s="36">
        <f t="shared" si="934"/>
        <v>0</v>
      </c>
      <c r="N928" s="36">
        <f t="shared" si="934"/>
        <v>1</v>
      </c>
      <c r="O928" s="36">
        <f t="shared" si="934"/>
        <v>0</v>
      </c>
      <c r="P928" s="36">
        <f t="shared" si="934"/>
        <v>0</v>
      </c>
      <c r="Q928" s="36" t="b">
        <f t="shared" si="4"/>
        <v>0</v>
      </c>
      <c r="R928" s="36" t="str">
        <f t="shared" si="5"/>
        <v/>
      </c>
      <c r="S928" s="36" t="str">
        <f t="array" ref="S928">iferror(if(int(left(R928,1))=ROUND(sum(int(if(int(R$2:R$1001),LEFT(R$2:R$1001,1),)))/COUNTA(R$2:R$1001),0),if(not(len(R928)-1),0,right(R928,len(R928)-1)),),)</f>
        <v/>
      </c>
      <c r="T928" s="36" t="str">
        <f t="array" ref="T928">iferror(if(int(left(S928,1))=ROUND(sum(int(if(int(S$2:S$1001),LEFT(S$2:S$1001,1),)))/COUNTA(S$2:S$1001),0),if(not(len(S928)-1),0,right(S928,len(S928)-1)),),)</f>
        <v/>
      </c>
      <c r="U928" s="36" t="str">
        <f t="array" ref="U928">iferror(if(int(left(T928,1))=ROUND(sum(int(if(int(T$2:T$1001),LEFT(T$2:T$1001,1),)))/COUNTA(T$2:T$1001),0),if(not(len(T928)-1),0,right(T928,len(T928)-1)),),)</f>
        <v/>
      </c>
      <c r="V928" s="36" t="str">
        <f t="array" ref="V928">iferror(if(int(left(U928,1))=ROUND(sum(int(if(int(U$2:U$1001),LEFT(U$2:U$1001,1),)))/COUNTA(U$2:U$1001),0),if(not(len(U928)-1),0,right(U928,len(U928)-1)),),)</f>
        <v/>
      </c>
      <c r="W928" s="36" t="str">
        <f t="array" ref="W928">iferror(if(int(left(V928,1))=ROUND(sum(int(if(int(V$2:V$1001),LEFT(V$2:V$1001,1),)))/COUNTA(V$2:V$1001),0),if(not(len(V928)-1),0,right(V928,len(V928)-1)),),)</f>
        <v/>
      </c>
      <c r="X928" s="36" t="str">
        <f t="array" ref="X928">iferror(if(int(left(W928,1))=ROUND(sum(int(if(int(W$2:W$1001),LEFT(W$2:W$1001,1),)))/COUNTA(W$2:W$1001),0),if(not(len(W928)-1),0,right(W928,len(W928)-1)),),)</f>
        <v/>
      </c>
      <c r="Y928" s="36" t="str">
        <f t="array" ref="Y928">iferror(if(int(left(X928,1))=ROUND(sum(int(if(int(X$2:X$1001),LEFT(X$2:X$1001,1),)))/COUNTA(X$2:X$1001),0),if(not(len(X928)-1),0,right(X928,len(X928)-1)),),)</f>
        <v/>
      </c>
      <c r="Z928" s="36" t="str">
        <f t="array" ref="Z928">iferror(if(int(left(Y928,1))=ROUND(sum(int(if(int(Y$2:Y$1001),LEFT(Y$2:Y$1001,1),)))/COUNTA(Y$2:Y$1001),0),if(not(len(Y928)-1),0,right(Y928,len(Y928)-1)),),)</f>
        <v/>
      </c>
      <c r="AA928" s="36" t="str">
        <f t="array" ref="AA928">iferror(if(int(left(Z928,1))=ROUND(sum(int(if(int(Z$2:Z$1001),LEFT(Z$2:Z$1001,1),)))/COUNTA(Z$2:Z$1001),0),if(not(len(Z928)-1),0,right(Z928,len(Z928)-1)),),)</f>
        <v/>
      </c>
      <c r="AB928" s="36" t="str">
        <f t="array" ref="AB928">iferror(if(int(left(AA928,1))=ROUND(sum(int(if(int(AA$2:AA$1001),LEFT(AA$2:AA$1001,1),)))/COUNTA(AA$2:AA$1001),0),if(not(len(AA928)-1),0,right(AA928,len(AA928)-1)),),)</f>
        <v/>
      </c>
      <c r="AC928" s="36" t="str">
        <f t="array" ref="AC928">iferror(if(int(left(AB928,1))=ROUND(sum(int(if(int(AB$2:AB$1001),LEFT(AB$2:AB$1001,1),)))/COUNTA(AB$2:AB$1001),0),if(not(len(AB928)-1),0,right(AB928,len(AB928)-1)),),)</f>
        <v/>
      </c>
      <c r="AD928" s="36" t="str">
        <f t="array" ref="AD928">iferror(if(int(left(AC928,1))=ROUND(sum(int(if(int(AC$2:AC$1001),LEFT(AC$2:AC$1001,1),)))/COUNTA(AC$2:AC$1001),0),if(not(len(AC928)-1),0,right(AC928,len(AC928)-1)),),)</f>
        <v/>
      </c>
      <c r="AE928" s="37">
        <f t="array" ref="AE928">countif(int(R928:AC928),"&gt;0")</f>
        <v>0</v>
      </c>
      <c r="AF928" s="37"/>
      <c r="AH928" s="36" t="str">
        <f t="shared" si="6"/>
        <v>11111110100</v>
      </c>
      <c r="AI928" s="39" t="str">
        <f t="array" ref="AI928">iferror(if(NOT(int(left(AH928,1))=ROUND(sum(int(if(int(AH$2:AH$1001),LEFT(AH$2:AH$1001,1),)))/COUNTA(AH$2:AH$1001),0)),if(not(len(AH928)-1),0,right(AH928,len(AH928)-1)),),)</f>
        <v>1111110100</v>
      </c>
      <c r="AJ928" s="39" t="str">
        <f t="array" ref="AJ928">iferror(if(NOT(int(left(AI928,1))=ROUND(sum(int(if(int(AI$2:AI$1001),LEFT(AI$2:AI$1001,1),)))/COUNTA(AI$2:AI$1001),0)),if(not(len(AI928)-1),0,right(AI928,len(AI928)-1)),),)</f>
        <v/>
      </c>
      <c r="AK928" s="39" t="str">
        <f t="array" ref="AK928">iferror(if(NOT(int(left(AJ928,1))=ROUND(sum(int(if(int(AJ$2:AJ$1001),LEFT(AJ$2:AJ$1001,1),)))/COUNTA(AJ$2:AJ$1001),0)),if(not(len(AJ928)-1),0,right(AJ928,len(AJ928)-1)),),)</f>
        <v/>
      </c>
      <c r="AL928" s="39" t="str">
        <f t="array" ref="AL928">iferror(if(NOT(int(left(AK928,1))=ROUND(sum(int(if(int(AK$2:AK$1001),LEFT(AK$2:AK$1001,1),)))/COUNTA(AK$2:AK$1001),0)),if(not(len(AK928)-1),0,right(AK928,len(AK928)-1)),),)</f>
        <v/>
      </c>
      <c r="AM928" s="39" t="str">
        <f t="array" ref="AM928">iferror(if(NOT(int(left(AL928,1))=ROUND(sum(int(if(int(AL$2:AL$1001),LEFT(AL$2:AL$1001,1),)))/COUNTA(AL$2:AL$1001),0)),if(not(len(AL928)-1),0,right(AL928,len(AL928)-1)),),)</f>
        <v/>
      </c>
      <c r="AN928" s="39" t="str">
        <f t="array" ref="AN928">iferror(if(NOT(int(left(AM928,1))=ROUND(sum(int(if(int(AM$2:AM$1001),LEFT(AM$2:AM$1001,1),)))/COUNTA(AM$2:AM$1001),0)),if(not(len(AM928)-1),0,right(AM928,len(AM928)-1)),),)</f>
        <v/>
      </c>
      <c r="AO928" s="39" t="str">
        <f t="array" ref="AO928">iferror(if(NOT(int(left(AN928,1))=ROUND(sum(int(if(int(AN$2:AN$1001),LEFT(AN$2:AN$1001,1),)))/COUNTA(AN$2:AN$1001),0)),if(not(len(AN928)-1),0,right(AN928,len(AN928)-1)),),)</f>
        <v/>
      </c>
      <c r="AP928" s="39" t="str">
        <f t="array" ref="AP928">iferror(if(NOT(int(left(AO928,1))=ROUND(sum(int(if(int(AO$2:AO$1001),LEFT(AO$2:AO$1001,1),)))/COUNTA(AO$2:AO$1001),0)),if(not(len(AO928)-1),0,right(AO928,len(AO928)-1)),),)</f>
        <v/>
      </c>
      <c r="AQ928" s="39" t="str">
        <f t="array" ref="AQ928">iferror(if(NOT(int(left(AP928,1))=ROUND(sum(int(if(int(AP$2:AP$1001),LEFT(AP$2:AP$1001,1),)))/COUNTA(AP$2:AP$1001),0)),if(not(len(AP928)-1),0,right(AP928,len(AP928)-1)),),)</f>
        <v/>
      </c>
      <c r="AR928" s="39" t="str">
        <f t="array" ref="AR928">iferror(if(NOT(int(left(AQ928,1))=ROUND(sum(int(if(int(AQ$2:AQ$1001),LEFT(AQ$2:AQ$1001,1),)))/COUNTA(AQ$2:AQ$1001),0)),if(not(len(AQ928)-1),0,right(AQ928,len(AQ928)-1)),),)</f>
        <v/>
      </c>
      <c r="AS928" s="39" t="str">
        <f t="array" ref="AS928">iferror(if(NOT(int(left(AR928,1))=ROUND(sum(int(if(int(AR$2:AR$1001),LEFT(AR$2:AR$1001,1),)))/COUNTA(AR$2:AR$1001),0)),if(not(len(AR928)-1),0,right(AR928,len(AR928)-1)),),)</f>
        <v/>
      </c>
      <c r="AT928" s="37">
        <f t="array" ref="AT928">countif(int(AH928:AS928),"&gt;0")</f>
        <v>2</v>
      </c>
      <c r="AX928" s="39"/>
      <c r="AY928" s="39"/>
    </row>
    <row r="929">
      <c r="A929" s="31">
        <v>1.01010101E10</v>
      </c>
      <c r="B929" s="31"/>
      <c r="C929" s="31"/>
      <c r="D929" s="31"/>
      <c r="E929" s="36">
        <f t="shared" ref="E929:P929" si="935">int(if(E$1-1&lt;len($A929),LEFT(RIGHT($A929,E$1),1),""))</f>
        <v>0</v>
      </c>
      <c r="F929" s="36">
        <f t="shared" si="935"/>
        <v>1</v>
      </c>
      <c r="G929" s="36">
        <f t="shared" si="935"/>
        <v>0</v>
      </c>
      <c r="H929" s="36">
        <f t="shared" si="935"/>
        <v>1</v>
      </c>
      <c r="I929" s="36">
        <f t="shared" si="935"/>
        <v>0</v>
      </c>
      <c r="J929" s="36">
        <f t="shared" si="935"/>
        <v>1</v>
      </c>
      <c r="K929" s="36">
        <f t="shared" si="935"/>
        <v>0</v>
      </c>
      <c r="L929" s="36">
        <f t="shared" si="935"/>
        <v>1</v>
      </c>
      <c r="M929" s="36">
        <f t="shared" si="935"/>
        <v>0</v>
      </c>
      <c r="N929" s="36">
        <f t="shared" si="935"/>
        <v>1</v>
      </c>
      <c r="O929" s="36">
        <f t="shared" si="935"/>
        <v>0</v>
      </c>
      <c r="P929" s="36">
        <f t="shared" si="935"/>
        <v>0</v>
      </c>
      <c r="Q929" s="36" t="b">
        <f t="shared" si="4"/>
        <v>1</v>
      </c>
      <c r="R929" s="36" t="str">
        <f t="shared" si="5"/>
        <v>10101010100</v>
      </c>
      <c r="S929" s="36" t="str">
        <f t="array" ref="S929">iferror(if(int(left(R929,1))=ROUND(sum(int(if(int(R$2:R$1001),LEFT(R$2:R$1001,1),)))/COUNTA(R$2:R$1001),0),if(not(len(R929)-1),0,right(R929,len(R929)-1)),),)</f>
        <v>0101010100</v>
      </c>
      <c r="T929" s="36" t="str">
        <f t="array" ref="T929">iferror(if(int(left(S929,1))=ROUND(sum(int(if(int(S$2:S$1001),LEFT(S$2:S$1001,1),)))/COUNTA(S$2:S$1001),0),if(not(len(S929)-1),0,right(S929,len(S929)-1)),),)</f>
        <v>101010100</v>
      </c>
      <c r="U929" s="36" t="str">
        <f t="array" ref="U929">iferror(if(int(left(T929,1))=ROUND(sum(int(if(int(T$2:T$1001),LEFT(T$2:T$1001,1),)))/COUNTA(T$2:T$1001),0),if(not(len(T929)-1),0,right(T929,len(T929)-1)),),)</f>
        <v>01010100</v>
      </c>
      <c r="V929" s="36" t="str">
        <f t="array" ref="V929">iferror(if(int(left(U929,1))=ROUND(sum(int(if(int(U$2:U$1001),LEFT(U$2:U$1001,1),)))/COUNTA(U$2:U$1001),0),if(not(len(U929)-1),0,right(U929,len(U929)-1)),),)</f>
        <v>1010100</v>
      </c>
      <c r="W929" s="36" t="str">
        <f t="array" ref="W929">iferror(if(int(left(V929,1))=ROUND(sum(int(if(int(V$2:V$1001),LEFT(V$2:V$1001,1),)))/COUNTA(V$2:V$1001),0),if(not(len(V929)-1),0,right(V929,len(V929)-1)),),)</f>
        <v/>
      </c>
      <c r="X929" s="36" t="str">
        <f t="array" ref="X929">iferror(if(int(left(W929,1))=ROUND(sum(int(if(int(W$2:W$1001),LEFT(W$2:W$1001,1),)))/COUNTA(W$2:W$1001),0),if(not(len(W929)-1),0,right(W929,len(W929)-1)),),)</f>
        <v/>
      </c>
      <c r="Y929" s="36" t="str">
        <f t="array" ref="Y929">iferror(if(int(left(X929,1))=ROUND(sum(int(if(int(X$2:X$1001),LEFT(X$2:X$1001,1),)))/COUNTA(X$2:X$1001),0),if(not(len(X929)-1),0,right(X929,len(X929)-1)),),)</f>
        <v/>
      </c>
      <c r="Z929" s="36" t="str">
        <f t="array" ref="Z929">iferror(if(int(left(Y929,1))=ROUND(sum(int(if(int(Y$2:Y$1001),LEFT(Y$2:Y$1001,1),)))/COUNTA(Y$2:Y$1001),0),if(not(len(Y929)-1),0,right(Y929,len(Y929)-1)),),)</f>
        <v/>
      </c>
      <c r="AA929" s="36" t="str">
        <f t="array" ref="AA929">iferror(if(int(left(Z929,1))=ROUND(sum(int(if(int(Z$2:Z$1001),LEFT(Z$2:Z$1001,1),)))/COUNTA(Z$2:Z$1001),0),if(not(len(Z929)-1),0,right(Z929,len(Z929)-1)),),)</f>
        <v/>
      </c>
      <c r="AB929" s="36" t="str">
        <f t="array" ref="AB929">iferror(if(int(left(AA929,1))=ROUND(sum(int(if(int(AA$2:AA$1001),LEFT(AA$2:AA$1001,1),)))/COUNTA(AA$2:AA$1001),0),if(not(len(AA929)-1),0,right(AA929,len(AA929)-1)),),)</f>
        <v/>
      </c>
      <c r="AC929" s="36" t="str">
        <f t="array" ref="AC929">iferror(if(int(left(AB929,1))=ROUND(sum(int(if(int(AB$2:AB$1001),LEFT(AB$2:AB$1001,1),)))/COUNTA(AB$2:AB$1001),0),if(not(len(AB929)-1),0,right(AB929,len(AB929)-1)),),)</f>
        <v/>
      </c>
      <c r="AD929" s="36" t="str">
        <f t="array" ref="AD929">iferror(if(int(left(AC929,1))=ROUND(sum(int(if(int(AC$2:AC$1001),LEFT(AC$2:AC$1001,1),)))/COUNTA(AC$2:AC$1001),0),if(not(len(AC929)-1),0,right(AC929,len(AC929)-1)),),)</f>
        <v/>
      </c>
      <c r="AE929" s="37">
        <f t="array" ref="AE929">countif(int(R929:AC929),"&gt;0")</f>
        <v>5</v>
      </c>
      <c r="AF929" s="37"/>
      <c r="AH929" s="36">
        <f t="shared" si="6"/>
        <v>0</v>
      </c>
      <c r="AI929" s="39" t="str">
        <f t="array" ref="AI929">iferror(if(NOT(int(left(AH929,1))=ROUND(sum(int(if(int(AH$2:AH$1001),LEFT(AH$2:AH$1001,1),)))/COUNTA(AH$2:AH$1001),0)),if(not(len(AH929)-1),0,right(AH929,len(AH929)-1)),),)</f>
        <v/>
      </c>
      <c r="AJ929" s="39" t="str">
        <f t="array" ref="AJ929">iferror(if(NOT(int(left(AI929,1))=ROUND(sum(int(if(int(AI$2:AI$1001),LEFT(AI$2:AI$1001,1),)))/COUNTA(AI$2:AI$1001),0)),if(not(len(AI929)-1),0,right(AI929,len(AI929)-1)),),)</f>
        <v/>
      </c>
      <c r="AK929" s="39" t="str">
        <f t="array" ref="AK929">iferror(if(NOT(int(left(AJ929,1))=ROUND(sum(int(if(int(AJ$2:AJ$1001),LEFT(AJ$2:AJ$1001,1),)))/COUNTA(AJ$2:AJ$1001),0)),if(not(len(AJ929)-1),0,right(AJ929,len(AJ929)-1)),),)</f>
        <v/>
      </c>
      <c r="AL929" s="39" t="str">
        <f t="array" ref="AL929">iferror(if(NOT(int(left(AK929,1))=ROUND(sum(int(if(int(AK$2:AK$1001),LEFT(AK$2:AK$1001,1),)))/COUNTA(AK$2:AK$1001),0)),if(not(len(AK929)-1),0,right(AK929,len(AK929)-1)),),)</f>
        <v/>
      </c>
      <c r="AM929" s="39" t="str">
        <f t="array" ref="AM929">iferror(if(NOT(int(left(AL929,1))=ROUND(sum(int(if(int(AL$2:AL$1001),LEFT(AL$2:AL$1001,1),)))/COUNTA(AL$2:AL$1001),0)),if(not(len(AL929)-1),0,right(AL929,len(AL929)-1)),),)</f>
        <v/>
      </c>
      <c r="AN929" s="39" t="str">
        <f t="array" ref="AN929">iferror(if(NOT(int(left(AM929,1))=ROUND(sum(int(if(int(AM$2:AM$1001),LEFT(AM$2:AM$1001,1),)))/COUNTA(AM$2:AM$1001),0)),if(not(len(AM929)-1),0,right(AM929,len(AM929)-1)),),)</f>
        <v/>
      </c>
      <c r="AO929" s="39" t="str">
        <f t="array" ref="AO929">iferror(if(NOT(int(left(AN929,1))=ROUND(sum(int(if(int(AN$2:AN$1001),LEFT(AN$2:AN$1001,1),)))/COUNTA(AN$2:AN$1001),0)),if(not(len(AN929)-1),0,right(AN929,len(AN929)-1)),),)</f>
        <v/>
      </c>
      <c r="AP929" s="39" t="str">
        <f t="array" ref="AP929">iferror(if(NOT(int(left(AO929,1))=ROUND(sum(int(if(int(AO$2:AO$1001),LEFT(AO$2:AO$1001,1),)))/COUNTA(AO$2:AO$1001),0)),if(not(len(AO929)-1),0,right(AO929,len(AO929)-1)),),)</f>
        <v/>
      </c>
      <c r="AQ929" s="39" t="str">
        <f t="array" ref="AQ929">iferror(if(NOT(int(left(AP929,1))=ROUND(sum(int(if(int(AP$2:AP$1001),LEFT(AP$2:AP$1001,1),)))/COUNTA(AP$2:AP$1001),0)),if(not(len(AP929)-1),0,right(AP929,len(AP929)-1)),),)</f>
        <v/>
      </c>
      <c r="AR929" s="39" t="str">
        <f t="array" ref="AR929">iferror(if(NOT(int(left(AQ929,1))=ROUND(sum(int(if(int(AQ$2:AQ$1001),LEFT(AQ$2:AQ$1001,1),)))/COUNTA(AQ$2:AQ$1001),0)),if(not(len(AQ929)-1),0,right(AQ929,len(AQ929)-1)),),)</f>
        <v/>
      </c>
      <c r="AS929" s="39" t="str">
        <f t="array" ref="AS929">iferror(if(NOT(int(left(AR929,1))=ROUND(sum(int(if(int(AR$2:AR$1001),LEFT(AR$2:AR$1001,1),)))/COUNTA(AR$2:AR$1001),0)),if(not(len(AR929)-1),0,right(AR929,len(AR929)-1)),),)</f>
        <v/>
      </c>
      <c r="AT929" s="37">
        <f t="array" ref="AT929">countif(int(AH929:AS929),"&gt;0")</f>
        <v>0</v>
      </c>
      <c r="AX929" s="39"/>
      <c r="AY929" s="39"/>
    </row>
    <row r="930">
      <c r="A930" s="31">
        <v>1.01110111111E11</v>
      </c>
      <c r="B930" s="31"/>
      <c r="C930" s="31"/>
      <c r="D930" s="31"/>
      <c r="E930" s="36">
        <f t="shared" ref="E930:P930" si="936">int(if(E$1-1&lt;len($A930),LEFT(RIGHT($A930,E$1),1),""))</f>
        <v>1</v>
      </c>
      <c r="F930" s="36">
        <f t="shared" si="936"/>
        <v>0</v>
      </c>
      <c r="G930" s="36">
        <f t="shared" si="936"/>
        <v>1</v>
      </c>
      <c r="H930" s="36">
        <f t="shared" si="936"/>
        <v>1</v>
      </c>
      <c r="I930" s="36">
        <f t="shared" si="936"/>
        <v>1</v>
      </c>
      <c r="J930" s="36">
        <f t="shared" si="936"/>
        <v>0</v>
      </c>
      <c r="K930" s="36">
        <f t="shared" si="936"/>
        <v>1</v>
      </c>
      <c r="L930" s="36">
        <f t="shared" si="936"/>
        <v>1</v>
      </c>
      <c r="M930" s="36">
        <f t="shared" si="936"/>
        <v>1</v>
      </c>
      <c r="N930" s="36">
        <f t="shared" si="936"/>
        <v>1</v>
      </c>
      <c r="O930" s="36">
        <f t="shared" si="936"/>
        <v>1</v>
      </c>
      <c r="P930" s="36">
        <f t="shared" si="936"/>
        <v>1</v>
      </c>
      <c r="Q930" s="36" t="b">
        <f t="shared" si="4"/>
        <v>0</v>
      </c>
      <c r="R930" s="36" t="str">
        <f t="shared" si="5"/>
        <v/>
      </c>
      <c r="S930" s="36" t="str">
        <f t="array" ref="S930">iferror(if(int(left(R930,1))=ROUND(sum(int(if(int(R$2:R$1001),LEFT(R$2:R$1001,1),)))/COUNTA(R$2:R$1001),0),if(not(len(R930)-1),0,right(R930,len(R930)-1)),),)</f>
        <v/>
      </c>
      <c r="T930" s="36" t="str">
        <f t="array" ref="T930">iferror(if(int(left(S930,1))=ROUND(sum(int(if(int(S$2:S$1001),LEFT(S$2:S$1001,1),)))/COUNTA(S$2:S$1001),0),if(not(len(S930)-1),0,right(S930,len(S930)-1)),),)</f>
        <v/>
      </c>
      <c r="U930" s="36" t="str">
        <f t="array" ref="U930">iferror(if(int(left(T930,1))=ROUND(sum(int(if(int(T$2:T$1001),LEFT(T$2:T$1001,1),)))/COUNTA(T$2:T$1001),0),if(not(len(T930)-1),0,right(T930,len(T930)-1)),),)</f>
        <v/>
      </c>
      <c r="V930" s="36" t="str">
        <f t="array" ref="V930">iferror(if(int(left(U930,1))=ROUND(sum(int(if(int(U$2:U$1001),LEFT(U$2:U$1001,1),)))/COUNTA(U$2:U$1001),0),if(not(len(U930)-1),0,right(U930,len(U930)-1)),),)</f>
        <v/>
      </c>
      <c r="W930" s="36" t="str">
        <f t="array" ref="W930">iferror(if(int(left(V930,1))=ROUND(sum(int(if(int(V$2:V$1001),LEFT(V$2:V$1001,1),)))/COUNTA(V$2:V$1001),0),if(not(len(V930)-1),0,right(V930,len(V930)-1)),),)</f>
        <v/>
      </c>
      <c r="X930" s="36" t="str">
        <f t="array" ref="X930">iferror(if(int(left(W930,1))=ROUND(sum(int(if(int(W$2:W$1001),LEFT(W$2:W$1001,1),)))/COUNTA(W$2:W$1001),0),if(not(len(W930)-1),0,right(W930,len(W930)-1)),),)</f>
        <v/>
      </c>
      <c r="Y930" s="36" t="str">
        <f t="array" ref="Y930">iferror(if(int(left(X930,1))=ROUND(sum(int(if(int(X$2:X$1001),LEFT(X$2:X$1001,1),)))/COUNTA(X$2:X$1001),0),if(not(len(X930)-1),0,right(X930,len(X930)-1)),),)</f>
        <v/>
      </c>
      <c r="Z930" s="36" t="str">
        <f t="array" ref="Z930">iferror(if(int(left(Y930,1))=ROUND(sum(int(if(int(Y$2:Y$1001),LEFT(Y$2:Y$1001,1),)))/COUNTA(Y$2:Y$1001),0),if(not(len(Y930)-1),0,right(Y930,len(Y930)-1)),),)</f>
        <v/>
      </c>
      <c r="AA930" s="36" t="str">
        <f t="array" ref="AA930">iferror(if(int(left(Z930,1))=ROUND(sum(int(if(int(Z$2:Z$1001),LEFT(Z$2:Z$1001,1),)))/COUNTA(Z$2:Z$1001),0),if(not(len(Z930)-1),0,right(Z930,len(Z930)-1)),),)</f>
        <v/>
      </c>
      <c r="AB930" s="36" t="str">
        <f t="array" ref="AB930">iferror(if(int(left(AA930,1))=ROUND(sum(int(if(int(AA$2:AA$1001),LEFT(AA$2:AA$1001,1),)))/COUNTA(AA$2:AA$1001),0),if(not(len(AA930)-1),0,right(AA930,len(AA930)-1)),),)</f>
        <v/>
      </c>
      <c r="AC930" s="36" t="str">
        <f t="array" ref="AC930">iferror(if(int(left(AB930,1))=ROUND(sum(int(if(int(AB$2:AB$1001),LEFT(AB$2:AB$1001,1),)))/COUNTA(AB$2:AB$1001),0),if(not(len(AB930)-1),0,right(AB930,len(AB930)-1)),),)</f>
        <v/>
      </c>
      <c r="AD930" s="36" t="str">
        <f t="array" ref="AD930">iferror(if(int(left(AC930,1))=ROUND(sum(int(if(int(AC$2:AC$1001),LEFT(AC$2:AC$1001,1),)))/COUNTA(AC$2:AC$1001),0),if(not(len(AC930)-1),0,right(AC930,len(AC930)-1)),),)</f>
        <v/>
      </c>
      <c r="AE930" s="37">
        <f t="array" ref="AE930">countif(int(R930:AC930),"&gt;0")</f>
        <v>0</v>
      </c>
      <c r="AF930" s="37"/>
      <c r="AH930" s="36" t="str">
        <f t="shared" si="6"/>
        <v>01110111111</v>
      </c>
      <c r="AI930" s="39" t="str">
        <f t="array" ref="AI930">iferror(if(NOT(int(left(AH930,1))=ROUND(sum(int(if(int(AH$2:AH$1001),LEFT(AH$2:AH$1001,1),)))/COUNTA(AH$2:AH$1001),0)),if(not(len(AH930)-1),0,right(AH930,len(AH930)-1)),),)</f>
        <v/>
      </c>
      <c r="AJ930" s="39" t="str">
        <f t="array" ref="AJ930">iferror(if(NOT(int(left(AI930,1))=ROUND(sum(int(if(int(AI$2:AI$1001),LEFT(AI$2:AI$1001,1),)))/COUNTA(AI$2:AI$1001),0)),if(not(len(AI930)-1),0,right(AI930,len(AI930)-1)),),)</f>
        <v/>
      </c>
      <c r="AK930" s="39" t="str">
        <f t="array" ref="AK930">iferror(if(NOT(int(left(AJ930,1))=ROUND(sum(int(if(int(AJ$2:AJ$1001),LEFT(AJ$2:AJ$1001,1),)))/COUNTA(AJ$2:AJ$1001),0)),if(not(len(AJ930)-1),0,right(AJ930,len(AJ930)-1)),),)</f>
        <v/>
      </c>
      <c r="AL930" s="39" t="str">
        <f t="array" ref="AL930">iferror(if(NOT(int(left(AK930,1))=ROUND(sum(int(if(int(AK$2:AK$1001),LEFT(AK$2:AK$1001,1),)))/COUNTA(AK$2:AK$1001),0)),if(not(len(AK930)-1),0,right(AK930,len(AK930)-1)),),)</f>
        <v/>
      </c>
      <c r="AM930" s="39" t="str">
        <f t="array" ref="AM930">iferror(if(NOT(int(left(AL930,1))=ROUND(sum(int(if(int(AL$2:AL$1001),LEFT(AL$2:AL$1001,1),)))/COUNTA(AL$2:AL$1001),0)),if(not(len(AL930)-1),0,right(AL930,len(AL930)-1)),),)</f>
        <v/>
      </c>
      <c r="AN930" s="39" t="str">
        <f t="array" ref="AN930">iferror(if(NOT(int(left(AM930,1))=ROUND(sum(int(if(int(AM$2:AM$1001),LEFT(AM$2:AM$1001,1),)))/COUNTA(AM$2:AM$1001),0)),if(not(len(AM930)-1),0,right(AM930,len(AM930)-1)),),)</f>
        <v/>
      </c>
      <c r="AO930" s="39" t="str">
        <f t="array" ref="AO930">iferror(if(NOT(int(left(AN930,1))=ROUND(sum(int(if(int(AN$2:AN$1001),LEFT(AN$2:AN$1001,1),)))/COUNTA(AN$2:AN$1001),0)),if(not(len(AN930)-1),0,right(AN930,len(AN930)-1)),),)</f>
        <v/>
      </c>
      <c r="AP930" s="39" t="str">
        <f t="array" ref="AP930">iferror(if(NOT(int(left(AO930,1))=ROUND(sum(int(if(int(AO$2:AO$1001),LEFT(AO$2:AO$1001,1),)))/COUNTA(AO$2:AO$1001),0)),if(not(len(AO930)-1),0,right(AO930,len(AO930)-1)),),)</f>
        <v/>
      </c>
      <c r="AQ930" s="39" t="str">
        <f t="array" ref="AQ930">iferror(if(NOT(int(left(AP930,1))=ROUND(sum(int(if(int(AP$2:AP$1001),LEFT(AP$2:AP$1001,1),)))/COUNTA(AP$2:AP$1001),0)),if(not(len(AP930)-1),0,right(AP930,len(AP930)-1)),),)</f>
        <v/>
      </c>
      <c r="AR930" s="39" t="str">
        <f t="array" ref="AR930">iferror(if(NOT(int(left(AQ930,1))=ROUND(sum(int(if(int(AQ$2:AQ$1001),LEFT(AQ$2:AQ$1001,1),)))/COUNTA(AQ$2:AQ$1001),0)),if(not(len(AQ930)-1),0,right(AQ930,len(AQ930)-1)),),)</f>
        <v/>
      </c>
      <c r="AS930" s="39" t="str">
        <f t="array" ref="AS930">iferror(if(NOT(int(left(AR930,1))=ROUND(sum(int(if(int(AR$2:AR$1001),LEFT(AR$2:AR$1001,1),)))/COUNTA(AR$2:AR$1001),0)),if(not(len(AR930)-1),0,right(AR930,len(AR930)-1)),),)</f>
        <v/>
      </c>
      <c r="AT930" s="37">
        <f t="array" ref="AT930">countif(int(AH930:AS930),"&gt;0")</f>
        <v>1</v>
      </c>
      <c r="AX930" s="39"/>
      <c r="AY930" s="39"/>
    </row>
    <row r="931">
      <c r="A931" s="31">
        <v>1111010.0</v>
      </c>
      <c r="B931" s="31"/>
      <c r="C931" s="31"/>
      <c r="D931" s="31"/>
      <c r="E931" s="36">
        <f t="shared" ref="E931:P931" si="937">int(if(E$1-1&lt;len($A931),LEFT(RIGHT($A931,E$1),1),""))</f>
        <v>0</v>
      </c>
      <c r="F931" s="36">
        <f t="shared" si="937"/>
        <v>0</v>
      </c>
      <c r="G931" s="36">
        <f t="shared" si="937"/>
        <v>0</v>
      </c>
      <c r="H931" s="36">
        <f t="shared" si="937"/>
        <v>0</v>
      </c>
      <c r="I931" s="36">
        <f t="shared" si="937"/>
        <v>0</v>
      </c>
      <c r="J931" s="36">
        <f t="shared" si="937"/>
        <v>1</v>
      </c>
      <c r="K931" s="36">
        <f t="shared" si="937"/>
        <v>1</v>
      </c>
      <c r="L931" s="36">
        <f t="shared" si="937"/>
        <v>1</v>
      </c>
      <c r="M931" s="36">
        <f t="shared" si="937"/>
        <v>1</v>
      </c>
      <c r="N931" s="36">
        <f t="shared" si="937"/>
        <v>0</v>
      </c>
      <c r="O931" s="36">
        <f t="shared" si="937"/>
        <v>1</v>
      </c>
      <c r="P931" s="36">
        <f t="shared" si="937"/>
        <v>0</v>
      </c>
      <c r="Q931" s="36" t="b">
        <f t="shared" si="4"/>
        <v>1</v>
      </c>
      <c r="R931" s="36" t="str">
        <f t="shared" si="5"/>
        <v>00001111010</v>
      </c>
      <c r="S931" s="36" t="str">
        <f t="array" ref="S931">iferror(if(int(left(R931,1))=ROUND(sum(int(if(int(R$2:R$1001),LEFT(R$2:R$1001,1),)))/COUNTA(R$2:R$1001),0),if(not(len(R931)-1),0,right(R931,len(R931)-1)),),)</f>
        <v/>
      </c>
      <c r="T931" s="36" t="str">
        <f t="array" ref="T931">iferror(if(int(left(S931,1))=ROUND(sum(int(if(int(S$2:S$1001),LEFT(S$2:S$1001,1),)))/COUNTA(S$2:S$1001),0),if(not(len(S931)-1),0,right(S931,len(S931)-1)),),)</f>
        <v/>
      </c>
      <c r="U931" s="36" t="str">
        <f t="array" ref="U931">iferror(if(int(left(T931,1))=ROUND(sum(int(if(int(T$2:T$1001),LEFT(T$2:T$1001,1),)))/COUNTA(T$2:T$1001),0),if(not(len(T931)-1),0,right(T931,len(T931)-1)),),)</f>
        <v/>
      </c>
      <c r="V931" s="36" t="str">
        <f t="array" ref="V931">iferror(if(int(left(U931,1))=ROUND(sum(int(if(int(U$2:U$1001),LEFT(U$2:U$1001,1),)))/COUNTA(U$2:U$1001),0),if(not(len(U931)-1),0,right(U931,len(U931)-1)),),)</f>
        <v/>
      </c>
      <c r="W931" s="36" t="str">
        <f t="array" ref="W931">iferror(if(int(left(V931,1))=ROUND(sum(int(if(int(V$2:V$1001),LEFT(V$2:V$1001,1),)))/COUNTA(V$2:V$1001),0),if(not(len(V931)-1),0,right(V931,len(V931)-1)),),)</f>
        <v/>
      </c>
      <c r="X931" s="36" t="str">
        <f t="array" ref="X931">iferror(if(int(left(W931,1))=ROUND(sum(int(if(int(W$2:W$1001),LEFT(W$2:W$1001,1),)))/COUNTA(W$2:W$1001),0),if(not(len(W931)-1),0,right(W931,len(W931)-1)),),)</f>
        <v/>
      </c>
      <c r="Y931" s="36" t="str">
        <f t="array" ref="Y931">iferror(if(int(left(X931,1))=ROUND(sum(int(if(int(X$2:X$1001),LEFT(X$2:X$1001,1),)))/COUNTA(X$2:X$1001),0),if(not(len(X931)-1),0,right(X931,len(X931)-1)),),)</f>
        <v/>
      </c>
      <c r="Z931" s="36" t="str">
        <f t="array" ref="Z931">iferror(if(int(left(Y931,1))=ROUND(sum(int(if(int(Y$2:Y$1001),LEFT(Y$2:Y$1001,1),)))/COUNTA(Y$2:Y$1001),0),if(not(len(Y931)-1),0,right(Y931,len(Y931)-1)),),)</f>
        <v/>
      </c>
      <c r="AA931" s="36" t="str">
        <f t="array" ref="AA931">iferror(if(int(left(Z931,1))=ROUND(sum(int(if(int(Z$2:Z$1001),LEFT(Z$2:Z$1001,1),)))/COUNTA(Z$2:Z$1001),0),if(not(len(Z931)-1),0,right(Z931,len(Z931)-1)),),)</f>
        <v/>
      </c>
      <c r="AB931" s="36" t="str">
        <f t="array" ref="AB931">iferror(if(int(left(AA931,1))=ROUND(sum(int(if(int(AA$2:AA$1001),LEFT(AA$2:AA$1001,1),)))/COUNTA(AA$2:AA$1001),0),if(not(len(AA931)-1),0,right(AA931,len(AA931)-1)),),)</f>
        <v/>
      </c>
      <c r="AC931" s="36" t="str">
        <f t="array" ref="AC931">iferror(if(int(left(AB931,1))=ROUND(sum(int(if(int(AB$2:AB$1001),LEFT(AB$2:AB$1001,1),)))/COUNTA(AB$2:AB$1001),0),if(not(len(AB931)-1),0,right(AB931,len(AB931)-1)),),)</f>
        <v/>
      </c>
      <c r="AD931" s="36" t="str">
        <f t="array" ref="AD931">iferror(if(int(left(AC931,1))=ROUND(sum(int(if(int(AC$2:AC$1001),LEFT(AC$2:AC$1001,1),)))/COUNTA(AC$2:AC$1001),0),if(not(len(AC931)-1),0,right(AC931,len(AC931)-1)),),)</f>
        <v/>
      </c>
      <c r="AE931" s="37">
        <f t="array" ref="AE931">countif(int(R931:AC931),"&gt;0")</f>
        <v>1</v>
      </c>
      <c r="AF931" s="37"/>
      <c r="AH931" s="36">
        <f t="shared" si="6"/>
        <v>0</v>
      </c>
      <c r="AI931" s="39" t="str">
        <f t="array" ref="AI931">iferror(if(NOT(int(left(AH931,1))=ROUND(sum(int(if(int(AH$2:AH$1001),LEFT(AH$2:AH$1001,1),)))/COUNTA(AH$2:AH$1001),0)),if(not(len(AH931)-1),0,right(AH931,len(AH931)-1)),),)</f>
        <v/>
      </c>
      <c r="AJ931" s="39" t="str">
        <f t="array" ref="AJ931">iferror(if(NOT(int(left(AI931,1))=ROUND(sum(int(if(int(AI$2:AI$1001),LEFT(AI$2:AI$1001,1),)))/COUNTA(AI$2:AI$1001),0)),if(not(len(AI931)-1),0,right(AI931,len(AI931)-1)),),)</f>
        <v/>
      </c>
      <c r="AK931" s="39" t="str">
        <f t="array" ref="AK931">iferror(if(NOT(int(left(AJ931,1))=ROUND(sum(int(if(int(AJ$2:AJ$1001),LEFT(AJ$2:AJ$1001,1),)))/COUNTA(AJ$2:AJ$1001),0)),if(not(len(AJ931)-1),0,right(AJ931,len(AJ931)-1)),),)</f>
        <v/>
      </c>
      <c r="AL931" s="39" t="str">
        <f t="array" ref="AL931">iferror(if(NOT(int(left(AK931,1))=ROUND(sum(int(if(int(AK$2:AK$1001),LEFT(AK$2:AK$1001,1),)))/COUNTA(AK$2:AK$1001),0)),if(not(len(AK931)-1),0,right(AK931,len(AK931)-1)),),)</f>
        <v/>
      </c>
      <c r="AM931" s="39" t="str">
        <f t="array" ref="AM931">iferror(if(NOT(int(left(AL931,1))=ROUND(sum(int(if(int(AL$2:AL$1001),LEFT(AL$2:AL$1001,1),)))/COUNTA(AL$2:AL$1001),0)),if(not(len(AL931)-1),0,right(AL931,len(AL931)-1)),),)</f>
        <v/>
      </c>
      <c r="AN931" s="39" t="str">
        <f t="array" ref="AN931">iferror(if(NOT(int(left(AM931,1))=ROUND(sum(int(if(int(AM$2:AM$1001),LEFT(AM$2:AM$1001,1),)))/COUNTA(AM$2:AM$1001),0)),if(not(len(AM931)-1),0,right(AM931,len(AM931)-1)),),)</f>
        <v/>
      </c>
      <c r="AO931" s="39" t="str">
        <f t="array" ref="AO931">iferror(if(NOT(int(left(AN931,1))=ROUND(sum(int(if(int(AN$2:AN$1001),LEFT(AN$2:AN$1001,1),)))/COUNTA(AN$2:AN$1001),0)),if(not(len(AN931)-1),0,right(AN931,len(AN931)-1)),),)</f>
        <v/>
      </c>
      <c r="AP931" s="39" t="str">
        <f t="array" ref="AP931">iferror(if(NOT(int(left(AO931,1))=ROUND(sum(int(if(int(AO$2:AO$1001),LEFT(AO$2:AO$1001,1),)))/COUNTA(AO$2:AO$1001),0)),if(not(len(AO931)-1),0,right(AO931,len(AO931)-1)),),)</f>
        <v/>
      </c>
      <c r="AQ931" s="39" t="str">
        <f t="array" ref="AQ931">iferror(if(NOT(int(left(AP931,1))=ROUND(sum(int(if(int(AP$2:AP$1001),LEFT(AP$2:AP$1001,1),)))/COUNTA(AP$2:AP$1001),0)),if(not(len(AP931)-1),0,right(AP931,len(AP931)-1)),),)</f>
        <v/>
      </c>
      <c r="AR931" s="39" t="str">
        <f t="array" ref="AR931">iferror(if(NOT(int(left(AQ931,1))=ROUND(sum(int(if(int(AQ$2:AQ$1001),LEFT(AQ$2:AQ$1001,1),)))/COUNTA(AQ$2:AQ$1001),0)),if(not(len(AQ931)-1),0,right(AQ931,len(AQ931)-1)),),)</f>
        <v/>
      </c>
      <c r="AS931" s="39" t="str">
        <f t="array" ref="AS931">iferror(if(NOT(int(left(AR931,1))=ROUND(sum(int(if(int(AR$2:AR$1001),LEFT(AR$2:AR$1001,1),)))/COUNTA(AR$2:AR$1001),0)),if(not(len(AR931)-1),0,right(AR931,len(AR931)-1)),),)</f>
        <v/>
      </c>
      <c r="AT931" s="37">
        <f t="array" ref="AT931">countif(int(AH931:AS931),"&gt;0")</f>
        <v>0</v>
      </c>
      <c r="AX931" s="39"/>
      <c r="AY931" s="39"/>
    </row>
    <row r="932">
      <c r="A932" s="31">
        <v>1.10110000111E11</v>
      </c>
      <c r="B932" s="31"/>
      <c r="C932" s="31"/>
      <c r="D932" s="31"/>
      <c r="E932" s="36">
        <f t="shared" ref="E932:P932" si="938">int(if(E$1-1&lt;len($A932),LEFT(RIGHT($A932,E$1),1),""))</f>
        <v>1</v>
      </c>
      <c r="F932" s="36">
        <f t="shared" si="938"/>
        <v>1</v>
      </c>
      <c r="G932" s="36">
        <f t="shared" si="938"/>
        <v>0</v>
      </c>
      <c r="H932" s="36">
        <f t="shared" si="938"/>
        <v>1</v>
      </c>
      <c r="I932" s="36">
        <f t="shared" si="938"/>
        <v>1</v>
      </c>
      <c r="J932" s="36">
        <f t="shared" si="938"/>
        <v>0</v>
      </c>
      <c r="K932" s="36">
        <f t="shared" si="938"/>
        <v>0</v>
      </c>
      <c r="L932" s="36">
        <f t="shared" si="938"/>
        <v>0</v>
      </c>
      <c r="M932" s="36">
        <f t="shared" si="938"/>
        <v>0</v>
      </c>
      <c r="N932" s="36">
        <f t="shared" si="938"/>
        <v>1</v>
      </c>
      <c r="O932" s="36">
        <f t="shared" si="938"/>
        <v>1</v>
      </c>
      <c r="P932" s="36">
        <f t="shared" si="938"/>
        <v>1</v>
      </c>
      <c r="Q932" s="36" t="b">
        <f t="shared" si="4"/>
        <v>0</v>
      </c>
      <c r="R932" s="36" t="str">
        <f t="shared" si="5"/>
        <v/>
      </c>
      <c r="S932" s="36" t="str">
        <f t="array" ref="S932">iferror(if(int(left(R932,1))=ROUND(sum(int(if(int(R$2:R$1001),LEFT(R$2:R$1001,1),)))/COUNTA(R$2:R$1001),0),if(not(len(R932)-1),0,right(R932,len(R932)-1)),),)</f>
        <v/>
      </c>
      <c r="T932" s="36" t="str">
        <f t="array" ref="T932">iferror(if(int(left(S932,1))=ROUND(sum(int(if(int(S$2:S$1001),LEFT(S$2:S$1001,1),)))/COUNTA(S$2:S$1001),0),if(not(len(S932)-1),0,right(S932,len(S932)-1)),),)</f>
        <v/>
      </c>
      <c r="U932" s="36" t="str">
        <f t="array" ref="U932">iferror(if(int(left(T932,1))=ROUND(sum(int(if(int(T$2:T$1001),LEFT(T$2:T$1001,1),)))/COUNTA(T$2:T$1001),0),if(not(len(T932)-1),0,right(T932,len(T932)-1)),),)</f>
        <v/>
      </c>
      <c r="V932" s="36" t="str">
        <f t="array" ref="V932">iferror(if(int(left(U932,1))=ROUND(sum(int(if(int(U$2:U$1001),LEFT(U$2:U$1001,1),)))/COUNTA(U$2:U$1001),0),if(not(len(U932)-1),0,right(U932,len(U932)-1)),),)</f>
        <v/>
      </c>
      <c r="W932" s="36" t="str">
        <f t="array" ref="W932">iferror(if(int(left(V932,1))=ROUND(sum(int(if(int(V$2:V$1001),LEFT(V$2:V$1001,1),)))/COUNTA(V$2:V$1001),0),if(not(len(V932)-1),0,right(V932,len(V932)-1)),),)</f>
        <v/>
      </c>
      <c r="X932" s="36" t="str">
        <f t="array" ref="X932">iferror(if(int(left(W932,1))=ROUND(sum(int(if(int(W$2:W$1001),LEFT(W$2:W$1001,1),)))/COUNTA(W$2:W$1001),0),if(not(len(W932)-1),0,right(W932,len(W932)-1)),),)</f>
        <v/>
      </c>
      <c r="Y932" s="36" t="str">
        <f t="array" ref="Y932">iferror(if(int(left(X932,1))=ROUND(sum(int(if(int(X$2:X$1001),LEFT(X$2:X$1001,1),)))/COUNTA(X$2:X$1001),0),if(not(len(X932)-1),0,right(X932,len(X932)-1)),),)</f>
        <v/>
      </c>
      <c r="Z932" s="36" t="str">
        <f t="array" ref="Z932">iferror(if(int(left(Y932,1))=ROUND(sum(int(if(int(Y$2:Y$1001),LEFT(Y$2:Y$1001,1),)))/COUNTA(Y$2:Y$1001),0),if(not(len(Y932)-1),0,right(Y932,len(Y932)-1)),),)</f>
        <v/>
      </c>
      <c r="AA932" s="36" t="str">
        <f t="array" ref="AA932">iferror(if(int(left(Z932,1))=ROUND(sum(int(if(int(Z$2:Z$1001),LEFT(Z$2:Z$1001,1),)))/COUNTA(Z$2:Z$1001),0),if(not(len(Z932)-1),0,right(Z932,len(Z932)-1)),),)</f>
        <v/>
      </c>
      <c r="AB932" s="36" t="str">
        <f t="array" ref="AB932">iferror(if(int(left(AA932,1))=ROUND(sum(int(if(int(AA$2:AA$1001),LEFT(AA$2:AA$1001,1),)))/COUNTA(AA$2:AA$1001),0),if(not(len(AA932)-1),0,right(AA932,len(AA932)-1)),),)</f>
        <v/>
      </c>
      <c r="AC932" s="36" t="str">
        <f t="array" ref="AC932">iferror(if(int(left(AB932,1))=ROUND(sum(int(if(int(AB$2:AB$1001),LEFT(AB$2:AB$1001,1),)))/COUNTA(AB$2:AB$1001),0),if(not(len(AB932)-1),0,right(AB932,len(AB932)-1)),),)</f>
        <v/>
      </c>
      <c r="AD932" s="36" t="str">
        <f t="array" ref="AD932">iferror(if(int(left(AC932,1))=ROUND(sum(int(if(int(AC$2:AC$1001),LEFT(AC$2:AC$1001,1),)))/COUNTA(AC$2:AC$1001),0),if(not(len(AC932)-1),0,right(AC932,len(AC932)-1)),),)</f>
        <v/>
      </c>
      <c r="AE932" s="37">
        <f t="array" ref="AE932">countif(int(R932:AC932),"&gt;0")</f>
        <v>0</v>
      </c>
      <c r="AF932" s="37"/>
      <c r="AH932" s="36" t="str">
        <f t="shared" si="6"/>
        <v>10110000111</v>
      </c>
      <c r="AI932" s="39" t="str">
        <f t="array" ref="AI932">iferror(if(NOT(int(left(AH932,1))=ROUND(sum(int(if(int(AH$2:AH$1001),LEFT(AH$2:AH$1001,1),)))/COUNTA(AH$2:AH$1001),0)),if(not(len(AH932)-1),0,right(AH932,len(AH932)-1)),),)</f>
        <v>0110000111</v>
      </c>
      <c r="AJ932" s="39" t="str">
        <f t="array" ref="AJ932">iferror(if(NOT(int(left(AI932,1))=ROUND(sum(int(if(int(AI$2:AI$1001),LEFT(AI$2:AI$1001,1),)))/COUNTA(AI$2:AI$1001),0)),if(not(len(AI932)-1),0,right(AI932,len(AI932)-1)),),)</f>
        <v>110000111</v>
      </c>
      <c r="AK932" s="39" t="str">
        <f t="array" ref="AK932">iferror(if(NOT(int(left(AJ932,1))=ROUND(sum(int(if(int(AJ$2:AJ$1001),LEFT(AJ$2:AJ$1001,1),)))/COUNTA(AJ$2:AJ$1001),0)),if(not(len(AJ932)-1),0,right(AJ932,len(AJ932)-1)),),)</f>
        <v>10000111</v>
      </c>
      <c r="AL932" s="39" t="str">
        <f t="array" ref="AL932">iferror(if(NOT(int(left(AK932,1))=ROUND(sum(int(if(int(AK$2:AK$1001),LEFT(AK$2:AK$1001,1),)))/COUNTA(AK$2:AK$1001),0)),if(not(len(AK932)-1),0,right(AK932,len(AK932)-1)),),)</f>
        <v/>
      </c>
      <c r="AM932" s="39" t="str">
        <f t="array" ref="AM932">iferror(if(NOT(int(left(AL932,1))=ROUND(sum(int(if(int(AL$2:AL$1001),LEFT(AL$2:AL$1001,1),)))/COUNTA(AL$2:AL$1001),0)),if(not(len(AL932)-1),0,right(AL932,len(AL932)-1)),),)</f>
        <v/>
      </c>
      <c r="AN932" s="39" t="str">
        <f t="array" ref="AN932">iferror(if(NOT(int(left(AM932,1))=ROUND(sum(int(if(int(AM$2:AM$1001),LEFT(AM$2:AM$1001,1),)))/COUNTA(AM$2:AM$1001),0)),if(not(len(AM932)-1),0,right(AM932,len(AM932)-1)),),)</f>
        <v/>
      </c>
      <c r="AO932" s="39" t="str">
        <f t="array" ref="AO932">iferror(if(NOT(int(left(AN932,1))=ROUND(sum(int(if(int(AN$2:AN$1001),LEFT(AN$2:AN$1001,1),)))/COUNTA(AN$2:AN$1001),0)),if(not(len(AN932)-1),0,right(AN932,len(AN932)-1)),),)</f>
        <v/>
      </c>
      <c r="AP932" s="39" t="str">
        <f t="array" ref="AP932">iferror(if(NOT(int(left(AO932,1))=ROUND(sum(int(if(int(AO$2:AO$1001),LEFT(AO$2:AO$1001,1),)))/COUNTA(AO$2:AO$1001),0)),if(not(len(AO932)-1),0,right(AO932,len(AO932)-1)),),)</f>
        <v/>
      </c>
      <c r="AQ932" s="39" t="str">
        <f t="array" ref="AQ932">iferror(if(NOT(int(left(AP932,1))=ROUND(sum(int(if(int(AP$2:AP$1001),LEFT(AP$2:AP$1001,1),)))/COUNTA(AP$2:AP$1001),0)),if(not(len(AP932)-1),0,right(AP932,len(AP932)-1)),),)</f>
        <v/>
      </c>
      <c r="AR932" s="39" t="str">
        <f t="array" ref="AR932">iferror(if(NOT(int(left(AQ932,1))=ROUND(sum(int(if(int(AQ$2:AQ$1001),LEFT(AQ$2:AQ$1001,1),)))/COUNTA(AQ$2:AQ$1001),0)),if(not(len(AQ932)-1),0,right(AQ932,len(AQ932)-1)),),)</f>
        <v/>
      </c>
      <c r="AS932" s="39" t="str">
        <f t="array" ref="AS932">iferror(if(NOT(int(left(AR932,1))=ROUND(sum(int(if(int(AR$2:AR$1001),LEFT(AR$2:AR$1001,1),)))/COUNTA(AR$2:AR$1001),0)),if(not(len(AR932)-1),0,right(AR932,len(AR932)-1)),),)</f>
        <v/>
      </c>
      <c r="AT932" s="37">
        <f t="array" ref="AT932">countif(int(AH932:AS932),"&gt;0")</f>
        <v>4</v>
      </c>
      <c r="AX932" s="39"/>
      <c r="AY932" s="39"/>
    </row>
    <row r="933">
      <c r="A933" s="31">
        <v>1.0E8</v>
      </c>
      <c r="B933" s="31"/>
      <c r="C933" s="31"/>
      <c r="D933" s="31"/>
      <c r="E933" s="36">
        <f t="shared" ref="E933:P933" si="939">int(if(E$1-1&lt;len($A933),LEFT(RIGHT($A933,E$1),1),""))</f>
        <v>0</v>
      </c>
      <c r="F933" s="36">
        <f t="shared" si="939"/>
        <v>0</v>
      </c>
      <c r="G933" s="36">
        <f t="shared" si="939"/>
        <v>0</v>
      </c>
      <c r="H933" s="36">
        <f t="shared" si="939"/>
        <v>1</v>
      </c>
      <c r="I933" s="36">
        <f t="shared" si="939"/>
        <v>0</v>
      </c>
      <c r="J933" s="36">
        <f t="shared" si="939"/>
        <v>0</v>
      </c>
      <c r="K933" s="36">
        <f t="shared" si="939"/>
        <v>0</v>
      </c>
      <c r="L933" s="36">
        <f t="shared" si="939"/>
        <v>0</v>
      </c>
      <c r="M933" s="36">
        <f t="shared" si="939"/>
        <v>0</v>
      </c>
      <c r="N933" s="36">
        <f t="shared" si="939"/>
        <v>0</v>
      </c>
      <c r="O933" s="36">
        <f t="shared" si="939"/>
        <v>0</v>
      </c>
      <c r="P933" s="36">
        <f t="shared" si="939"/>
        <v>0</v>
      </c>
      <c r="Q933" s="36" t="b">
        <f t="shared" si="4"/>
        <v>1</v>
      </c>
      <c r="R933" s="36" t="str">
        <f t="shared" si="5"/>
        <v>00100000000</v>
      </c>
      <c r="S933" s="36" t="str">
        <f t="array" ref="S933">iferror(if(int(left(R933,1))=ROUND(sum(int(if(int(R$2:R$1001),LEFT(R$2:R$1001,1),)))/COUNTA(R$2:R$1001),0),if(not(len(R933)-1),0,right(R933,len(R933)-1)),),)</f>
        <v/>
      </c>
      <c r="T933" s="36" t="str">
        <f t="array" ref="T933">iferror(if(int(left(S933,1))=ROUND(sum(int(if(int(S$2:S$1001),LEFT(S$2:S$1001,1),)))/COUNTA(S$2:S$1001),0),if(not(len(S933)-1),0,right(S933,len(S933)-1)),),)</f>
        <v/>
      </c>
      <c r="U933" s="36" t="str">
        <f t="array" ref="U933">iferror(if(int(left(T933,1))=ROUND(sum(int(if(int(T$2:T$1001),LEFT(T$2:T$1001,1),)))/COUNTA(T$2:T$1001),0),if(not(len(T933)-1),0,right(T933,len(T933)-1)),),)</f>
        <v/>
      </c>
      <c r="V933" s="36" t="str">
        <f t="array" ref="V933">iferror(if(int(left(U933,1))=ROUND(sum(int(if(int(U$2:U$1001),LEFT(U$2:U$1001,1),)))/COUNTA(U$2:U$1001),0),if(not(len(U933)-1),0,right(U933,len(U933)-1)),),)</f>
        <v/>
      </c>
      <c r="W933" s="36" t="str">
        <f t="array" ref="W933">iferror(if(int(left(V933,1))=ROUND(sum(int(if(int(V$2:V$1001),LEFT(V$2:V$1001,1),)))/COUNTA(V$2:V$1001),0),if(not(len(V933)-1),0,right(V933,len(V933)-1)),),)</f>
        <v/>
      </c>
      <c r="X933" s="36" t="str">
        <f t="array" ref="X933">iferror(if(int(left(W933,1))=ROUND(sum(int(if(int(W$2:W$1001),LEFT(W$2:W$1001,1),)))/COUNTA(W$2:W$1001),0),if(not(len(W933)-1),0,right(W933,len(W933)-1)),),)</f>
        <v/>
      </c>
      <c r="Y933" s="36" t="str">
        <f t="array" ref="Y933">iferror(if(int(left(X933,1))=ROUND(sum(int(if(int(X$2:X$1001),LEFT(X$2:X$1001,1),)))/COUNTA(X$2:X$1001),0),if(not(len(X933)-1),0,right(X933,len(X933)-1)),),)</f>
        <v/>
      </c>
      <c r="Z933" s="36" t="str">
        <f t="array" ref="Z933">iferror(if(int(left(Y933,1))=ROUND(sum(int(if(int(Y$2:Y$1001),LEFT(Y$2:Y$1001,1),)))/COUNTA(Y$2:Y$1001),0),if(not(len(Y933)-1),0,right(Y933,len(Y933)-1)),),)</f>
        <v/>
      </c>
      <c r="AA933" s="36" t="str">
        <f t="array" ref="AA933">iferror(if(int(left(Z933,1))=ROUND(sum(int(if(int(Z$2:Z$1001),LEFT(Z$2:Z$1001,1),)))/COUNTA(Z$2:Z$1001),0),if(not(len(Z933)-1),0,right(Z933,len(Z933)-1)),),)</f>
        <v/>
      </c>
      <c r="AB933" s="36" t="str">
        <f t="array" ref="AB933">iferror(if(int(left(AA933,1))=ROUND(sum(int(if(int(AA$2:AA$1001),LEFT(AA$2:AA$1001,1),)))/COUNTA(AA$2:AA$1001),0),if(not(len(AA933)-1),0,right(AA933,len(AA933)-1)),),)</f>
        <v/>
      </c>
      <c r="AC933" s="36" t="str">
        <f t="array" ref="AC933">iferror(if(int(left(AB933,1))=ROUND(sum(int(if(int(AB$2:AB$1001),LEFT(AB$2:AB$1001,1),)))/COUNTA(AB$2:AB$1001),0),if(not(len(AB933)-1),0,right(AB933,len(AB933)-1)),),)</f>
        <v/>
      </c>
      <c r="AD933" s="36" t="str">
        <f t="array" ref="AD933">iferror(if(int(left(AC933,1))=ROUND(sum(int(if(int(AC$2:AC$1001),LEFT(AC$2:AC$1001,1),)))/COUNTA(AC$2:AC$1001),0),if(not(len(AC933)-1),0,right(AC933,len(AC933)-1)),),)</f>
        <v/>
      </c>
      <c r="AE933" s="37">
        <f t="array" ref="AE933">countif(int(R933:AC933),"&gt;0")</f>
        <v>1</v>
      </c>
      <c r="AF933" s="37"/>
      <c r="AH933" s="36">
        <f t="shared" si="6"/>
        <v>0</v>
      </c>
      <c r="AI933" s="39" t="str">
        <f t="array" ref="AI933">iferror(if(NOT(int(left(AH933,1))=ROUND(sum(int(if(int(AH$2:AH$1001),LEFT(AH$2:AH$1001,1),)))/COUNTA(AH$2:AH$1001),0)),if(not(len(AH933)-1),0,right(AH933,len(AH933)-1)),),)</f>
        <v/>
      </c>
      <c r="AJ933" s="39" t="str">
        <f t="array" ref="AJ933">iferror(if(NOT(int(left(AI933,1))=ROUND(sum(int(if(int(AI$2:AI$1001),LEFT(AI$2:AI$1001,1),)))/COUNTA(AI$2:AI$1001),0)),if(not(len(AI933)-1),0,right(AI933,len(AI933)-1)),),)</f>
        <v/>
      </c>
      <c r="AK933" s="39" t="str">
        <f t="array" ref="AK933">iferror(if(NOT(int(left(AJ933,1))=ROUND(sum(int(if(int(AJ$2:AJ$1001),LEFT(AJ$2:AJ$1001,1),)))/COUNTA(AJ$2:AJ$1001),0)),if(not(len(AJ933)-1),0,right(AJ933,len(AJ933)-1)),),)</f>
        <v/>
      </c>
      <c r="AL933" s="39" t="str">
        <f t="array" ref="AL933">iferror(if(NOT(int(left(AK933,1))=ROUND(sum(int(if(int(AK$2:AK$1001),LEFT(AK$2:AK$1001,1),)))/COUNTA(AK$2:AK$1001),0)),if(not(len(AK933)-1),0,right(AK933,len(AK933)-1)),),)</f>
        <v/>
      </c>
      <c r="AM933" s="39" t="str">
        <f t="array" ref="AM933">iferror(if(NOT(int(left(AL933,1))=ROUND(sum(int(if(int(AL$2:AL$1001),LEFT(AL$2:AL$1001,1),)))/COUNTA(AL$2:AL$1001),0)),if(not(len(AL933)-1),0,right(AL933,len(AL933)-1)),),)</f>
        <v/>
      </c>
      <c r="AN933" s="39" t="str">
        <f t="array" ref="AN933">iferror(if(NOT(int(left(AM933,1))=ROUND(sum(int(if(int(AM$2:AM$1001),LEFT(AM$2:AM$1001,1),)))/COUNTA(AM$2:AM$1001),0)),if(not(len(AM933)-1),0,right(AM933,len(AM933)-1)),),)</f>
        <v/>
      </c>
      <c r="AO933" s="39" t="str">
        <f t="array" ref="AO933">iferror(if(NOT(int(left(AN933,1))=ROUND(sum(int(if(int(AN$2:AN$1001),LEFT(AN$2:AN$1001,1),)))/COUNTA(AN$2:AN$1001),0)),if(not(len(AN933)-1),0,right(AN933,len(AN933)-1)),),)</f>
        <v/>
      </c>
      <c r="AP933" s="39" t="str">
        <f t="array" ref="AP933">iferror(if(NOT(int(left(AO933,1))=ROUND(sum(int(if(int(AO$2:AO$1001),LEFT(AO$2:AO$1001,1),)))/COUNTA(AO$2:AO$1001),0)),if(not(len(AO933)-1),0,right(AO933,len(AO933)-1)),),)</f>
        <v/>
      </c>
      <c r="AQ933" s="39" t="str">
        <f t="array" ref="AQ933">iferror(if(NOT(int(left(AP933,1))=ROUND(sum(int(if(int(AP$2:AP$1001),LEFT(AP$2:AP$1001,1),)))/COUNTA(AP$2:AP$1001),0)),if(not(len(AP933)-1),0,right(AP933,len(AP933)-1)),),)</f>
        <v/>
      </c>
      <c r="AR933" s="39" t="str">
        <f t="array" ref="AR933">iferror(if(NOT(int(left(AQ933,1))=ROUND(sum(int(if(int(AQ$2:AQ$1001),LEFT(AQ$2:AQ$1001,1),)))/COUNTA(AQ$2:AQ$1001),0)),if(not(len(AQ933)-1),0,right(AQ933,len(AQ933)-1)),),)</f>
        <v/>
      </c>
      <c r="AS933" s="39" t="str">
        <f t="array" ref="AS933">iferror(if(NOT(int(left(AR933,1))=ROUND(sum(int(if(int(AR$2:AR$1001),LEFT(AR$2:AR$1001,1),)))/COUNTA(AR$2:AR$1001),0)),if(not(len(AR933)-1),0,right(AR933,len(AR933)-1)),),)</f>
        <v/>
      </c>
      <c r="AT933" s="37">
        <f t="array" ref="AT933">countif(int(AH933:AS933),"&gt;0")</f>
        <v>0</v>
      </c>
      <c r="AX933" s="39"/>
      <c r="AY933" s="39"/>
    </row>
    <row r="934">
      <c r="A934" s="31">
        <v>1.10000101E10</v>
      </c>
      <c r="B934" s="31"/>
      <c r="C934" s="31"/>
      <c r="D934" s="31"/>
      <c r="E934" s="36">
        <f t="shared" ref="E934:P934" si="940">int(if(E$1-1&lt;len($A934),LEFT(RIGHT($A934,E$1),1),""))</f>
        <v>0</v>
      </c>
      <c r="F934" s="36">
        <f t="shared" si="940"/>
        <v>1</v>
      </c>
      <c r="G934" s="36">
        <f t="shared" si="940"/>
        <v>1</v>
      </c>
      <c r="H934" s="36">
        <f t="shared" si="940"/>
        <v>0</v>
      </c>
      <c r="I934" s="36">
        <f t="shared" si="940"/>
        <v>0</v>
      </c>
      <c r="J934" s="36">
        <f t="shared" si="940"/>
        <v>0</v>
      </c>
      <c r="K934" s="36">
        <f t="shared" si="940"/>
        <v>0</v>
      </c>
      <c r="L934" s="36">
        <f t="shared" si="940"/>
        <v>1</v>
      </c>
      <c r="M934" s="36">
        <f t="shared" si="940"/>
        <v>0</v>
      </c>
      <c r="N934" s="36">
        <f t="shared" si="940"/>
        <v>1</v>
      </c>
      <c r="O934" s="36">
        <f t="shared" si="940"/>
        <v>0</v>
      </c>
      <c r="P934" s="36">
        <f t="shared" si="940"/>
        <v>0</v>
      </c>
      <c r="Q934" s="36" t="b">
        <f t="shared" si="4"/>
        <v>1</v>
      </c>
      <c r="R934" s="36" t="str">
        <f t="shared" si="5"/>
        <v>11000010100</v>
      </c>
      <c r="S934" s="36" t="str">
        <f t="array" ref="S934">iferror(if(int(left(R934,1))=ROUND(sum(int(if(int(R$2:R$1001),LEFT(R$2:R$1001,1),)))/COUNTA(R$2:R$1001),0),if(not(len(R934)-1),0,right(R934,len(R934)-1)),),)</f>
        <v>1000010100</v>
      </c>
      <c r="T934" s="36" t="str">
        <f t="array" ref="T934">iferror(if(int(left(S934,1))=ROUND(sum(int(if(int(S$2:S$1001),LEFT(S$2:S$1001,1),)))/COUNTA(S$2:S$1001),0),if(not(len(S934)-1),0,right(S934,len(S934)-1)),),)</f>
        <v/>
      </c>
      <c r="U934" s="36" t="str">
        <f t="array" ref="U934">iferror(if(int(left(T934,1))=ROUND(sum(int(if(int(T$2:T$1001),LEFT(T$2:T$1001,1),)))/COUNTA(T$2:T$1001),0),if(not(len(T934)-1),0,right(T934,len(T934)-1)),),)</f>
        <v/>
      </c>
      <c r="V934" s="36" t="str">
        <f t="array" ref="V934">iferror(if(int(left(U934,1))=ROUND(sum(int(if(int(U$2:U$1001),LEFT(U$2:U$1001,1),)))/COUNTA(U$2:U$1001),0),if(not(len(U934)-1),0,right(U934,len(U934)-1)),),)</f>
        <v/>
      </c>
      <c r="W934" s="36" t="str">
        <f t="array" ref="W934">iferror(if(int(left(V934,1))=ROUND(sum(int(if(int(V$2:V$1001),LEFT(V$2:V$1001,1),)))/COUNTA(V$2:V$1001),0),if(not(len(V934)-1),0,right(V934,len(V934)-1)),),)</f>
        <v/>
      </c>
      <c r="X934" s="36" t="str">
        <f t="array" ref="X934">iferror(if(int(left(W934,1))=ROUND(sum(int(if(int(W$2:W$1001),LEFT(W$2:W$1001,1),)))/COUNTA(W$2:W$1001),0),if(not(len(W934)-1),0,right(W934,len(W934)-1)),),)</f>
        <v/>
      </c>
      <c r="Y934" s="36" t="str">
        <f t="array" ref="Y934">iferror(if(int(left(X934,1))=ROUND(sum(int(if(int(X$2:X$1001),LEFT(X$2:X$1001,1),)))/COUNTA(X$2:X$1001),0),if(not(len(X934)-1),0,right(X934,len(X934)-1)),),)</f>
        <v/>
      </c>
      <c r="Z934" s="36" t="str">
        <f t="array" ref="Z934">iferror(if(int(left(Y934,1))=ROUND(sum(int(if(int(Y$2:Y$1001),LEFT(Y$2:Y$1001,1),)))/COUNTA(Y$2:Y$1001),0),if(not(len(Y934)-1),0,right(Y934,len(Y934)-1)),),)</f>
        <v/>
      </c>
      <c r="AA934" s="36" t="str">
        <f t="array" ref="AA934">iferror(if(int(left(Z934,1))=ROUND(sum(int(if(int(Z$2:Z$1001),LEFT(Z$2:Z$1001,1),)))/COUNTA(Z$2:Z$1001),0),if(not(len(Z934)-1),0,right(Z934,len(Z934)-1)),),)</f>
        <v/>
      </c>
      <c r="AB934" s="36" t="str">
        <f t="array" ref="AB934">iferror(if(int(left(AA934,1))=ROUND(sum(int(if(int(AA$2:AA$1001),LEFT(AA$2:AA$1001,1),)))/COUNTA(AA$2:AA$1001),0),if(not(len(AA934)-1),0,right(AA934,len(AA934)-1)),),)</f>
        <v/>
      </c>
      <c r="AC934" s="36" t="str">
        <f t="array" ref="AC934">iferror(if(int(left(AB934,1))=ROUND(sum(int(if(int(AB$2:AB$1001),LEFT(AB$2:AB$1001,1),)))/COUNTA(AB$2:AB$1001),0),if(not(len(AB934)-1),0,right(AB934,len(AB934)-1)),),)</f>
        <v/>
      </c>
      <c r="AD934" s="36" t="str">
        <f t="array" ref="AD934">iferror(if(int(left(AC934,1))=ROUND(sum(int(if(int(AC$2:AC$1001),LEFT(AC$2:AC$1001,1),)))/COUNTA(AC$2:AC$1001),0),if(not(len(AC934)-1),0,right(AC934,len(AC934)-1)),),)</f>
        <v/>
      </c>
      <c r="AE934" s="37">
        <f t="array" ref="AE934">countif(int(R934:AC934),"&gt;0")</f>
        <v>2</v>
      </c>
      <c r="AF934" s="37"/>
      <c r="AH934" s="36">
        <f t="shared" si="6"/>
        <v>0</v>
      </c>
      <c r="AI934" s="39" t="str">
        <f t="array" ref="AI934">iferror(if(NOT(int(left(AH934,1))=ROUND(sum(int(if(int(AH$2:AH$1001),LEFT(AH$2:AH$1001,1),)))/COUNTA(AH$2:AH$1001),0)),if(not(len(AH934)-1),0,right(AH934,len(AH934)-1)),),)</f>
        <v/>
      </c>
      <c r="AJ934" s="39" t="str">
        <f t="array" ref="AJ934">iferror(if(NOT(int(left(AI934,1))=ROUND(sum(int(if(int(AI$2:AI$1001),LEFT(AI$2:AI$1001,1),)))/COUNTA(AI$2:AI$1001),0)),if(not(len(AI934)-1),0,right(AI934,len(AI934)-1)),),)</f>
        <v/>
      </c>
      <c r="AK934" s="39" t="str">
        <f t="array" ref="AK934">iferror(if(NOT(int(left(AJ934,1))=ROUND(sum(int(if(int(AJ$2:AJ$1001),LEFT(AJ$2:AJ$1001,1),)))/COUNTA(AJ$2:AJ$1001),0)),if(not(len(AJ934)-1),0,right(AJ934,len(AJ934)-1)),),)</f>
        <v/>
      </c>
      <c r="AL934" s="39" t="str">
        <f t="array" ref="AL934">iferror(if(NOT(int(left(AK934,1))=ROUND(sum(int(if(int(AK$2:AK$1001),LEFT(AK$2:AK$1001,1),)))/COUNTA(AK$2:AK$1001),0)),if(not(len(AK934)-1),0,right(AK934,len(AK934)-1)),),)</f>
        <v/>
      </c>
      <c r="AM934" s="39" t="str">
        <f t="array" ref="AM934">iferror(if(NOT(int(left(AL934,1))=ROUND(sum(int(if(int(AL$2:AL$1001),LEFT(AL$2:AL$1001,1),)))/COUNTA(AL$2:AL$1001),0)),if(not(len(AL934)-1),0,right(AL934,len(AL934)-1)),),)</f>
        <v/>
      </c>
      <c r="AN934" s="39" t="str">
        <f t="array" ref="AN934">iferror(if(NOT(int(left(AM934,1))=ROUND(sum(int(if(int(AM$2:AM$1001),LEFT(AM$2:AM$1001,1),)))/COUNTA(AM$2:AM$1001),0)),if(not(len(AM934)-1),0,right(AM934,len(AM934)-1)),),)</f>
        <v/>
      </c>
      <c r="AO934" s="39" t="str">
        <f t="array" ref="AO934">iferror(if(NOT(int(left(AN934,1))=ROUND(sum(int(if(int(AN$2:AN$1001),LEFT(AN$2:AN$1001,1),)))/COUNTA(AN$2:AN$1001),0)),if(not(len(AN934)-1),0,right(AN934,len(AN934)-1)),),)</f>
        <v/>
      </c>
      <c r="AP934" s="39" t="str">
        <f t="array" ref="AP934">iferror(if(NOT(int(left(AO934,1))=ROUND(sum(int(if(int(AO$2:AO$1001),LEFT(AO$2:AO$1001,1),)))/COUNTA(AO$2:AO$1001),0)),if(not(len(AO934)-1),0,right(AO934,len(AO934)-1)),),)</f>
        <v/>
      </c>
      <c r="AQ934" s="39" t="str">
        <f t="array" ref="AQ934">iferror(if(NOT(int(left(AP934,1))=ROUND(sum(int(if(int(AP$2:AP$1001),LEFT(AP$2:AP$1001,1),)))/COUNTA(AP$2:AP$1001),0)),if(not(len(AP934)-1),0,right(AP934,len(AP934)-1)),),)</f>
        <v/>
      </c>
      <c r="AR934" s="39" t="str">
        <f t="array" ref="AR934">iferror(if(NOT(int(left(AQ934,1))=ROUND(sum(int(if(int(AQ$2:AQ$1001),LEFT(AQ$2:AQ$1001,1),)))/COUNTA(AQ$2:AQ$1001),0)),if(not(len(AQ934)-1),0,right(AQ934,len(AQ934)-1)),),)</f>
        <v/>
      </c>
      <c r="AS934" s="39" t="str">
        <f t="array" ref="AS934">iferror(if(NOT(int(left(AR934,1))=ROUND(sum(int(if(int(AR$2:AR$1001),LEFT(AR$2:AR$1001,1),)))/COUNTA(AR$2:AR$1001),0)),if(not(len(AR934)-1),0,right(AR934,len(AR934)-1)),),)</f>
        <v/>
      </c>
      <c r="AT934" s="37">
        <f t="array" ref="AT934">countif(int(AH934:AS934),"&gt;0")</f>
        <v>0</v>
      </c>
      <c r="AX934" s="39"/>
      <c r="AY934" s="39"/>
    </row>
    <row r="935">
      <c r="A935" s="31">
        <v>1.110001101E10</v>
      </c>
      <c r="B935" s="31"/>
      <c r="C935" s="31"/>
      <c r="D935" s="31"/>
      <c r="E935" s="36">
        <f t="shared" ref="E935:P935" si="941">int(if(E$1-1&lt;len($A935),LEFT(RIGHT($A935,E$1),1),""))</f>
        <v>0</v>
      </c>
      <c r="F935" s="36">
        <f t="shared" si="941"/>
        <v>1</v>
      </c>
      <c r="G935" s="36">
        <f t="shared" si="941"/>
        <v>1</v>
      </c>
      <c r="H935" s="36">
        <f t="shared" si="941"/>
        <v>1</v>
      </c>
      <c r="I935" s="36">
        <f t="shared" si="941"/>
        <v>0</v>
      </c>
      <c r="J935" s="36">
        <f t="shared" si="941"/>
        <v>0</v>
      </c>
      <c r="K935" s="36">
        <f t="shared" si="941"/>
        <v>0</v>
      </c>
      <c r="L935" s="36">
        <f t="shared" si="941"/>
        <v>1</v>
      </c>
      <c r="M935" s="36">
        <f t="shared" si="941"/>
        <v>1</v>
      </c>
      <c r="N935" s="36">
        <f t="shared" si="941"/>
        <v>0</v>
      </c>
      <c r="O935" s="36">
        <f t="shared" si="941"/>
        <v>1</v>
      </c>
      <c r="P935" s="36">
        <f t="shared" si="941"/>
        <v>0</v>
      </c>
      <c r="Q935" s="36" t="b">
        <f t="shared" si="4"/>
        <v>1</v>
      </c>
      <c r="R935" s="36" t="str">
        <f t="shared" si="5"/>
        <v>11100011010</v>
      </c>
      <c r="S935" s="36" t="str">
        <f t="array" ref="S935">iferror(if(int(left(R935,1))=ROUND(sum(int(if(int(R$2:R$1001),LEFT(R$2:R$1001,1),)))/COUNTA(R$2:R$1001),0),if(not(len(R935)-1),0,right(R935,len(R935)-1)),),)</f>
        <v>1100011010</v>
      </c>
      <c r="T935" s="36" t="str">
        <f t="array" ref="T935">iferror(if(int(left(S935,1))=ROUND(sum(int(if(int(S$2:S$1001),LEFT(S$2:S$1001,1),)))/COUNTA(S$2:S$1001),0),if(not(len(S935)-1),0,right(S935,len(S935)-1)),),)</f>
        <v/>
      </c>
      <c r="U935" s="36" t="str">
        <f t="array" ref="U935">iferror(if(int(left(T935,1))=ROUND(sum(int(if(int(T$2:T$1001),LEFT(T$2:T$1001,1),)))/COUNTA(T$2:T$1001),0),if(not(len(T935)-1),0,right(T935,len(T935)-1)),),)</f>
        <v/>
      </c>
      <c r="V935" s="36" t="str">
        <f t="array" ref="V935">iferror(if(int(left(U935,1))=ROUND(sum(int(if(int(U$2:U$1001),LEFT(U$2:U$1001,1),)))/COUNTA(U$2:U$1001),0),if(not(len(U935)-1),0,right(U935,len(U935)-1)),),)</f>
        <v/>
      </c>
      <c r="W935" s="36" t="str">
        <f t="array" ref="W935">iferror(if(int(left(V935,1))=ROUND(sum(int(if(int(V$2:V$1001),LEFT(V$2:V$1001,1),)))/COUNTA(V$2:V$1001),0),if(not(len(V935)-1),0,right(V935,len(V935)-1)),),)</f>
        <v/>
      </c>
      <c r="X935" s="36" t="str">
        <f t="array" ref="X935">iferror(if(int(left(W935,1))=ROUND(sum(int(if(int(W$2:W$1001),LEFT(W$2:W$1001,1),)))/COUNTA(W$2:W$1001),0),if(not(len(W935)-1),0,right(W935,len(W935)-1)),),)</f>
        <v/>
      </c>
      <c r="Y935" s="36" t="str">
        <f t="array" ref="Y935">iferror(if(int(left(X935,1))=ROUND(sum(int(if(int(X$2:X$1001),LEFT(X$2:X$1001,1),)))/COUNTA(X$2:X$1001),0),if(not(len(X935)-1),0,right(X935,len(X935)-1)),),)</f>
        <v/>
      </c>
      <c r="Z935" s="36" t="str">
        <f t="array" ref="Z935">iferror(if(int(left(Y935,1))=ROUND(sum(int(if(int(Y$2:Y$1001),LEFT(Y$2:Y$1001,1),)))/COUNTA(Y$2:Y$1001),0),if(not(len(Y935)-1),0,right(Y935,len(Y935)-1)),),)</f>
        <v/>
      </c>
      <c r="AA935" s="36" t="str">
        <f t="array" ref="AA935">iferror(if(int(left(Z935,1))=ROUND(sum(int(if(int(Z$2:Z$1001),LEFT(Z$2:Z$1001,1),)))/COUNTA(Z$2:Z$1001),0),if(not(len(Z935)-1),0,right(Z935,len(Z935)-1)),),)</f>
        <v/>
      </c>
      <c r="AB935" s="36" t="str">
        <f t="array" ref="AB935">iferror(if(int(left(AA935,1))=ROUND(sum(int(if(int(AA$2:AA$1001),LEFT(AA$2:AA$1001,1),)))/COUNTA(AA$2:AA$1001),0),if(not(len(AA935)-1),0,right(AA935,len(AA935)-1)),),)</f>
        <v/>
      </c>
      <c r="AC935" s="36" t="str">
        <f t="array" ref="AC935">iferror(if(int(left(AB935,1))=ROUND(sum(int(if(int(AB$2:AB$1001),LEFT(AB$2:AB$1001,1),)))/COUNTA(AB$2:AB$1001),0),if(not(len(AB935)-1),0,right(AB935,len(AB935)-1)),),)</f>
        <v/>
      </c>
      <c r="AD935" s="36" t="str">
        <f t="array" ref="AD935">iferror(if(int(left(AC935,1))=ROUND(sum(int(if(int(AC$2:AC$1001),LEFT(AC$2:AC$1001,1),)))/COUNTA(AC$2:AC$1001),0),if(not(len(AC935)-1),0,right(AC935,len(AC935)-1)),),)</f>
        <v/>
      </c>
      <c r="AE935" s="37">
        <f t="array" ref="AE935">countif(int(R935:AC935),"&gt;0")</f>
        <v>2</v>
      </c>
      <c r="AF935" s="37"/>
      <c r="AH935" s="36">
        <f t="shared" si="6"/>
        <v>0</v>
      </c>
      <c r="AI935" s="39" t="str">
        <f t="array" ref="AI935">iferror(if(NOT(int(left(AH935,1))=ROUND(sum(int(if(int(AH$2:AH$1001),LEFT(AH$2:AH$1001,1),)))/COUNTA(AH$2:AH$1001),0)),if(not(len(AH935)-1),0,right(AH935,len(AH935)-1)),),)</f>
        <v/>
      </c>
      <c r="AJ935" s="39" t="str">
        <f t="array" ref="AJ935">iferror(if(NOT(int(left(AI935,1))=ROUND(sum(int(if(int(AI$2:AI$1001),LEFT(AI$2:AI$1001,1),)))/COUNTA(AI$2:AI$1001),0)),if(not(len(AI935)-1),0,right(AI935,len(AI935)-1)),),)</f>
        <v/>
      </c>
      <c r="AK935" s="39" t="str">
        <f t="array" ref="AK935">iferror(if(NOT(int(left(AJ935,1))=ROUND(sum(int(if(int(AJ$2:AJ$1001),LEFT(AJ$2:AJ$1001,1),)))/COUNTA(AJ$2:AJ$1001),0)),if(not(len(AJ935)-1),0,right(AJ935,len(AJ935)-1)),),)</f>
        <v/>
      </c>
      <c r="AL935" s="39" t="str">
        <f t="array" ref="AL935">iferror(if(NOT(int(left(AK935,1))=ROUND(sum(int(if(int(AK$2:AK$1001),LEFT(AK$2:AK$1001,1),)))/COUNTA(AK$2:AK$1001),0)),if(not(len(AK935)-1),0,right(AK935,len(AK935)-1)),),)</f>
        <v/>
      </c>
      <c r="AM935" s="39" t="str">
        <f t="array" ref="AM935">iferror(if(NOT(int(left(AL935,1))=ROUND(sum(int(if(int(AL$2:AL$1001),LEFT(AL$2:AL$1001,1),)))/COUNTA(AL$2:AL$1001),0)),if(not(len(AL935)-1),0,right(AL935,len(AL935)-1)),),)</f>
        <v/>
      </c>
      <c r="AN935" s="39" t="str">
        <f t="array" ref="AN935">iferror(if(NOT(int(left(AM935,1))=ROUND(sum(int(if(int(AM$2:AM$1001),LEFT(AM$2:AM$1001,1),)))/COUNTA(AM$2:AM$1001),0)),if(not(len(AM935)-1),0,right(AM935,len(AM935)-1)),),)</f>
        <v/>
      </c>
      <c r="AO935" s="39" t="str">
        <f t="array" ref="AO935">iferror(if(NOT(int(left(AN935,1))=ROUND(sum(int(if(int(AN$2:AN$1001),LEFT(AN$2:AN$1001,1),)))/COUNTA(AN$2:AN$1001),0)),if(not(len(AN935)-1),0,right(AN935,len(AN935)-1)),),)</f>
        <v/>
      </c>
      <c r="AP935" s="39" t="str">
        <f t="array" ref="AP935">iferror(if(NOT(int(left(AO935,1))=ROUND(sum(int(if(int(AO$2:AO$1001),LEFT(AO$2:AO$1001,1),)))/COUNTA(AO$2:AO$1001),0)),if(not(len(AO935)-1),0,right(AO935,len(AO935)-1)),),)</f>
        <v/>
      </c>
      <c r="AQ935" s="39" t="str">
        <f t="array" ref="AQ935">iferror(if(NOT(int(left(AP935,1))=ROUND(sum(int(if(int(AP$2:AP$1001),LEFT(AP$2:AP$1001,1),)))/COUNTA(AP$2:AP$1001),0)),if(not(len(AP935)-1),0,right(AP935,len(AP935)-1)),),)</f>
        <v/>
      </c>
      <c r="AR935" s="39" t="str">
        <f t="array" ref="AR935">iferror(if(NOT(int(left(AQ935,1))=ROUND(sum(int(if(int(AQ$2:AQ$1001),LEFT(AQ$2:AQ$1001,1),)))/COUNTA(AQ$2:AQ$1001),0)),if(not(len(AQ935)-1),0,right(AQ935,len(AQ935)-1)),),)</f>
        <v/>
      </c>
      <c r="AS935" s="39" t="str">
        <f t="array" ref="AS935">iferror(if(NOT(int(left(AR935,1))=ROUND(sum(int(if(int(AR$2:AR$1001),LEFT(AR$2:AR$1001,1),)))/COUNTA(AR$2:AR$1001),0)),if(not(len(AR935)-1),0,right(AR935,len(AR935)-1)),),)</f>
        <v/>
      </c>
      <c r="AT935" s="37">
        <f t="array" ref="AT935">countif(int(AH935:AS935),"&gt;0")</f>
        <v>0</v>
      </c>
      <c r="AX935" s="39"/>
      <c r="AY935" s="39"/>
    </row>
    <row r="936">
      <c r="A936" s="31">
        <v>1.000111111E11</v>
      </c>
      <c r="B936" s="31"/>
      <c r="C936" s="31"/>
      <c r="D936" s="31"/>
      <c r="E936" s="36">
        <f t="shared" ref="E936:P936" si="942">int(if(E$1-1&lt;len($A936),LEFT(RIGHT($A936,E$1),1),""))</f>
        <v>1</v>
      </c>
      <c r="F936" s="36">
        <f t="shared" si="942"/>
        <v>0</v>
      </c>
      <c r="G936" s="36">
        <f t="shared" si="942"/>
        <v>0</v>
      </c>
      <c r="H936" s="36">
        <f t="shared" si="942"/>
        <v>0</v>
      </c>
      <c r="I936" s="36">
        <f t="shared" si="942"/>
        <v>1</v>
      </c>
      <c r="J936" s="36">
        <f t="shared" si="942"/>
        <v>1</v>
      </c>
      <c r="K936" s="36">
        <f t="shared" si="942"/>
        <v>1</v>
      </c>
      <c r="L936" s="36">
        <f t="shared" si="942"/>
        <v>1</v>
      </c>
      <c r="M936" s="36">
        <f t="shared" si="942"/>
        <v>1</v>
      </c>
      <c r="N936" s="36">
        <f t="shared" si="942"/>
        <v>1</v>
      </c>
      <c r="O936" s="36">
        <f t="shared" si="942"/>
        <v>0</v>
      </c>
      <c r="P936" s="36">
        <f t="shared" si="942"/>
        <v>0</v>
      </c>
      <c r="Q936" s="36" t="b">
        <f t="shared" si="4"/>
        <v>0</v>
      </c>
      <c r="R936" s="36" t="str">
        <f t="shared" si="5"/>
        <v/>
      </c>
      <c r="S936" s="36" t="str">
        <f t="array" ref="S936">iferror(if(int(left(R936,1))=ROUND(sum(int(if(int(R$2:R$1001),LEFT(R$2:R$1001,1),)))/COUNTA(R$2:R$1001),0),if(not(len(R936)-1),0,right(R936,len(R936)-1)),),)</f>
        <v/>
      </c>
      <c r="T936" s="36" t="str">
        <f t="array" ref="T936">iferror(if(int(left(S936,1))=ROUND(sum(int(if(int(S$2:S$1001),LEFT(S$2:S$1001,1),)))/COUNTA(S$2:S$1001),0),if(not(len(S936)-1),0,right(S936,len(S936)-1)),),)</f>
        <v/>
      </c>
      <c r="U936" s="36" t="str">
        <f t="array" ref="U936">iferror(if(int(left(T936,1))=ROUND(sum(int(if(int(T$2:T$1001),LEFT(T$2:T$1001,1),)))/COUNTA(T$2:T$1001),0),if(not(len(T936)-1),0,right(T936,len(T936)-1)),),)</f>
        <v/>
      </c>
      <c r="V936" s="36" t="str">
        <f t="array" ref="V936">iferror(if(int(left(U936,1))=ROUND(sum(int(if(int(U$2:U$1001),LEFT(U$2:U$1001,1),)))/COUNTA(U$2:U$1001),0),if(not(len(U936)-1),0,right(U936,len(U936)-1)),),)</f>
        <v/>
      </c>
      <c r="W936" s="36" t="str">
        <f t="array" ref="W936">iferror(if(int(left(V936,1))=ROUND(sum(int(if(int(V$2:V$1001),LEFT(V$2:V$1001,1),)))/COUNTA(V$2:V$1001),0),if(not(len(V936)-1),0,right(V936,len(V936)-1)),),)</f>
        <v/>
      </c>
      <c r="X936" s="36" t="str">
        <f t="array" ref="X936">iferror(if(int(left(W936,1))=ROUND(sum(int(if(int(W$2:W$1001),LEFT(W$2:W$1001,1),)))/COUNTA(W$2:W$1001),0),if(not(len(W936)-1),0,right(W936,len(W936)-1)),),)</f>
        <v/>
      </c>
      <c r="Y936" s="36" t="str">
        <f t="array" ref="Y936">iferror(if(int(left(X936,1))=ROUND(sum(int(if(int(X$2:X$1001),LEFT(X$2:X$1001,1),)))/COUNTA(X$2:X$1001),0),if(not(len(X936)-1),0,right(X936,len(X936)-1)),),)</f>
        <v/>
      </c>
      <c r="Z936" s="36" t="str">
        <f t="array" ref="Z936">iferror(if(int(left(Y936,1))=ROUND(sum(int(if(int(Y$2:Y$1001),LEFT(Y$2:Y$1001,1),)))/COUNTA(Y$2:Y$1001),0),if(not(len(Y936)-1),0,right(Y936,len(Y936)-1)),),)</f>
        <v/>
      </c>
      <c r="AA936" s="36" t="str">
        <f t="array" ref="AA936">iferror(if(int(left(Z936,1))=ROUND(sum(int(if(int(Z$2:Z$1001),LEFT(Z$2:Z$1001,1),)))/COUNTA(Z$2:Z$1001),0),if(not(len(Z936)-1),0,right(Z936,len(Z936)-1)),),)</f>
        <v/>
      </c>
      <c r="AB936" s="36" t="str">
        <f t="array" ref="AB936">iferror(if(int(left(AA936,1))=ROUND(sum(int(if(int(AA$2:AA$1001),LEFT(AA$2:AA$1001,1),)))/COUNTA(AA$2:AA$1001),0),if(not(len(AA936)-1),0,right(AA936,len(AA936)-1)),),)</f>
        <v/>
      </c>
      <c r="AC936" s="36" t="str">
        <f t="array" ref="AC936">iferror(if(int(left(AB936,1))=ROUND(sum(int(if(int(AB$2:AB$1001),LEFT(AB$2:AB$1001,1),)))/COUNTA(AB$2:AB$1001),0),if(not(len(AB936)-1),0,right(AB936,len(AB936)-1)),),)</f>
        <v/>
      </c>
      <c r="AD936" s="36" t="str">
        <f t="array" ref="AD936">iferror(if(int(left(AC936,1))=ROUND(sum(int(if(int(AC$2:AC$1001),LEFT(AC$2:AC$1001,1),)))/COUNTA(AC$2:AC$1001),0),if(not(len(AC936)-1),0,right(AC936,len(AC936)-1)),),)</f>
        <v/>
      </c>
      <c r="AE936" s="37">
        <f t="array" ref="AE936">countif(int(R936:AC936),"&gt;0")</f>
        <v>0</v>
      </c>
      <c r="AF936" s="37"/>
      <c r="AH936" s="36" t="str">
        <f t="shared" si="6"/>
        <v>00011111100</v>
      </c>
      <c r="AI936" s="39" t="str">
        <f t="array" ref="AI936">iferror(if(NOT(int(left(AH936,1))=ROUND(sum(int(if(int(AH$2:AH$1001),LEFT(AH$2:AH$1001,1),)))/COUNTA(AH$2:AH$1001),0)),if(not(len(AH936)-1),0,right(AH936,len(AH936)-1)),),)</f>
        <v/>
      </c>
      <c r="AJ936" s="39" t="str">
        <f t="array" ref="AJ936">iferror(if(NOT(int(left(AI936,1))=ROUND(sum(int(if(int(AI$2:AI$1001),LEFT(AI$2:AI$1001,1),)))/COUNTA(AI$2:AI$1001),0)),if(not(len(AI936)-1),0,right(AI936,len(AI936)-1)),),)</f>
        <v/>
      </c>
      <c r="AK936" s="39" t="str">
        <f t="array" ref="AK936">iferror(if(NOT(int(left(AJ936,1))=ROUND(sum(int(if(int(AJ$2:AJ$1001),LEFT(AJ$2:AJ$1001,1),)))/COUNTA(AJ$2:AJ$1001),0)),if(not(len(AJ936)-1),0,right(AJ936,len(AJ936)-1)),),)</f>
        <v/>
      </c>
      <c r="AL936" s="39" t="str">
        <f t="array" ref="AL936">iferror(if(NOT(int(left(AK936,1))=ROUND(sum(int(if(int(AK$2:AK$1001),LEFT(AK$2:AK$1001,1),)))/COUNTA(AK$2:AK$1001),0)),if(not(len(AK936)-1),0,right(AK936,len(AK936)-1)),),)</f>
        <v/>
      </c>
      <c r="AM936" s="39" t="str">
        <f t="array" ref="AM936">iferror(if(NOT(int(left(AL936,1))=ROUND(sum(int(if(int(AL$2:AL$1001),LEFT(AL$2:AL$1001,1),)))/COUNTA(AL$2:AL$1001),0)),if(not(len(AL936)-1),0,right(AL936,len(AL936)-1)),),)</f>
        <v/>
      </c>
      <c r="AN936" s="39" t="str">
        <f t="array" ref="AN936">iferror(if(NOT(int(left(AM936,1))=ROUND(sum(int(if(int(AM$2:AM$1001),LEFT(AM$2:AM$1001,1),)))/COUNTA(AM$2:AM$1001),0)),if(not(len(AM936)-1),0,right(AM936,len(AM936)-1)),),)</f>
        <v/>
      </c>
      <c r="AO936" s="39" t="str">
        <f t="array" ref="AO936">iferror(if(NOT(int(left(AN936,1))=ROUND(sum(int(if(int(AN$2:AN$1001),LEFT(AN$2:AN$1001,1),)))/COUNTA(AN$2:AN$1001),0)),if(not(len(AN936)-1),0,right(AN936,len(AN936)-1)),),)</f>
        <v/>
      </c>
      <c r="AP936" s="39" t="str">
        <f t="array" ref="AP936">iferror(if(NOT(int(left(AO936,1))=ROUND(sum(int(if(int(AO$2:AO$1001),LEFT(AO$2:AO$1001,1),)))/COUNTA(AO$2:AO$1001),0)),if(not(len(AO936)-1),0,right(AO936,len(AO936)-1)),),)</f>
        <v/>
      </c>
      <c r="AQ936" s="39" t="str">
        <f t="array" ref="AQ936">iferror(if(NOT(int(left(AP936,1))=ROUND(sum(int(if(int(AP$2:AP$1001),LEFT(AP$2:AP$1001,1),)))/COUNTA(AP$2:AP$1001),0)),if(not(len(AP936)-1),0,right(AP936,len(AP936)-1)),),)</f>
        <v/>
      </c>
      <c r="AR936" s="39" t="str">
        <f t="array" ref="AR936">iferror(if(NOT(int(left(AQ936,1))=ROUND(sum(int(if(int(AQ$2:AQ$1001),LEFT(AQ$2:AQ$1001,1),)))/COUNTA(AQ$2:AQ$1001),0)),if(not(len(AQ936)-1),0,right(AQ936,len(AQ936)-1)),),)</f>
        <v/>
      </c>
      <c r="AS936" s="39" t="str">
        <f t="array" ref="AS936">iferror(if(NOT(int(left(AR936,1))=ROUND(sum(int(if(int(AR$2:AR$1001),LEFT(AR$2:AR$1001,1),)))/COUNTA(AR$2:AR$1001),0)),if(not(len(AR936)-1),0,right(AR936,len(AR936)-1)),),)</f>
        <v/>
      </c>
      <c r="AT936" s="37">
        <f t="array" ref="AT936">countif(int(AH936:AS936),"&gt;0")</f>
        <v>1</v>
      </c>
      <c r="AX936" s="39"/>
      <c r="AY936" s="39"/>
    </row>
    <row r="937">
      <c r="A937" s="31">
        <v>1.01101101E9</v>
      </c>
      <c r="B937" s="31"/>
      <c r="C937" s="31"/>
      <c r="D937" s="31"/>
      <c r="E937" s="36">
        <f t="shared" ref="E937:P937" si="943">int(if(E$1-1&lt;len($A937),LEFT(RIGHT($A937,E$1),1),""))</f>
        <v>0</v>
      </c>
      <c r="F937" s="36">
        <f t="shared" si="943"/>
        <v>0</v>
      </c>
      <c r="G937" s="36">
        <f t="shared" si="943"/>
        <v>1</v>
      </c>
      <c r="H937" s="36">
        <f t="shared" si="943"/>
        <v>0</v>
      </c>
      <c r="I937" s="36">
        <f t="shared" si="943"/>
        <v>1</v>
      </c>
      <c r="J937" s="36">
        <f t="shared" si="943"/>
        <v>1</v>
      </c>
      <c r="K937" s="36">
        <f t="shared" si="943"/>
        <v>0</v>
      </c>
      <c r="L937" s="36">
        <f t="shared" si="943"/>
        <v>1</v>
      </c>
      <c r="M937" s="36">
        <f t="shared" si="943"/>
        <v>1</v>
      </c>
      <c r="N937" s="36">
        <f t="shared" si="943"/>
        <v>0</v>
      </c>
      <c r="O937" s="36">
        <f t="shared" si="943"/>
        <v>1</v>
      </c>
      <c r="P937" s="36">
        <f t="shared" si="943"/>
        <v>0</v>
      </c>
      <c r="Q937" s="36" t="b">
        <f t="shared" si="4"/>
        <v>1</v>
      </c>
      <c r="R937" s="36" t="str">
        <f t="shared" si="5"/>
        <v>01011011010</v>
      </c>
      <c r="S937" s="36" t="str">
        <f t="array" ref="S937">iferror(if(int(left(R937,1))=ROUND(sum(int(if(int(R$2:R$1001),LEFT(R$2:R$1001,1),)))/COUNTA(R$2:R$1001),0),if(not(len(R937)-1),0,right(R937,len(R937)-1)),),)</f>
        <v/>
      </c>
      <c r="T937" s="36" t="str">
        <f t="array" ref="T937">iferror(if(int(left(S937,1))=ROUND(sum(int(if(int(S$2:S$1001),LEFT(S$2:S$1001,1),)))/COUNTA(S$2:S$1001),0),if(not(len(S937)-1),0,right(S937,len(S937)-1)),),)</f>
        <v/>
      </c>
      <c r="U937" s="36" t="str">
        <f t="array" ref="U937">iferror(if(int(left(T937,1))=ROUND(sum(int(if(int(T$2:T$1001),LEFT(T$2:T$1001,1),)))/COUNTA(T$2:T$1001),0),if(not(len(T937)-1),0,right(T937,len(T937)-1)),),)</f>
        <v/>
      </c>
      <c r="V937" s="36" t="str">
        <f t="array" ref="V937">iferror(if(int(left(U937,1))=ROUND(sum(int(if(int(U$2:U$1001),LEFT(U$2:U$1001,1),)))/COUNTA(U$2:U$1001),0),if(not(len(U937)-1),0,right(U937,len(U937)-1)),),)</f>
        <v/>
      </c>
      <c r="W937" s="36" t="str">
        <f t="array" ref="W937">iferror(if(int(left(V937,1))=ROUND(sum(int(if(int(V$2:V$1001),LEFT(V$2:V$1001,1),)))/COUNTA(V$2:V$1001),0),if(not(len(V937)-1),0,right(V937,len(V937)-1)),),)</f>
        <v/>
      </c>
      <c r="X937" s="36" t="str">
        <f t="array" ref="X937">iferror(if(int(left(W937,1))=ROUND(sum(int(if(int(W$2:W$1001),LEFT(W$2:W$1001,1),)))/COUNTA(W$2:W$1001),0),if(not(len(W937)-1),0,right(W937,len(W937)-1)),),)</f>
        <v/>
      </c>
      <c r="Y937" s="36" t="str">
        <f t="array" ref="Y937">iferror(if(int(left(X937,1))=ROUND(sum(int(if(int(X$2:X$1001),LEFT(X$2:X$1001,1),)))/COUNTA(X$2:X$1001),0),if(not(len(X937)-1),0,right(X937,len(X937)-1)),),)</f>
        <v/>
      </c>
      <c r="Z937" s="36" t="str">
        <f t="array" ref="Z937">iferror(if(int(left(Y937,1))=ROUND(sum(int(if(int(Y$2:Y$1001),LEFT(Y$2:Y$1001,1),)))/COUNTA(Y$2:Y$1001),0),if(not(len(Y937)-1),0,right(Y937,len(Y937)-1)),),)</f>
        <v/>
      </c>
      <c r="AA937" s="36" t="str">
        <f t="array" ref="AA937">iferror(if(int(left(Z937,1))=ROUND(sum(int(if(int(Z$2:Z$1001),LEFT(Z$2:Z$1001,1),)))/COUNTA(Z$2:Z$1001),0),if(not(len(Z937)-1),0,right(Z937,len(Z937)-1)),),)</f>
        <v/>
      </c>
      <c r="AB937" s="36" t="str">
        <f t="array" ref="AB937">iferror(if(int(left(AA937,1))=ROUND(sum(int(if(int(AA$2:AA$1001),LEFT(AA$2:AA$1001,1),)))/COUNTA(AA$2:AA$1001),0),if(not(len(AA937)-1),0,right(AA937,len(AA937)-1)),),)</f>
        <v/>
      </c>
      <c r="AC937" s="36" t="str">
        <f t="array" ref="AC937">iferror(if(int(left(AB937,1))=ROUND(sum(int(if(int(AB$2:AB$1001),LEFT(AB$2:AB$1001,1),)))/COUNTA(AB$2:AB$1001),0),if(not(len(AB937)-1),0,right(AB937,len(AB937)-1)),),)</f>
        <v/>
      </c>
      <c r="AD937" s="36" t="str">
        <f t="array" ref="AD937">iferror(if(int(left(AC937,1))=ROUND(sum(int(if(int(AC$2:AC$1001),LEFT(AC$2:AC$1001,1),)))/COUNTA(AC$2:AC$1001),0),if(not(len(AC937)-1),0,right(AC937,len(AC937)-1)),),)</f>
        <v/>
      </c>
      <c r="AE937" s="37">
        <f t="array" ref="AE937">countif(int(R937:AC937),"&gt;0")</f>
        <v>1</v>
      </c>
      <c r="AF937" s="37"/>
      <c r="AH937" s="36">
        <f t="shared" si="6"/>
        <v>0</v>
      </c>
      <c r="AI937" s="39" t="str">
        <f t="array" ref="AI937">iferror(if(NOT(int(left(AH937,1))=ROUND(sum(int(if(int(AH$2:AH$1001),LEFT(AH$2:AH$1001,1),)))/COUNTA(AH$2:AH$1001),0)),if(not(len(AH937)-1),0,right(AH937,len(AH937)-1)),),)</f>
        <v/>
      </c>
      <c r="AJ937" s="39" t="str">
        <f t="array" ref="AJ937">iferror(if(NOT(int(left(AI937,1))=ROUND(sum(int(if(int(AI$2:AI$1001),LEFT(AI$2:AI$1001,1),)))/COUNTA(AI$2:AI$1001),0)),if(not(len(AI937)-1),0,right(AI937,len(AI937)-1)),),)</f>
        <v/>
      </c>
      <c r="AK937" s="39" t="str">
        <f t="array" ref="AK937">iferror(if(NOT(int(left(AJ937,1))=ROUND(sum(int(if(int(AJ$2:AJ$1001),LEFT(AJ$2:AJ$1001,1),)))/COUNTA(AJ$2:AJ$1001),0)),if(not(len(AJ937)-1),0,right(AJ937,len(AJ937)-1)),),)</f>
        <v/>
      </c>
      <c r="AL937" s="39" t="str">
        <f t="array" ref="AL937">iferror(if(NOT(int(left(AK937,1))=ROUND(sum(int(if(int(AK$2:AK$1001),LEFT(AK$2:AK$1001,1),)))/COUNTA(AK$2:AK$1001),0)),if(not(len(AK937)-1),0,right(AK937,len(AK937)-1)),),)</f>
        <v/>
      </c>
      <c r="AM937" s="39" t="str">
        <f t="array" ref="AM937">iferror(if(NOT(int(left(AL937,1))=ROUND(sum(int(if(int(AL$2:AL$1001),LEFT(AL$2:AL$1001,1),)))/COUNTA(AL$2:AL$1001),0)),if(not(len(AL937)-1),0,right(AL937,len(AL937)-1)),),)</f>
        <v/>
      </c>
      <c r="AN937" s="39" t="str">
        <f t="array" ref="AN937">iferror(if(NOT(int(left(AM937,1))=ROUND(sum(int(if(int(AM$2:AM$1001),LEFT(AM$2:AM$1001,1),)))/COUNTA(AM$2:AM$1001),0)),if(not(len(AM937)-1),0,right(AM937,len(AM937)-1)),),)</f>
        <v/>
      </c>
      <c r="AO937" s="39" t="str">
        <f t="array" ref="AO937">iferror(if(NOT(int(left(AN937,1))=ROUND(sum(int(if(int(AN$2:AN$1001),LEFT(AN$2:AN$1001,1),)))/COUNTA(AN$2:AN$1001),0)),if(not(len(AN937)-1),0,right(AN937,len(AN937)-1)),),)</f>
        <v/>
      </c>
      <c r="AP937" s="39" t="str">
        <f t="array" ref="AP937">iferror(if(NOT(int(left(AO937,1))=ROUND(sum(int(if(int(AO$2:AO$1001),LEFT(AO$2:AO$1001,1),)))/COUNTA(AO$2:AO$1001),0)),if(not(len(AO937)-1),0,right(AO937,len(AO937)-1)),),)</f>
        <v/>
      </c>
      <c r="AQ937" s="39" t="str">
        <f t="array" ref="AQ937">iferror(if(NOT(int(left(AP937,1))=ROUND(sum(int(if(int(AP$2:AP$1001),LEFT(AP$2:AP$1001,1),)))/COUNTA(AP$2:AP$1001),0)),if(not(len(AP937)-1),0,right(AP937,len(AP937)-1)),),)</f>
        <v/>
      </c>
      <c r="AR937" s="39" t="str">
        <f t="array" ref="AR937">iferror(if(NOT(int(left(AQ937,1))=ROUND(sum(int(if(int(AQ$2:AQ$1001),LEFT(AQ$2:AQ$1001,1),)))/COUNTA(AQ$2:AQ$1001),0)),if(not(len(AQ937)-1),0,right(AQ937,len(AQ937)-1)),),)</f>
        <v/>
      </c>
      <c r="AS937" s="39" t="str">
        <f t="array" ref="AS937">iferror(if(NOT(int(left(AR937,1))=ROUND(sum(int(if(int(AR$2:AR$1001),LEFT(AR$2:AR$1001,1),)))/COUNTA(AR$2:AR$1001),0)),if(not(len(AR937)-1),0,right(AR937,len(AR937)-1)),),)</f>
        <v/>
      </c>
      <c r="AT937" s="37">
        <f t="array" ref="AT937">countif(int(AH937:AS937),"&gt;0")</f>
        <v>0</v>
      </c>
      <c r="AX937" s="39"/>
      <c r="AY937" s="39"/>
    </row>
    <row r="938">
      <c r="A938" s="31">
        <v>1.11101101011E11</v>
      </c>
      <c r="B938" s="31"/>
      <c r="C938" s="31"/>
      <c r="D938" s="31"/>
      <c r="E938" s="36">
        <f t="shared" ref="E938:P938" si="944">int(if(E$1-1&lt;len($A938),LEFT(RIGHT($A938,E$1),1),""))</f>
        <v>1</v>
      </c>
      <c r="F938" s="36">
        <f t="shared" si="944"/>
        <v>1</v>
      </c>
      <c r="G938" s="36">
        <f t="shared" si="944"/>
        <v>1</v>
      </c>
      <c r="H938" s="36">
        <f t="shared" si="944"/>
        <v>1</v>
      </c>
      <c r="I938" s="36">
        <f t="shared" si="944"/>
        <v>0</v>
      </c>
      <c r="J938" s="36">
        <f t="shared" si="944"/>
        <v>1</v>
      </c>
      <c r="K938" s="36">
        <f t="shared" si="944"/>
        <v>1</v>
      </c>
      <c r="L938" s="36">
        <f t="shared" si="944"/>
        <v>0</v>
      </c>
      <c r="M938" s="36">
        <f t="shared" si="944"/>
        <v>1</v>
      </c>
      <c r="N938" s="36">
        <f t="shared" si="944"/>
        <v>0</v>
      </c>
      <c r="O938" s="36">
        <f t="shared" si="944"/>
        <v>1</v>
      </c>
      <c r="P938" s="36">
        <f t="shared" si="944"/>
        <v>1</v>
      </c>
      <c r="Q938" s="36" t="b">
        <f t="shared" si="4"/>
        <v>0</v>
      </c>
      <c r="R938" s="36" t="str">
        <f t="shared" si="5"/>
        <v/>
      </c>
      <c r="S938" s="36" t="str">
        <f t="array" ref="S938">iferror(if(int(left(R938,1))=ROUND(sum(int(if(int(R$2:R$1001),LEFT(R$2:R$1001,1),)))/COUNTA(R$2:R$1001),0),if(not(len(R938)-1),0,right(R938,len(R938)-1)),),)</f>
        <v/>
      </c>
      <c r="T938" s="36" t="str">
        <f t="array" ref="T938">iferror(if(int(left(S938,1))=ROUND(sum(int(if(int(S$2:S$1001),LEFT(S$2:S$1001,1),)))/COUNTA(S$2:S$1001),0),if(not(len(S938)-1),0,right(S938,len(S938)-1)),),)</f>
        <v/>
      </c>
      <c r="U938" s="36" t="str">
        <f t="array" ref="U938">iferror(if(int(left(T938,1))=ROUND(sum(int(if(int(T$2:T$1001),LEFT(T$2:T$1001,1),)))/COUNTA(T$2:T$1001),0),if(not(len(T938)-1),0,right(T938,len(T938)-1)),),)</f>
        <v/>
      </c>
      <c r="V938" s="36" t="str">
        <f t="array" ref="V938">iferror(if(int(left(U938,1))=ROUND(sum(int(if(int(U$2:U$1001),LEFT(U$2:U$1001,1),)))/COUNTA(U$2:U$1001),0),if(not(len(U938)-1),0,right(U938,len(U938)-1)),),)</f>
        <v/>
      </c>
      <c r="W938" s="36" t="str">
        <f t="array" ref="W938">iferror(if(int(left(V938,1))=ROUND(sum(int(if(int(V$2:V$1001),LEFT(V$2:V$1001,1),)))/COUNTA(V$2:V$1001),0),if(not(len(V938)-1),0,right(V938,len(V938)-1)),),)</f>
        <v/>
      </c>
      <c r="X938" s="36" t="str">
        <f t="array" ref="X938">iferror(if(int(left(W938,1))=ROUND(sum(int(if(int(W$2:W$1001),LEFT(W$2:W$1001,1),)))/COUNTA(W$2:W$1001),0),if(not(len(W938)-1),0,right(W938,len(W938)-1)),),)</f>
        <v/>
      </c>
      <c r="Y938" s="36" t="str">
        <f t="array" ref="Y938">iferror(if(int(left(X938,1))=ROUND(sum(int(if(int(X$2:X$1001),LEFT(X$2:X$1001,1),)))/COUNTA(X$2:X$1001),0),if(not(len(X938)-1),0,right(X938,len(X938)-1)),),)</f>
        <v/>
      </c>
      <c r="Z938" s="36" t="str">
        <f t="array" ref="Z938">iferror(if(int(left(Y938,1))=ROUND(sum(int(if(int(Y$2:Y$1001),LEFT(Y$2:Y$1001,1),)))/COUNTA(Y$2:Y$1001),0),if(not(len(Y938)-1),0,right(Y938,len(Y938)-1)),),)</f>
        <v/>
      </c>
      <c r="AA938" s="36" t="str">
        <f t="array" ref="AA938">iferror(if(int(left(Z938,1))=ROUND(sum(int(if(int(Z$2:Z$1001),LEFT(Z$2:Z$1001,1),)))/COUNTA(Z$2:Z$1001),0),if(not(len(Z938)-1),0,right(Z938,len(Z938)-1)),),)</f>
        <v/>
      </c>
      <c r="AB938" s="36" t="str">
        <f t="array" ref="AB938">iferror(if(int(left(AA938,1))=ROUND(sum(int(if(int(AA$2:AA$1001),LEFT(AA$2:AA$1001,1),)))/COUNTA(AA$2:AA$1001),0),if(not(len(AA938)-1),0,right(AA938,len(AA938)-1)),),)</f>
        <v/>
      </c>
      <c r="AC938" s="36" t="str">
        <f t="array" ref="AC938">iferror(if(int(left(AB938,1))=ROUND(sum(int(if(int(AB$2:AB$1001),LEFT(AB$2:AB$1001,1),)))/COUNTA(AB$2:AB$1001),0),if(not(len(AB938)-1),0,right(AB938,len(AB938)-1)),),)</f>
        <v/>
      </c>
      <c r="AD938" s="36" t="str">
        <f t="array" ref="AD938">iferror(if(int(left(AC938,1))=ROUND(sum(int(if(int(AC$2:AC$1001),LEFT(AC$2:AC$1001,1),)))/COUNTA(AC$2:AC$1001),0),if(not(len(AC938)-1),0,right(AC938,len(AC938)-1)),),)</f>
        <v/>
      </c>
      <c r="AE938" s="37">
        <f t="array" ref="AE938">countif(int(R938:AC938),"&gt;0")</f>
        <v>0</v>
      </c>
      <c r="AF938" s="37"/>
      <c r="AH938" s="36" t="str">
        <f t="shared" si="6"/>
        <v>11101101011</v>
      </c>
      <c r="AI938" s="39" t="str">
        <f t="array" ref="AI938">iferror(if(NOT(int(left(AH938,1))=ROUND(sum(int(if(int(AH$2:AH$1001),LEFT(AH$2:AH$1001,1),)))/COUNTA(AH$2:AH$1001),0)),if(not(len(AH938)-1),0,right(AH938,len(AH938)-1)),),)</f>
        <v>1101101011</v>
      </c>
      <c r="AJ938" s="39" t="str">
        <f t="array" ref="AJ938">iferror(if(NOT(int(left(AI938,1))=ROUND(sum(int(if(int(AI$2:AI$1001),LEFT(AI$2:AI$1001,1),)))/COUNTA(AI$2:AI$1001),0)),if(not(len(AI938)-1),0,right(AI938,len(AI938)-1)),),)</f>
        <v/>
      </c>
      <c r="AK938" s="39" t="str">
        <f t="array" ref="AK938">iferror(if(NOT(int(left(AJ938,1))=ROUND(sum(int(if(int(AJ$2:AJ$1001),LEFT(AJ$2:AJ$1001,1),)))/COUNTA(AJ$2:AJ$1001),0)),if(not(len(AJ938)-1),0,right(AJ938,len(AJ938)-1)),),)</f>
        <v/>
      </c>
      <c r="AL938" s="39" t="str">
        <f t="array" ref="AL938">iferror(if(NOT(int(left(AK938,1))=ROUND(sum(int(if(int(AK$2:AK$1001),LEFT(AK$2:AK$1001,1),)))/COUNTA(AK$2:AK$1001),0)),if(not(len(AK938)-1),0,right(AK938,len(AK938)-1)),),)</f>
        <v/>
      </c>
      <c r="AM938" s="39" t="str">
        <f t="array" ref="AM938">iferror(if(NOT(int(left(AL938,1))=ROUND(sum(int(if(int(AL$2:AL$1001),LEFT(AL$2:AL$1001,1),)))/COUNTA(AL$2:AL$1001),0)),if(not(len(AL938)-1),0,right(AL938,len(AL938)-1)),),)</f>
        <v/>
      </c>
      <c r="AN938" s="39" t="str">
        <f t="array" ref="AN938">iferror(if(NOT(int(left(AM938,1))=ROUND(sum(int(if(int(AM$2:AM$1001),LEFT(AM$2:AM$1001,1),)))/COUNTA(AM$2:AM$1001),0)),if(not(len(AM938)-1),0,right(AM938,len(AM938)-1)),),)</f>
        <v/>
      </c>
      <c r="AO938" s="39" t="str">
        <f t="array" ref="AO938">iferror(if(NOT(int(left(AN938,1))=ROUND(sum(int(if(int(AN$2:AN$1001),LEFT(AN$2:AN$1001,1),)))/COUNTA(AN$2:AN$1001),0)),if(not(len(AN938)-1),0,right(AN938,len(AN938)-1)),),)</f>
        <v/>
      </c>
      <c r="AP938" s="39" t="str">
        <f t="array" ref="AP938">iferror(if(NOT(int(left(AO938,1))=ROUND(sum(int(if(int(AO$2:AO$1001),LEFT(AO$2:AO$1001,1),)))/COUNTA(AO$2:AO$1001),0)),if(not(len(AO938)-1),0,right(AO938,len(AO938)-1)),),)</f>
        <v/>
      </c>
      <c r="AQ938" s="39" t="str">
        <f t="array" ref="AQ938">iferror(if(NOT(int(left(AP938,1))=ROUND(sum(int(if(int(AP$2:AP$1001),LEFT(AP$2:AP$1001,1),)))/COUNTA(AP$2:AP$1001),0)),if(not(len(AP938)-1),0,right(AP938,len(AP938)-1)),),)</f>
        <v/>
      </c>
      <c r="AR938" s="39" t="str">
        <f t="array" ref="AR938">iferror(if(NOT(int(left(AQ938,1))=ROUND(sum(int(if(int(AQ$2:AQ$1001),LEFT(AQ$2:AQ$1001,1),)))/COUNTA(AQ$2:AQ$1001),0)),if(not(len(AQ938)-1),0,right(AQ938,len(AQ938)-1)),),)</f>
        <v/>
      </c>
      <c r="AS938" s="39" t="str">
        <f t="array" ref="AS938">iferror(if(NOT(int(left(AR938,1))=ROUND(sum(int(if(int(AR$2:AR$1001),LEFT(AR$2:AR$1001,1),)))/COUNTA(AR$2:AR$1001),0)),if(not(len(AR938)-1),0,right(AR938,len(AR938)-1)),),)</f>
        <v/>
      </c>
      <c r="AT938" s="37">
        <f t="array" ref="AT938">countif(int(AH938:AS938),"&gt;0")</f>
        <v>2</v>
      </c>
      <c r="AX938" s="39"/>
      <c r="AY938" s="39"/>
    </row>
    <row r="939">
      <c r="A939" s="31">
        <v>1.11010001E10</v>
      </c>
      <c r="B939" s="31"/>
      <c r="C939" s="31"/>
      <c r="D939" s="31"/>
      <c r="E939" s="36">
        <f t="shared" ref="E939:P939" si="945">int(if(E$1-1&lt;len($A939),LEFT(RIGHT($A939,E$1),1),""))</f>
        <v>0</v>
      </c>
      <c r="F939" s="36">
        <f t="shared" si="945"/>
        <v>1</v>
      </c>
      <c r="G939" s="36">
        <f t="shared" si="945"/>
        <v>1</v>
      </c>
      <c r="H939" s="36">
        <f t="shared" si="945"/>
        <v>1</v>
      </c>
      <c r="I939" s="36">
        <f t="shared" si="945"/>
        <v>0</v>
      </c>
      <c r="J939" s="36">
        <f t="shared" si="945"/>
        <v>1</v>
      </c>
      <c r="K939" s="36">
        <f t="shared" si="945"/>
        <v>0</v>
      </c>
      <c r="L939" s="36">
        <f t="shared" si="945"/>
        <v>0</v>
      </c>
      <c r="M939" s="36">
        <f t="shared" si="945"/>
        <v>0</v>
      </c>
      <c r="N939" s="36">
        <f t="shared" si="945"/>
        <v>1</v>
      </c>
      <c r="O939" s="36">
        <f t="shared" si="945"/>
        <v>0</v>
      </c>
      <c r="P939" s="36">
        <f t="shared" si="945"/>
        <v>0</v>
      </c>
      <c r="Q939" s="36" t="b">
        <f t="shared" si="4"/>
        <v>1</v>
      </c>
      <c r="R939" s="36" t="str">
        <f t="shared" si="5"/>
        <v>11101000100</v>
      </c>
      <c r="S939" s="36" t="str">
        <f t="array" ref="S939">iferror(if(int(left(R939,1))=ROUND(sum(int(if(int(R$2:R$1001),LEFT(R$2:R$1001,1),)))/COUNTA(R$2:R$1001),0),if(not(len(R939)-1),0,right(R939,len(R939)-1)),),)</f>
        <v>1101000100</v>
      </c>
      <c r="T939" s="36" t="str">
        <f t="array" ref="T939">iferror(if(int(left(S939,1))=ROUND(sum(int(if(int(S$2:S$1001),LEFT(S$2:S$1001,1),)))/COUNTA(S$2:S$1001),0),if(not(len(S939)-1),0,right(S939,len(S939)-1)),),)</f>
        <v/>
      </c>
      <c r="U939" s="36" t="str">
        <f t="array" ref="U939">iferror(if(int(left(T939,1))=ROUND(sum(int(if(int(T$2:T$1001),LEFT(T$2:T$1001,1),)))/COUNTA(T$2:T$1001),0),if(not(len(T939)-1),0,right(T939,len(T939)-1)),),)</f>
        <v/>
      </c>
      <c r="V939" s="36" t="str">
        <f t="array" ref="V939">iferror(if(int(left(U939,1))=ROUND(sum(int(if(int(U$2:U$1001),LEFT(U$2:U$1001,1),)))/COUNTA(U$2:U$1001),0),if(not(len(U939)-1),0,right(U939,len(U939)-1)),),)</f>
        <v/>
      </c>
      <c r="W939" s="36" t="str">
        <f t="array" ref="W939">iferror(if(int(left(V939,1))=ROUND(sum(int(if(int(V$2:V$1001),LEFT(V$2:V$1001,1),)))/COUNTA(V$2:V$1001),0),if(not(len(V939)-1),0,right(V939,len(V939)-1)),),)</f>
        <v/>
      </c>
      <c r="X939" s="36" t="str">
        <f t="array" ref="X939">iferror(if(int(left(W939,1))=ROUND(sum(int(if(int(W$2:W$1001),LEFT(W$2:W$1001,1),)))/COUNTA(W$2:W$1001),0),if(not(len(W939)-1),0,right(W939,len(W939)-1)),),)</f>
        <v/>
      </c>
      <c r="Y939" s="36" t="str">
        <f t="array" ref="Y939">iferror(if(int(left(X939,1))=ROUND(sum(int(if(int(X$2:X$1001),LEFT(X$2:X$1001,1),)))/COUNTA(X$2:X$1001),0),if(not(len(X939)-1),0,right(X939,len(X939)-1)),),)</f>
        <v/>
      </c>
      <c r="Z939" s="36" t="str">
        <f t="array" ref="Z939">iferror(if(int(left(Y939,1))=ROUND(sum(int(if(int(Y$2:Y$1001),LEFT(Y$2:Y$1001,1),)))/COUNTA(Y$2:Y$1001),0),if(not(len(Y939)-1),0,right(Y939,len(Y939)-1)),),)</f>
        <v/>
      </c>
      <c r="AA939" s="36" t="str">
        <f t="array" ref="AA939">iferror(if(int(left(Z939,1))=ROUND(sum(int(if(int(Z$2:Z$1001),LEFT(Z$2:Z$1001,1),)))/COUNTA(Z$2:Z$1001),0),if(not(len(Z939)-1),0,right(Z939,len(Z939)-1)),),)</f>
        <v/>
      </c>
      <c r="AB939" s="36" t="str">
        <f t="array" ref="AB939">iferror(if(int(left(AA939,1))=ROUND(sum(int(if(int(AA$2:AA$1001),LEFT(AA$2:AA$1001,1),)))/COUNTA(AA$2:AA$1001),0),if(not(len(AA939)-1),0,right(AA939,len(AA939)-1)),),)</f>
        <v/>
      </c>
      <c r="AC939" s="36" t="str">
        <f t="array" ref="AC939">iferror(if(int(left(AB939,1))=ROUND(sum(int(if(int(AB$2:AB$1001),LEFT(AB$2:AB$1001,1),)))/COUNTA(AB$2:AB$1001),0),if(not(len(AB939)-1),0,right(AB939,len(AB939)-1)),),)</f>
        <v/>
      </c>
      <c r="AD939" s="36" t="str">
        <f t="array" ref="AD939">iferror(if(int(left(AC939,1))=ROUND(sum(int(if(int(AC$2:AC$1001),LEFT(AC$2:AC$1001,1),)))/COUNTA(AC$2:AC$1001),0),if(not(len(AC939)-1),0,right(AC939,len(AC939)-1)),),)</f>
        <v/>
      </c>
      <c r="AE939" s="37">
        <f t="array" ref="AE939">countif(int(R939:AC939),"&gt;0")</f>
        <v>2</v>
      </c>
      <c r="AF939" s="37"/>
      <c r="AH939" s="36">
        <f t="shared" si="6"/>
        <v>0</v>
      </c>
      <c r="AI939" s="39" t="str">
        <f t="array" ref="AI939">iferror(if(NOT(int(left(AH939,1))=ROUND(sum(int(if(int(AH$2:AH$1001),LEFT(AH$2:AH$1001,1),)))/COUNTA(AH$2:AH$1001),0)),if(not(len(AH939)-1),0,right(AH939,len(AH939)-1)),),)</f>
        <v/>
      </c>
      <c r="AJ939" s="39" t="str">
        <f t="array" ref="AJ939">iferror(if(NOT(int(left(AI939,1))=ROUND(sum(int(if(int(AI$2:AI$1001),LEFT(AI$2:AI$1001,1),)))/COUNTA(AI$2:AI$1001),0)),if(not(len(AI939)-1),0,right(AI939,len(AI939)-1)),),)</f>
        <v/>
      </c>
      <c r="AK939" s="39" t="str">
        <f t="array" ref="AK939">iferror(if(NOT(int(left(AJ939,1))=ROUND(sum(int(if(int(AJ$2:AJ$1001),LEFT(AJ$2:AJ$1001,1),)))/COUNTA(AJ$2:AJ$1001),0)),if(not(len(AJ939)-1),0,right(AJ939,len(AJ939)-1)),),)</f>
        <v/>
      </c>
      <c r="AL939" s="39" t="str">
        <f t="array" ref="AL939">iferror(if(NOT(int(left(AK939,1))=ROUND(sum(int(if(int(AK$2:AK$1001),LEFT(AK$2:AK$1001,1),)))/COUNTA(AK$2:AK$1001),0)),if(not(len(AK939)-1),0,right(AK939,len(AK939)-1)),),)</f>
        <v/>
      </c>
      <c r="AM939" s="39" t="str">
        <f t="array" ref="AM939">iferror(if(NOT(int(left(AL939,1))=ROUND(sum(int(if(int(AL$2:AL$1001),LEFT(AL$2:AL$1001,1),)))/COUNTA(AL$2:AL$1001),0)),if(not(len(AL939)-1),0,right(AL939,len(AL939)-1)),),)</f>
        <v/>
      </c>
      <c r="AN939" s="39" t="str">
        <f t="array" ref="AN939">iferror(if(NOT(int(left(AM939,1))=ROUND(sum(int(if(int(AM$2:AM$1001),LEFT(AM$2:AM$1001,1),)))/COUNTA(AM$2:AM$1001),0)),if(not(len(AM939)-1),0,right(AM939,len(AM939)-1)),),)</f>
        <v/>
      </c>
      <c r="AO939" s="39" t="str">
        <f t="array" ref="AO939">iferror(if(NOT(int(left(AN939,1))=ROUND(sum(int(if(int(AN$2:AN$1001),LEFT(AN$2:AN$1001,1),)))/COUNTA(AN$2:AN$1001),0)),if(not(len(AN939)-1),0,right(AN939,len(AN939)-1)),),)</f>
        <v/>
      </c>
      <c r="AP939" s="39" t="str">
        <f t="array" ref="AP939">iferror(if(NOT(int(left(AO939,1))=ROUND(sum(int(if(int(AO$2:AO$1001),LEFT(AO$2:AO$1001,1),)))/COUNTA(AO$2:AO$1001),0)),if(not(len(AO939)-1),0,right(AO939,len(AO939)-1)),),)</f>
        <v/>
      </c>
      <c r="AQ939" s="39" t="str">
        <f t="array" ref="AQ939">iferror(if(NOT(int(left(AP939,1))=ROUND(sum(int(if(int(AP$2:AP$1001),LEFT(AP$2:AP$1001,1),)))/COUNTA(AP$2:AP$1001),0)),if(not(len(AP939)-1),0,right(AP939,len(AP939)-1)),),)</f>
        <v/>
      </c>
      <c r="AR939" s="39" t="str">
        <f t="array" ref="AR939">iferror(if(NOT(int(left(AQ939,1))=ROUND(sum(int(if(int(AQ$2:AQ$1001),LEFT(AQ$2:AQ$1001,1),)))/COUNTA(AQ$2:AQ$1001),0)),if(not(len(AQ939)-1),0,right(AQ939,len(AQ939)-1)),),)</f>
        <v/>
      </c>
      <c r="AS939" s="39" t="str">
        <f t="array" ref="AS939">iferror(if(NOT(int(left(AR939,1))=ROUND(sum(int(if(int(AR$2:AR$1001),LEFT(AR$2:AR$1001,1),)))/COUNTA(AR$2:AR$1001),0)),if(not(len(AR939)-1),0,right(AR939,len(AR939)-1)),),)</f>
        <v/>
      </c>
      <c r="AT939" s="37">
        <f t="array" ref="AT939">countif(int(AH939:AS939),"&gt;0")</f>
        <v>0</v>
      </c>
      <c r="AX939" s="39"/>
      <c r="AY939" s="39"/>
    </row>
    <row r="940">
      <c r="A940" s="31">
        <v>1.1111010011E10</v>
      </c>
      <c r="B940" s="31"/>
      <c r="C940" s="31"/>
      <c r="D940" s="31"/>
      <c r="E940" s="36">
        <f t="shared" ref="E940:P940" si="946">int(if(E$1-1&lt;len($A940),LEFT(RIGHT($A940,E$1),1),""))</f>
        <v>0</v>
      </c>
      <c r="F940" s="36">
        <f t="shared" si="946"/>
        <v>1</v>
      </c>
      <c r="G940" s="36">
        <f t="shared" si="946"/>
        <v>1</v>
      </c>
      <c r="H940" s="36">
        <f t="shared" si="946"/>
        <v>1</v>
      </c>
      <c r="I940" s="36">
        <f t="shared" si="946"/>
        <v>1</v>
      </c>
      <c r="J940" s="36">
        <f t="shared" si="946"/>
        <v>1</v>
      </c>
      <c r="K940" s="36">
        <f t="shared" si="946"/>
        <v>0</v>
      </c>
      <c r="L940" s="36">
        <f t="shared" si="946"/>
        <v>1</v>
      </c>
      <c r="M940" s="36">
        <f t="shared" si="946"/>
        <v>0</v>
      </c>
      <c r="N940" s="36">
        <f t="shared" si="946"/>
        <v>0</v>
      </c>
      <c r="O940" s="36">
        <f t="shared" si="946"/>
        <v>1</v>
      </c>
      <c r="P940" s="36">
        <f t="shared" si="946"/>
        <v>1</v>
      </c>
      <c r="Q940" s="36" t="b">
        <f t="shared" si="4"/>
        <v>1</v>
      </c>
      <c r="R940" s="36" t="str">
        <f t="shared" si="5"/>
        <v>11111010011</v>
      </c>
      <c r="S940" s="36" t="str">
        <f t="array" ref="S940">iferror(if(int(left(R940,1))=ROUND(sum(int(if(int(R$2:R$1001),LEFT(R$2:R$1001,1),)))/COUNTA(R$2:R$1001),0),if(not(len(R940)-1),0,right(R940,len(R940)-1)),),)</f>
        <v>1111010011</v>
      </c>
      <c r="T940" s="36" t="str">
        <f t="array" ref="T940">iferror(if(int(left(S940,1))=ROUND(sum(int(if(int(S$2:S$1001),LEFT(S$2:S$1001,1),)))/COUNTA(S$2:S$1001),0),if(not(len(S940)-1),0,right(S940,len(S940)-1)),),)</f>
        <v/>
      </c>
      <c r="U940" s="36" t="str">
        <f t="array" ref="U940">iferror(if(int(left(T940,1))=ROUND(sum(int(if(int(T$2:T$1001),LEFT(T$2:T$1001,1),)))/COUNTA(T$2:T$1001),0),if(not(len(T940)-1),0,right(T940,len(T940)-1)),),)</f>
        <v/>
      </c>
      <c r="V940" s="36" t="str">
        <f t="array" ref="V940">iferror(if(int(left(U940,1))=ROUND(sum(int(if(int(U$2:U$1001),LEFT(U$2:U$1001,1),)))/COUNTA(U$2:U$1001),0),if(not(len(U940)-1),0,right(U940,len(U940)-1)),),)</f>
        <v/>
      </c>
      <c r="W940" s="36" t="str">
        <f t="array" ref="W940">iferror(if(int(left(V940,1))=ROUND(sum(int(if(int(V$2:V$1001),LEFT(V$2:V$1001,1),)))/COUNTA(V$2:V$1001),0),if(not(len(V940)-1),0,right(V940,len(V940)-1)),),)</f>
        <v/>
      </c>
      <c r="X940" s="36" t="str">
        <f t="array" ref="X940">iferror(if(int(left(W940,1))=ROUND(sum(int(if(int(W$2:W$1001),LEFT(W$2:W$1001,1),)))/COUNTA(W$2:W$1001),0),if(not(len(W940)-1),0,right(W940,len(W940)-1)),),)</f>
        <v/>
      </c>
      <c r="Y940" s="36" t="str">
        <f t="array" ref="Y940">iferror(if(int(left(X940,1))=ROUND(sum(int(if(int(X$2:X$1001),LEFT(X$2:X$1001,1),)))/COUNTA(X$2:X$1001),0),if(not(len(X940)-1),0,right(X940,len(X940)-1)),),)</f>
        <v/>
      </c>
      <c r="Z940" s="36" t="str">
        <f t="array" ref="Z940">iferror(if(int(left(Y940,1))=ROUND(sum(int(if(int(Y$2:Y$1001),LEFT(Y$2:Y$1001,1),)))/COUNTA(Y$2:Y$1001),0),if(not(len(Y940)-1),0,right(Y940,len(Y940)-1)),),)</f>
        <v/>
      </c>
      <c r="AA940" s="36" t="str">
        <f t="array" ref="AA940">iferror(if(int(left(Z940,1))=ROUND(sum(int(if(int(Z$2:Z$1001),LEFT(Z$2:Z$1001,1),)))/COUNTA(Z$2:Z$1001),0),if(not(len(Z940)-1),0,right(Z940,len(Z940)-1)),),)</f>
        <v/>
      </c>
      <c r="AB940" s="36" t="str">
        <f t="array" ref="AB940">iferror(if(int(left(AA940,1))=ROUND(sum(int(if(int(AA$2:AA$1001),LEFT(AA$2:AA$1001,1),)))/COUNTA(AA$2:AA$1001),0),if(not(len(AA940)-1),0,right(AA940,len(AA940)-1)),),)</f>
        <v/>
      </c>
      <c r="AC940" s="36" t="str">
        <f t="array" ref="AC940">iferror(if(int(left(AB940,1))=ROUND(sum(int(if(int(AB$2:AB$1001),LEFT(AB$2:AB$1001,1),)))/COUNTA(AB$2:AB$1001),0),if(not(len(AB940)-1),0,right(AB940,len(AB940)-1)),),)</f>
        <v/>
      </c>
      <c r="AD940" s="36" t="str">
        <f t="array" ref="AD940">iferror(if(int(left(AC940,1))=ROUND(sum(int(if(int(AC$2:AC$1001),LEFT(AC$2:AC$1001,1),)))/COUNTA(AC$2:AC$1001),0),if(not(len(AC940)-1),0,right(AC940,len(AC940)-1)),),)</f>
        <v/>
      </c>
      <c r="AE940" s="37">
        <f t="array" ref="AE940">countif(int(R940:AC940),"&gt;0")</f>
        <v>2</v>
      </c>
      <c r="AF940" s="37"/>
      <c r="AH940" s="36">
        <f t="shared" si="6"/>
        <v>0</v>
      </c>
      <c r="AI940" s="39" t="str">
        <f t="array" ref="AI940">iferror(if(NOT(int(left(AH940,1))=ROUND(sum(int(if(int(AH$2:AH$1001),LEFT(AH$2:AH$1001,1),)))/COUNTA(AH$2:AH$1001),0)),if(not(len(AH940)-1),0,right(AH940,len(AH940)-1)),),)</f>
        <v/>
      </c>
      <c r="AJ940" s="39" t="str">
        <f t="array" ref="AJ940">iferror(if(NOT(int(left(AI940,1))=ROUND(sum(int(if(int(AI$2:AI$1001),LEFT(AI$2:AI$1001,1),)))/COUNTA(AI$2:AI$1001),0)),if(not(len(AI940)-1),0,right(AI940,len(AI940)-1)),),)</f>
        <v/>
      </c>
      <c r="AK940" s="39" t="str">
        <f t="array" ref="AK940">iferror(if(NOT(int(left(AJ940,1))=ROUND(sum(int(if(int(AJ$2:AJ$1001),LEFT(AJ$2:AJ$1001,1),)))/COUNTA(AJ$2:AJ$1001),0)),if(not(len(AJ940)-1),0,right(AJ940,len(AJ940)-1)),),)</f>
        <v/>
      </c>
      <c r="AL940" s="39" t="str">
        <f t="array" ref="AL940">iferror(if(NOT(int(left(AK940,1))=ROUND(sum(int(if(int(AK$2:AK$1001),LEFT(AK$2:AK$1001,1),)))/COUNTA(AK$2:AK$1001),0)),if(not(len(AK940)-1),0,right(AK940,len(AK940)-1)),),)</f>
        <v/>
      </c>
      <c r="AM940" s="39" t="str">
        <f t="array" ref="AM940">iferror(if(NOT(int(left(AL940,1))=ROUND(sum(int(if(int(AL$2:AL$1001),LEFT(AL$2:AL$1001,1),)))/COUNTA(AL$2:AL$1001),0)),if(not(len(AL940)-1),0,right(AL940,len(AL940)-1)),),)</f>
        <v/>
      </c>
      <c r="AN940" s="39" t="str">
        <f t="array" ref="AN940">iferror(if(NOT(int(left(AM940,1))=ROUND(sum(int(if(int(AM$2:AM$1001),LEFT(AM$2:AM$1001,1),)))/COUNTA(AM$2:AM$1001),0)),if(not(len(AM940)-1),0,right(AM940,len(AM940)-1)),),)</f>
        <v/>
      </c>
      <c r="AO940" s="39" t="str">
        <f t="array" ref="AO940">iferror(if(NOT(int(left(AN940,1))=ROUND(sum(int(if(int(AN$2:AN$1001),LEFT(AN$2:AN$1001,1),)))/COUNTA(AN$2:AN$1001),0)),if(not(len(AN940)-1),0,right(AN940,len(AN940)-1)),),)</f>
        <v/>
      </c>
      <c r="AP940" s="39" t="str">
        <f t="array" ref="AP940">iferror(if(NOT(int(left(AO940,1))=ROUND(sum(int(if(int(AO$2:AO$1001),LEFT(AO$2:AO$1001,1),)))/COUNTA(AO$2:AO$1001),0)),if(not(len(AO940)-1),0,right(AO940,len(AO940)-1)),),)</f>
        <v/>
      </c>
      <c r="AQ940" s="39" t="str">
        <f t="array" ref="AQ940">iferror(if(NOT(int(left(AP940,1))=ROUND(sum(int(if(int(AP$2:AP$1001),LEFT(AP$2:AP$1001,1),)))/COUNTA(AP$2:AP$1001),0)),if(not(len(AP940)-1),0,right(AP940,len(AP940)-1)),),)</f>
        <v/>
      </c>
      <c r="AR940" s="39" t="str">
        <f t="array" ref="AR940">iferror(if(NOT(int(left(AQ940,1))=ROUND(sum(int(if(int(AQ$2:AQ$1001),LEFT(AQ$2:AQ$1001,1),)))/COUNTA(AQ$2:AQ$1001),0)),if(not(len(AQ940)-1),0,right(AQ940,len(AQ940)-1)),),)</f>
        <v/>
      </c>
      <c r="AS940" s="39" t="str">
        <f t="array" ref="AS940">iferror(if(NOT(int(left(AR940,1))=ROUND(sum(int(if(int(AR$2:AR$1001),LEFT(AR$2:AR$1001,1),)))/COUNTA(AR$2:AR$1001),0)),if(not(len(AR940)-1),0,right(AR940,len(AR940)-1)),),)</f>
        <v/>
      </c>
      <c r="AT940" s="37">
        <f t="array" ref="AT940">countif(int(AH940:AS940),"&gt;0")</f>
        <v>0</v>
      </c>
      <c r="AX940" s="39"/>
      <c r="AY940" s="39"/>
    </row>
    <row r="941">
      <c r="A941" s="31">
        <v>1.1101101001E11</v>
      </c>
      <c r="B941" s="31"/>
      <c r="C941" s="31"/>
      <c r="D941" s="31"/>
      <c r="E941" s="36">
        <f t="shared" ref="E941:P941" si="947">int(if(E$1-1&lt;len($A941),LEFT(RIGHT($A941,E$1),1),""))</f>
        <v>1</v>
      </c>
      <c r="F941" s="36">
        <f t="shared" si="947"/>
        <v>1</v>
      </c>
      <c r="G941" s="36">
        <f t="shared" si="947"/>
        <v>1</v>
      </c>
      <c r="H941" s="36">
        <f t="shared" si="947"/>
        <v>0</v>
      </c>
      <c r="I941" s="36">
        <f t="shared" si="947"/>
        <v>1</v>
      </c>
      <c r="J941" s="36">
        <f t="shared" si="947"/>
        <v>1</v>
      </c>
      <c r="K941" s="36">
        <f t="shared" si="947"/>
        <v>0</v>
      </c>
      <c r="L941" s="36">
        <f t="shared" si="947"/>
        <v>1</v>
      </c>
      <c r="M941" s="36">
        <f t="shared" si="947"/>
        <v>0</v>
      </c>
      <c r="N941" s="36">
        <f t="shared" si="947"/>
        <v>0</v>
      </c>
      <c r="O941" s="36">
        <f t="shared" si="947"/>
        <v>1</v>
      </c>
      <c r="P941" s="36">
        <f t="shared" si="947"/>
        <v>0</v>
      </c>
      <c r="Q941" s="36" t="b">
        <f t="shared" si="4"/>
        <v>0</v>
      </c>
      <c r="R941" s="36" t="str">
        <f t="shared" si="5"/>
        <v/>
      </c>
      <c r="S941" s="36" t="str">
        <f t="array" ref="S941">iferror(if(int(left(R941,1))=ROUND(sum(int(if(int(R$2:R$1001),LEFT(R$2:R$1001,1),)))/COUNTA(R$2:R$1001),0),if(not(len(R941)-1),0,right(R941,len(R941)-1)),),)</f>
        <v/>
      </c>
      <c r="T941" s="36" t="str">
        <f t="array" ref="T941">iferror(if(int(left(S941,1))=ROUND(sum(int(if(int(S$2:S$1001),LEFT(S$2:S$1001,1),)))/COUNTA(S$2:S$1001),0),if(not(len(S941)-1),0,right(S941,len(S941)-1)),),)</f>
        <v/>
      </c>
      <c r="U941" s="36" t="str">
        <f t="array" ref="U941">iferror(if(int(left(T941,1))=ROUND(sum(int(if(int(T$2:T$1001),LEFT(T$2:T$1001,1),)))/COUNTA(T$2:T$1001),0),if(not(len(T941)-1),0,right(T941,len(T941)-1)),),)</f>
        <v/>
      </c>
      <c r="V941" s="36" t="str">
        <f t="array" ref="V941">iferror(if(int(left(U941,1))=ROUND(sum(int(if(int(U$2:U$1001),LEFT(U$2:U$1001,1),)))/COUNTA(U$2:U$1001),0),if(not(len(U941)-1),0,right(U941,len(U941)-1)),),)</f>
        <v/>
      </c>
      <c r="W941" s="36" t="str">
        <f t="array" ref="W941">iferror(if(int(left(V941,1))=ROUND(sum(int(if(int(V$2:V$1001),LEFT(V$2:V$1001,1),)))/COUNTA(V$2:V$1001),0),if(not(len(V941)-1),0,right(V941,len(V941)-1)),),)</f>
        <v/>
      </c>
      <c r="X941" s="36" t="str">
        <f t="array" ref="X941">iferror(if(int(left(W941,1))=ROUND(sum(int(if(int(W$2:W$1001),LEFT(W$2:W$1001,1),)))/COUNTA(W$2:W$1001),0),if(not(len(W941)-1),0,right(W941,len(W941)-1)),),)</f>
        <v/>
      </c>
      <c r="Y941" s="36" t="str">
        <f t="array" ref="Y941">iferror(if(int(left(X941,1))=ROUND(sum(int(if(int(X$2:X$1001),LEFT(X$2:X$1001,1),)))/COUNTA(X$2:X$1001),0),if(not(len(X941)-1),0,right(X941,len(X941)-1)),),)</f>
        <v/>
      </c>
      <c r="Z941" s="36" t="str">
        <f t="array" ref="Z941">iferror(if(int(left(Y941,1))=ROUND(sum(int(if(int(Y$2:Y$1001),LEFT(Y$2:Y$1001,1),)))/COUNTA(Y$2:Y$1001),0),if(not(len(Y941)-1),0,right(Y941,len(Y941)-1)),),)</f>
        <v/>
      </c>
      <c r="AA941" s="36" t="str">
        <f t="array" ref="AA941">iferror(if(int(left(Z941,1))=ROUND(sum(int(if(int(Z$2:Z$1001),LEFT(Z$2:Z$1001,1),)))/COUNTA(Z$2:Z$1001),0),if(not(len(Z941)-1),0,right(Z941,len(Z941)-1)),),)</f>
        <v/>
      </c>
      <c r="AB941" s="36" t="str">
        <f t="array" ref="AB941">iferror(if(int(left(AA941,1))=ROUND(sum(int(if(int(AA$2:AA$1001),LEFT(AA$2:AA$1001,1),)))/COUNTA(AA$2:AA$1001),0),if(not(len(AA941)-1),0,right(AA941,len(AA941)-1)),),)</f>
        <v/>
      </c>
      <c r="AC941" s="36" t="str">
        <f t="array" ref="AC941">iferror(if(int(left(AB941,1))=ROUND(sum(int(if(int(AB$2:AB$1001),LEFT(AB$2:AB$1001,1),)))/COUNTA(AB$2:AB$1001),0),if(not(len(AB941)-1),0,right(AB941,len(AB941)-1)),),)</f>
        <v/>
      </c>
      <c r="AD941" s="36" t="str">
        <f t="array" ref="AD941">iferror(if(int(left(AC941,1))=ROUND(sum(int(if(int(AC$2:AC$1001),LEFT(AC$2:AC$1001,1),)))/COUNTA(AC$2:AC$1001),0),if(not(len(AC941)-1),0,right(AC941,len(AC941)-1)),),)</f>
        <v/>
      </c>
      <c r="AE941" s="37">
        <f t="array" ref="AE941">countif(int(R941:AC941),"&gt;0")</f>
        <v>0</v>
      </c>
      <c r="AF941" s="37"/>
      <c r="AH941" s="36" t="str">
        <f t="shared" si="6"/>
        <v>11011010010</v>
      </c>
      <c r="AI941" s="39" t="str">
        <f t="array" ref="AI941">iferror(if(NOT(int(left(AH941,1))=ROUND(sum(int(if(int(AH$2:AH$1001),LEFT(AH$2:AH$1001,1),)))/COUNTA(AH$2:AH$1001),0)),if(not(len(AH941)-1),0,right(AH941,len(AH941)-1)),),)</f>
        <v>1011010010</v>
      </c>
      <c r="AJ941" s="39" t="str">
        <f t="array" ref="AJ941">iferror(if(NOT(int(left(AI941,1))=ROUND(sum(int(if(int(AI$2:AI$1001),LEFT(AI$2:AI$1001,1),)))/COUNTA(AI$2:AI$1001),0)),if(not(len(AI941)-1),0,right(AI941,len(AI941)-1)),),)</f>
        <v/>
      </c>
      <c r="AK941" s="39" t="str">
        <f t="array" ref="AK941">iferror(if(NOT(int(left(AJ941,1))=ROUND(sum(int(if(int(AJ$2:AJ$1001),LEFT(AJ$2:AJ$1001,1),)))/COUNTA(AJ$2:AJ$1001),0)),if(not(len(AJ941)-1),0,right(AJ941,len(AJ941)-1)),),)</f>
        <v/>
      </c>
      <c r="AL941" s="39" t="str">
        <f t="array" ref="AL941">iferror(if(NOT(int(left(AK941,1))=ROUND(sum(int(if(int(AK$2:AK$1001),LEFT(AK$2:AK$1001,1),)))/COUNTA(AK$2:AK$1001),0)),if(not(len(AK941)-1),0,right(AK941,len(AK941)-1)),),)</f>
        <v/>
      </c>
      <c r="AM941" s="39" t="str">
        <f t="array" ref="AM941">iferror(if(NOT(int(left(AL941,1))=ROUND(sum(int(if(int(AL$2:AL$1001),LEFT(AL$2:AL$1001,1),)))/COUNTA(AL$2:AL$1001),0)),if(not(len(AL941)-1),0,right(AL941,len(AL941)-1)),),)</f>
        <v/>
      </c>
      <c r="AN941" s="39" t="str">
        <f t="array" ref="AN941">iferror(if(NOT(int(left(AM941,1))=ROUND(sum(int(if(int(AM$2:AM$1001),LEFT(AM$2:AM$1001,1),)))/COUNTA(AM$2:AM$1001),0)),if(not(len(AM941)-1),0,right(AM941,len(AM941)-1)),),)</f>
        <v/>
      </c>
      <c r="AO941" s="39" t="str">
        <f t="array" ref="AO941">iferror(if(NOT(int(left(AN941,1))=ROUND(sum(int(if(int(AN$2:AN$1001),LEFT(AN$2:AN$1001,1),)))/COUNTA(AN$2:AN$1001),0)),if(not(len(AN941)-1),0,right(AN941,len(AN941)-1)),),)</f>
        <v/>
      </c>
      <c r="AP941" s="39" t="str">
        <f t="array" ref="AP941">iferror(if(NOT(int(left(AO941,1))=ROUND(sum(int(if(int(AO$2:AO$1001),LEFT(AO$2:AO$1001,1),)))/COUNTA(AO$2:AO$1001),0)),if(not(len(AO941)-1),0,right(AO941,len(AO941)-1)),),)</f>
        <v/>
      </c>
      <c r="AQ941" s="39" t="str">
        <f t="array" ref="AQ941">iferror(if(NOT(int(left(AP941,1))=ROUND(sum(int(if(int(AP$2:AP$1001),LEFT(AP$2:AP$1001,1),)))/COUNTA(AP$2:AP$1001),0)),if(not(len(AP941)-1),0,right(AP941,len(AP941)-1)),),)</f>
        <v/>
      </c>
      <c r="AR941" s="39" t="str">
        <f t="array" ref="AR941">iferror(if(NOT(int(left(AQ941,1))=ROUND(sum(int(if(int(AQ$2:AQ$1001),LEFT(AQ$2:AQ$1001,1),)))/COUNTA(AQ$2:AQ$1001),0)),if(not(len(AQ941)-1),0,right(AQ941,len(AQ941)-1)),),)</f>
        <v/>
      </c>
      <c r="AS941" s="39" t="str">
        <f t="array" ref="AS941">iferror(if(NOT(int(left(AR941,1))=ROUND(sum(int(if(int(AR$2:AR$1001),LEFT(AR$2:AR$1001,1),)))/COUNTA(AR$2:AR$1001),0)),if(not(len(AR941)-1),0,right(AR941,len(AR941)-1)),),)</f>
        <v/>
      </c>
      <c r="AT941" s="37">
        <f t="array" ref="AT941">countif(int(AH941:AS941),"&gt;0")</f>
        <v>2</v>
      </c>
      <c r="AX941" s="39"/>
      <c r="AY941" s="39"/>
    </row>
    <row r="942">
      <c r="A942" s="31">
        <v>1.1000000111E11</v>
      </c>
      <c r="B942" s="31"/>
      <c r="C942" s="31"/>
      <c r="D942" s="31"/>
      <c r="E942" s="36">
        <f t="shared" ref="E942:P942" si="948">int(if(E$1-1&lt;len($A942),LEFT(RIGHT($A942,E$1),1),""))</f>
        <v>1</v>
      </c>
      <c r="F942" s="36">
        <f t="shared" si="948"/>
        <v>1</v>
      </c>
      <c r="G942" s="36">
        <f t="shared" si="948"/>
        <v>0</v>
      </c>
      <c r="H942" s="36">
        <f t="shared" si="948"/>
        <v>0</v>
      </c>
      <c r="I942" s="36">
        <f t="shared" si="948"/>
        <v>0</v>
      </c>
      <c r="J942" s="36">
        <f t="shared" si="948"/>
        <v>0</v>
      </c>
      <c r="K942" s="36">
        <f t="shared" si="948"/>
        <v>0</v>
      </c>
      <c r="L942" s="36">
        <f t="shared" si="948"/>
        <v>0</v>
      </c>
      <c r="M942" s="36">
        <f t="shared" si="948"/>
        <v>1</v>
      </c>
      <c r="N942" s="36">
        <f t="shared" si="948"/>
        <v>1</v>
      </c>
      <c r="O942" s="36">
        <f t="shared" si="948"/>
        <v>1</v>
      </c>
      <c r="P942" s="36">
        <f t="shared" si="948"/>
        <v>0</v>
      </c>
      <c r="Q942" s="36" t="b">
        <f t="shared" si="4"/>
        <v>0</v>
      </c>
      <c r="R942" s="36" t="str">
        <f t="shared" si="5"/>
        <v/>
      </c>
      <c r="S942" s="36" t="str">
        <f t="array" ref="S942">iferror(if(int(left(R942,1))=ROUND(sum(int(if(int(R$2:R$1001),LEFT(R$2:R$1001,1),)))/COUNTA(R$2:R$1001),0),if(not(len(R942)-1),0,right(R942,len(R942)-1)),),)</f>
        <v/>
      </c>
      <c r="T942" s="36" t="str">
        <f t="array" ref="T942">iferror(if(int(left(S942,1))=ROUND(sum(int(if(int(S$2:S$1001),LEFT(S$2:S$1001,1),)))/COUNTA(S$2:S$1001),0),if(not(len(S942)-1),0,right(S942,len(S942)-1)),),)</f>
        <v/>
      </c>
      <c r="U942" s="36" t="str">
        <f t="array" ref="U942">iferror(if(int(left(T942,1))=ROUND(sum(int(if(int(T$2:T$1001),LEFT(T$2:T$1001,1),)))/COUNTA(T$2:T$1001),0),if(not(len(T942)-1),0,right(T942,len(T942)-1)),),)</f>
        <v/>
      </c>
      <c r="V942" s="36" t="str">
        <f t="array" ref="V942">iferror(if(int(left(U942,1))=ROUND(sum(int(if(int(U$2:U$1001),LEFT(U$2:U$1001,1),)))/COUNTA(U$2:U$1001),0),if(not(len(U942)-1),0,right(U942,len(U942)-1)),),)</f>
        <v/>
      </c>
      <c r="W942" s="36" t="str">
        <f t="array" ref="W942">iferror(if(int(left(V942,1))=ROUND(sum(int(if(int(V$2:V$1001),LEFT(V$2:V$1001,1),)))/COUNTA(V$2:V$1001),0),if(not(len(V942)-1),0,right(V942,len(V942)-1)),),)</f>
        <v/>
      </c>
      <c r="X942" s="36" t="str">
        <f t="array" ref="X942">iferror(if(int(left(W942,1))=ROUND(sum(int(if(int(W$2:W$1001),LEFT(W$2:W$1001,1),)))/COUNTA(W$2:W$1001),0),if(not(len(W942)-1),0,right(W942,len(W942)-1)),),)</f>
        <v/>
      </c>
      <c r="Y942" s="36" t="str">
        <f t="array" ref="Y942">iferror(if(int(left(X942,1))=ROUND(sum(int(if(int(X$2:X$1001),LEFT(X$2:X$1001,1),)))/COUNTA(X$2:X$1001),0),if(not(len(X942)-1),0,right(X942,len(X942)-1)),),)</f>
        <v/>
      </c>
      <c r="Z942" s="36" t="str">
        <f t="array" ref="Z942">iferror(if(int(left(Y942,1))=ROUND(sum(int(if(int(Y$2:Y$1001),LEFT(Y$2:Y$1001,1),)))/COUNTA(Y$2:Y$1001),0),if(not(len(Y942)-1),0,right(Y942,len(Y942)-1)),),)</f>
        <v/>
      </c>
      <c r="AA942" s="36" t="str">
        <f t="array" ref="AA942">iferror(if(int(left(Z942,1))=ROUND(sum(int(if(int(Z$2:Z$1001),LEFT(Z$2:Z$1001,1),)))/COUNTA(Z$2:Z$1001),0),if(not(len(Z942)-1),0,right(Z942,len(Z942)-1)),),)</f>
        <v/>
      </c>
      <c r="AB942" s="36" t="str">
        <f t="array" ref="AB942">iferror(if(int(left(AA942,1))=ROUND(sum(int(if(int(AA$2:AA$1001),LEFT(AA$2:AA$1001,1),)))/COUNTA(AA$2:AA$1001),0),if(not(len(AA942)-1),0,right(AA942,len(AA942)-1)),),)</f>
        <v/>
      </c>
      <c r="AC942" s="36" t="str">
        <f t="array" ref="AC942">iferror(if(int(left(AB942,1))=ROUND(sum(int(if(int(AB$2:AB$1001),LEFT(AB$2:AB$1001,1),)))/COUNTA(AB$2:AB$1001),0),if(not(len(AB942)-1),0,right(AB942,len(AB942)-1)),),)</f>
        <v/>
      </c>
      <c r="AD942" s="36" t="str">
        <f t="array" ref="AD942">iferror(if(int(left(AC942,1))=ROUND(sum(int(if(int(AC$2:AC$1001),LEFT(AC$2:AC$1001,1),)))/COUNTA(AC$2:AC$1001),0),if(not(len(AC942)-1),0,right(AC942,len(AC942)-1)),),)</f>
        <v/>
      </c>
      <c r="AE942" s="37">
        <f t="array" ref="AE942">countif(int(R942:AC942),"&gt;0")</f>
        <v>0</v>
      </c>
      <c r="AF942" s="37"/>
      <c r="AH942" s="36" t="str">
        <f t="shared" si="6"/>
        <v>10000001110</v>
      </c>
      <c r="AI942" s="39" t="str">
        <f t="array" ref="AI942">iferror(if(NOT(int(left(AH942,1))=ROUND(sum(int(if(int(AH$2:AH$1001),LEFT(AH$2:AH$1001,1),)))/COUNTA(AH$2:AH$1001),0)),if(not(len(AH942)-1),0,right(AH942,len(AH942)-1)),),)</f>
        <v>0000001110</v>
      </c>
      <c r="AJ942" s="39" t="str">
        <f t="array" ref="AJ942">iferror(if(NOT(int(left(AI942,1))=ROUND(sum(int(if(int(AI$2:AI$1001),LEFT(AI$2:AI$1001,1),)))/COUNTA(AI$2:AI$1001),0)),if(not(len(AI942)-1),0,right(AI942,len(AI942)-1)),),)</f>
        <v>000001110</v>
      </c>
      <c r="AK942" s="39" t="str">
        <f t="array" ref="AK942">iferror(if(NOT(int(left(AJ942,1))=ROUND(sum(int(if(int(AJ$2:AJ$1001),LEFT(AJ$2:AJ$1001,1),)))/COUNTA(AJ$2:AJ$1001),0)),if(not(len(AJ942)-1),0,right(AJ942,len(AJ942)-1)),),)</f>
        <v/>
      </c>
      <c r="AL942" s="39" t="str">
        <f t="array" ref="AL942">iferror(if(NOT(int(left(AK942,1))=ROUND(sum(int(if(int(AK$2:AK$1001),LEFT(AK$2:AK$1001,1),)))/COUNTA(AK$2:AK$1001),0)),if(not(len(AK942)-1),0,right(AK942,len(AK942)-1)),),)</f>
        <v/>
      </c>
      <c r="AM942" s="39" t="str">
        <f t="array" ref="AM942">iferror(if(NOT(int(left(AL942,1))=ROUND(sum(int(if(int(AL$2:AL$1001),LEFT(AL$2:AL$1001,1),)))/COUNTA(AL$2:AL$1001),0)),if(not(len(AL942)-1),0,right(AL942,len(AL942)-1)),),)</f>
        <v/>
      </c>
      <c r="AN942" s="39" t="str">
        <f t="array" ref="AN942">iferror(if(NOT(int(left(AM942,1))=ROUND(sum(int(if(int(AM$2:AM$1001),LEFT(AM$2:AM$1001,1),)))/COUNTA(AM$2:AM$1001),0)),if(not(len(AM942)-1),0,right(AM942,len(AM942)-1)),),)</f>
        <v/>
      </c>
      <c r="AO942" s="39" t="str">
        <f t="array" ref="AO942">iferror(if(NOT(int(left(AN942,1))=ROUND(sum(int(if(int(AN$2:AN$1001),LEFT(AN$2:AN$1001,1),)))/COUNTA(AN$2:AN$1001),0)),if(not(len(AN942)-1),0,right(AN942,len(AN942)-1)),),)</f>
        <v/>
      </c>
      <c r="AP942" s="39" t="str">
        <f t="array" ref="AP942">iferror(if(NOT(int(left(AO942,1))=ROUND(sum(int(if(int(AO$2:AO$1001),LEFT(AO$2:AO$1001,1),)))/COUNTA(AO$2:AO$1001),0)),if(not(len(AO942)-1),0,right(AO942,len(AO942)-1)),),)</f>
        <v/>
      </c>
      <c r="AQ942" s="39" t="str">
        <f t="array" ref="AQ942">iferror(if(NOT(int(left(AP942,1))=ROUND(sum(int(if(int(AP$2:AP$1001),LEFT(AP$2:AP$1001,1),)))/COUNTA(AP$2:AP$1001),0)),if(not(len(AP942)-1),0,right(AP942,len(AP942)-1)),),)</f>
        <v/>
      </c>
      <c r="AR942" s="39" t="str">
        <f t="array" ref="AR942">iferror(if(NOT(int(left(AQ942,1))=ROUND(sum(int(if(int(AQ$2:AQ$1001),LEFT(AQ$2:AQ$1001,1),)))/COUNTA(AQ$2:AQ$1001),0)),if(not(len(AQ942)-1),0,right(AQ942,len(AQ942)-1)),),)</f>
        <v/>
      </c>
      <c r="AS942" s="39" t="str">
        <f t="array" ref="AS942">iferror(if(NOT(int(left(AR942,1))=ROUND(sum(int(if(int(AR$2:AR$1001),LEFT(AR$2:AR$1001,1),)))/COUNTA(AR$2:AR$1001),0)),if(not(len(AR942)-1),0,right(AR942,len(AR942)-1)),),)</f>
        <v/>
      </c>
      <c r="AT942" s="37">
        <f t="array" ref="AT942">countif(int(AH942:AS942),"&gt;0")</f>
        <v>3</v>
      </c>
      <c r="AX942" s="39"/>
      <c r="AY942" s="39"/>
    </row>
    <row r="943">
      <c r="A943" s="31">
        <v>1.0101010011E10</v>
      </c>
      <c r="B943" s="31"/>
      <c r="C943" s="31"/>
      <c r="D943" s="31"/>
      <c r="E943" s="36">
        <f t="shared" ref="E943:P943" si="949">int(if(E$1-1&lt;len($A943),LEFT(RIGHT($A943,E$1),1),""))</f>
        <v>0</v>
      </c>
      <c r="F943" s="36">
        <f t="shared" si="949"/>
        <v>1</v>
      </c>
      <c r="G943" s="36">
        <f t="shared" si="949"/>
        <v>0</v>
      </c>
      <c r="H943" s="36">
        <f t="shared" si="949"/>
        <v>1</v>
      </c>
      <c r="I943" s="36">
        <f t="shared" si="949"/>
        <v>0</v>
      </c>
      <c r="J943" s="36">
        <f t="shared" si="949"/>
        <v>1</v>
      </c>
      <c r="K943" s="36">
        <f t="shared" si="949"/>
        <v>0</v>
      </c>
      <c r="L943" s="36">
        <f t="shared" si="949"/>
        <v>1</v>
      </c>
      <c r="M943" s="36">
        <f t="shared" si="949"/>
        <v>0</v>
      </c>
      <c r="N943" s="36">
        <f t="shared" si="949"/>
        <v>0</v>
      </c>
      <c r="O943" s="36">
        <f t="shared" si="949"/>
        <v>1</v>
      </c>
      <c r="P943" s="36">
        <f t="shared" si="949"/>
        <v>1</v>
      </c>
      <c r="Q943" s="36" t="b">
        <f t="shared" si="4"/>
        <v>1</v>
      </c>
      <c r="R943" s="36" t="str">
        <f t="shared" si="5"/>
        <v>10101010011</v>
      </c>
      <c r="S943" s="36" t="str">
        <f t="array" ref="S943">iferror(if(int(left(R943,1))=ROUND(sum(int(if(int(R$2:R$1001),LEFT(R$2:R$1001,1),)))/COUNTA(R$2:R$1001),0),if(not(len(R943)-1),0,right(R943,len(R943)-1)),),)</f>
        <v>0101010011</v>
      </c>
      <c r="T943" s="36" t="str">
        <f t="array" ref="T943">iferror(if(int(left(S943,1))=ROUND(sum(int(if(int(S$2:S$1001),LEFT(S$2:S$1001,1),)))/COUNTA(S$2:S$1001),0),if(not(len(S943)-1),0,right(S943,len(S943)-1)),),)</f>
        <v>101010011</v>
      </c>
      <c r="U943" s="36" t="str">
        <f t="array" ref="U943">iferror(if(int(left(T943,1))=ROUND(sum(int(if(int(T$2:T$1001),LEFT(T$2:T$1001,1),)))/COUNTA(T$2:T$1001),0),if(not(len(T943)-1),0,right(T943,len(T943)-1)),),)</f>
        <v>01010011</v>
      </c>
      <c r="V943" s="36" t="str">
        <f t="array" ref="V943">iferror(if(int(left(U943,1))=ROUND(sum(int(if(int(U$2:U$1001),LEFT(U$2:U$1001,1),)))/COUNTA(U$2:U$1001),0),if(not(len(U943)-1),0,right(U943,len(U943)-1)),),)</f>
        <v>1010011</v>
      </c>
      <c r="W943" s="36" t="str">
        <f t="array" ref="W943">iferror(if(int(left(V943,1))=ROUND(sum(int(if(int(V$2:V$1001),LEFT(V$2:V$1001,1),)))/COUNTA(V$2:V$1001),0),if(not(len(V943)-1),0,right(V943,len(V943)-1)),),)</f>
        <v/>
      </c>
      <c r="X943" s="36" t="str">
        <f t="array" ref="X943">iferror(if(int(left(W943,1))=ROUND(sum(int(if(int(W$2:W$1001),LEFT(W$2:W$1001,1),)))/COUNTA(W$2:W$1001),0),if(not(len(W943)-1),0,right(W943,len(W943)-1)),),)</f>
        <v/>
      </c>
      <c r="Y943" s="36" t="str">
        <f t="array" ref="Y943">iferror(if(int(left(X943,1))=ROUND(sum(int(if(int(X$2:X$1001),LEFT(X$2:X$1001,1),)))/COUNTA(X$2:X$1001),0),if(not(len(X943)-1),0,right(X943,len(X943)-1)),),)</f>
        <v/>
      </c>
      <c r="Z943" s="36" t="str">
        <f t="array" ref="Z943">iferror(if(int(left(Y943,1))=ROUND(sum(int(if(int(Y$2:Y$1001),LEFT(Y$2:Y$1001,1),)))/COUNTA(Y$2:Y$1001),0),if(not(len(Y943)-1),0,right(Y943,len(Y943)-1)),),)</f>
        <v/>
      </c>
      <c r="AA943" s="36" t="str">
        <f t="array" ref="AA943">iferror(if(int(left(Z943,1))=ROUND(sum(int(if(int(Z$2:Z$1001),LEFT(Z$2:Z$1001,1),)))/COUNTA(Z$2:Z$1001),0),if(not(len(Z943)-1),0,right(Z943,len(Z943)-1)),),)</f>
        <v/>
      </c>
      <c r="AB943" s="36" t="str">
        <f t="array" ref="AB943">iferror(if(int(left(AA943,1))=ROUND(sum(int(if(int(AA$2:AA$1001),LEFT(AA$2:AA$1001,1),)))/COUNTA(AA$2:AA$1001),0),if(not(len(AA943)-1),0,right(AA943,len(AA943)-1)),),)</f>
        <v/>
      </c>
      <c r="AC943" s="36" t="str">
        <f t="array" ref="AC943">iferror(if(int(left(AB943,1))=ROUND(sum(int(if(int(AB$2:AB$1001),LEFT(AB$2:AB$1001,1),)))/COUNTA(AB$2:AB$1001),0),if(not(len(AB943)-1),0,right(AB943,len(AB943)-1)),),)</f>
        <v/>
      </c>
      <c r="AD943" s="36" t="str">
        <f t="array" ref="AD943">iferror(if(int(left(AC943,1))=ROUND(sum(int(if(int(AC$2:AC$1001),LEFT(AC$2:AC$1001,1),)))/COUNTA(AC$2:AC$1001),0),if(not(len(AC943)-1),0,right(AC943,len(AC943)-1)),),)</f>
        <v/>
      </c>
      <c r="AE943" s="37">
        <f t="array" ref="AE943">countif(int(R943:AC943),"&gt;0")</f>
        <v>5</v>
      </c>
      <c r="AF943" s="37"/>
      <c r="AH943" s="36">
        <f t="shared" si="6"/>
        <v>0</v>
      </c>
      <c r="AI943" s="39" t="str">
        <f t="array" ref="AI943">iferror(if(NOT(int(left(AH943,1))=ROUND(sum(int(if(int(AH$2:AH$1001),LEFT(AH$2:AH$1001,1),)))/COUNTA(AH$2:AH$1001),0)),if(not(len(AH943)-1),0,right(AH943,len(AH943)-1)),),)</f>
        <v/>
      </c>
      <c r="AJ943" s="39" t="str">
        <f t="array" ref="AJ943">iferror(if(NOT(int(left(AI943,1))=ROUND(sum(int(if(int(AI$2:AI$1001),LEFT(AI$2:AI$1001,1),)))/COUNTA(AI$2:AI$1001),0)),if(not(len(AI943)-1),0,right(AI943,len(AI943)-1)),),)</f>
        <v/>
      </c>
      <c r="AK943" s="39" t="str">
        <f t="array" ref="AK943">iferror(if(NOT(int(left(AJ943,1))=ROUND(sum(int(if(int(AJ$2:AJ$1001),LEFT(AJ$2:AJ$1001,1),)))/COUNTA(AJ$2:AJ$1001),0)),if(not(len(AJ943)-1),0,right(AJ943,len(AJ943)-1)),),)</f>
        <v/>
      </c>
      <c r="AL943" s="39" t="str">
        <f t="array" ref="AL943">iferror(if(NOT(int(left(AK943,1))=ROUND(sum(int(if(int(AK$2:AK$1001),LEFT(AK$2:AK$1001,1),)))/COUNTA(AK$2:AK$1001),0)),if(not(len(AK943)-1),0,right(AK943,len(AK943)-1)),),)</f>
        <v/>
      </c>
      <c r="AM943" s="39" t="str">
        <f t="array" ref="AM943">iferror(if(NOT(int(left(AL943,1))=ROUND(sum(int(if(int(AL$2:AL$1001),LEFT(AL$2:AL$1001,1),)))/COUNTA(AL$2:AL$1001),0)),if(not(len(AL943)-1),0,right(AL943,len(AL943)-1)),),)</f>
        <v/>
      </c>
      <c r="AN943" s="39" t="str">
        <f t="array" ref="AN943">iferror(if(NOT(int(left(AM943,1))=ROUND(sum(int(if(int(AM$2:AM$1001),LEFT(AM$2:AM$1001,1),)))/COUNTA(AM$2:AM$1001),0)),if(not(len(AM943)-1),0,right(AM943,len(AM943)-1)),),)</f>
        <v/>
      </c>
      <c r="AO943" s="39" t="str">
        <f t="array" ref="AO943">iferror(if(NOT(int(left(AN943,1))=ROUND(sum(int(if(int(AN$2:AN$1001),LEFT(AN$2:AN$1001,1),)))/COUNTA(AN$2:AN$1001),0)),if(not(len(AN943)-1),0,right(AN943,len(AN943)-1)),),)</f>
        <v/>
      </c>
      <c r="AP943" s="39" t="str">
        <f t="array" ref="AP943">iferror(if(NOT(int(left(AO943,1))=ROUND(sum(int(if(int(AO$2:AO$1001),LEFT(AO$2:AO$1001,1),)))/COUNTA(AO$2:AO$1001),0)),if(not(len(AO943)-1),0,right(AO943,len(AO943)-1)),),)</f>
        <v/>
      </c>
      <c r="AQ943" s="39" t="str">
        <f t="array" ref="AQ943">iferror(if(NOT(int(left(AP943,1))=ROUND(sum(int(if(int(AP$2:AP$1001),LEFT(AP$2:AP$1001,1),)))/COUNTA(AP$2:AP$1001),0)),if(not(len(AP943)-1),0,right(AP943,len(AP943)-1)),),)</f>
        <v/>
      </c>
      <c r="AR943" s="39" t="str">
        <f t="array" ref="AR943">iferror(if(NOT(int(left(AQ943,1))=ROUND(sum(int(if(int(AQ$2:AQ$1001),LEFT(AQ$2:AQ$1001,1),)))/COUNTA(AQ$2:AQ$1001),0)),if(not(len(AQ943)-1),0,right(AQ943,len(AQ943)-1)),),)</f>
        <v/>
      </c>
      <c r="AS943" s="39" t="str">
        <f t="array" ref="AS943">iferror(if(NOT(int(left(AR943,1))=ROUND(sum(int(if(int(AR$2:AR$1001),LEFT(AR$2:AR$1001,1),)))/COUNTA(AR$2:AR$1001),0)),if(not(len(AR943)-1),0,right(AR943,len(AR943)-1)),),)</f>
        <v/>
      </c>
      <c r="AT943" s="37">
        <f t="array" ref="AT943">countif(int(AH943:AS943),"&gt;0")</f>
        <v>0</v>
      </c>
      <c r="AX943" s="39"/>
      <c r="AY943" s="39"/>
    </row>
    <row r="944">
      <c r="A944" s="31">
        <v>1.00010110111E11</v>
      </c>
      <c r="B944" s="31"/>
      <c r="C944" s="31"/>
      <c r="D944" s="31"/>
      <c r="E944" s="36">
        <f t="shared" ref="E944:P944" si="950">int(if(E$1-1&lt;len($A944),LEFT(RIGHT($A944,E$1),1),""))</f>
        <v>1</v>
      </c>
      <c r="F944" s="36">
        <f t="shared" si="950"/>
        <v>0</v>
      </c>
      <c r="G944" s="36">
        <f t="shared" si="950"/>
        <v>0</v>
      </c>
      <c r="H944" s="36">
        <f t="shared" si="950"/>
        <v>0</v>
      </c>
      <c r="I944" s="36">
        <f t="shared" si="950"/>
        <v>1</v>
      </c>
      <c r="J944" s="36">
        <f t="shared" si="950"/>
        <v>0</v>
      </c>
      <c r="K944" s="36">
        <f t="shared" si="950"/>
        <v>1</v>
      </c>
      <c r="L944" s="36">
        <f t="shared" si="950"/>
        <v>1</v>
      </c>
      <c r="M944" s="36">
        <f t="shared" si="950"/>
        <v>0</v>
      </c>
      <c r="N944" s="36">
        <f t="shared" si="950"/>
        <v>1</v>
      </c>
      <c r="O944" s="36">
        <f t="shared" si="950"/>
        <v>1</v>
      </c>
      <c r="P944" s="36">
        <f t="shared" si="950"/>
        <v>1</v>
      </c>
      <c r="Q944" s="36" t="b">
        <f t="shared" si="4"/>
        <v>0</v>
      </c>
      <c r="R944" s="36" t="str">
        <f t="shared" si="5"/>
        <v/>
      </c>
      <c r="S944" s="36" t="str">
        <f t="array" ref="S944">iferror(if(int(left(R944,1))=ROUND(sum(int(if(int(R$2:R$1001),LEFT(R$2:R$1001,1),)))/COUNTA(R$2:R$1001),0),if(not(len(R944)-1),0,right(R944,len(R944)-1)),),)</f>
        <v/>
      </c>
      <c r="T944" s="36" t="str">
        <f t="array" ref="T944">iferror(if(int(left(S944,1))=ROUND(sum(int(if(int(S$2:S$1001),LEFT(S$2:S$1001,1),)))/COUNTA(S$2:S$1001),0),if(not(len(S944)-1),0,right(S944,len(S944)-1)),),)</f>
        <v/>
      </c>
      <c r="U944" s="36" t="str">
        <f t="array" ref="U944">iferror(if(int(left(T944,1))=ROUND(sum(int(if(int(T$2:T$1001),LEFT(T$2:T$1001,1),)))/COUNTA(T$2:T$1001),0),if(not(len(T944)-1),0,right(T944,len(T944)-1)),),)</f>
        <v/>
      </c>
      <c r="V944" s="36" t="str">
        <f t="array" ref="V944">iferror(if(int(left(U944,1))=ROUND(sum(int(if(int(U$2:U$1001),LEFT(U$2:U$1001,1),)))/COUNTA(U$2:U$1001),0),if(not(len(U944)-1),0,right(U944,len(U944)-1)),),)</f>
        <v/>
      </c>
      <c r="W944" s="36" t="str">
        <f t="array" ref="W944">iferror(if(int(left(V944,1))=ROUND(sum(int(if(int(V$2:V$1001),LEFT(V$2:V$1001,1),)))/COUNTA(V$2:V$1001),0),if(not(len(V944)-1),0,right(V944,len(V944)-1)),),)</f>
        <v/>
      </c>
      <c r="X944" s="36" t="str">
        <f t="array" ref="X944">iferror(if(int(left(W944,1))=ROUND(sum(int(if(int(W$2:W$1001),LEFT(W$2:W$1001,1),)))/COUNTA(W$2:W$1001),0),if(not(len(W944)-1),0,right(W944,len(W944)-1)),),)</f>
        <v/>
      </c>
      <c r="Y944" s="36" t="str">
        <f t="array" ref="Y944">iferror(if(int(left(X944,1))=ROUND(sum(int(if(int(X$2:X$1001),LEFT(X$2:X$1001,1),)))/COUNTA(X$2:X$1001),0),if(not(len(X944)-1),0,right(X944,len(X944)-1)),),)</f>
        <v/>
      </c>
      <c r="Z944" s="36" t="str">
        <f t="array" ref="Z944">iferror(if(int(left(Y944,1))=ROUND(sum(int(if(int(Y$2:Y$1001),LEFT(Y$2:Y$1001,1),)))/COUNTA(Y$2:Y$1001),0),if(not(len(Y944)-1),0,right(Y944,len(Y944)-1)),),)</f>
        <v/>
      </c>
      <c r="AA944" s="36" t="str">
        <f t="array" ref="AA944">iferror(if(int(left(Z944,1))=ROUND(sum(int(if(int(Z$2:Z$1001),LEFT(Z$2:Z$1001,1),)))/COUNTA(Z$2:Z$1001),0),if(not(len(Z944)-1),0,right(Z944,len(Z944)-1)),),)</f>
        <v/>
      </c>
      <c r="AB944" s="36" t="str">
        <f t="array" ref="AB944">iferror(if(int(left(AA944,1))=ROUND(sum(int(if(int(AA$2:AA$1001),LEFT(AA$2:AA$1001,1),)))/COUNTA(AA$2:AA$1001),0),if(not(len(AA944)-1),0,right(AA944,len(AA944)-1)),),)</f>
        <v/>
      </c>
      <c r="AC944" s="36" t="str">
        <f t="array" ref="AC944">iferror(if(int(left(AB944,1))=ROUND(sum(int(if(int(AB$2:AB$1001),LEFT(AB$2:AB$1001,1),)))/COUNTA(AB$2:AB$1001),0),if(not(len(AB944)-1),0,right(AB944,len(AB944)-1)),),)</f>
        <v/>
      </c>
      <c r="AD944" s="36" t="str">
        <f t="array" ref="AD944">iferror(if(int(left(AC944,1))=ROUND(sum(int(if(int(AC$2:AC$1001),LEFT(AC$2:AC$1001,1),)))/COUNTA(AC$2:AC$1001),0),if(not(len(AC944)-1),0,right(AC944,len(AC944)-1)),),)</f>
        <v/>
      </c>
      <c r="AE944" s="37">
        <f t="array" ref="AE944">countif(int(R944:AC944),"&gt;0")</f>
        <v>0</v>
      </c>
      <c r="AF944" s="37"/>
      <c r="AH944" s="36" t="str">
        <f t="shared" si="6"/>
        <v>00010110111</v>
      </c>
      <c r="AI944" s="39" t="str">
        <f t="array" ref="AI944">iferror(if(NOT(int(left(AH944,1))=ROUND(sum(int(if(int(AH$2:AH$1001),LEFT(AH$2:AH$1001,1),)))/COUNTA(AH$2:AH$1001),0)),if(not(len(AH944)-1),0,right(AH944,len(AH944)-1)),),)</f>
        <v/>
      </c>
      <c r="AJ944" s="39" t="str">
        <f t="array" ref="AJ944">iferror(if(NOT(int(left(AI944,1))=ROUND(sum(int(if(int(AI$2:AI$1001),LEFT(AI$2:AI$1001,1),)))/COUNTA(AI$2:AI$1001),0)),if(not(len(AI944)-1),0,right(AI944,len(AI944)-1)),),)</f>
        <v/>
      </c>
      <c r="AK944" s="39" t="str">
        <f t="array" ref="AK944">iferror(if(NOT(int(left(AJ944,1))=ROUND(sum(int(if(int(AJ$2:AJ$1001),LEFT(AJ$2:AJ$1001,1),)))/COUNTA(AJ$2:AJ$1001),0)),if(not(len(AJ944)-1),0,right(AJ944,len(AJ944)-1)),),)</f>
        <v/>
      </c>
      <c r="AL944" s="39" t="str">
        <f t="array" ref="AL944">iferror(if(NOT(int(left(AK944,1))=ROUND(sum(int(if(int(AK$2:AK$1001),LEFT(AK$2:AK$1001,1),)))/COUNTA(AK$2:AK$1001),0)),if(not(len(AK944)-1),0,right(AK944,len(AK944)-1)),),)</f>
        <v/>
      </c>
      <c r="AM944" s="39" t="str">
        <f t="array" ref="AM944">iferror(if(NOT(int(left(AL944,1))=ROUND(sum(int(if(int(AL$2:AL$1001),LEFT(AL$2:AL$1001,1),)))/COUNTA(AL$2:AL$1001),0)),if(not(len(AL944)-1),0,right(AL944,len(AL944)-1)),),)</f>
        <v/>
      </c>
      <c r="AN944" s="39" t="str">
        <f t="array" ref="AN944">iferror(if(NOT(int(left(AM944,1))=ROUND(sum(int(if(int(AM$2:AM$1001),LEFT(AM$2:AM$1001,1),)))/COUNTA(AM$2:AM$1001),0)),if(not(len(AM944)-1),0,right(AM944,len(AM944)-1)),),)</f>
        <v/>
      </c>
      <c r="AO944" s="39" t="str">
        <f t="array" ref="AO944">iferror(if(NOT(int(left(AN944,1))=ROUND(sum(int(if(int(AN$2:AN$1001),LEFT(AN$2:AN$1001,1),)))/COUNTA(AN$2:AN$1001),0)),if(not(len(AN944)-1),0,right(AN944,len(AN944)-1)),),)</f>
        <v/>
      </c>
      <c r="AP944" s="39" t="str">
        <f t="array" ref="AP944">iferror(if(NOT(int(left(AO944,1))=ROUND(sum(int(if(int(AO$2:AO$1001),LEFT(AO$2:AO$1001,1),)))/COUNTA(AO$2:AO$1001),0)),if(not(len(AO944)-1),0,right(AO944,len(AO944)-1)),),)</f>
        <v/>
      </c>
      <c r="AQ944" s="39" t="str">
        <f t="array" ref="AQ944">iferror(if(NOT(int(left(AP944,1))=ROUND(sum(int(if(int(AP$2:AP$1001),LEFT(AP$2:AP$1001,1),)))/COUNTA(AP$2:AP$1001),0)),if(not(len(AP944)-1),0,right(AP944,len(AP944)-1)),),)</f>
        <v/>
      </c>
      <c r="AR944" s="39" t="str">
        <f t="array" ref="AR944">iferror(if(NOT(int(left(AQ944,1))=ROUND(sum(int(if(int(AQ$2:AQ$1001),LEFT(AQ$2:AQ$1001,1),)))/COUNTA(AQ$2:AQ$1001),0)),if(not(len(AQ944)-1),0,right(AQ944,len(AQ944)-1)),),)</f>
        <v/>
      </c>
      <c r="AS944" s="39" t="str">
        <f t="array" ref="AS944">iferror(if(NOT(int(left(AR944,1))=ROUND(sum(int(if(int(AR$2:AR$1001),LEFT(AR$2:AR$1001,1),)))/COUNTA(AR$2:AR$1001),0)),if(not(len(AR944)-1),0,right(AR944,len(AR944)-1)),),)</f>
        <v/>
      </c>
      <c r="AT944" s="37">
        <f t="array" ref="AT944">countif(int(AH944:AS944),"&gt;0")</f>
        <v>1</v>
      </c>
      <c r="AX944" s="39"/>
      <c r="AY944" s="39"/>
    </row>
    <row r="945">
      <c r="A945" s="31">
        <v>1.11111000011E11</v>
      </c>
      <c r="B945" s="31"/>
      <c r="C945" s="31"/>
      <c r="D945" s="31"/>
      <c r="E945" s="36">
        <f t="shared" ref="E945:P945" si="951">int(if(E$1-1&lt;len($A945),LEFT(RIGHT($A945,E$1),1),""))</f>
        <v>1</v>
      </c>
      <c r="F945" s="36">
        <f t="shared" si="951"/>
        <v>1</v>
      </c>
      <c r="G945" s="36">
        <f t="shared" si="951"/>
        <v>1</v>
      </c>
      <c r="H945" s="36">
        <f t="shared" si="951"/>
        <v>1</v>
      </c>
      <c r="I945" s="36">
        <f t="shared" si="951"/>
        <v>1</v>
      </c>
      <c r="J945" s="36">
        <f t="shared" si="951"/>
        <v>1</v>
      </c>
      <c r="K945" s="36">
        <f t="shared" si="951"/>
        <v>0</v>
      </c>
      <c r="L945" s="36">
        <f t="shared" si="951"/>
        <v>0</v>
      </c>
      <c r="M945" s="36">
        <f t="shared" si="951"/>
        <v>0</v>
      </c>
      <c r="N945" s="36">
        <f t="shared" si="951"/>
        <v>0</v>
      </c>
      <c r="O945" s="36">
        <f t="shared" si="951"/>
        <v>1</v>
      </c>
      <c r="P945" s="36">
        <f t="shared" si="951"/>
        <v>1</v>
      </c>
      <c r="Q945" s="36" t="b">
        <f t="shared" si="4"/>
        <v>0</v>
      </c>
      <c r="R945" s="36" t="str">
        <f t="shared" si="5"/>
        <v/>
      </c>
      <c r="S945" s="36" t="str">
        <f t="array" ref="S945">iferror(if(int(left(R945,1))=ROUND(sum(int(if(int(R$2:R$1001),LEFT(R$2:R$1001,1),)))/COUNTA(R$2:R$1001),0),if(not(len(R945)-1),0,right(R945,len(R945)-1)),),)</f>
        <v/>
      </c>
      <c r="T945" s="36" t="str">
        <f t="array" ref="T945">iferror(if(int(left(S945,1))=ROUND(sum(int(if(int(S$2:S$1001),LEFT(S$2:S$1001,1),)))/COUNTA(S$2:S$1001),0),if(not(len(S945)-1),0,right(S945,len(S945)-1)),),)</f>
        <v/>
      </c>
      <c r="U945" s="36" t="str">
        <f t="array" ref="U945">iferror(if(int(left(T945,1))=ROUND(sum(int(if(int(T$2:T$1001),LEFT(T$2:T$1001,1),)))/COUNTA(T$2:T$1001),0),if(not(len(T945)-1),0,right(T945,len(T945)-1)),),)</f>
        <v/>
      </c>
      <c r="V945" s="36" t="str">
        <f t="array" ref="V945">iferror(if(int(left(U945,1))=ROUND(sum(int(if(int(U$2:U$1001),LEFT(U$2:U$1001,1),)))/COUNTA(U$2:U$1001),0),if(not(len(U945)-1),0,right(U945,len(U945)-1)),),)</f>
        <v/>
      </c>
      <c r="W945" s="36" t="str">
        <f t="array" ref="W945">iferror(if(int(left(V945,1))=ROUND(sum(int(if(int(V$2:V$1001),LEFT(V$2:V$1001,1),)))/COUNTA(V$2:V$1001),0),if(not(len(V945)-1),0,right(V945,len(V945)-1)),),)</f>
        <v/>
      </c>
      <c r="X945" s="36" t="str">
        <f t="array" ref="X945">iferror(if(int(left(W945,1))=ROUND(sum(int(if(int(W$2:W$1001),LEFT(W$2:W$1001,1),)))/COUNTA(W$2:W$1001),0),if(not(len(W945)-1),0,right(W945,len(W945)-1)),),)</f>
        <v/>
      </c>
      <c r="Y945" s="36" t="str">
        <f t="array" ref="Y945">iferror(if(int(left(X945,1))=ROUND(sum(int(if(int(X$2:X$1001),LEFT(X$2:X$1001,1),)))/COUNTA(X$2:X$1001),0),if(not(len(X945)-1),0,right(X945,len(X945)-1)),),)</f>
        <v/>
      </c>
      <c r="Z945" s="36" t="str">
        <f t="array" ref="Z945">iferror(if(int(left(Y945,1))=ROUND(sum(int(if(int(Y$2:Y$1001),LEFT(Y$2:Y$1001,1),)))/COUNTA(Y$2:Y$1001),0),if(not(len(Y945)-1),0,right(Y945,len(Y945)-1)),),)</f>
        <v/>
      </c>
      <c r="AA945" s="36" t="str">
        <f t="array" ref="AA945">iferror(if(int(left(Z945,1))=ROUND(sum(int(if(int(Z$2:Z$1001),LEFT(Z$2:Z$1001,1),)))/COUNTA(Z$2:Z$1001),0),if(not(len(Z945)-1),0,right(Z945,len(Z945)-1)),),)</f>
        <v/>
      </c>
      <c r="AB945" s="36" t="str">
        <f t="array" ref="AB945">iferror(if(int(left(AA945,1))=ROUND(sum(int(if(int(AA$2:AA$1001),LEFT(AA$2:AA$1001,1),)))/COUNTA(AA$2:AA$1001),0),if(not(len(AA945)-1),0,right(AA945,len(AA945)-1)),),)</f>
        <v/>
      </c>
      <c r="AC945" s="36" t="str">
        <f t="array" ref="AC945">iferror(if(int(left(AB945,1))=ROUND(sum(int(if(int(AB$2:AB$1001),LEFT(AB$2:AB$1001,1),)))/COUNTA(AB$2:AB$1001),0),if(not(len(AB945)-1),0,right(AB945,len(AB945)-1)),),)</f>
        <v/>
      </c>
      <c r="AD945" s="36" t="str">
        <f t="array" ref="AD945">iferror(if(int(left(AC945,1))=ROUND(sum(int(if(int(AC$2:AC$1001),LEFT(AC$2:AC$1001,1),)))/COUNTA(AC$2:AC$1001),0),if(not(len(AC945)-1),0,right(AC945,len(AC945)-1)),),)</f>
        <v/>
      </c>
      <c r="AE945" s="37">
        <f t="array" ref="AE945">countif(int(R945:AC945),"&gt;0")</f>
        <v>0</v>
      </c>
      <c r="AF945" s="37"/>
      <c r="AH945" s="36" t="str">
        <f t="shared" si="6"/>
        <v>11111000011</v>
      </c>
      <c r="AI945" s="39" t="str">
        <f t="array" ref="AI945">iferror(if(NOT(int(left(AH945,1))=ROUND(sum(int(if(int(AH$2:AH$1001),LEFT(AH$2:AH$1001,1),)))/COUNTA(AH$2:AH$1001),0)),if(not(len(AH945)-1),0,right(AH945,len(AH945)-1)),),)</f>
        <v>1111000011</v>
      </c>
      <c r="AJ945" s="39" t="str">
        <f t="array" ref="AJ945">iferror(if(NOT(int(left(AI945,1))=ROUND(sum(int(if(int(AI$2:AI$1001),LEFT(AI$2:AI$1001,1),)))/COUNTA(AI$2:AI$1001),0)),if(not(len(AI945)-1),0,right(AI945,len(AI945)-1)),),)</f>
        <v/>
      </c>
      <c r="AK945" s="39" t="str">
        <f t="array" ref="AK945">iferror(if(NOT(int(left(AJ945,1))=ROUND(sum(int(if(int(AJ$2:AJ$1001),LEFT(AJ$2:AJ$1001,1),)))/COUNTA(AJ$2:AJ$1001),0)),if(not(len(AJ945)-1),0,right(AJ945,len(AJ945)-1)),),)</f>
        <v/>
      </c>
      <c r="AL945" s="39" t="str">
        <f t="array" ref="AL945">iferror(if(NOT(int(left(AK945,1))=ROUND(sum(int(if(int(AK$2:AK$1001),LEFT(AK$2:AK$1001,1),)))/COUNTA(AK$2:AK$1001),0)),if(not(len(AK945)-1),0,right(AK945,len(AK945)-1)),),)</f>
        <v/>
      </c>
      <c r="AM945" s="39" t="str">
        <f t="array" ref="AM945">iferror(if(NOT(int(left(AL945,1))=ROUND(sum(int(if(int(AL$2:AL$1001),LEFT(AL$2:AL$1001,1),)))/COUNTA(AL$2:AL$1001),0)),if(not(len(AL945)-1),0,right(AL945,len(AL945)-1)),),)</f>
        <v/>
      </c>
      <c r="AN945" s="39" t="str">
        <f t="array" ref="AN945">iferror(if(NOT(int(left(AM945,1))=ROUND(sum(int(if(int(AM$2:AM$1001),LEFT(AM$2:AM$1001,1),)))/COUNTA(AM$2:AM$1001),0)),if(not(len(AM945)-1),0,right(AM945,len(AM945)-1)),),)</f>
        <v/>
      </c>
      <c r="AO945" s="39" t="str">
        <f t="array" ref="AO945">iferror(if(NOT(int(left(AN945,1))=ROUND(sum(int(if(int(AN$2:AN$1001),LEFT(AN$2:AN$1001,1),)))/COUNTA(AN$2:AN$1001),0)),if(not(len(AN945)-1),0,right(AN945,len(AN945)-1)),),)</f>
        <v/>
      </c>
      <c r="AP945" s="39" t="str">
        <f t="array" ref="AP945">iferror(if(NOT(int(left(AO945,1))=ROUND(sum(int(if(int(AO$2:AO$1001),LEFT(AO$2:AO$1001,1),)))/COUNTA(AO$2:AO$1001),0)),if(not(len(AO945)-1),0,right(AO945,len(AO945)-1)),),)</f>
        <v/>
      </c>
      <c r="AQ945" s="39" t="str">
        <f t="array" ref="AQ945">iferror(if(NOT(int(left(AP945,1))=ROUND(sum(int(if(int(AP$2:AP$1001),LEFT(AP$2:AP$1001,1),)))/COUNTA(AP$2:AP$1001),0)),if(not(len(AP945)-1),0,right(AP945,len(AP945)-1)),),)</f>
        <v/>
      </c>
      <c r="AR945" s="39" t="str">
        <f t="array" ref="AR945">iferror(if(NOT(int(left(AQ945,1))=ROUND(sum(int(if(int(AQ$2:AQ$1001),LEFT(AQ$2:AQ$1001,1),)))/COUNTA(AQ$2:AQ$1001),0)),if(not(len(AQ945)-1),0,right(AQ945,len(AQ945)-1)),),)</f>
        <v/>
      </c>
      <c r="AS945" s="39" t="str">
        <f t="array" ref="AS945">iferror(if(NOT(int(left(AR945,1))=ROUND(sum(int(if(int(AR$2:AR$1001),LEFT(AR$2:AR$1001,1),)))/COUNTA(AR$2:AR$1001),0)),if(not(len(AR945)-1),0,right(AR945,len(AR945)-1)),),)</f>
        <v/>
      </c>
      <c r="AT945" s="37">
        <f t="array" ref="AT945">countif(int(AH945:AS945),"&gt;0")</f>
        <v>2</v>
      </c>
      <c r="AX945" s="39"/>
      <c r="AY945" s="39"/>
    </row>
    <row r="946">
      <c r="A946" s="31">
        <v>1.110001E9</v>
      </c>
      <c r="B946" s="31"/>
      <c r="C946" s="31"/>
      <c r="D946" s="31"/>
      <c r="E946" s="36">
        <f t="shared" ref="E946:P946" si="952">int(if(E$1-1&lt;len($A946),LEFT(RIGHT($A946,E$1),1),""))</f>
        <v>0</v>
      </c>
      <c r="F946" s="36">
        <f t="shared" si="952"/>
        <v>0</v>
      </c>
      <c r="G946" s="36">
        <f t="shared" si="952"/>
        <v>1</v>
      </c>
      <c r="H946" s="36">
        <f t="shared" si="952"/>
        <v>1</v>
      </c>
      <c r="I946" s="36">
        <f t="shared" si="952"/>
        <v>1</v>
      </c>
      <c r="J946" s="36">
        <f t="shared" si="952"/>
        <v>0</v>
      </c>
      <c r="K946" s="36">
        <f t="shared" si="952"/>
        <v>0</v>
      </c>
      <c r="L946" s="36">
        <f t="shared" si="952"/>
        <v>0</v>
      </c>
      <c r="M946" s="36">
        <f t="shared" si="952"/>
        <v>1</v>
      </c>
      <c r="N946" s="36">
        <f t="shared" si="952"/>
        <v>0</v>
      </c>
      <c r="O946" s="36">
        <f t="shared" si="952"/>
        <v>0</v>
      </c>
      <c r="P946" s="36">
        <f t="shared" si="952"/>
        <v>0</v>
      </c>
      <c r="Q946" s="36" t="b">
        <f t="shared" si="4"/>
        <v>1</v>
      </c>
      <c r="R946" s="36" t="str">
        <f t="shared" si="5"/>
        <v>01110001000</v>
      </c>
      <c r="S946" s="36" t="str">
        <f t="array" ref="S946">iferror(if(int(left(R946,1))=ROUND(sum(int(if(int(R$2:R$1001),LEFT(R$2:R$1001,1),)))/COUNTA(R$2:R$1001),0),if(not(len(R946)-1),0,right(R946,len(R946)-1)),),)</f>
        <v/>
      </c>
      <c r="T946" s="36" t="str">
        <f t="array" ref="T946">iferror(if(int(left(S946,1))=ROUND(sum(int(if(int(S$2:S$1001),LEFT(S$2:S$1001,1),)))/COUNTA(S$2:S$1001),0),if(not(len(S946)-1),0,right(S946,len(S946)-1)),),)</f>
        <v/>
      </c>
      <c r="U946" s="36" t="str">
        <f t="array" ref="U946">iferror(if(int(left(T946,1))=ROUND(sum(int(if(int(T$2:T$1001),LEFT(T$2:T$1001,1),)))/COUNTA(T$2:T$1001),0),if(not(len(T946)-1),0,right(T946,len(T946)-1)),),)</f>
        <v/>
      </c>
      <c r="V946" s="36" t="str">
        <f t="array" ref="V946">iferror(if(int(left(U946,1))=ROUND(sum(int(if(int(U$2:U$1001),LEFT(U$2:U$1001,1),)))/COUNTA(U$2:U$1001),0),if(not(len(U946)-1),0,right(U946,len(U946)-1)),),)</f>
        <v/>
      </c>
      <c r="W946" s="36" t="str">
        <f t="array" ref="W946">iferror(if(int(left(V946,1))=ROUND(sum(int(if(int(V$2:V$1001),LEFT(V$2:V$1001,1),)))/COUNTA(V$2:V$1001),0),if(not(len(V946)-1),0,right(V946,len(V946)-1)),),)</f>
        <v/>
      </c>
      <c r="X946" s="36" t="str">
        <f t="array" ref="X946">iferror(if(int(left(W946,1))=ROUND(sum(int(if(int(W$2:W$1001),LEFT(W$2:W$1001,1),)))/COUNTA(W$2:W$1001),0),if(not(len(W946)-1),0,right(W946,len(W946)-1)),),)</f>
        <v/>
      </c>
      <c r="Y946" s="36" t="str">
        <f t="array" ref="Y946">iferror(if(int(left(X946,1))=ROUND(sum(int(if(int(X$2:X$1001),LEFT(X$2:X$1001,1),)))/COUNTA(X$2:X$1001),0),if(not(len(X946)-1),0,right(X946,len(X946)-1)),),)</f>
        <v/>
      </c>
      <c r="Z946" s="36" t="str">
        <f t="array" ref="Z946">iferror(if(int(left(Y946,1))=ROUND(sum(int(if(int(Y$2:Y$1001),LEFT(Y$2:Y$1001,1),)))/COUNTA(Y$2:Y$1001),0),if(not(len(Y946)-1),0,right(Y946,len(Y946)-1)),),)</f>
        <v/>
      </c>
      <c r="AA946" s="36" t="str">
        <f t="array" ref="AA946">iferror(if(int(left(Z946,1))=ROUND(sum(int(if(int(Z$2:Z$1001),LEFT(Z$2:Z$1001,1),)))/COUNTA(Z$2:Z$1001),0),if(not(len(Z946)-1),0,right(Z946,len(Z946)-1)),),)</f>
        <v/>
      </c>
      <c r="AB946" s="36" t="str">
        <f t="array" ref="AB946">iferror(if(int(left(AA946,1))=ROUND(sum(int(if(int(AA$2:AA$1001),LEFT(AA$2:AA$1001,1),)))/COUNTA(AA$2:AA$1001),0),if(not(len(AA946)-1),0,right(AA946,len(AA946)-1)),),)</f>
        <v/>
      </c>
      <c r="AC946" s="36" t="str">
        <f t="array" ref="AC946">iferror(if(int(left(AB946,1))=ROUND(sum(int(if(int(AB$2:AB$1001),LEFT(AB$2:AB$1001,1),)))/COUNTA(AB$2:AB$1001),0),if(not(len(AB946)-1),0,right(AB946,len(AB946)-1)),),)</f>
        <v/>
      </c>
      <c r="AD946" s="36" t="str">
        <f t="array" ref="AD946">iferror(if(int(left(AC946,1))=ROUND(sum(int(if(int(AC$2:AC$1001),LEFT(AC$2:AC$1001,1),)))/COUNTA(AC$2:AC$1001),0),if(not(len(AC946)-1),0,right(AC946,len(AC946)-1)),),)</f>
        <v/>
      </c>
      <c r="AE946" s="37">
        <f t="array" ref="AE946">countif(int(R946:AC946),"&gt;0")</f>
        <v>1</v>
      </c>
      <c r="AF946" s="37"/>
      <c r="AH946" s="36">
        <f t="shared" si="6"/>
        <v>0</v>
      </c>
      <c r="AI946" s="39" t="str">
        <f t="array" ref="AI946">iferror(if(NOT(int(left(AH946,1))=ROUND(sum(int(if(int(AH$2:AH$1001),LEFT(AH$2:AH$1001,1),)))/COUNTA(AH$2:AH$1001),0)),if(not(len(AH946)-1),0,right(AH946,len(AH946)-1)),),)</f>
        <v/>
      </c>
      <c r="AJ946" s="39" t="str">
        <f t="array" ref="AJ946">iferror(if(NOT(int(left(AI946,1))=ROUND(sum(int(if(int(AI$2:AI$1001),LEFT(AI$2:AI$1001,1),)))/COUNTA(AI$2:AI$1001),0)),if(not(len(AI946)-1),0,right(AI946,len(AI946)-1)),),)</f>
        <v/>
      </c>
      <c r="AK946" s="39" t="str">
        <f t="array" ref="AK946">iferror(if(NOT(int(left(AJ946,1))=ROUND(sum(int(if(int(AJ$2:AJ$1001),LEFT(AJ$2:AJ$1001,1),)))/COUNTA(AJ$2:AJ$1001),0)),if(not(len(AJ946)-1),0,right(AJ946,len(AJ946)-1)),),)</f>
        <v/>
      </c>
      <c r="AL946" s="39" t="str">
        <f t="array" ref="AL946">iferror(if(NOT(int(left(AK946,1))=ROUND(sum(int(if(int(AK$2:AK$1001),LEFT(AK$2:AK$1001,1),)))/COUNTA(AK$2:AK$1001),0)),if(not(len(AK946)-1),0,right(AK946,len(AK946)-1)),),)</f>
        <v/>
      </c>
      <c r="AM946" s="39" t="str">
        <f t="array" ref="AM946">iferror(if(NOT(int(left(AL946,1))=ROUND(sum(int(if(int(AL$2:AL$1001),LEFT(AL$2:AL$1001,1),)))/COUNTA(AL$2:AL$1001),0)),if(not(len(AL946)-1),0,right(AL946,len(AL946)-1)),),)</f>
        <v/>
      </c>
      <c r="AN946" s="39" t="str">
        <f t="array" ref="AN946">iferror(if(NOT(int(left(AM946,1))=ROUND(sum(int(if(int(AM$2:AM$1001),LEFT(AM$2:AM$1001,1),)))/COUNTA(AM$2:AM$1001),0)),if(not(len(AM946)-1),0,right(AM946,len(AM946)-1)),),)</f>
        <v/>
      </c>
      <c r="AO946" s="39" t="str">
        <f t="array" ref="AO946">iferror(if(NOT(int(left(AN946,1))=ROUND(sum(int(if(int(AN$2:AN$1001),LEFT(AN$2:AN$1001,1),)))/COUNTA(AN$2:AN$1001),0)),if(not(len(AN946)-1),0,right(AN946,len(AN946)-1)),),)</f>
        <v/>
      </c>
      <c r="AP946" s="39" t="str">
        <f t="array" ref="AP946">iferror(if(NOT(int(left(AO946,1))=ROUND(sum(int(if(int(AO$2:AO$1001),LEFT(AO$2:AO$1001,1),)))/COUNTA(AO$2:AO$1001),0)),if(not(len(AO946)-1),0,right(AO946,len(AO946)-1)),),)</f>
        <v/>
      </c>
      <c r="AQ946" s="39" t="str">
        <f t="array" ref="AQ946">iferror(if(NOT(int(left(AP946,1))=ROUND(sum(int(if(int(AP$2:AP$1001),LEFT(AP$2:AP$1001,1),)))/COUNTA(AP$2:AP$1001),0)),if(not(len(AP946)-1),0,right(AP946,len(AP946)-1)),),)</f>
        <v/>
      </c>
      <c r="AR946" s="39" t="str">
        <f t="array" ref="AR946">iferror(if(NOT(int(left(AQ946,1))=ROUND(sum(int(if(int(AQ$2:AQ$1001),LEFT(AQ$2:AQ$1001,1),)))/COUNTA(AQ$2:AQ$1001),0)),if(not(len(AQ946)-1),0,right(AQ946,len(AQ946)-1)),),)</f>
        <v/>
      </c>
      <c r="AS946" s="39" t="str">
        <f t="array" ref="AS946">iferror(if(NOT(int(left(AR946,1))=ROUND(sum(int(if(int(AR$2:AR$1001),LEFT(AR$2:AR$1001,1),)))/COUNTA(AR$2:AR$1001),0)),if(not(len(AR946)-1),0,right(AR946,len(AR946)-1)),),)</f>
        <v/>
      </c>
      <c r="AT946" s="37">
        <f t="array" ref="AT946">countif(int(AH946:AS946),"&gt;0")</f>
        <v>0</v>
      </c>
      <c r="AX946" s="39"/>
      <c r="AY946" s="39"/>
    </row>
    <row r="947">
      <c r="A947" s="31">
        <v>1.1000100001E11</v>
      </c>
      <c r="B947" s="31"/>
      <c r="C947" s="31"/>
      <c r="D947" s="31"/>
      <c r="E947" s="36">
        <f t="shared" ref="E947:P947" si="953">int(if(E$1-1&lt;len($A947),LEFT(RIGHT($A947,E$1),1),""))</f>
        <v>1</v>
      </c>
      <c r="F947" s="36">
        <f t="shared" si="953"/>
        <v>1</v>
      </c>
      <c r="G947" s="36">
        <f t="shared" si="953"/>
        <v>0</v>
      </c>
      <c r="H947" s="36">
        <f t="shared" si="953"/>
        <v>0</v>
      </c>
      <c r="I947" s="36">
        <f t="shared" si="953"/>
        <v>0</v>
      </c>
      <c r="J947" s="36">
        <f t="shared" si="953"/>
        <v>1</v>
      </c>
      <c r="K947" s="36">
        <f t="shared" si="953"/>
        <v>0</v>
      </c>
      <c r="L947" s="36">
        <f t="shared" si="953"/>
        <v>0</v>
      </c>
      <c r="M947" s="36">
        <f t="shared" si="953"/>
        <v>0</v>
      </c>
      <c r="N947" s="36">
        <f t="shared" si="953"/>
        <v>0</v>
      </c>
      <c r="O947" s="36">
        <f t="shared" si="953"/>
        <v>1</v>
      </c>
      <c r="P947" s="36">
        <f t="shared" si="953"/>
        <v>0</v>
      </c>
      <c r="Q947" s="36" t="b">
        <f t="shared" si="4"/>
        <v>0</v>
      </c>
      <c r="R947" s="36" t="str">
        <f t="shared" si="5"/>
        <v/>
      </c>
      <c r="S947" s="36" t="str">
        <f t="array" ref="S947">iferror(if(int(left(R947,1))=ROUND(sum(int(if(int(R$2:R$1001),LEFT(R$2:R$1001,1),)))/COUNTA(R$2:R$1001),0),if(not(len(R947)-1),0,right(R947,len(R947)-1)),),)</f>
        <v/>
      </c>
      <c r="T947" s="36" t="str">
        <f t="array" ref="T947">iferror(if(int(left(S947,1))=ROUND(sum(int(if(int(S$2:S$1001),LEFT(S$2:S$1001,1),)))/COUNTA(S$2:S$1001),0),if(not(len(S947)-1),0,right(S947,len(S947)-1)),),)</f>
        <v/>
      </c>
      <c r="U947" s="36" t="str">
        <f t="array" ref="U947">iferror(if(int(left(T947,1))=ROUND(sum(int(if(int(T$2:T$1001),LEFT(T$2:T$1001,1),)))/COUNTA(T$2:T$1001),0),if(not(len(T947)-1),0,right(T947,len(T947)-1)),),)</f>
        <v/>
      </c>
      <c r="V947" s="36" t="str">
        <f t="array" ref="V947">iferror(if(int(left(U947,1))=ROUND(sum(int(if(int(U$2:U$1001),LEFT(U$2:U$1001,1),)))/COUNTA(U$2:U$1001),0),if(not(len(U947)-1),0,right(U947,len(U947)-1)),),)</f>
        <v/>
      </c>
      <c r="W947" s="36" t="str">
        <f t="array" ref="W947">iferror(if(int(left(V947,1))=ROUND(sum(int(if(int(V$2:V$1001),LEFT(V$2:V$1001,1),)))/COUNTA(V$2:V$1001),0),if(not(len(V947)-1),0,right(V947,len(V947)-1)),),)</f>
        <v/>
      </c>
      <c r="X947" s="36" t="str">
        <f t="array" ref="X947">iferror(if(int(left(W947,1))=ROUND(sum(int(if(int(W$2:W$1001),LEFT(W$2:W$1001,1),)))/COUNTA(W$2:W$1001),0),if(not(len(W947)-1),0,right(W947,len(W947)-1)),),)</f>
        <v/>
      </c>
      <c r="Y947" s="36" t="str">
        <f t="array" ref="Y947">iferror(if(int(left(X947,1))=ROUND(sum(int(if(int(X$2:X$1001),LEFT(X$2:X$1001,1),)))/COUNTA(X$2:X$1001),0),if(not(len(X947)-1),0,right(X947,len(X947)-1)),),)</f>
        <v/>
      </c>
      <c r="Z947" s="36" t="str">
        <f t="array" ref="Z947">iferror(if(int(left(Y947,1))=ROUND(sum(int(if(int(Y$2:Y$1001),LEFT(Y$2:Y$1001,1),)))/COUNTA(Y$2:Y$1001),0),if(not(len(Y947)-1),0,right(Y947,len(Y947)-1)),),)</f>
        <v/>
      </c>
      <c r="AA947" s="36" t="str">
        <f t="array" ref="AA947">iferror(if(int(left(Z947,1))=ROUND(sum(int(if(int(Z$2:Z$1001),LEFT(Z$2:Z$1001,1),)))/COUNTA(Z$2:Z$1001),0),if(not(len(Z947)-1),0,right(Z947,len(Z947)-1)),),)</f>
        <v/>
      </c>
      <c r="AB947" s="36" t="str">
        <f t="array" ref="AB947">iferror(if(int(left(AA947,1))=ROUND(sum(int(if(int(AA$2:AA$1001),LEFT(AA$2:AA$1001,1),)))/COUNTA(AA$2:AA$1001),0),if(not(len(AA947)-1),0,right(AA947,len(AA947)-1)),),)</f>
        <v/>
      </c>
      <c r="AC947" s="36" t="str">
        <f t="array" ref="AC947">iferror(if(int(left(AB947,1))=ROUND(sum(int(if(int(AB$2:AB$1001),LEFT(AB$2:AB$1001,1),)))/COUNTA(AB$2:AB$1001),0),if(not(len(AB947)-1),0,right(AB947,len(AB947)-1)),),)</f>
        <v/>
      </c>
      <c r="AD947" s="36" t="str">
        <f t="array" ref="AD947">iferror(if(int(left(AC947,1))=ROUND(sum(int(if(int(AC$2:AC$1001),LEFT(AC$2:AC$1001,1),)))/COUNTA(AC$2:AC$1001),0),if(not(len(AC947)-1),0,right(AC947,len(AC947)-1)),),)</f>
        <v/>
      </c>
      <c r="AE947" s="37">
        <f t="array" ref="AE947">countif(int(R947:AC947),"&gt;0")</f>
        <v>0</v>
      </c>
      <c r="AF947" s="37"/>
      <c r="AH947" s="36" t="str">
        <f t="shared" si="6"/>
        <v>10001000010</v>
      </c>
      <c r="AI947" s="39" t="str">
        <f t="array" ref="AI947">iferror(if(NOT(int(left(AH947,1))=ROUND(sum(int(if(int(AH$2:AH$1001),LEFT(AH$2:AH$1001,1),)))/COUNTA(AH$2:AH$1001),0)),if(not(len(AH947)-1),0,right(AH947,len(AH947)-1)),),)</f>
        <v>0001000010</v>
      </c>
      <c r="AJ947" s="39" t="str">
        <f t="array" ref="AJ947">iferror(if(NOT(int(left(AI947,1))=ROUND(sum(int(if(int(AI$2:AI$1001),LEFT(AI$2:AI$1001,1),)))/COUNTA(AI$2:AI$1001),0)),if(not(len(AI947)-1),0,right(AI947,len(AI947)-1)),),)</f>
        <v>001000010</v>
      </c>
      <c r="AK947" s="39" t="str">
        <f t="array" ref="AK947">iferror(if(NOT(int(left(AJ947,1))=ROUND(sum(int(if(int(AJ$2:AJ$1001),LEFT(AJ$2:AJ$1001,1),)))/COUNTA(AJ$2:AJ$1001),0)),if(not(len(AJ947)-1),0,right(AJ947,len(AJ947)-1)),),)</f>
        <v/>
      </c>
      <c r="AL947" s="39" t="str">
        <f t="array" ref="AL947">iferror(if(NOT(int(left(AK947,1))=ROUND(sum(int(if(int(AK$2:AK$1001),LEFT(AK$2:AK$1001,1),)))/COUNTA(AK$2:AK$1001),0)),if(not(len(AK947)-1),0,right(AK947,len(AK947)-1)),),)</f>
        <v/>
      </c>
      <c r="AM947" s="39" t="str">
        <f t="array" ref="AM947">iferror(if(NOT(int(left(AL947,1))=ROUND(sum(int(if(int(AL$2:AL$1001),LEFT(AL$2:AL$1001,1),)))/COUNTA(AL$2:AL$1001),0)),if(not(len(AL947)-1),0,right(AL947,len(AL947)-1)),),)</f>
        <v/>
      </c>
      <c r="AN947" s="39" t="str">
        <f t="array" ref="AN947">iferror(if(NOT(int(left(AM947,1))=ROUND(sum(int(if(int(AM$2:AM$1001),LEFT(AM$2:AM$1001,1),)))/COUNTA(AM$2:AM$1001),0)),if(not(len(AM947)-1),0,right(AM947,len(AM947)-1)),),)</f>
        <v/>
      </c>
      <c r="AO947" s="39" t="str">
        <f t="array" ref="AO947">iferror(if(NOT(int(left(AN947,1))=ROUND(sum(int(if(int(AN$2:AN$1001),LEFT(AN$2:AN$1001,1),)))/COUNTA(AN$2:AN$1001),0)),if(not(len(AN947)-1),0,right(AN947,len(AN947)-1)),),)</f>
        <v/>
      </c>
      <c r="AP947" s="39" t="str">
        <f t="array" ref="AP947">iferror(if(NOT(int(left(AO947,1))=ROUND(sum(int(if(int(AO$2:AO$1001),LEFT(AO$2:AO$1001,1),)))/COUNTA(AO$2:AO$1001),0)),if(not(len(AO947)-1),0,right(AO947,len(AO947)-1)),),)</f>
        <v/>
      </c>
      <c r="AQ947" s="39" t="str">
        <f t="array" ref="AQ947">iferror(if(NOT(int(left(AP947,1))=ROUND(sum(int(if(int(AP$2:AP$1001),LEFT(AP$2:AP$1001,1),)))/COUNTA(AP$2:AP$1001),0)),if(not(len(AP947)-1),0,right(AP947,len(AP947)-1)),),)</f>
        <v/>
      </c>
      <c r="AR947" s="39" t="str">
        <f t="array" ref="AR947">iferror(if(NOT(int(left(AQ947,1))=ROUND(sum(int(if(int(AQ$2:AQ$1001),LEFT(AQ$2:AQ$1001,1),)))/COUNTA(AQ$2:AQ$1001),0)),if(not(len(AQ947)-1),0,right(AQ947,len(AQ947)-1)),),)</f>
        <v/>
      </c>
      <c r="AS947" s="39" t="str">
        <f t="array" ref="AS947">iferror(if(NOT(int(left(AR947,1))=ROUND(sum(int(if(int(AR$2:AR$1001),LEFT(AR$2:AR$1001,1),)))/COUNTA(AR$2:AR$1001),0)),if(not(len(AR947)-1),0,right(AR947,len(AR947)-1)),),)</f>
        <v/>
      </c>
      <c r="AT947" s="37">
        <f t="array" ref="AT947">countif(int(AH947:AS947),"&gt;0")</f>
        <v>3</v>
      </c>
      <c r="AX947" s="39"/>
      <c r="AY947" s="39"/>
    </row>
    <row r="948">
      <c r="A948" s="31">
        <v>1.010111101E9</v>
      </c>
      <c r="B948" s="31"/>
      <c r="C948" s="31"/>
      <c r="D948" s="31"/>
      <c r="E948" s="36">
        <f t="shared" ref="E948:P948" si="954">int(if(E$1-1&lt;len($A948),LEFT(RIGHT($A948,E$1),1),""))</f>
        <v>0</v>
      </c>
      <c r="F948" s="36">
        <f t="shared" si="954"/>
        <v>0</v>
      </c>
      <c r="G948" s="36">
        <f t="shared" si="954"/>
        <v>1</v>
      </c>
      <c r="H948" s="36">
        <f t="shared" si="954"/>
        <v>0</v>
      </c>
      <c r="I948" s="36">
        <f t="shared" si="954"/>
        <v>1</v>
      </c>
      <c r="J948" s="36">
        <f t="shared" si="954"/>
        <v>0</v>
      </c>
      <c r="K948" s="36">
        <f t="shared" si="954"/>
        <v>1</v>
      </c>
      <c r="L948" s="36">
        <f t="shared" si="954"/>
        <v>1</v>
      </c>
      <c r="M948" s="36">
        <f t="shared" si="954"/>
        <v>1</v>
      </c>
      <c r="N948" s="36">
        <f t="shared" si="954"/>
        <v>1</v>
      </c>
      <c r="O948" s="36">
        <f t="shared" si="954"/>
        <v>0</v>
      </c>
      <c r="P948" s="36">
        <f t="shared" si="954"/>
        <v>1</v>
      </c>
      <c r="Q948" s="36" t="b">
        <f t="shared" si="4"/>
        <v>1</v>
      </c>
      <c r="R948" s="36" t="str">
        <f t="shared" si="5"/>
        <v>01010111101</v>
      </c>
      <c r="S948" s="36" t="str">
        <f t="array" ref="S948">iferror(if(int(left(R948,1))=ROUND(sum(int(if(int(R$2:R$1001),LEFT(R$2:R$1001,1),)))/COUNTA(R$2:R$1001),0),if(not(len(R948)-1),0,right(R948,len(R948)-1)),),)</f>
        <v/>
      </c>
      <c r="T948" s="36" t="str">
        <f t="array" ref="T948">iferror(if(int(left(S948,1))=ROUND(sum(int(if(int(S$2:S$1001),LEFT(S$2:S$1001,1),)))/COUNTA(S$2:S$1001),0),if(not(len(S948)-1),0,right(S948,len(S948)-1)),),)</f>
        <v/>
      </c>
      <c r="U948" s="36" t="str">
        <f t="array" ref="U948">iferror(if(int(left(T948,1))=ROUND(sum(int(if(int(T$2:T$1001),LEFT(T$2:T$1001,1),)))/COUNTA(T$2:T$1001),0),if(not(len(T948)-1),0,right(T948,len(T948)-1)),),)</f>
        <v/>
      </c>
      <c r="V948" s="36" t="str">
        <f t="array" ref="V948">iferror(if(int(left(U948,1))=ROUND(sum(int(if(int(U$2:U$1001),LEFT(U$2:U$1001,1),)))/COUNTA(U$2:U$1001),0),if(not(len(U948)-1),0,right(U948,len(U948)-1)),),)</f>
        <v/>
      </c>
      <c r="W948" s="36" t="str">
        <f t="array" ref="W948">iferror(if(int(left(V948,1))=ROUND(sum(int(if(int(V$2:V$1001),LEFT(V$2:V$1001,1),)))/COUNTA(V$2:V$1001),0),if(not(len(V948)-1),0,right(V948,len(V948)-1)),),)</f>
        <v/>
      </c>
      <c r="X948" s="36" t="str">
        <f t="array" ref="X948">iferror(if(int(left(W948,1))=ROUND(sum(int(if(int(W$2:W$1001),LEFT(W$2:W$1001,1),)))/COUNTA(W$2:W$1001),0),if(not(len(W948)-1),0,right(W948,len(W948)-1)),),)</f>
        <v/>
      </c>
      <c r="Y948" s="36" t="str">
        <f t="array" ref="Y948">iferror(if(int(left(X948,1))=ROUND(sum(int(if(int(X$2:X$1001),LEFT(X$2:X$1001,1),)))/COUNTA(X$2:X$1001),0),if(not(len(X948)-1),0,right(X948,len(X948)-1)),),)</f>
        <v/>
      </c>
      <c r="Z948" s="36" t="str">
        <f t="array" ref="Z948">iferror(if(int(left(Y948,1))=ROUND(sum(int(if(int(Y$2:Y$1001),LEFT(Y$2:Y$1001,1),)))/COUNTA(Y$2:Y$1001),0),if(not(len(Y948)-1),0,right(Y948,len(Y948)-1)),),)</f>
        <v/>
      </c>
      <c r="AA948" s="36" t="str">
        <f t="array" ref="AA948">iferror(if(int(left(Z948,1))=ROUND(sum(int(if(int(Z$2:Z$1001),LEFT(Z$2:Z$1001,1),)))/COUNTA(Z$2:Z$1001),0),if(not(len(Z948)-1),0,right(Z948,len(Z948)-1)),),)</f>
        <v/>
      </c>
      <c r="AB948" s="36" t="str">
        <f t="array" ref="AB948">iferror(if(int(left(AA948,1))=ROUND(sum(int(if(int(AA$2:AA$1001),LEFT(AA$2:AA$1001,1),)))/COUNTA(AA$2:AA$1001),0),if(not(len(AA948)-1),0,right(AA948,len(AA948)-1)),),)</f>
        <v/>
      </c>
      <c r="AC948" s="36" t="str">
        <f t="array" ref="AC948">iferror(if(int(left(AB948,1))=ROUND(sum(int(if(int(AB$2:AB$1001),LEFT(AB$2:AB$1001,1),)))/COUNTA(AB$2:AB$1001),0),if(not(len(AB948)-1),0,right(AB948,len(AB948)-1)),),)</f>
        <v/>
      </c>
      <c r="AD948" s="36" t="str">
        <f t="array" ref="AD948">iferror(if(int(left(AC948,1))=ROUND(sum(int(if(int(AC$2:AC$1001),LEFT(AC$2:AC$1001,1),)))/COUNTA(AC$2:AC$1001),0),if(not(len(AC948)-1),0,right(AC948,len(AC948)-1)),),)</f>
        <v/>
      </c>
      <c r="AE948" s="37">
        <f t="array" ref="AE948">countif(int(R948:AC948),"&gt;0")</f>
        <v>1</v>
      </c>
      <c r="AF948" s="37"/>
      <c r="AH948" s="36">
        <f t="shared" si="6"/>
        <v>0</v>
      </c>
      <c r="AI948" s="39" t="str">
        <f t="array" ref="AI948">iferror(if(NOT(int(left(AH948,1))=ROUND(sum(int(if(int(AH$2:AH$1001),LEFT(AH$2:AH$1001,1),)))/COUNTA(AH$2:AH$1001),0)),if(not(len(AH948)-1),0,right(AH948,len(AH948)-1)),),)</f>
        <v/>
      </c>
      <c r="AJ948" s="39" t="str">
        <f t="array" ref="AJ948">iferror(if(NOT(int(left(AI948,1))=ROUND(sum(int(if(int(AI$2:AI$1001),LEFT(AI$2:AI$1001,1),)))/COUNTA(AI$2:AI$1001),0)),if(not(len(AI948)-1),0,right(AI948,len(AI948)-1)),),)</f>
        <v/>
      </c>
      <c r="AK948" s="39" t="str">
        <f t="array" ref="AK948">iferror(if(NOT(int(left(AJ948,1))=ROUND(sum(int(if(int(AJ$2:AJ$1001),LEFT(AJ$2:AJ$1001,1),)))/COUNTA(AJ$2:AJ$1001),0)),if(not(len(AJ948)-1),0,right(AJ948,len(AJ948)-1)),),)</f>
        <v/>
      </c>
      <c r="AL948" s="39" t="str">
        <f t="array" ref="AL948">iferror(if(NOT(int(left(AK948,1))=ROUND(sum(int(if(int(AK$2:AK$1001),LEFT(AK$2:AK$1001,1),)))/COUNTA(AK$2:AK$1001),0)),if(not(len(AK948)-1),0,right(AK948,len(AK948)-1)),),)</f>
        <v/>
      </c>
      <c r="AM948" s="39" t="str">
        <f t="array" ref="AM948">iferror(if(NOT(int(left(AL948,1))=ROUND(sum(int(if(int(AL$2:AL$1001),LEFT(AL$2:AL$1001,1),)))/COUNTA(AL$2:AL$1001),0)),if(not(len(AL948)-1),0,right(AL948,len(AL948)-1)),),)</f>
        <v/>
      </c>
      <c r="AN948" s="39" t="str">
        <f t="array" ref="AN948">iferror(if(NOT(int(left(AM948,1))=ROUND(sum(int(if(int(AM$2:AM$1001),LEFT(AM$2:AM$1001,1),)))/COUNTA(AM$2:AM$1001),0)),if(not(len(AM948)-1),0,right(AM948,len(AM948)-1)),),)</f>
        <v/>
      </c>
      <c r="AO948" s="39" t="str">
        <f t="array" ref="AO948">iferror(if(NOT(int(left(AN948,1))=ROUND(sum(int(if(int(AN$2:AN$1001),LEFT(AN$2:AN$1001,1),)))/COUNTA(AN$2:AN$1001),0)),if(not(len(AN948)-1),0,right(AN948,len(AN948)-1)),),)</f>
        <v/>
      </c>
      <c r="AP948" s="39" t="str">
        <f t="array" ref="AP948">iferror(if(NOT(int(left(AO948,1))=ROUND(sum(int(if(int(AO$2:AO$1001),LEFT(AO$2:AO$1001,1),)))/COUNTA(AO$2:AO$1001),0)),if(not(len(AO948)-1),0,right(AO948,len(AO948)-1)),),)</f>
        <v/>
      </c>
      <c r="AQ948" s="39" t="str">
        <f t="array" ref="AQ948">iferror(if(NOT(int(left(AP948,1))=ROUND(sum(int(if(int(AP$2:AP$1001),LEFT(AP$2:AP$1001,1),)))/COUNTA(AP$2:AP$1001),0)),if(not(len(AP948)-1),0,right(AP948,len(AP948)-1)),),)</f>
        <v/>
      </c>
      <c r="AR948" s="39" t="str">
        <f t="array" ref="AR948">iferror(if(NOT(int(left(AQ948,1))=ROUND(sum(int(if(int(AQ$2:AQ$1001),LEFT(AQ$2:AQ$1001,1),)))/COUNTA(AQ$2:AQ$1001),0)),if(not(len(AQ948)-1),0,right(AQ948,len(AQ948)-1)),),)</f>
        <v/>
      </c>
      <c r="AS948" s="39" t="str">
        <f t="array" ref="AS948">iferror(if(NOT(int(left(AR948,1))=ROUND(sum(int(if(int(AR$2:AR$1001),LEFT(AR$2:AR$1001,1),)))/COUNTA(AR$2:AR$1001),0)),if(not(len(AR948)-1),0,right(AR948,len(AR948)-1)),),)</f>
        <v/>
      </c>
      <c r="AT948" s="37">
        <f t="array" ref="AT948">countif(int(AH948:AS948),"&gt;0")</f>
        <v>0</v>
      </c>
      <c r="AX948" s="39"/>
      <c r="AY948" s="39"/>
    </row>
    <row r="949">
      <c r="A949" s="31">
        <v>101010.0</v>
      </c>
      <c r="B949" s="31"/>
      <c r="C949" s="31"/>
      <c r="D949" s="31"/>
      <c r="E949" s="36">
        <f t="shared" ref="E949:P949" si="955">int(if(E$1-1&lt;len($A949),LEFT(RIGHT($A949,E$1),1),""))</f>
        <v>0</v>
      </c>
      <c r="F949" s="36">
        <f t="shared" si="955"/>
        <v>0</v>
      </c>
      <c r="G949" s="36">
        <f t="shared" si="955"/>
        <v>0</v>
      </c>
      <c r="H949" s="36">
        <f t="shared" si="955"/>
        <v>0</v>
      </c>
      <c r="I949" s="36">
        <f t="shared" si="955"/>
        <v>0</v>
      </c>
      <c r="J949" s="36">
        <f t="shared" si="955"/>
        <v>0</v>
      </c>
      <c r="K949" s="36">
        <f t="shared" si="955"/>
        <v>1</v>
      </c>
      <c r="L949" s="36">
        <f t="shared" si="955"/>
        <v>0</v>
      </c>
      <c r="M949" s="36">
        <f t="shared" si="955"/>
        <v>1</v>
      </c>
      <c r="N949" s="36">
        <f t="shared" si="955"/>
        <v>0</v>
      </c>
      <c r="O949" s="36">
        <f t="shared" si="955"/>
        <v>1</v>
      </c>
      <c r="P949" s="36">
        <f t="shared" si="955"/>
        <v>0</v>
      </c>
      <c r="Q949" s="36" t="b">
        <f t="shared" si="4"/>
        <v>1</v>
      </c>
      <c r="R949" s="36" t="str">
        <f t="shared" si="5"/>
        <v>00000101010</v>
      </c>
      <c r="S949" s="36" t="str">
        <f t="array" ref="S949">iferror(if(int(left(R949,1))=ROUND(sum(int(if(int(R$2:R$1001),LEFT(R$2:R$1001,1),)))/COUNTA(R$2:R$1001),0),if(not(len(R949)-1),0,right(R949,len(R949)-1)),),)</f>
        <v/>
      </c>
      <c r="T949" s="36" t="str">
        <f t="array" ref="T949">iferror(if(int(left(S949,1))=ROUND(sum(int(if(int(S$2:S$1001),LEFT(S$2:S$1001,1),)))/COUNTA(S$2:S$1001),0),if(not(len(S949)-1),0,right(S949,len(S949)-1)),),)</f>
        <v/>
      </c>
      <c r="U949" s="36" t="str">
        <f t="array" ref="U949">iferror(if(int(left(T949,1))=ROUND(sum(int(if(int(T$2:T$1001),LEFT(T$2:T$1001,1),)))/COUNTA(T$2:T$1001),0),if(not(len(T949)-1),0,right(T949,len(T949)-1)),),)</f>
        <v/>
      </c>
      <c r="V949" s="36" t="str">
        <f t="array" ref="V949">iferror(if(int(left(U949,1))=ROUND(sum(int(if(int(U$2:U$1001),LEFT(U$2:U$1001,1),)))/COUNTA(U$2:U$1001),0),if(not(len(U949)-1),0,right(U949,len(U949)-1)),),)</f>
        <v/>
      </c>
      <c r="W949" s="36" t="str">
        <f t="array" ref="W949">iferror(if(int(left(V949,1))=ROUND(sum(int(if(int(V$2:V$1001),LEFT(V$2:V$1001,1),)))/COUNTA(V$2:V$1001),0),if(not(len(V949)-1),0,right(V949,len(V949)-1)),),)</f>
        <v/>
      </c>
      <c r="X949" s="36" t="str">
        <f t="array" ref="X949">iferror(if(int(left(W949,1))=ROUND(sum(int(if(int(W$2:W$1001),LEFT(W$2:W$1001,1),)))/COUNTA(W$2:W$1001),0),if(not(len(W949)-1),0,right(W949,len(W949)-1)),),)</f>
        <v/>
      </c>
      <c r="Y949" s="36" t="str">
        <f t="array" ref="Y949">iferror(if(int(left(X949,1))=ROUND(sum(int(if(int(X$2:X$1001),LEFT(X$2:X$1001,1),)))/COUNTA(X$2:X$1001),0),if(not(len(X949)-1),0,right(X949,len(X949)-1)),),)</f>
        <v/>
      </c>
      <c r="Z949" s="36" t="str">
        <f t="array" ref="Z949">iferror(if(int(left(Y949,1))=ROUND(sum(int(if(int(Y$2:Y$1001),LEFT(Y$2:Y$1001,1),)))/COUNTA(Y$2:Y$1001),0),if(not(len(Y949)-1),0,right(Y949,len(Y949)-1)),),)</f>
        <v/>
      </c>
      <c r="AA949" s="36" t="str">
        <f t="array" ref="AA949">iferror(if(int(left(Z949,1))=ROUND(sum(int(if(int(Z$2:Z$1001),LEFT(Z$2:Z$1001,1),)))/COUNTA(Z$2:Z$1001),0),if(not(len(Z949)-1),0,right(Z949,len(Z949)-1)),),)</f>
        <v/>
      </c>
      <c r="AB949" s="36" t="str">
        <f t="array" ref="AB949">iferror(if(int(left(AA949,1))=ROUND(sum(int(if(int(AA$2:AA$1001),LEFT(AA$2:AA$1001,1),)))/COUNTA(AA$2:AA$1001),0),if(not(len(AA949)-1),0,right(AA949,len(AA949)-1)),),)</f>
        <v/>
      </c>
      <c r="AC949" s="36" t="str">
        <f t="array" ref="AC949">iferror(if(int(left(AB949,1))=ROUND(sum(int(if(int(AB$2:AB$1001),LEFT(AB$2:AB$1001,1),)))/COUNTA(AB$2:AB$1001),0),if(not(len(AB949)-1),0,right(AB949,len(AB949)-1)),),)</f>
        <v/>
      </c>
      <c r="AD949" s="36" t="str">
        <f t="array" ref="AD949">iferror(if(int(left(AC949,1))=ROUND(sum(int(if(int(AC$2:AC$1001),LEFT(AC$2:AC$1001,1),)))/COUNTA(AC$2:AC$1001),0),if(not(len(AC949)-1),0,right(AC949,len(AC949)-1)),),)</f>
        <v/>
      </c>
      <c r="AE949" s="37">
        <f t="array" ref="AE949">countif(int(R949:AC949),"&gt;0")</f>
        <v>1</v>
      </c>
      <c r="AF949" s="37"/>
      <c r="AH949" s="36">
        <f t="shared" si="6"/>
        <v>0</v>
      </c>
      <c r="AI949" s="39" t="str">
        <f t="array" ref="AI949">iferror(if(NOT(int(left(AH949,1))=ROUND(sum(int(if(int(AH$2:AH$1001),LEFT(AH$2:AH$1001,1),)))/COUNTA(AH$2:AH$1001),0)),if(not(len(AH949)-1),0,right(AH949,len(AH949)-1)),),)</f>
        <v/>
      </c>
      <c r="AJ949" s="39" t="str">
        <f t="array" ref="AJ949">iferror(if(NOT(int(left(AI949,1))=ROUND(sum(int(if(int(AI$2:AI$1001),LEFT(AI$2:AI$1001,1),)))/COUNTA(AI$2:AI$1001),0)),if(not(len(AI949)-1),0,right(AI949,len(AI949)-1)),),)</f>
        <v/>
      </c>
      <c r="AK949" s="39" t="str">
        <f t="array" ref="AK949">iferror(if(NOT(int(left(AJ949,1))=ROUND(sum(int(if(int(AJ$2:AJ$1001),LEFT(AJ$2:AJ$1001,1),)))/COUNTA(AJ$2:AJ$1001),0)),if(not(len(AJ949)-1),0,right(AJ949,len(AJ949)-1)),),)</f>
        <v/>
      </c>
      <c r="AL949" s="39" t="str">
        <f t="array" ref="AL949">iferror(if(NOT(int(left(AK949,1))=ROUND(sum(int(if(int(AK$2:AK$1001),LEFT(AK$2:AK$1001,1),)))/COUNTA(AK$2:AK$1001),0)),if(not(len(AK949)-1),0,right(AK949,len(AK949)-1)),),)</f>
        <v/>
      </c>
      <c r="AM949" s="39" t="str">
        <f t="array" ref="AM949">iferror(if(NOT(int(left(AL949,1))=ROUND(sum(int(if(int(AL$2:AL$1001),LEFT(AL$2:AL$1001,1),)))/COUNTA(AL$2:AL$1001),0)),if(not(len(AL949)-1),0,right(AL949,len(AL949)-1)),),)</f>
        <v/>
      </c>
      <c r="AN949" s="39" t="str">
        <f t="array" ref="AN949">iferror(if(NOT(int(left(AM949,1))=ROUND(sum(int(if(int(AM$2:AM$1001),LEFT(AM$2:AM$1001,1),)))/COUNTA(AM$2:AM$1001),0)),if(not(len(AM949)-1),0,right(AM949,len(AM949)-1)),),)</f>
        <v/>
      </c>
      <c r="AO949" s="39" t="str">
        <f t="array" ref="AO949">iferror(if(NOT(int(left(AN949,1))=ROUND(sum(int(if(int(AN$2:AN$1001),LEFT(AN$2:AN$1001,1),)))/COUNTA(AN$2:AN$1001),0)),if(not(len(AN949)-1),0,right(AN949,len(AN949)-1)),),)</f>
        <v/>
      </c>
      <c r="AP949" s="39" t="str">
        <f t="array" ref="AP949">iferror(if(NOT(int(left(AO949,1))=ROUND(sum(int(if(int(AO$2:AO$1001),LEFT(AO$2:AO$1001,1),)))/COUNTA(AO$2:AO$1001),0)),if(not(len(AO949)-1),0,right(AO949,len(AO949)-1)),),)</f>
        <v/>
      </c>
      <c r="AQ949" s="39" t="str">
        <f t="array" ref="AQ949">iferror(if(NOT(int(left(AP949,1))=ROUND(sum(int(if(int(AP$2:AP$1001),LEFT(AP$2:AP$1001,1),)))/COUNTA(AP$2:AP$1001),0)),if(not(len(AP949)-1),0,right(AP949,len(AP949)-1)),),)</f>
        <v/>
      </c>
      <c r="AR949" s="39" t="str">
        <f t="array" ref="AR949">iferror(if(NOT(int(left(AQ949,1))=ROUND(sum(int(if(int(AQ$2:AQ$1001),LEFT(AQ$2:AQ$1001,1),)))/COUNTA(AQ$2:AQ$1001),0)),if(not(len(AQ949)-1),0,right(AQ949,len(AQ949)-1)),),)</f>
        <v/>
      </c>
      <c r="AS949" s="39" t="str">
        <f t="array" ref="AS949">iferror(if(NOT(int(left(AR949,1))=ROUND(sum(int(if(int(AR$2:AR$1001),LEFT(AR$2:AR$1001,1),)))/COUNTA(AR$2:AR$1001),0)),if(not(len(AR949)-1),0,right(AR949,len(AR949)-1)),),)</f>
        <v/>
      </c>
      <c r="AT949" s="37">
        <f t="array" ref="AT949">countif(int(AH949:AS949),"&gt;0")</f>
        <v>0</v>
      </c>
      <c r="AX949" s="39"/>
      <c r="AY949" s="39"/>
    </row>
    <row r="950">
      <c r="A950" s="31">
        <v>1.00011101111E11</v>
      </c>
      <c r="B950" s="31"/>
      <c r="C950" s="31"/>
      <c r="D950" s="31"/>
      <c r="E950" s="36">
        <f t="shared" ref="E950:P950" si="956">int(if(E$1-1&lt;len($A950),LEFT(RIGHT($A950,E$1),1),""))</f>
        <v>1</v>
      </c>
      <c r="F950" s="36">
        <f t="shared" si="956"/>
        <v>0</v>
      </c>
      <c r="G950" s="36">
        <f t="shared" si="956"/>
        <v>0</v>
      </c>
      <c r="H950" s="36">
        <f t="shared" si="956"/>
        <v>0</v>
      </c>
      <c r="I950" s="36">
        <f t="shared" si="956"/>
        <v>1</v>
      </c>
      <c r="J950" s="36">
        <f t="shared" si="956"/>
        <v>1</v>
      </c>
      <c r="K950" s="36">
        <f t="shared" si="956"/>
        <v>1</v>
      </c>
      <c r="L950" s="36">
        <f t="shared" si="956"/>
        <v>0</v>
      </c>
      <c r="M950" s="36">
        <f t="shared" si="956"/>
        <v>1</v>
      </c>
      <c r="N950" s="36">
        <f t="shared" si="956"/>
        <v>1</v>
      </c>
      <c r="O950" s="36">
        <f t="shared" si="956"/>
        <v>1</v>
      </c>
      <c r="P950" s="36">
        <f t="shared" si="956"/>
        <v>1</v>
      </c>
      <c r="Q950" s="36" t="b">
        <f t="shared" si="4"/>
        <v>0</v>
      </c>
      <c r="R950" s="36" t="str">
        <f t="shared" si="5"/>
        <v/>
      </c>
      <c r="S950" s="36" t="str">
        <f t="array" ref="S950">iferror(if(int(left(R950,1))=ROUND(sum(int(if(int(R$2:R$1001),LEFT(R$2:R$1001,1),)))/COUNTA(R$2:R$1001),0),if(not(len(R950)-1),0,right(R950,len(R950)-1)),),)</f>
        <v/>
      </c>
      <c r="T950" s="36" t="str">
        <f t="array" ref="T950">iferror(if(int(left(S950,1))=ROUND(sum(int(if(int(S$2:S$1001),LEFT(S$2:S$1001,1),)))/COUNTA(S$2:S$1001),0),if(not(len(S950)-1),0,right(S950,len(S950)-1)),),)</f>
        <v/>
      </c>
      <c r="U950" s="36" t="str">
        <f t="array" ref="U950">iferror(if(int(left(T950,1))=ROUND(sum(int(if(int(T$2:T$1001),LEFT(T$2:T$1001,1),)))/COUNTA(T$2:T$1001),0),if(not(len(T950)-1),0,right(T950,len(T950)-1)),),)</f>
        <v/>
      </c>
      <c r="V950" s="36" t="str">
        <f t="array" ref="V950">iferror(if(int(left(U950,1))=ROUND(sum(int(if(int(U$2:U$1001),LEFT(U$2:U$1001,1),)))/COUNTA(U$2:U$1001),0),if(not(len(U950)-1),0,right(U950,len(U950)-1)),),)</f>
        <v/>
      </c>
      <c r="W950" s="36" t="str">
        <f t="array" ref="W950">iferror(if(int(left(V950,1))=ROUND(sum(int(if(int(V$2:V$1001),LEFT(V$2:V$1001,1),)))/COUNTA(V$2:V$1001),0),if(not(len(V950)-1),0,right(V950,len(V950)-1)),),)</f>
        <v/>
      </c>
      <c r="X950" s="36" t="str">
        <f t="array" ref="X950">iferror(if(int(left(W950,1))=ROUND(sum(int(if(int(W$2:W$1001),LEFT(W$2:W$1001,1),)))/COUNTA(W$2:W$1001),0),if(not(len(W950)-1),0,right(W950,len(W950)-1)),),)</f>
        <v/>
      </c>
      <c r="Y950" s="36" t="str">
        <f t="array" ref="Y950">iferror(if(int(left(X950,1))=ROUND(sum(int(if(int(X$2:X$1001),LEFT(X$2:X$1001,1),)))/COUNTA(X$2:X$1001),0),if(not(len(X950)-1),0,right(X950,len(X950)-1)),),)</f>
        <v/>
      </c>
      <c r="Z950" s="36" t="str">
        <f t="array" ref="Z950">iferror(if(int(left(Y950,1))=ROUND(sum(int(if(int(Y$2:Y$1001),LEFT(Y$2:Y$1001,1),)))/COUNTA(Y$2:Y$1001),0),if(not(len(Y950)-1),0,right(Y950,len(Y950)-1)),),)</f>
        <v/>
      </c>
      <c r="AA950" s="36" t="str">
        <f t="array" ref="AA950">iferror(if(int(left(Z950,1))=ROUND(sum(int(if(int(Z$2:Z$1001),LEFT(Z$2:Z$1001,1),)))/COUNTA(Z$2:Z$1001),0),if(not(len(Z950)-1),0,right(Z950,len(Z950)-1)),),)</f>
        <v/>
      </c>
      <c r="AB950" s="36" t="str">
        <f t="array" ref="AB950">iferror(if(int(left(AA950,1))=ROUND(sum(int(if(int(AA$2:AA$1001),LEFT(AA$2:AA$1001,1),)))/COUNTA(AA$2:AA$1001),0),if(not(len(AA950)-1),0,right(AA950,len(AA950)-1)),),)</f>
        <v/>
      </c>
      <c r="AC950" s="36" t="str">
        <f t="array" ref="AC950">iferror(if(int(left(AB950,1))=ROUND(sum(int(if(int(AB$2:AB$1001),LEFT(AB$2:AB$1001,1),)))/COUNTA(AB$2:AB$1001),0),if(not(len(AB950)-1),0,right(AB950,len(AB950)-1)),),)</f>
        <v/>
      </c>
      <c r="AD950" s="36" t="str">
        <f t="array" ref="AD950">iferror(if(int(left(AC950,1))=ROUND(sum(int(if(int(AC$2:AC$1001),LEFT(AC$2:AC$1001,1),)))/COUNTA(AC$2:AC$1001),0),if(not(len(AC950)-1),0,right(AC950,len(AC950)-1)),),)</f>
        <v/>
      </c>
      <c r="AE950" s="37">
        <f t="array" ref="AE950">countif(int(R950:AC950),"&gt;0")</f>
        <v>0</v>
      </c>
      <c r="AF950" s="37"/>
      <c r="AH950" s="36" t="str">
        <f t="shared" si="6"/>
        <v>00011101111</v>
      </c>
      <c r="AI950" s="39" t="str">
        <f t="array" ref="AI950">iferror(if(NOT(int(left(AH950,1))=ROUND(sum(int(if(int(AH$2:AH$1001),LEFT(AH$2:AH$1001,1),)))/COUNTA(AH$2:AH$1001),0)),if(not(len(AH950)-1),0,right(AH950,len(AH950)-1)),),)</f>
        <v/>
      </c>
      <c r="AJ950" s="39" t="str">
        <f t="array" ref="AJ950">iferror(if(NOT(int(left(AI950,1))=ROUND(sum(int(if(int(AI$2:AI$1001),LEFT(AI$2:AI$1001,1),)))/COUNTA(AI$2:AI$1001),0)),if(not(len(AI950)-1),0,right(AI950,len(AI950)-1)),),)</f>
        <v/>
      </c>
      <c r="AK950" s="39" t="str">
        <f t="array" ref="AK950">iferror(if(NOT(int(left(AJ950,1))=ROUND(sum(int(if(int(AJ$2:AJ$1001),LEFT(AJ$2:AJ$1001,1),)))/COUNTA(AJ$2:AJ$1001),0)),if(not(len(AJ950)-1),0,right(AJ950,len(AJ950)-1)),),)</f>
        <v/>
      </c>
      <c r="AL950" s="39" t="str">
        <f t="array" ref="AL950">iferror(if(NOT(int(left(AK950,1))=ROUND(sum(int(if(int(AK$2:AK$1001),LEFT(AK$2:AK$1001,1),)))/COUNTA(AK$2:AK$1001),0)),if(not(len(AK950)-1),0,right(AK950,len(AK950)-1)),),)</f>
        <v/>
      </c>
      <c r="AM950" s="39" t="str">
        <f t="array" ref="AM950">iferror(if(NOT(int(left(AL950,1))=ROUND(sum(int(if(int(AL$2:AL$1001),LEFT(AL$2:AL$1001,1),)))/COUNTA(AL$2:AL$1001),0)),if(not(len(AL950)-1),0,right(AL950,len(AL950)-1)),),)</f>
        <v/>
      </c>
      <c r="AN950" s="39" t="str">
        <f t="array" ref="AN950">iferror(if(NOT(int(left(AM950,1))=ROUND(sum(int(if(int(AM$2:AM$1001),LEFT(AM$2:AM$1001,1),)))/COUNTA(AM$2:AM$1001),0)),if(not(len(AM950)-1),0,right(AM950,len(AM950)-1)),),)</f>
        <v/>
      </c>
      <c r="AO950" s="39" t="str">
        <f t="array" ref="AO950">iferror(if(NOT(int(left(AN950,1))=ROUND(sum(int(if(int(AN$2:AN$1001),LEFT(AN$2:AN$1001,1),)))/COUNTA(AN$2:AN$1001),0)),if(not(len(AN950)-1),0,right(AN950,len(AN950)-1)),),)</f>
        <v/>
      </c>
      <c r="AP950" s="39" t="str">
        <f t="array" ref="AP950">iferror(if(NOT(int(left(AO950,1))=ROUND(sum(int(if(int(AO$2:AO$1001),LEFT(AO$2:AO$1001,1),)))/COUNTA(AO$2:AO$1001),0)),if(not(len(AO950)-1),0,right(AO950,len(AO950)-1)),),)</f>
        <v/>
      </c>
      <c r="AQ950" s="39" t="str">
        <f t="array" ref="AQ950">iferror(if(NOT(int(left(AP950,1))=ROUND(sum(int(if(int(AP$2:AP$1001),LEFT(AP$2:AP$1001,1),)))/COUNTA(AP$2:AP$1001),0)),if(not(len(AP950)-1),0,right(AP950,len(AP950)-1)),),)</f>
        <v/>
      </c>
      <c r="AR950" s="39" t="str">
        <f t="array" ref="AR950">iferror(if(NOT(int(left(AQ950,1))=ROUND(sum(int(if(int(AQ$2:AQ$1001),LEFT(AQ$2:AQ$1001,1),)))/COUNTA(AQ$2:AQ$1001),0)),if(not(len(AQ950)-1),0,right(AQ950,len(AQ950)-1)),),)</f>
        <v/>
      </c>
      <c r="AS950" s="39" t="str">
        <f t="array" ref="AS950">iferror(if(NOT(int(left(AR950,1))=ROUND(sum(int(if(int(AR$2:AR$1001),LEFT(AR$2:AR$1001,1),)))/COUNTA(AR$2:AR$1001),0)),if(not(len(AR950)-1),0,right(AR950,len(AR950)-1)),),)</f>
        <v/>
      </c>
      <c r="AT950" s="37">
        <f t="array" ref="AT950">countif(int(AH950:AS950),"&gt;0")</f>
        <v>1</v>
      </c>
      <c r="AX950" s="39"/>
      <c r="AY950" s="39"/>
    </row>
    <row r="951">
      <c r="A951" s="31">
        <v>1.00001000001E11</v>
      </c>
      <c r="B951" s="31"/>
      <c r="C951" s="31"/>
      <c r="D951" s="31"/>
      <c r="E951" s="36">
        <f t="shared" ref="E951:P951" si="957">int(if(E$1-1&lt;len($A951),LEFT(RIGHT($A951,E$1),1),""))</f>
        <v>1</v>
      </c>
      <c r="F951" s="36">
        <f t="shared" si="957"/>
        <v>0</v>
      </c>
      <c r="G951" s="36">
        <f t="shared" si="957"/>
        <v>0</v>
      </c>
      <c r="H951" s="36">
        <f t="shared" si="957"/>
        <v>0</v>
      </c>
      <c r="I951" s="36">
        <f t="shared" si="957"/>
        <v>0</v>
      </c>
      <c r="J951" s="36">
        <f t="shared" si="957"/>
        <v>1</v>
      </c>
      <c r="K951" s="36">
        <f t="shared" si="957"/>
        <v>0</v>
      </c>
      <c r="L951" s="36">
        <f t="shared" si="957"/>
        <v>0</v>
      </c>
      <c r="M951" s="36">
        <f t="shared" si="957"/>
        <v>0</v>
      </c>
      <c r="N951" s="36">
        <f t="shared" si="957"/>
        <v>0</v>
      </c>
      <c r="O951" s="36">
        <f t="shared" si="957"/>
        <v>0</v>
      </c>
      <c r="P951" s="36">
        <f t="shared" si="957"/>
        <v>1</v>
      </c>
      <c r="Q951" s="36" t="b">
        <f t="shared" si="4"/>
        <v>0</v>
      </c>
      <c r="R951" s="36" t="str">
        <f t="shared" si="5"/>
        <v/>
      </c>
      <c r="S951" s="36" t="str">
        <f t="array" ref="S951">iferror(if(int(left(R951,1))=ROUND(sum(int(if(int(R$2:R$1001),LEFT(R$2:R$1001,1),)))/COUNTA(R$2:R$1001),0),if(not(len(R951)-1),0,right(R951,len(R951)-1)),),)</f>
        <v/>
      </c>
      <c r="T951" s="36" t="str">
        <f t="array" ref="T951">iferror(if(int(left(S951,1))=ROUND(sum(int(if(int(S$2:S$1001),LEFT(S$2:S$1001,1),)))/COUNTA(S$2:S$1001),0),if(not(len(S951)-1),0,right(S951,len(S951)-1)),),)</f>
        <v/>
      </c>
      <c r="U951" s="36" t="str">
        <f t="array" ref="U951">iferror(if(int(left(T951,1))=ROUND(sum(int(if(int(T$2:T$1001),LEFT(T$2:T$1001,1),)))/COUNTA(T$2:T$1001),0),if(not(len(T951)-1),0,right(T951,len(T951)-1)),),)</f>
        <v/>
      </c>
      <c r="V951" s="36" t="str">
        <f t="array" ref="V951">iferror(if(int(left(U951,1))=ROUND(sum(int(if(int(U$2:U$1001),LEFT(U$2:U$1001,1),)))/COUNTA(U$2:U$1001),0),if(not(len(U951)-1),0,right(U951,len(U951)-1)),),)</f>
        <v/>
      </c>
      <c r="W951" s="36" t="str">
        <f t="array" ref="W951">iferror(if(int(left(V951,1))=ROUND(sum(int(if(int(V$2:V$1001),LEFT(V$2:V$1001,1),)))/COUNTA(V$2:V$1001),0),if(not(len(V951)-1),0,right(V951,len(V951)-1)),),)</f>
        <v/>
      </c>
      <c r="X951" s="36" t="str">
        <f t="array" ref="X951">iferror(if(int(left(W951,1))=ROUND(sum(int(if(int(W$2:W$1001),LEFT(W$2:W$1001,1),)))/COUNTA(W$2:W$1001),0),if(not(len(W951)-1),0,right(W951,len(W951)-1)),),)</f>
        <v/>
      </c>
      <c r="Y951" s="36" t="str">
        <f t="array" ref="Y951">iferror(if(int(left(X951,1))=ROUND(sum(int(if(int(X$2:X$1001),LEFT(X$2:X$1001,1),)))/COUNTA(X$2:X$1001),0),if(not(len(X951)-1),0,right(X951,len(X951)-1)),),)</f>
        <v/>
      </c>
      <c r="Z951" s="36" t="str">
        <f t="array" ref="Z951">iferror(if(int(left(Y951,1))=ROUND(sum(int(if(int(Y$2:Y$1001),LEFT(Y$2:Y$1001,1),)))/COUNTA(Y$2:Y$1001),0),if(not(len(Y951)-1),0,right(Y951,len(Y951)-1)),),)</f>
        <v/>
      </c>
      <c r="AA951" s="36" t="str">
        <f t="array" ref="AA951">iferror(if(int(left(Z951,1))=ROUND(sum(int(if(int(Z$2:Z$1001),LEFT(Z$2:Z$1001,1),)))/COUNTA(Z$2:Z$1001),0),if(not(len(Z951)-1),0,right(Z951,len(Z951)-1)),),)</f>
        <v/>
      </c>
      <c r="AB951" s="36" t="str">
        <f t="array" ref="AB951">iferror(if(int(left(AA951,1))=ROUND(sum(int(if(int(AA$2:AA$1001),LEFT(AA$2:AA$1001,1),)))/COUNTA(AA$2:AA$1001),0),if(not(len(AA951)-1),0,right(AA951,len(AA951)-1)),),)</f>
        <v/>
      </c>
      <c r="AC951" s="36" t="str">
        <f t="array" ref="AC951">iferror(if(int(left(AB951,1))=ROUND(sum(int(if(int(AB$2:AB$1001),LEFT(AB$2:AB$1001,1),)))/COUNTA(AB$2:AB$1001),0),if(not(len(AB951)-1),0,right(AB951,len(AB951)-1)),),)</f>
        <v/>
      </c>
      <c r="AD951" s="36" t="str">
        <f t="array" ref="AD951">iferror(if(int(left(AC951,1))=ROUND(sum(int(if(int(AC$2:AC$1001),LEFT(AC$2:AC$1001,1),)))/COUNTA(AC$2:AC$1001),0),if(not(len(AC951)-1),0,right(AC951,len(AC951)-1)),),)</f>
        <v/>
      </c>
      <c r="AE951" s="37">
        <f t="array" ref="AE951">countif(int(R951:AC951),"&gt;0")</f>
        <v>0</v>
      </c>
      <c r="AF951" s="37"/>
      <c r="AH951" s="36" t="str">
        <f t="shared" si="6"/>
        <v>00001000001</v>
      </c>
      <c r="AI951" s="39" t="str">
        <f t="array" ref="AI951">iferror(if(NOT(int(left(AH951,1))=ROUND(sum(int(if(int(AH$2:AH$1001),LEFT(AH$2:AH$1001,1),)))/COUNTA(AH$2:AH$1001),0)),if(not(len(AH951)-1),0,right(AH951,len(AH951)-1)),),)</f>
        <v/>
      </c>
      <c r="AJ951" s="39" t="str">
        <f t="array" ref="AJ951">iferror(if(NOT(int(left(AI951,1))=ROUND(sum(int(if(int(AI$2:AI$1001),LEFT(AI$2:AI$1001,1),)))/COUNTA(AI$2:AI$1001),0)),if(not(len(AI951)-1),0,right(AI951,len(AI951)-1)),),)</f>
        <v/>
      </c>
      <c r="AK951" s="39" t="str">
        <f t="array" ref="AK951">iferror(if(NOT(int(left(AJ951,1))=ROUND(sum(int(if(int(AJ$2:AJ$1001),LEFT(AJ$2:AJ$1001,1),)))/COUNTA(AJ$2:AJ$1001),0)),if(not(len(AJ951)-1),0,right(AJ951,len(AJ951)-1)),),)</f>
        <v/>
      </c>
      <c r="AL951" s="39" t="str">
        <f t="array" ref="AL951">iferror(if(NOT(int(left(AK951,1))=ROUND(sum(int(if(int(AK$2:AK$1001),LEFT(AK$2:AK$1001,1),)))/COUNTA(AK$2:AK$1001),0)),if(not(len(AK951)-1),0,right(AK951,len(AK951)-1)),),)</f>
        <v/>
      </c>
      <c r="AM951" s="39" t="str">
        <f t="array" ref="AM951">iferror(if(NOT(int(left(AL951,1))=ROUND(sum(int(if(int(AL$2:AL$1001),LEFT(AL$2:AL$1001,1),)))/COUNTA(AL$2:AL$1001),0)),if(not(len(AL951)-1),0,right(AL951,len(AL951)-1)),),)</f>
        <v/>
      </c>
      <c r="AN951" s="39" t="str">
        <f t="array" ref="AN951">iferror(if(NOT(int(left(AM951,1))=ROUND(sum(int(if(int(AM$2:AM$1001),LEFT(AM$2:AM$1001,1),)))/COUNTA(AM$2:AM$1001),0)),if(not(len(AM951)-1),0,right(AM951,len(AM951)-1)),),)</f>
        <v/>
      </c>
      <c r="AO951" s="39" t="str">
        <f t="array" ref="AO951">iferror(if(NOT(int(left(AN951,1))=ROUND(sum(int(if(int(AN$2:AN$1001),LEFT(AN$2:AN$1001,1),)))/COUNTA(AN$2:AN$1001),0)),if(not(len(AN951)-1),0,right(AN951,len(AN951)-1)),),)</f>
        <v/>
      </c>
      <c r="AP951" s="39" t="str">
        <f t="array" ref="AP951">iferror(if(NOT(int(left(AO951,1))=ROUND(sum(int(if(int(AO$2:AO$1001),LEFT(AO$2:AO$1001,1),)))/COUNTA(AO$2:AO$1001),0)),if(not(len(AO951)-1),0,right(AO951,len(AO951)-1)),),)</f>
        <v/>
      </c>
      <c r="AQ951" s="39" t="str">
        <f t="array" ref="AQ951">iferror(if(NOT(int(left(AP951,1))=ROUND(sum(int(if(int(AP$2:AP$1001),LEFT(AP$2:AP$1001,1),)))/COUNTA(AP$2:AP$1001),0)),if(not(len(AP951)-1),0,right(AP951,len(AP951)-1)),),)</f>
        <v/>
      </c>
      <c r="AR951" s="39" t="str">
        <f t="array" ref="AR951">iferror(if(NOT(int(left(AQ951,1))=ROUND(sum(int(if(int(AQ$2:AQ$1001),LEFT(AQ$2:AQ$1001,1),)))/COUNTA(AQ$2:AQ$1001),0)),if(not(len(AQ951)-1),0,right(AQ951,len(AQ951)-1)),),)</f>
        <v/>
      </c>
      <c r="AS951" s="39" t="str">
        <f t="array" ref="AS951">iferror(if(NOT(int(left(AR951,1))=ROUND(sum(int(if(int(AR$2:AR$1001),LEFT(AR$2:AR$1001,1),)))/COUNTA(AR$2:AR$1001),0)),if(not(len(AR951)-1),0,right(AR951,len(AR951)-1)),),)</f>
        <v/>
      </c>
      <c r="AT951" s="37">
        <f t="array" ref="AT951">countif(int(AH951:AS951),"&gt;0")</f>
        <v>1</v>
      </c>
      <c r="AX951" s="39"/>
      <c r="AY951" s="39"/>
    </row>
    <row r="952">
      <c r="A952" s="31">
        <v>110010.0</v>
      </c>
      <c r="B952" s="31"/>
      <c r="C952" s="31"/>
      <c r="D952" s="31"/>
      <c r="E952" s="36">
        <f t="shared" ref="E952:P952" si="958">int(if(E$1-1&lt;len($A952),LEFT(RIGHT($A952,E$1),1),""))</f>
        <v>0</v>
      </c>
      <c r="F952" s="36">
        <f t="shared" si="958"/>
        <v>0</v>
      </c>
      <c r="G952" s="36">
        <f t="shared" si="958"/>
        <v>0</v>
      </c>
      <c r="H952" s="36">
        <f t="shared" si="958"/>
        <v>0</v>
      </c>
      <c r="I952" s="36">
        <f t="shared" si="958"/>
        <v>0</v>
      </c>
      <c r="J952" s="36">
        <f t="shared" si="958"/>
        <v>0</v>
      </c>
      <c r="K952" s="36">
        <f t="shared" si="958"/>
        <v>1</v>
      </c>
      <c r="L952" s="36">
        <f t="shared" si="958"/>
        <v>1</v>
      </c>
      <c r="M952" s="36">
        <f t="shared" si="958"/>
        <v>0</v>
      </c>
      <c r="N952" s="36">
        <f t="shared" si="958"/>
        <v>0</v>
      </c>
      <c r="O952" s="36">
        <f t="shared" si="958"/>
        <v>1</v>
      </c>
      <c r="P952" s="36">
        <f t="shared" si="958"/>
        <v>0</v>
      </c>
      <c r="Q952" s="36" t="b">
        <f t="shared" si="4"/>
        <v>1</v>
      </c>
      <c r="R952" s="36" t="str">
        <f t="shared" si="5"/>
        <v>00000110010</v>
      </c>
      <c r="S952" s="36" t="str">
        <f t="array" ref="S952">iferror(if(int(left(R952,1))=ROUND(sum(int(if(int(R$2:R$1001),LEFT(R$2:R$1001,1),)))/COUNTA(R$2:R$1001),0),if(not(len(R952)-1),0,right(R952,len(R952)-1)),),)</f>
        <v/>
      </c>
      <c r="T952" s="36" t="str">
        <f t="array" ref="T952">iferror(if(int(left(S952,1))=ROUND(sum(int(if(int(S$2:S$1001),LEFT(S$2:S$1001,1),)))/COUNTA(S$2:S$1001),0),if(not(len(S952)-1),0,right(S952,len(S952)-1)),),)</f>
        <v/>
      </c>
      <c r="U952" s="36" t="str">
        <f t="array" ref="U952">iferror(if(int(left(T952,1))=ROUND(sum(int(if(int(T$2:T$1001),LEFT(T$2:T$1001,1),)))/COUNTA(T$2:T$1001),0),if(not(len(T952)-1),0,right(T952,len(T952)-1)),),)</f>
        <v/>
      </c>
      <c r="V952" s="36" t="str">
        <f t="array" ref="V952">iferror(if(int(left(U952,1))=ROUND(sum(int(if(int(U$2:U$1001),LEFT(U$2:U$1001,1),)))/COUNTA(U$2:U$1001),0),if(not(len(U952)-1),0,right(U952,len(U952)-1)),),)</f>
        <v/>
      </c>
      <c r="W952" s="36" t="str">
        <f t="array" ref="W952">iferror(if(int(left(V952,1))=ROUND(sum(int(if(int(V$2:V$1001),LEFT(V$2:V$1001,1),)))/COUNTA(V$2:V$1001),0),if(not(len(V952)-1),0,right(V952,len(V952)-1)),),)</f>
        <v/>
      </c>
      <c r="X952" s="36" t="str">
        <f t="array" ref="X952">iferror(if(int(left(W952,1))=ROUND(sum(int(if(int(W$2:W$1001),LEFT(W$2:W$1001,1),)))/COUNTA(W$2:W$1001),0),if(not(len(W952)-1),0,right(W952,len(W952)-1)),),)</f>
        <v/>
      </c>
      <c r="Y952" s="36" t="str">
        <f t="array" ref="Y952">iferror(if(int(left(X952,1))=ROUND(sum(int(if(int(X$2:X$1001),LEFT(X$2:X$1001,1),)))/COUNTA(X$2:X$1001),0),if(not(len(X952)-1),0,right(X952,len(X952)-1)),),)</f>
        <v/>
      </c>
      <c r="Z952" s="36" t="str">
        <f t="array" ref="Z952">iferror(if(int(left(Y952,1))=ROUND(sum(int(if(int(Y$2:Y$1001),LEFT(Y$2:Y$1001,1),)))/COUNTA(Y$2:Y$1001),0),if(not(len(Y952)-1),0,right(Y952,len(Y952)-1)),),)</f>
        <v/>
      </c>
      <c r="AA952" s="36" t="str">
        <f t="array" ref="AA952">iferror(if(int(left(Z952,1))=ROUND(sum(int(if(int(Z$2:Z$1001),LEFT(Z$2:Z$1001,1),)))/COUNTA(Z$2:Z$1001),0),if(not(len(Z952)-1),0,right(Z952,len(Z952)-1)),),)</f>
        <v/>
      </c>
      <c r="AB952" s="36" t="str">
        <f t="array" ref="AB952">iferror(if(int(left(AA952,1))=ROUND(sum(int(if(int(AA$2:AA$1001),LEFT(AA$2:AA$1001,1),)))/COUNTA(AA$2:AA$1001),0),if(not(len(AA952)-1),0,right(AA952,len(AA952)-1)),),)</f>
        <v/>
      </c>
      <c r="AC952" s="36" t="str">
        <f t="array" ref="AC952">iferror(if(int(left(AB952,1))=ROUND(sum(int(if(int(AB$2:AB$1001),LEFT(AB$2:AB$1001,1),)))/COUNTA(AB$2:AB$1001),0),if(not(len(AB952)-1),0,right(AB952,len(AB952)-1)),),)</f>
        <v/>
      </c>
      <c r="AD952" s="36" t="str">
        <f t="array" ref="AD952">iferror(if(int(left(AC952,1))=ROUND(sum(int(if(int(AC$2:AC$1001),LEFT(AC$2:AC$1001,1),)))/COUNTA(AC$2:AC$1001),0),if(not(len(AC952)-1),0,right(AC952,len(AC952)-1)),),)</f>
        <v/>
      </c>
      <c r="AE952" s="37">
        <f t="array" ref="AE952">countif(int(R952:AC952),"&gt;0")</f>
        <v>1</v>
      </c>
      <c r="AF952" s="37"/>
      <c r="AH952" s="36">
        <f t="shared" si="6"/>
        <v>0</v>
      </c>
      <c r="AI952" s="39" t="str">
        <f t="array" ref="AI952">iferror(if(NOT(int(left(AH952,1))=ROUND(sum(int(if(int(AH$2:AH$1001),LEFT(AH$2:AH$1001,1),)))/COUNTA(AH$2:AH$1001),0)),if(not(len(AH952)-1),0,right(AH952,len(AH952)-1)),),)</f>
        <v/>
      </c>
      <c r="AJ952" s="39" t="str">
        <f t="array" ref="AJ952">iferror(if(NOT(int(left(AI952,1))=ROUND(sum(int(if(int(AI$2:AI$1001),LEFT(AI$2:AI$1001,1),)))/COUNTA(AI$2:AI$1001),0)),if(not(len(AI952)-1),0,right(AI952,len(AI952)-1)),),)</f>
        <v/>
      </c>
      <c r="AK952" s="39" t="str">
        <f t="array" ref="AK952">iferror(if(NOT(int(left(AJ952,1))=ROUND(sum(int(if(int(AJ$2:AJ$1001),LEFT(AJ$2:AJ$1001,1),)))/COUNTA(AJ$2:AJ$1001),0)),if(not(len(AJ952)-1),0,right(AJ952,len(AJ952)-1)),),)</f>
        <v/>
      </c>
      <c r="AL952" s="39" t="str">
        <f t="array" ref="AL952">iferror(if(NOT(int(left(AK952,1))=ROUND(sum(int(if(int(AK$2:AK$1001),LEFT(AK$2:AK$1001,1),)))/COUNTA(AK$2:AK$1001),0)),if(not(len(AK952)-1),0,right(AK952,len(AK952)-1)),),)</f>
        <v/>
      </c>
      <c r="AM952" s="39" t="str">
        <f t="array" ref="AM952">iferror(if(NOT(int(left(AL952,1))=ROUND(sum(int(if(int(AL$2:AL$1001),LEFT(AL$2:AL$1001,1),)))/COUNTA(AL$2:AL$1001),0)),if(not(len(AL952)-1),0,right(AL952,len(AL952)-1)),),)</f>
        <v/>
      </c>
      <c r="AN952" s="39" t="str">
        <f t="array" ref="AN952">iferror(if(NOT(int(left(AM952,1))=ROUND(sum(int(if(int(AM$2:AM$1001),LEFT(AM$2:AM$1001,1),)))/COUNTA(AM$2:AM$1001),0)),if(not(len(AM952)-1),0,right(AM952,len(AM952)-1)),),)</f>
        <v/>
      </c>
      <c r="AO952" s="39" t="str">
        <f t="array" ref="AO952">iferror(if(NOT(int(left(AN952,1))=ROUND(sum(int(if(int(AN$2:AN$1001),LEFT(AN$2:AN$1001,1),)))/COUNTA(AN$2:AN$1001),0)),if(not(len(AN952)-1),0,right(AN952,len(AN952)-1)),),)</f>
        <v/>
      </c>
      <c r="AP952" s="39" t="str">
        <f t="array" ref="AP952">iferror(if(NOT(int(left(AO952,1))=ROUND(sum(int(if(int(AO$2:AO$1001),LEFT(AO$2:AO$1001,1),)))/COUNTA(AO$2:AO$1001),0)),if(not(len(AO952)-1),0,right(AO952,len(AO952)-1)),),)</f>
        <v/>
      </c>
      <c r="AQ952" s="39" t="str">
        <f t="array" ref="AQ952">iferror(if(NOT(int(left(AP952,1))=ROUND(sum(int(if(int(AP$2:AP$1001),LEFT(AP$2:AP$1001,1),)))/COUNTA(AP$2:AP$1001),0)),if(not(len(AP952)-1),0,right(AP952,len(AP952)-1)),),)</f>
        <v/>
      </c>
      <c r="AR952" s="39" t="str">
        <f t="array" ref="AR952">iferror(if(NOT(int(left(AQ952,1))=ROUND(sum(int(if(int(AQ$2:AQ$1001),LEFT(AQ$2:AQ$1001,1),)))/COUNTA(AQ$2:AQ$1001),0)),if(not(len(AQ952)-1),0,right(AQ952,len(AQ952)-1)),),)</f>
        <v/>
      </c>
      <c r="AS952" s="39" t="str">
        <f t="array" ref="AS952">iferror(if(NOT(int(left(AR952,1))=ROUND(sum(int(if(int(AR$2:AR$1001),LEFT(AR$2:AR$1001,1),)))/COUNTA(AR$2:AR$1001),0)),if(not(len(AR952)-1),0,right(AR952,len(AR952)-1)),),)</f>
        <v/>
      </c>
      <c r="AT952" s="37">
        <f t="array" ref="AT952">countif(int(AH952:AS952),"&gt;0")</f>
        <v>0</v>
      </c>
      <c r="AX952" s="39"/>
      <c r="AY952" s="39"/>
    </row>
    <row r="953">
      <c r="A953" s="31">
        <v>1.01100011011E11</v>
      </c>
      <c r="B953" s="31"/>
      <c r="C953" s="31"/>
      <c r="D953" s="31"/>
      <c r="E953" s="36">
        <f t="shared" ref="E953:P953" si="959">int(if(E$1-1&lt;len($A953),LEFT(RIGHT($A953,E$1),1),""))</f>
        <v>1</v>
      </c>
      <c r="F953" s="36">
        <f t="shared" si="959"/>
        <v>0</v>
      </c>
      <c r="G953" s="36">
        <f t="shared" si="959"/>
        <v>1</v>
      </c>
      <c r="H953" s="36">
        <f t="shared" si="959"/>
        <v>1</v>
      </c>
      <c r="I953" s="36">
        <f t="shared" si="959"/>
        <v>0</v>
      </c>
      <c r="J953" s="36">
        <f t="shared" si="959"/>
        <v>0</v>
      </c>
      <c r="K953" s="36">
        <f t="shared" si="959"/>
        <v>0</v>
      </c>
      <c r="L953" s="36">
        <f t="shared" si="959"/>
        <v>1</v>
      </c>
      <c r="M953" s="36">
        <f t="shared" si="959"/>
        <v>1</v>
      </c>
      <c r="N953" s="36">
        <f t="shared" si="959"/>
        <v>0</v>
      </c>
      <c r="O953" s="36">
        <f t="shared" si="959"/>
        <v>1</v>
      </c>
      <c r="P953" s="36">
        <f t="shared" si="959"/>
        <v>1</v>
      </c>
      <c r="Q953" s="36" t="b">
        <f t="shared" si="4"/>
        <v>0</v>
      </c>
      <c r="R953" s="36" t="str">
        <f t="shared" si="5"/>
        <v/>
      </c>
      <c r="S953" s="36" t="str">
        <f t="array" ref="S953">iferror(if(int(left(R953,1))=ROUND(sum(int(if(int(R$2:R$1001),LEFT(R$2:R$1001,1),)))/COUNTA(R$2:R$1001),0),if(not(len(R953)-1),0,right(R953,len(R953)-1)),),)</f>
        <v/>
      </c>
      <c r="T953" s="36" t="str">
        <f t="array" ref="T953">iferror(if(int(left(S953,1))=ROUND(sum(int(if(int(S$2:S$1001),LEFT(S$2:S$1001,1),)))/COUNTA(S$2:S$1001),0),if(not(len(S953)-1),0,right(S953,len(S953)-1)),),)</f>
        <v/>
      </c>
      <c r="U953" s="36" t="str">
        <f t="array" ref="U953">iferror(if(int(left(T953,1))=ROUND(sum(int(if(int(T$2:T$1001),LEFT(T$2:T$1001,1),)))/COUNTA(T$2:T$1001),0),if(not(len(T953)-1),0,right(T953,len(T953)-1)),),)</f>
        <v/>
      </c>
      <c r="V953" s="36" t="str">
        <f t="array" ref="V953">iferror(if(int(left(U953,1))=ROUND(sum(int(if(int(U$2:U$1001),LEFT(U$2:U$1001,1),)))/COUNTA(U$2:U$1001),0),if(not(len(U953)-1),0,right(U953,len(U953)-1)),),)</f>
        <v/>
      </c>
      <c r="W953" s="36" t="str">
        <f t="array" ref="W953">iferror(if(int(left(V953,1))=ROUND(sum(int(if(int(V$2:V$1001),LEFT(V$2:V$1001,1),)))/COUNTA(V$2:V$1001),0),if(not(len(V953)-1),0,right(V953,len(V953)-1)),),)</f>
        <v/>
      </c>
      <c r="X953" s="36" t="str">
        <f t="array" ref="X953">iferror(if(int(left(W953,1))=ROUND(sum(int(if(int(W$2:W$1001),LEFT(W$2:W$1001,1),)))/COUNTA(W$2:W$1001),0),if(not(len(W953)-1),0,right(W953,len(W953)-1)),),)</f>
        <v/>
      </c>
      <c r="Y953" s="36" t="str">
        <f t="array" ref="Y953">iferror(if(int(left(X953,1))=ROUND(sum(int(if(int(X$2:X$1001),LEFT(X$2:X$1001,1),)))/COUNTA(X$2:X$1001),0),if(not(len(X953)-1),0,right(X953,len(X953)-1)),),)</f>
        <v/>
      </c>
      <c r="Z953" s="36" t="str">
        <f t="array" ref="Z953">iferror(if(int(left(Y953,1))=ROUND(sum(int(if(int(Y$2:Y$1001),LEFT(Y$2:Y$1001,1),)))/COUNTA(Y$2:Y$1001),0),if(not(len(Y953)-1),0,right(Y953,len(Y953)-1)),),)</f>
        <v/>
      </c>
      <c r="AA953" s="36" t="str">
        <f t="array" ref="AA953">iferror(if(int(left(Z953,1))=ROUND(sum(int(if(int(Z$2:Z$1001),LEFT(Z$2:Z$1001,1),)))/COUNTA(Z$2:Z$1001),0),if(not(len(Z953)-1),0,right(Z953,len(Z953)-1)),),)</f>
        <v/>
      </c>
      <c r="AB953" s="36" t="str">
        <f t="array" ref="AB953">iferror(if(int(left(AA953,1))=ROUND(sum(int(if(int(AA$2:AA$1001),LEFT(AA$2:AA$1001,1),)))/COUNTA(AA$2:AA$1001),0),if(not(len(AA953)-1),0,right(AA953,len(AA953)-1)),),)</f>
        <v/>
      </c>
      <c r="AC953" s="36" t="str">
        <f t="array" ref="AC953">iferror(if(int(left(AB953,1))=ROUND(sum(int(if(int(AB$2:AB$1001),LEFT(AB$2:AB$1001,1),)))/COUNTA(AB$2:AB$1001),0),if(not(len(AB953)-1),0,right(AB953,len(AB953)-1)),),)</f>
        <v/>
      </c>
      <c r="AD953" s="36" t="str">
        <f t="array" ref="AD953">iferror(if(int(left(AC953,1))=ROUND(sum(int(if(int(AC$2:AC$1001),LEFT(AC$2:AC$1001,1),)))/COUNTA(AC$2:AC$1001),0),if(not(len(AC953)-1),0,right(AC953,len(AC953)-1)),),)</f>
        <v/>
      </c>
      <c r="AE953" s="37">
        <f t="array" ref="AE953">countif(int(R953:AC953),"&gt;0")</f>
        <v>0</v>
      </c>
      <c r="AF953" s="37"/>
      <c r="AH953" s="36" t="str">
        <f t="shared" si="6"/>
        <v>01100011011</v>
      </c>
      <c r="AI953" s="39" t="str">
        <f t="array" ref="AI953">iferror(if(NOT(int(left(AH953,1))=ROUND(sum(int(if(int(AH$2:AH$1001),LEFT(AH$2:AH$1001,1),)))/COUNTA(AH$2:AH$1001),0)),if(not(len(AH953)-1),0,right(AH953,len(AH953)-1)),),)</f>
        <v/>
      </c>
      <c r="AJ953" s="39" t="str">
        <f t="array" ref="AJ953">iferror(if(NOT(int(left(AI953,1))=ROUND(sum(int(if(int(AI$2:AI$1001),LEFT(AI$2:AI$1001,1),)))/COUNTA(AI$2:AI$1001),0)),if(not(len(AI953)-1),0,right(AI953,len(AI953)-1)),),)</f>
        <v/>
      </c>
      <c r="AK953" s="39" t="str">
        <f t="array" ref="AK953">iferror(if(NOT(int(left(AJ953,1))=ROUND(sum(int(if(int(AJ$2:AJ$1001),LEFT(AJ$2:AJ$1001,1),)))/COUNTA(AJ$2:AJ$1001),0)),if(not(len(AJ953)-1),0,right(AJ953,len(AJ953)-1)),),)</f>
        <v/>
      </c>
      <c r="AL953" s="39" t="str">
        <f t="array" ref="AL953">iferror(if(NOT(int(left(AK953,1))=ROUND(sum(int(if(int(AK$2:AK$1001),LEFT(AK$2:AK$1001,1),)))/COUNTA(AK$2:AK$1001),0)),if(not(len(AK953)-1),0,right(AK953,len(AK953)-1)),),)</f>
        <v/>
      </c>
      <c r="AM953" s="39" t="str">
        <f t="array" ref="AM953">iferror(if(NOT(int(left(AL953,1))=ROUND(sum(int(if(int(AL$2:AL$1001),LEFT(AL$2:AL$1001,1),)))/COUNTA(AL$2:AL$1001),0)),if(not(len(AL953)-1),0,right(AL953,len(AL953)-1)),),)</f>
        <v/>
      </c>
      <c r="AN953" s="39" t="str">
        <f t="array" ref="AN953">iferror(if(NOT(int(left(AM953,1))=ROUND(sum(int(if(int(AM$2:AM$1001),LEFT(AM$2:AM$1001,1),)))/COUNTA(AM$2:AM$1001),0)),if(not(len(AM953)-1),0,right(AM953,len(AM953)-1)),),)</f>
        <v/>
      </c>
      <c r="AO953" s="39" t="str">
        <f t="array" ref="AO953">iferror(if(NOT(int(left(AN953,1))=ROUND(sum(int(if(int(AN$2:AN$1001),LEFT(AN$2:AN$1001,1),)))/COUNTA(AN$2:AN$1001),0)),if(not(len(AN953)-1),0,right(AN953,len(AN953)-1)),),)</f>
        <v/>
      </c>
      <c r="AP953" s="39" t="str">
        <f t="array" ref="AP953">iferror(if(NOT(int(left(AO953,1))=ROUND(sum(int(if(int(AO$2:AO$1001),LEFT(AO$2:AO$1001,1),)))/COUNTA(AO$2:AO$1001),0)),if(not(len(AO953)-1),0,right(AO953,len(AO953)-1)),),)</f>
        <v/>
      </c>
      <c r="AQ953" s="39" t="str">
        <f t="array" ref="AQ953">iferror(if(NOT(int(left(AP953,1))=ROUND(sum(int(if(int(AP$2:AP$1001),LEFT(AP$2:AP$1001,1),)))/COUNTA(AP$2:AP$1001),0)),if(not(len(AP953)-1),0,right(AP953,len(AP953)-1)),),)</f>
        <v/>
      </c>
      <c r="AR953" s="39" t="str">
        <f t="array" ref="AR953">iferror(if(NOT(int(left(AQ953,1))=ROUND(sum(int(if(int(AQ$2:AQ$1001),LEFT(AQ$2:AQ$1001,1),)))/COUNTA(AQ$2:AQ$1001),0)),if(not(len(AQ953)-1),0,right(AQ953,len(AQ953)-1)),),)</f>
        <v/>
      </c>
      <c r="AS953" s="39" t="str">
        <f t="array" ref="AS953">iferror(if(NOT(int(left(AR953,1))=ROUND(sum(int(if(int(AR$2:AR$1001),LEFT(AR$2:AR$1001,1),)))/COUNTA(AR$2:AR$1001),0)),if(not(len(AR953)-1),0,right(AR953,len(AR953)-1)),),)</f>
        <v/>
      </c>
      <c r="AT953" s="37">
        <f t="array" ref="AT953">countif(int(AH953:AS953),"&gt;0")</f>
        <v>1</v>
      </c>
      <c r="AX953" s="39"/>
      <c r="AY953" s="39"/>
    </row>
    <row r="954">
      <c r="A954" s="31">
        <v>1.1001000101E10</v>
      </c>
      <c r="B954" s="31"/>
      <c r="C954" s="31"/>
      <c r="D954" s="31"/>
      <c r="E954" s="36">
        <f t="shared" ref="E954:P954" si="960">int(if(E$1-1&lt;len($A954),LEFT(RIGHT($A954,E$1),1),""))</f>
        <v>0</v>
      </c>
      <c r="F954" s="36">
        <f t="shared" si="960"/>
        <v>1</v>
      </c>
      <c r="G954" s="36">
        <f t="shared" si="960"/>
        <v>1</v>
      </c>
      <c r="H954" s="36">
        <f t="shared" si="960"/>
        <v>0</v>
      </c>
      <c r="I954" s="36">
        <f t="shared" si="960"/>
        <v>0</v>
      </c>
      <c r="J954" s="36">
        <f t="shared" si="960"/>
        <v>1</v>
      </c>
      <c r="K954" s="36">
        <f t="shared" si="960"/>
        <v>0</v>
      </c>
      <c r="L954" s="36">
        <f t="shared" si="960"/>
        <v>0</v>
      </c>
      <c r="M954" s="36">
        <f t="shared" si="960"/>
        <v>0</v>
      </c>
      <c r="N954" s="36">
        <f t="shared" si="960"/>
        <v>1</v>
      </c>
      <c r="O954" s="36">
        <f t="shared" si="960"/>
        <v>0</v>
      </c>
      <c r="P954" s="36">
        <f t="shared" si="960"/>
        <v>1</v>
      </c>
      <c r="Q954" s="36" t="b">
        <f t="shared" si="4"/>
        <v>1</v>
      </c>
      <c r="R954" s="36" t="str">
        <f t="shared" si="5"/>
        <v>11001000101</v>
      </c>
      <c r="S954" s="36" t="str">
        <f t="array" ref="S954">iferror(if(int(left(R954,1))=ROUND(sum(int(if(int(R$2:R$1001),LEFT(R$2:R$1001,1),)))/COUNTA(R$2:R$1001),0),if(not(len(R954)-1),0,right(R954,len(R954)-1)),),)</f>
        <v>1001000101</v>
      </c>
      <c r="T954" s="36" t="str">
        <f t="array" ref="T954">iferror(if(int(left(S954,1))=ROUND(sum(int(if(int(S$2:S$1001),LEFT(S$2:S$1001,1),)))/COUNTA(S$2:S$1001),0),if(not(len(S954)-1),0,right(S954,len(S954)-1)),),)</f>
        <v/>
      </c>
      <c r="U954" s="36" t="str">
        <f t="array" ref="U954">iferror(if(int(left(T954,1))=ROUND(sum(int(if(int(T$2:T$1001),LEFT(T$2:T$1001,1),)))/COUNTA(T$2:T$1001),0),if(not(len(T954)-1),0,right(T954,len(T954)-1)),),)</f>
        <v/>
      </c>
      <c r="V954" s="36" t="str">
        <f t="array" ref="V954">iferror(if(int(left(U954,1))=ROUND(sum(int(if(int(U$2:U$1001),LEFT(U$2:U$1001,1),)))/COUNTA(U$2:U$1001),0),if(not(len(U954)-1),0,right(U954,len(U954)-1)),),)</f>
        <v/>
      </c>
      <c r="W954" s="36" t="str">
        <f t="array" ref="W954">iferror(if(int(left(V954,1))=ROUND(sum(int(if(int(V$2:V$1001),LEFT(V$2:V$1001,1),)))/COUNTA(V$2:V$1001),0),if(not(len(V954)-1),0,right(V954,len(V954)-1)),),)</f>
        <v/>
      </c>
      <c r="X954" s="36" t="str">
        <f t="array" ref="X954">iferror(if(int(left(W954,1))=ROUND(sum(int(if(int(W$2:W$1001),LEFT(W$2:W$1001,1),)))/COUNTA(W$2:W$1001),0),if(not(len(W954)-1),0,right(W954,len(W954)-1)),),)</f>
        <v/>
      </c>
      <c r="Y954" s="36" t="str">
        <f t="array" ref="Y954">iferror(if(int(left(X954,1))=ROUND(sum(int(if(int(X$2:X$1001),LEFT(X$2:X$1001,1),)))/COUNTA(X$2:X$1001),0),if(not(len(X954)-1),0,right(X954,len(X954)-1)),),)</f>
        <v/>
      </c>
      <c r="Z954" s="36" t="str">
        <f t="array" ref="Z954">iferror(if(int(left(Y954,1))=ROUND(sum(int(if(int(Y$2:Y$1001),LEFT(Y$2:Y$1001,1),)))/COUNTA(Y$2:Y$1001),0),if(not(len(Y954)-1),0,right(Y954,len(Y954)-1)),),)</f>
        <v/>
      </c>
      <c r="AA954" s="36" t="str">
        <f t="array" ref="AA954">iferror(if(int(left(Z954,1))=ROUND(sum(int(if(int(Z$2:Z$1001),LEFT(Z$2:Z$1001,1),)))/COUNTA(Z$2:Z$1001),0),if(not(len(Z954)-1),0,right(Z954,len(Z954)-1)),),)</f>
        <v/>
      </c>
      <c r="AB954" s="36" t="str">
        <f t="array" ref="AB954">iferror(if(int(left(AA954,1))=ROUND(sum(int(if(int(AA$2:AA$1001),LEFT(AA$2:AA$1001,1),)))/COUNTA(AA$2:AA$1001),0),if(not(len(AA954)-1),0,right(AA954,len(AA954)-1)),),)</f>
        <v/>
      </c>
      <c r="AC954" s="36" t="str">
        <f t="array" ref="AC954">iferror(if(int(left(AB954,1))=ROUND(sum(int(if(int(AB$2:AB$1001),LEFT(AB$2:AB$1001,1),)))/COUNTA(AB$2:AB$1001),0),if(not(len(AB954)-1),0,right(AB954,len(AB954)-1)),),)</f>
        <v/>
      </c>
      <c r="AD954" s="36" t="str">
        <f t="array" ref="AD954">iferror(if(int(left(AC954,1))=ROUND(sum(int(if(int(AC$2:AC$1001),LEFT(AC$2:AC$1001,1),)))/COUNTA(AC$2:AC$1001),0),if(not(len(AC954)-1),0,right(AC954,len(AC954)-1)),),)</f>
        <v/>
      </c>
      <c r="AE954" s="37">
        <f t="array" ref="AE954">countif(int(R954:AC954),"&gt;0")</f>
        <v>2</v>
      </c>
      <c r="AF954" s="37"/>
      <c r="AH954" s="36">
        <f t="shared" si="6"/>
        <v>0</v>
      </c>
      <c r="AI954" s="39" t="str">
        <f t="array" ref="AI954">iferror(if(NOT(int(left(AH954,1))=ROUND(sum(int(if(int(AH$2:AH$1001),LEFT(AH$2:AH$1001,1),)))/COUNTA(AH$2:AH$1001),0)),if(not(len(AH954)-1),0,right(AH954,len(AH954)-1)),),)</f>
        <v/>
      </c>
      <c r="AJ954" s="39" t="str">
        <f t="array" ref="AJ954">iferror(if(NOT(int(left(AI954,1))=ROUND(sum(int(if(int(AI$2:AI$1001),LEFT(AI$2:AI$1001,1),)))/COUNTA(AI$2:AI$1001),0)),if(not(len(AI954)-1),0,right(AI954,len(AI954)-1)),),)</f>
        <v/>
      </c>
      <c r="AK954" s="39" t="str">
        <f t="array" ref="AK954">iferror(if(NOT(int(left(AJ954,1))=ROUND(sum(int(if(int(AJ$2:AJ$1001),LEFT(AJ$2:AJ$1001,1),)))/COUNTA(AJ$2:AJ$1001),0)),if(not(len(AJ954)-1),0,right(AJ954,len(AJ954)-1)),),)</f>
        <v/>
      </c>
      <c r="AL954" s="39" t="str">
        <f t="array" ref="AL954">iferror(if(NOT(int(left(AK954,1))=ROUND(sum(int(if(int(AK$2:AK$1001),LEFT(AK$2:AK$1001,1),)))/COUNTA(AK$2:AK$1001),0)),if(not(len(AK954)-1),0,right(AK954,len(AK954)-1)),),)</f>
        <v/>
      </c>
      <c r="AM954" s="39" t="str">
        <f t="array" ref="AM954">iferror(if(NOT(int(left(AL954,1))=ROUND(sum(int(if(int(AL$2:AL$1001),LEFT(AL$2:AL$1001,1),)))/COUNTA(AL$2:AL$1001),0)),if(not(len(AL954)-1),0,right(AL954,len(AL954)-1)),),)</f>
        <v/>
      </c>
      <c r="AN954" s="39" t="str">
        <f t="array" ref="AN954">iferror(if(NOT(int(left(AM954,1))=ROUND(sum(int(if(int(AM$2:AM$1001),LEFT(AM$2:AM$1001,1),)))/COUNTA(AM$2:AM$1001),0)),if(not(len(AM954)-1),0,right(AM954,len(AM954)-1)),),)</f>
        <v/>
      </c>
      <c r="AO954" s="39" t="str">
        <f t="array" ref="AO954">iferror(if(NOT(int(left(AN954,1))=ROUND(sum(int(if(int(AN$2:AN$1001),LEFT(AN$2:AN$1001,1),)))/COUNTA(AN$2:AN$1001),0)),if(not(len(AN954)-1),0,right(AN954,len(AN954)-1)),),)</f>
        <v/>
      </c>
      <c r="AP954" s="39" t="str">
        <f t="array" ref="AP954">iferror(if(NOT(int(left(AO954,1))=ROUND(sum(int(if(int(AO$2:AO$1001),LEFT(AO$2:AO$1001,1),)))/COUNTA(AO$2:AO$1001),0)),if(not(len(AO954)-1),0,right(AO954,len(AO954)-1)),),)</f>
        <v/>
      </c>
      <c r="AQ954" s="39" t="str">
        <f t="array" ref="AQ954">iferror(if(NOT(int(left(AP954,1))=ROUND(sum(int(if(int(AP$2:AP$1001),LEFT(AP$2:AP$1001,1),)))/COUNTA(AP$2:AP$1001),0)),if(not(len(AP954)-1),0,right(AP954,len(AP954)-1)),),)</f>
        <v/>
      </c>
      <c r="AR954" s="39" t="str">
        <f t="array" ref="AR954">iferror(if(NOT(int(left(AQ954,1))=ROUND(sum(int(if(int(AQ$2:AQ$1001),LEFT(AQ$2:AQ$1001,1),)))/COUNTA(AQ$2:AQ$1001),0)),if(not(len(AQ954)-1),0,right(AQ954,len(AQ954)-1)),),)</f>
        <v/>
      </c>
      <c r="AS954" s="39" t="str">
        <f t="array" ref="AS954">iferror(if(NOT(int(left(AR954,1))=ROUND(sum(int(if(int(AR$2:AR$1001),LEFT(AR$2:AR$1001,1),)))/COUNTA(AR$2:AR$1001),0)),if(not(len(AR954)-1),0,right(AR954,len(AR954)-1)),),)</f>
        <v/>
      </c>
      <c r="AT954" s="37">
        <f t="array" ref="AT954">countif(int(AH954:AS954),"&gt;0")</f>
        <v>0</v>
      </c>
      <c r="AX954" s="39"/>
      <c r="AY954" s="39"/>
    </row>
    <row r="955">
      <c r="A955" s="31">
        <v>1.11010110101E11</v>
      </c>
      <c r="B955" s="31"/>
      <c r="C955" s="31"/>
      <c r="D955" s="31"/>
      <c r="E955" s="36">
        <f t="shared" ref="E955:P955" si="961">int(if(E$1-1&lt;len($A955),LEFT(RIGHT($A955,E$1),1),""))</f>
        <v>1</v>
      </c>
      <c r="F955" s="36">
        <f t="shared" si="961"/>
        <v>1</v>
      </c>
      <c r="G955" s="36">
        <f t="shared" si="961"/>
        <v>1</v>
      </c>
      <c r="H955" s="36">
        <f t="shared" si="961"/>
        <v>0</v>
      </c>
      <c r="I955" s="36">
        <f t="shared" si="961"/>
        <v>1</v>
      </c>
      <c r="J955" s="36">
        <f t="shared" si="961"/>
        <v>0</v>
      </c>
      <c r="K955" s="36">
        <f t="shared" si="961"/>
        <v>1</v>
      </c>
      <c r="L955" s="36">
        <f t="shared" si="961"/>
        <v>1</v>
      </c>
      <c r="M955" s="36">
        <f t="shared" si="961"/>
        <v>0</v>
      </c>
      <c r="N955" s="36">
        <f t="shared" si="961"/>
        <v>1</v>
      </c>
      <c r="O955" s="36">
        <f t="shared" si="961"/>
        <v>0</v>
      </c>
      <c r="P955" s="36">
        <f t="shared" si="961"/>
        <v>1</v>
      </c>
      <c r="Q955" s="36" t="b">
        <f t="shared" si="4"/>
        <v>0</v>
      </c>
      <c r="R955" s="36" t="str">
        <f t="shared" si="5"/>
        <v/>
      </c>
      <c r="S955" s="36" t="str">
        <f t="array" ref="S955">iferror(if(int(left(R955,1))=ROUND(sum(int(if(int(R$2:R$1001),LEFT(R$2:R$1001,1),)))/COUNTA(R$2:R$1001),0),if(not(len(R955)-1),0,right(R955,len(R955)-1)),),)</f>
        <v/>
      </c>
      <c r="T955" s="36" t="str">
        <f t="array" ref="T955">iferror(if(int(left(S955,1))=ROUND(sum(int(if(int(S$2:S$1001),LEFT(S$2:S$1001,1),)))/COUNTA(S$2:S$1001),0),if(not(len(S955)-1),0,right(S955,len(S955)-1)),),)</f>
        <v/>
      </c>
      <c r="U955" s="36" t="str">
        <f t="array" ref="U955">iferror(if(int(left(T955,1))=ROUND(sum(int(if(int(T$2:T$1001),LEFT(T$2:T$1001,1),)))/COUNTA(T$2:T$1001),0),if(not(len(T955)-1),0,right(T955,len(T955)-1)),),)</f>
        <v/>
      </c>
      <c r="V955" s="36" t="str">
        <f t="array" ref="V955">iferror(if(int(left(U955,1))=ROUND(sum(int(if(int(U$2:U$1001),LEFT(U$2:U$1001,1),)))/COUNTA(U$2:U$1001),0),if(not(len(U955)-1),0,right(U955,len(U955)-1)),),)</f>
        <v/>
      </c>
      <c r="W955" s="36" t="str">
        <f t="array" ref="W955">iferror(if(int(left(V955,1))=ROUND(sum(int(if(int(V$2:V$1001),LEFT(V$2:V$1001,1),)))/COUNTA(V$2:V$1001),0),if(not(len(V955)-1),0,right(V955,len(V955)-1)),),)</f>
        <v/>
      </c>
      <c r="X955" s="36" t="str">
        <f t="array" ref="X955">iferror(if(int(left(W955,1))=ROUND(sum(int(if(int(W$2:W$1001),LEFT(W$2:W$1001,1),)))/COUNTA(W$2:W$1001),0),if(not(len(W955)-1),0,right(W955,len(W955)-1)),),)</f>
        <v/>
      </c>
      <c r="Y955" s="36" t="str">
        <f t="array" ref="Y955">iferror(if(int(left(X955,1))=ROUND(sum(int(if(int(X$2:X$1001),LEFT(X$2:X$1001,1),)))/COUNTA(X$2:X$1001),0),if(not(len(X955)-1),0,right(X955,len(X955)-1)),),)</f>
        <v/>
      </c>
      <c r="Z955" s="36" t="str">
        <f t="array" ref="Z955">iferror(if(int(left(Y955,1))=ROUND(sum(int(if(int(Y$2:Y$1001),LEFT(Y$2:Y$1001,1),)))/COUNTA(Y$2:Y$1001),0),if(not(len(Y955)-1),0,right(Y955,len(Y955)-1)),),)</f>
        <v/>
      </c>
      <c r="AA955" s="36" t="str">
        <f t="array" ref="AA955">iferror(if(int(left(Z955,1))=ROUND(sum(int(if(int(Z$2:Z$1001),LEFT(Z$2:Z$1001,1),)))/COUNTA(Z$2:Z$1001),0),if(not(len(Z955)-1),0,right(Z955,len(Z955)-1)),),)</f>
        <v/>
      </c>
      <c r="AB955" s="36" t="str">
        <f t="array" ref="AB955">iferror(if(int(left(AA955,1))=ROUND(sum(int(if(int(AA$2:AA$1001),LEFT(AA$2:AA$1001,1),)))/COUNTA(AA$2:AA$1001),0),if(not(len(AA955)-1),0,right(AA955,len(AA955)-1)),),)</f>
        <v/>
      </c>
      <c r="AC955" s="36" t="str">
        <f t="array" ref="AC955">iferror(if(int(left(AB955,1))=ROUND(sum(int(if(int(AB$2:AB$1001),LEFT(AB$2:AB$1001,1),)))/COUNTA(AB$2:AB$1001),0),if(not(len(AB955)-1),0,right(AB955,len(AB955)-1)),),)</f>
        <v/>
      </c>
      <c r="AD955" s="36" t="str">
        <f t="array" ref="AD955">iferror(if(int(left(AC955,1))=ROUND(sum(int(if(int(AC$2:AC$1001),LEFT(AC$2:AC$1001,1),)))/COUNTA(AC$2:AC$1001),0),if(not(len(AC955)-1),0,right(AC955,len(AC955)-1)),),)</f>
        <v/>
      </c>
      <c r="AE955" s="37">
        <f t="array" ref="AE955">countif(int(R955:AC955),"&gt;0")</f>
        <v>0</v>
      </c>
      <c r="AF955" s="37"/>
      <c r="AH955" s="36" t="str">
        <f t="shared" si="6"/>
        <v>11010110101</v>
      </c>
      <c r="AI955" s="39" t="str">
        <f t="array" ref="AI955">iferror(if(NOT(int(left(AH955,1))=ROUND(sum(int(if(int(AH$2:AH$1001),LEFT(AH$2:AH$1001,1),)))/COUNTA(AH$2:AH$1001),0)),if(not(len(AH955)-1),0,right(AH955,len(AH955)-1)),),)</f>
        <v>1010110101</v>
      </c>
      <c r="AJ955" s="39" t="str">
        <f t="array" ref="AJ955">iferror(if(NOT(int(left(AI955,1))=ROUND(sum(int(if(int(AI$2:AI$1001),LEFT(AI$2:AI$1001,1),)))/COUNTA(AI$2:AI$1001),0)),if(not(len(AI955)-1),0,right(AI955,len(AI955)-1)),),)</f>
        <v/>
      </c>
      <c r="AK955" s="39" t="str">
        <f t="array" ref="AK955">iferror(if(NOT(int(left(AJ955,1))=ROUND(sum(int(if(int(AJ$2:AJ$1001),LEFT(AJ$2:AJ$1001,1),)))/COUNTA(AJ$2:AJ$1001),0)),if(not(len(AJ955)-1),0,right(AJ955,len(AJ955)-1)),),)</f>
        <v/>
      </c>
      <c r="AL955" s="39" t="str">
        <f t="array" ref="AL955">iferror(if(NOT(int(left(AK955,1))=ROUND(sum(int(if(int(AK$2:AK$1001),LEFT(AK$2:AK$1001,1),)))/COUNTA(AK$2:AK$1001),0)),if(not(len(AK955)-1),0,right(AK955,len(AK955)-1)),),)</f>
        <v/>
      </c>
      <c r="AM955" s="39" t="str">
        <f t="array" ref="AM955">iferror(if(NOT(int(left(AL955,1))=ROUND(sum(int(if(int(AL$2:AL$1001),LEFT(AL$2:AL$1001,1),)))/COUNTA(AL$2:AL$1001),0)),if(not(len(AL955)-1),0,right(AL955,len(AL955)-1)),),)</f>
        <v/>
      </c>
      <c r="AN955" s="39" t="str">
        <f t="array" ref="AN955">iferror(if(NOT(int(left(AM955,1))=ROUND(sum(int(if(int(AM$2:AM$1001),LEFT(AM$2:AM$1001,1),)))/COUNTA(AM$2:AM$1001),0)),if(not(len(AM955)-1),0,right(AM955,len(AM955)-1)),),)</f>
        <v/>
      </c>
      <c r="AO955" s="39" t="str">
        <f t="array" ref="AO955">iferror(if(NOT(int(left(AN955,1))=ROUND(sum(int(if(int(AN$2:AN$1001),LEFT(AN$2:AN$1001,1),)))/COUNTA(AN$2:AN$1001),0)),if(not(len(AN955)-1),0,right(AN955,len(AN955)-1)),),)</f>
        <v/>
      </c>
      <c r="AP955" s="39" t="str">
        <f t="array" ref="AP955">iferror(if(NOT(int(left(AO955,1))=ROUND(sum(int(if(int(AO$2:AO$1001),LEFT(AO$2:AO$1001,1),)))/COUNTA(AO$2:AO$1001),0)),if(not(len(AO955)-1),0,right(AO955,len(AO955)-1)),),)</f>
        <v/>
      </c>
      <c r="AQ955" s="39" t="str">
        <f t="array" ref="AQ955">iferror(if(NOT(int(left(AP955,1))=ROUND(sum(int(if(int(AP$2:AP$1001),LEFT(AP$2:AP$1001,1),)))/COUNTA(AP$2:AP$1001),0)),if(not(len(AP955)-1),0,right(AP955,len(AP955)-1)),),)</f>
        <v/>
      </c>
      <c r="AR955" s="39" t="str">
        <f t="array" ref="AR955">iferror(if(NOT(int(left(AQ955,1))=ROUND(sum(int(if(int(AQ$2:AQ$1001),LEFT(AQ$2:AQ$1001,1),)))/COUNTA(AQ$2:AQ$1001),0)),if(not(len(AQ955)-1),0,right(AQ955,len(AQ955)-1)),),)</f>
        <v/>
      </c>
      <c r="AS955" s="39" t="str">
        <f t="array" ref="AS955">iferror(if(NOT(int(left(AR955,1))=ROUND(sum(int(if(int(AR$2:AR$1001),LEFT(AR$2:AR$1001,1),)))/COUNTA(AR$2:AR$1001),0)),if(not(len(AR955)-1),0,right(AR955,len(AR955)-1)),),)</f>
        <v/>
      </c>
      <c r="AT955" s="37">
        <f t="array" ref="AT955">countif(int(AH955:AS955),"&gt;0")</f>
        <v>2</v>
      </c>
      <c r="AX955" s="39"/>
      <c r="AY955" s="39"/>
    </row>
    <row r="956">
      <c r="A956" s="31">
        <v>1.0100111111E10</v>
      </c>
      <c r="B956" s="31"/>
      <c r="C956" s="31"/>
      <c r="D956" s="31"/>
      <c r="E956" s="36">
        <f t="shared" ref="E956:P956" si="962">int(if(E$1-1&lt;len($A956),LEFT(RIGHT($A956,E$1),1),""))</f>
        <v>0</v>
      </c>
      <c r="F956" s="36">
        <f t="shared" si="962"/>
        <v>1</v>
      </c>
      <c r="G956" s="36">
        <f t="shared" si="962"/>
        <v>0</v>
      </c>
      <c r="H956" s="36">
        <f t="shared" si="962"/>
        <v>1</v>
      </c>
      <c r="I956" s="36">
        <f t="shared" si="962"/>
        <v>0</v>
      </c>
      <c r="J956" s="36">
        <f t="shared" si="962"/>
        <v>0</v>
      </c>
      <c r="K956" s="36">
        <f t="shared" si="962"/>
        <v>1</v>
      </c>
      <c r="L956" s="36">
        <f t="shared" si="962"/>
        <v>1</v>
      </c>
      <c r="M956" s="36">
        <f t="shared" si="962"/>
        <v>1</v>
      </c>
      <c r="N956" s="36">
        <f t="shared" si="962"/>
        <v>1</v>
      </c>
      <c r="O956" s="36">
        <f t="shared" si="962"/>
        <v>1</v>
      </c>
      <c r="P956" s="36">
        <f t="shared" si="962"/>
        <v>1</v>
      </c>
      <c r="Q956" s="36" t="b">
        <f t="shared" si="4"/>
        <v>1</v>
      </c>
      <c r="R956" s="36" t="str">
        <f t="shared" si="5"/>
        <v>10100111111</v>
      </c>
      <c r="S956" s="36" t="str">
        <f t="array" ref="S956">iferror(if(int(left(R956,1))=ROUND(sum(int(if(int(R$2:R$1001),LEFT(R$2:R$1001,1),)))/COUNTA(R$2:R$1001),0),if(not(len(R956)-1),0,right(R956,len(R956)-1)),),)</f>
        <v>0100111111</v>
      </c>
      <c r="T956" s="36" t="str">
        <f t="array" ref="T956">iferror(if(int(left(S956,1))=ROUND(sum(int(if(int(S$2:S$1001),LEFT(S$2:S$1001,1),)))/COUNTA(S$2:S$1001),0),if(not(len(S956)-1),0,right(S956,len(S956)-1)),),)</f>
        <v>100111111</v>
      </c>
      <c r="U956" s="36" t="str">
        <f t="array" ref="U956">iferror(if(int(left(T956,1))=ROUND(sum(int(if(int(T$2:T$1001),LEFT(T$2:T$1001,1),)))/COUNTA(T$2:T$1001),0),if(not(len(T956)-1),0,right(T956,len(T956)-1)),),)</f>
        <v>00111111</v>
      </c>
      <c r="V956" s="36" t="str">
        <f t="array" ref="V956">iferror(if(int(left(U956,1))=ROUND(sum(int(if(int(U$2:U$1001),LEFT(U$2:U$1001,1),)))/COUNTA(U$2:U$1001),0),if(not(len(U956)-1),0,right(U956,len(U956)-1)),),)</f>
        <v>0111111</v>
      </c>
      <c r="W956" s="36" t="str">
        <f t="array" ref="W956">iferror(if(int(left(V956,1))=ROUND(sum(int(if(int(V$2:V$1001),LEFT(V$2:V$1001,1),)))/COUNTA(V$2:V$1001),0),if(not(len(V956)-1),0,right(V956,len(V956)-1)),),)</f>
        <v>111111</v>
      </c>
      <c r="X956" s="36" t="str">
        <f t="array" ref="X956">iferror(if(int(left(W956,1))=ROUND(sum(int(if(int(W$2:W$1001),LEFT(W$2:W$1001,1),)))/COUNTA(W$2:W$1001),0),if(not(len(W956)-1),0,right(W956,len(W956)-1)),),)</f>
        <v>11111</v>
      </c>
      <c r="Y956" s="36" t="str">
        <f t="array" ref="Y956">iferror(if(int(left(X956,1))=ROUND(sum(int(if(int(X$2:X$1001),LEFT(X$2:X$1001,1),)))/COUNTA(X$2:X$1001),0),if(not(len(X956)-1),0,right(X956,len(X956)-1)),),)</f>
        <v/>
      </c>
      <c r="Z956" s="36" t="str">
        <f t="array" ref="Z956">iferror(if(int(left(Y956,1))=ROUND(sum(int(if(int(Y$2:Y$1001),LEFT(Y$2:Y$1001,1),)))/COUNTA(Y$2:Y$1001),0),if(not(len(Y956)-1),0,right(Y956,len(Y956)-1)),),)</f>
        <v/>
      </c>
      <c r="AA956" s="36" t="str">
        <f t="array" ref="AA956">iferror(if(int(left(Z956,1))=ROUND(sum(int(if(int(Z$2:Z$1001),LEFT(Z$2:Z$1001,1),)))/COUNTA(Z$2:Z$1001),0),if(not(len(Z956)-1),0,right(Z956,len(Z956)-1)),),)</f>
        <v/>
      </c>
      <c r="AB956" s="36" t="str">
        <f t="array" ref="AB956">iferror(if(int(left(AA956,1))=ROUND(sum(int(if(int(AA$2:AA$1001),LEFT(AA$2:AA$1001,1),)))/COUNTA(AA$2:AA$1001),0),if(not(len(AA956)-1),0,right(AA956,len(AA956)-1)),),)</f>
        <v/>
      </c>
      <c r="AC956" s="36" t="str">
        <f t="array" ref="AC956">iferror(if(int(left(AB956,1))=ROUND(sum(int(if(int(AB$2:AB$1001),LEFT(AB$2:AB$1001,1),)))/COUNTA(AB$2:AB$1001),0),if(not(len(AB956)-1),0,right(AB956,len(AB956)-1)),),)</f>
        <v/>
      </c>
      <c r="AD956" s="36" t="str">
        <f t="array" ref="AD956">iferror(if(int(left(AC956,1))=ROUND(sum(int(if(int(AC$2:AC$1001),LEFT(AC$2:AC$1001,1),)))/COUNTA(AC$2:AC$1001),0),if(not(len(AC956)-1),0,right(AC956,len(AC956)-1)),),)</f>
        <v/>
      </c>
      <c r="AE956" s="37">
        <f t="array" ref="AE956">countif(int(R956:AC956),"&gt;0")</f>
        <v>7</v>
      </c>
      <c r="AF956" s="37"/>
      <c r="AH956" s="36">
        <f t="shared" si="6"/>
        <v>0</v>
      </c>
      <c r="AI956" s="39" t="str">
        <f t="array" ref="AI956">iferror(if(NOT(int(left(AH956,1))=ROUND(sum(int(if(int(AH$2:AH$1001),LEFT(AH$2:AH$1001,1),)))/COUNTA(AH$2:AH$1001),0)),if(not(len(AH956)-1),0,right(AH956,len(AH956)-1)),),)</f>
        <v/>
      </c>
      <c r="AJ956" s="39" t="str">
        <f t="array" ref="AJ956">iferror(if(NOT(int(left(AI956,1))=ROUND(sum(int(if(int(AI$2:AI$1001),LEFT(AI$2:AI$1001,1),)))/COUNTA(AI$2:AI$1001),0)),if(not(len(AI956)-1),0,right(AI956,len(AI956)-1)),),)</f>
        <v/>
      </c>
      <c r="AK956" s="39" t="str">
        <f t="array" ref="AK956">iferror(if(NOT(int(left(AJ956,1))=ROUND(sum(int(if(int(AJ$2:AJ$1001),LEFT(AJ$2:AJ$1001,1),)))/COUNTA(AJ$2:AJ$1001),0)),if(not(len(AJ956)-1),0,right(AJ956,len(AJ956)-1)),),)</f>
        <v/>
      </c>
      <c r="AL956" s="39" t="str">
        <f t="array" ref="AL956">iferror(if(NOT(int(left(AK956,1))=ROUND(sum(int(if(int(AK$2:AK$1001),LEFT(AK$2:AK$1001,1),)))/COUNTA(AK$2:AK$1001),0)),if(not(len(AK956)-1),0,right(AK956,len(AK956)-1)),),)</f>
        <v/>
      </c>
      <c r="AM956" s="39" t="str">
        <f t="array" ref="AM956">iferror(if(NOT(int(left(AL956,1))=ROUND(sum(int(if(int(AL$2:AL$1001),LEFT(AL$2:AL$1001,1),)))/COUNTA(AL$2:AL$1001),0)),if(not(len(AL956)-1),0,right(AL956,len(AL956)-1)),),)</f>
        <v/>
      </c>
      <c r="AN956" s="39" t="str">
        <f t="array" ref="AN956">iferror(if(NOT(int(left(AM956,1))=ROUND(sum(int(if(int(AM$2:AM$1001),LEFT(AM$2:AM$1001,1),)))/COUNTA(AM$2:AM$1001),0)),if(not(len(AM956)-1),0,right(AM956,len(AM956)-1)),),)</f>
        <v/>
      </c>
      <c r="AO956" s="39" t="str">
        <f t="array" ref="AO956">iferror(if(NOT(int(left(AN956,1))=ROUND(sum(int(if(int(AN$2:AN$1001),LEFT(AN$2:AN$1001,1),)))/COUNTA(AN$2:AN$1001),0)),if(not(len(AN956)-1),0,right(AN956,len(AN956)-1)),),)</f>
        <v/>
      </c>
      <c r="AP956" s="39" t="str">
        <f t="array" ref="AP956">iferror(if(NOT(int(left(AO956,1))=ROUND(sum(int(if(int(AO$2:AO$1001),LEFT(AO$2:AO$1001,1),)))/COUNTA(AO$2:AO$1001),0)),if(not(len(AO956)-1),0,right(AO956,len(AO956)-1)),),)</f>
        <v/>
      </c>
      <c r="AQ956" s="39" t="str">
        <f t="array" ref="AQ956">iferror(if(NOT(int(left(AP956,1))=ROUND(sum(int(if(int(AP$2:AP$1001),LEFT(AP$2:AP$1001,1),)))/COUNTA(AP$2:AP$1001),0)),if(not(len(AP956)-1),0,right(AP956,len(AP956)-1)),),)</f>
        <v/>
      </c>
      <c r="AR956" s="39" t="str">
        <f t="array" ref="AR956">iferror(if(NOT(int(left(AQ956,1))=ROUND(sum(int(if(int(AQ$2:AQ$1001),LEFT(AQ$2:AQ$1001,1),)))/COUNTA(AQ$2:AQ$1001),0)),if(not(len(AQ956)-1),0,right(AQ956,len(AQ956)-1)),),)</f>
        <v/>
      </c>
      <c r="AS956" s="39" t="str">
        <f t="array" ref="AS956">iferror(if(NOT(int(left(AR956,1))=ROUND(sum(int(if(int(AR$2:AR$1001),LEFT(AR$2:AR$1001,1),)))/COUNTA(AR$2:AR$1001),0)),if(not(len(AR956)-1),0,right(AR956,len(AR956)-1)),),)</f>
        <v/>
      </c>
      <c r="AT956" s="37">
        <f t="array" ref="AT956">countif(int(AH956:AS956),"&gt;0")</f>
        <v>0</v>
      </c>
      <c r="AX956" s="39"/>
      <c r="AY956" s="39"/>
    </row>
    <row r="957">
      <c r="A957" s="31">
        <v>1.00011111101E11</v>
      </c>
      <c r="B957" s="31"/>
      <c r="C957" s="31"/>
      <c r="D957" s="31"/>
      <c r="E957" s="36">
        <f t="shared" ref="E957:P957" si="963">int(if(E$1-1&lt;len($A957),LEFT(RIGHT($A957,E$1),1),""))</f>
        <v>1</v>
      </c>
      <c r="F957" s="36">
        <f t="shared" si="963"/>
        <v>0</v>
      </c>
      <c r="G957" s="36">
        <f t="shared" si="963"/>
        <v>0</v>
      </c>
      <c r="H957" s="36">
        <f t="shared" si="963"/>
        <v>0</v>
      </c>
      <c r="I957" s="36">
        <f t="shared" si="963"/>
        <v>1</v>
      </c>
      <c r="J957" s="36">
        <f t="shared" si="963"/>
        <v>1</v>
      </c>
      <c r="K957" s="36">
        <f t="shared" si="963"/>
        <v>1</v>
      </c>
      <c r="L957" s="36">
        <f t="shared" si="963"/>
        <v>1</v>
      </c>
      <c r="M957" s="36">
        <f t="shared" si="963"/>
        <v>1</v>
      </c>
      <c r="N957" s="36">
        <f t="shared" si="963"/>
        <v>1</v>
      </c>
      <c r="O957" s="36">
        <f t="shared" si="963"/>
        <v>0</v>
      </c>
      <c r="P957" s="36">
        <f t="shared" si="963"/>
        <v>1</v>
      </c>
      <c r="Q957" s="36" t="b">
        <f t="shared" si="4"/>
        <v>0</v>
      </c>
      <c r="R957" s="36" t="str">
        <f t="shared" si="5"/>
        <v/>
      </c>
      <c r="S957" s="36" t="str">
        <f t="array" ref="S957">iferror(if(int(left(R957,1))=ROUND(sum(int(if(int(R$2:R$1001),LEFT(R$2:R$1001,1),)))/COUNTA(R$2:R$1001),0),if(not(len(R957)-1),0,right(R957,len(R957)-1)),),)</f>
        <v/>
      </c>
      <c r="T957" s="36" t="str">
        <f t="array" ref="T957">iferror(if(int(left(S957,1))=ROUND(sum(int(if(int(S$2:S$1001),LEFT(S$2:S$1001,1),)))/COUNTA(S$2:S$1001),0),if(not(len(S957)-1),0,right(S957,len(S957)-1)),),)</f>
        <v/>
      </c>
      <c r="U957" s="36" t="str">
        <f t="array" ref="U957">iferror(if(int(left(T957,1))=ROUND(sum(int(if(int(T$2:T$1001),LEFT(T$2:T$1001,1),)))/COUNTA(T$2:T$1001),0),if(not(len(T957)-1),0,right(T957,len(T957)-1)),),)</f>
        <v/>
      </c>
      <c r="V957" s="36" t="str">
        <f t="array" ref="V957">iferror(if(int(left(U957,1))=ROUND(sum(int(if(int(U$2:U$1001),LEFT(U$2:U$1001,1),)))/COUNTA(U$2:U$1001),0),if(not(len(U957)-1),0,right(U957,len(U957)-1)),),)</f>
        <v/>
      </c>
      <c r="W957" s="36" t="str">
        <f t="array" ref="W957">iferror(if(int(left(V957,1))=ROUND(sum(int(if(int(V$2:V$1001),LEFT(V$2:V$1001,1),)))/COUNTA(V$2:V$1001),0),if(not(len(V957)-1),0,right(V957,len(V957)-1)),),)</f>
        <v/>
      </c>
      <c r="X957" s="36" t="str">
        <f t="array" ref="X957">iferror(if(int(left(W957,1))=ROUND(sum(int(if(int(W$2:W$1001),LEFT(W$2:W$1001,1),)))/COUNTA(W$2:W$1001),0),if(not(len(W957)-1),0,right(W957,len(W957)-1)),),)</f>
        <v/>
      </c>
      <c r="Y957" s="36" t="str">
        <f t="array" ref="Y957">iferror(if(int(left(X957,1))=ROUND(sum(int(if(int(X$2:X$1001),LEFT(X$2:X$1001,1),)))/COUNTA(X$2:X$1001),0),if(not(len(X957)-1),0,right(X957,len(X957)-1)),),)</f>
        <v/>
      </c>
      <c r="Z957" s="36" t="str">
        <f t="array" ref="Z957">iferror(if(int(left(Y957,1))=ROUND(sum(int(if(int(Y$2:Y$1001),LEFT(Y$2:Y$1001,1),)))/COUNTA(Y$2:Y$1001),0),if(not(len(Y957)-1),0,right(Y957,len(Y957)-1)),),)</f>
        <v/>
      </c>
      <c r="AA957" s="36" t="str">
        <f t="array" ref="AA957">iferror(if(int(left(Z957,1))=ROUND(sum(int(if(int(Z$2:Z$1001),LEFT(Z$2:Z$1001,1),)))/COUNTA(Z$2:Z$1001),0),if(not(len(Z957)-1),0,right(Z957,len(Z957)-1)),),)</f>
        <v/>
      </c>
      <c r="AB957" s="36" t="str">
        <f t="array" ref="AB957">iferror(if(int(left(AA957,1))=ROUND(sum(int(if(int(AA$2:AA$1001),LEFT(AA$2:AA$1001,1),)))/COUNTA(AA$2:AA$1001),0),if(not(len(AA957)-1),0,right(AA957,len(AA957)-1)),),)</f>
        <v/>
      </c>
      <c r="AC957" s="36" t="str">
        <f t="array" ref="AC957">iferror(if(int(left(AB957,1))=ROUND(sum(int(if(int(AB$2:AB$1001),LEFT(AB$2:AB$1001,1),)))/COUNTA(AB$2:AB$1001),0),if(not(len(AB957)-1),0,right(AB957,len(AB957)-1)),),)</f>
        <v/>
      </c>
      <c r="AD957" s="36" t="str">
        <f t="array" ref="AD957">iferror(if(int(left(AC957,1))=ROUND(sum(int(if(int(AC$2:AC$1001),LEFT(AC$2:AC$1001,1),)))/COUNTA(AC$2:AC$1001),0),if(not(len(AC957)-1),0,right(AC957,len(AC957)-1)),),)</f>
        <v/>
      </c>
      <c r="AE957" s="37">
        <f t="array" ref="AE957">countif(int(R957:AC957),"&gt;0")</f>
        <v>0</v>
      </c>
      <c r="AF957" s="37"/>
      <c r="AH957" s="36" t="str">
        <f t="shared" si="6"/>
        <v>00011111101</v>
      </c>
      <c r="AI957" s="39" t="str">
        <f t="array" ref="AI957">iferror(if(NOT(int(left(AH957,1))=ROUND(sum(int(if(int(AH$2:AH$1001),LEFT(AH$2:AH$1001,1),)))/COUNTA(AH$2:AH$1001),0)),if(not(len(AH957)-1),0,right(AH957,len(AH957)-1)),),)</f>
        <v/>
      </c>
      <c r="AJ957" s="39" t="str">
        <f t="array" ref="AJ957">iferror(if(NOT(int(left(AI957,1))=ROUND(sum(int(if(int(AI$2:AI$1001),LEFT(AI$2:AI$1001,1),)))/COUNTA(AI$2:AI$1001),0)),if(not(len(AI957)-1),0,right(AI957,len(AI957)-1)),),)</f>
        <v/>
      </c>
      <c r="AK957" s="39" t="str">
        <f t="array" ref="AK957">iferror(if(NOT(int(left(AJ957,1))=ROUND(sum(int(if(int(AJ$2:AJ$1001),LEFT(AJ$2:AJ$1001,1),)))/COUNTA(AJ$2:AJ$1001),0)),if(not(len(AJ957)-1),0,right(AJ957,len(AJ957)-1)),),)</f>
        <v/>
      </c>
      <c r="AL957" s="39" t="str">
        <f t="array" ref="AL957">iferror(if(NOT(int(left(AK957,1))=ROUND(sum(int(if(int(AK$2:AK$1001),LEFT(AK$2:AK$1001,1),)))/COUNTA(AK$2:AK$1001),0)),if(not(len(AK957)-1),0,right(AK957,len(AK957)-1)),),)</f>
        <v/>
      </c>
      <c r="AM957" s="39" t="str">
        <f t="array" ref="AM957">iferror(if(NOT(int(left(AL957,1))=ROUND(sum(int(if(int(AL$2:AL$1001),LEFT(AL$2:AL$1001,1),)))/COUNTA(AL$2:AL$1001),0)),if(not(len(AL957)-1),0,right(AL957,len(AL957)-1)),),)</f>
        <v/>
      </c>
      <c r="AN957" s="39" t="str">
        <f t="array" ref="AN957">iferror(if(NOT(int(left(AM957,1))=ROUND(sum(int(if(int(AM$2:AM$1001),LEFT(AM$2:AM$1001,1),)))/COUNTA(AM$2:AM$1001),0)),if(not(len(AM957)-1),0,right(AM957,len(AM957)-1)),),)</f>
        <v/>
      </c>
      <c r="AO957" s="39" t="str">
        <f t="array" ref="AO957">iferror(if(NOT(int(left(AN957,1))=ROUND(sum(int(if(int(AN$2:AN$1001),LEFT(AN$2:AN$1001,1),)))/COUNTA(AN$2:AN$1001),0)),if(not(len(AN957)-1),0,right(AN957,len(AN957)-1)),),)</f>
        <v/>
      </c>
      <c r="AP957" s="39" t="str">
        <f t="array" ref="AP957">iferror(if(NOT(int(left(AO957,1))=ROUND(sum(int(if(int(AO$2:AO$1001),LEFT(AO$2:AO$1001,1),)))/COUNTA(AO$2:AO$1001),0)),if(not(len(AO957)-1),0,right(AO957,len(AO957)-1)),),)</f>
        <v/>
      </c>
      <c r="AQ957" s="39" t="str">
        <f t="array" ref="AQ957">iferror(if(NOT(int(left(AP957,1))=ROUND(sum(int(if(int(AP$2:AP$1001),LEFT(AP$2:AP$1001,1),)))/COUNTA(AP$2:AP$1001),0)),if(not(len(AP957)-1),0,right(AP957,len(AP957)-1)),),)</f>
        <v/>
      </c>
      <c r="AR957" s="39" t="str">
        <f t="array" ref="AR957">iferror(if(NOT(int(left(AQ957,1))=ROUND(sum(int(if(int(AQ$2:AQ$1001),LEFT(AQ$2:AQ$1001,1),)))/COUNTA(AQ$2:AQ$1001),0)),if(not(len(AQ957)-1),0,right(AQ957,len(AQ957)-1)),),)</f>
        <v/>
      </c>
      <c r="AS957" s="39" t="str">
        <f t="array" ref="AS957">iferror(if(NOT(int(left(AR957,1))=ROUND(sum(int(if(int(AR$2:AR$1001),LEFT(AR$2:AR$1001,1),)))/COUNTA(AR$2:AR$1001),0)),if(not(len(AR957)-1),0,right(AR957,len(AR957)-1)),),)</f>
        <v/>
      </c>
      <c r="AT957" s="37">
        <f t="array" ref="AT957">countif(int(AH957:AS957),"&gt;0")</f>
        <v>1</v>
      </c>
      <c r="AX957" s="39"/>
      <c r="AY957" s="39"/>
    </row>
    <row r="958">
      <c r="A958" s="31">
        <v>1.0010110111E10</v>
      </c>
      <c r="B958" s="31"/>
      <c r="C958" s="31"/>
      <c r="D958" s="31"/>
      <c r="E958" s="36">
        <f t="shared" ref="E958:P958" si="964">int(if(E$1-1&lt;len($A958),LEFT(RIGHT($A958,E$1),1),""))</f>
        <v>0</v>
      </c>
      <c r="F958" s="36">
        <f t="shared" si="964"/>
        <v>1</v>
      </c>
      <c r="G958" s="36">
        <f t="shared" si="964"/>
        <v>0</v>
      </c>
      <c r="H958" s="36">
        <f t="shared" si="964"/>
        <v>0</v>
      </c>
      <c r="I958" s="36">
        <f t="shared" si="964"/>
        <v>1</v>
      </c>
      <c r="J958" s="36">
        <f t="shared" si="964"/>
        <v>0</v>
      </c>
      <c r="K958" s="36">
        <f t="shared" si="964"/>
        <v>1</v>
      </c>
      <c r="L958" s="36">
        <f t="shared" si="964"/>
        <v>1</v>
      </c>
      <c r="M958" s="36">
        <f t="shared" si="964"/>
        <v>0</v>
      </c>
      <c r="N958" s="36">
        <f t="shared" si="964"/>
        <v>1</v>
      </c>
      <c r="O958" s="36">
        <f t="shared" si="964"/>
        <v>1</v>
      </c>
      <c r="P958" s="36">
        <f t="shared" si="964"/>
        <v>1</v>
      </c>
      <c r="Q958" s="36" t="b">
        <f t="shared" si="4"/>
        <v>1</v>
      </c>
      <c r="R958" s="36" t="str">
        <f t="shared" si="5"/>
        <v>10010110111</v>
      </c>
      <c r="S958" s="36" t="str">
        <f t="array" ref="S958">iferror(if(int(left(R958,1))=ROUND(sum(int(if(int(R$2:R$1001),LEFT(R$2:R$1001,1),)))/COUNTA(R$2:R$1001),0),if(not(len(R958)-1),0,right(R958,len(R958)-1)),),)</f>
        <v>0010110111</v>
      </c>
      <c r="T958" s="36" t="str">
        <f t="array" ref="T958">iferror(if(int(left(S958,1))=ROUND(sum(int(if(int(S$2:S$1001),LEFT(S$2:S$1001,1),)))/COUNTA(S$2:S$1001),0),if(not(len(S958)-1),0,right(S958,len(S958)-1)),),)</f>
        <v>010110111</v>
      </c>
      <c r="U958" s="36" t="str">
        <f t="array" ref="U958">iferror(if(int(left(T958,1))=ROUND(sum(int(if(int(T$2:T$1001),LEFT(T$2:T$1001,1),)))/COUNTA(T$2:T$1001),0),if(not(len(T958)-1),0,right(T958,len(T958)-1)),),)</f>
        <v/>
      </c>
      <c r="V958" s="36" t="str">
        <f t="array" ref="V958">iferror(if(int(left(U958,1))=ROUND(sum(int(if(int(U$2:U$1001),LEFT(U$2:U$1001,1),)))/COUNTA(U$2:U$1001),0),if(not(len(U958)-1),0,right(U958,len(U958)-1)),),)</f>
        <v/>
      </c>
      <c r="W958" s="36" t="str">
        <f t="array" ref="W958">iferror(if(int(left(V958,1))=ROUND(sum(int(if(int(V$2:V$1001),LEFT(V$2:V$1001,1),)))/COUNTA(V$2:V$1001),0),if(not(len(V958)-1),0,right(V958,len(V958)-1)),),)</f>
        <v/>
      </c>
      <c r="X958" s="36" t="str">
        <f t="array" ref="X958">iferror(if(int(left(W958,1))=ROUND(sum(int(if(int(W$2:W$1001),LEFT(W$2:W$1001,1),)))/COUNTA(W$2:W$1001),0),if(not(len(W958)-1),0,right(W958,len(W958)-1)),),)</f>
        <v/>
      </c>
      <c r="Y958" s="36" t="str">
        <f t="array" ref="Y958">iferror(if(int(left(X958,1))=ROUND(sum(int(if(int(X$2:X$1001),LEFT(X$2:X$1001,1),)))/COUNTA(X$2:X$1001),0),if(not(len(X958)-1),0,right(X958,len(X958)-1)),),)</f>
        <v/>
      </c>
      <c r="Z958" s="36" t="str">
        <f t="array" ref="Z958">iferror(if(int(left(Y958,1))=ROUND(sum(int(if(int(Y$2:Y$1001),LEFT(Y$2:Y$1001,1),)))/COUNTA(Y$2:Y$1001),0),if(not(len(Y958)-1),0,right(Y958,len(Y958)-1)),),)</f>
        <v/>
      </c>
      <c r="AA958" s="36" t="str">
        <f t="array" ref="AA958">iferror(if(int(left(Z958,1))=ROUND(sum(int(if(int(Z$2:Z$1001),LEFT(Z$2:Z$1001,1),)))/COUNTA(Z$2:Z$1001),0),if(not(len(Z958)-1),0,right(Z958,len(Z958)-1)),),)</f>
        <v/>
      </c>
      <c r="AB958" s="36" t="str">
        <f t="array" ref="AB958">iferror(if(int(left(AA958,1))=ROUND(sum(int(if(int(AA$2:AA$1001),LEFT(AA$2:AA$1001,1),)))/COUNTA(AA$2:AA$1001),0),if(not(len(AA958)-1),0,right(AA958,len(AA958)-1)),),)</f>
        <v/>
      </c>
      <c r="AC958" s="36" t="str">
        <f t="array" ref="AC958">iferror(if(int(left(AB958,1))=ROUND(sum(int(if(int(AB$2:AB$1001),LEFT(AB$2:AB$1001,1),)))/COUNTA(AB$2:AB$1001),0),if(not(len(AB958)-1),0,right(AB958,len(AB958)-1)),),)</f>
        <v/>
      </c>
      <c r="AD958" s="36" t="str">
        <f t="array" ref="AD958">iferror(if(int(left(AC958,1))=ROUND(sum(int(if(int(AC$2:AC$1001),LEFT(AC$2:AC$1001,1),)))/COUNTA(AC$2:AC$1001),0),if(not(len(AC958)-1),0,right(AC958,len(AC958)-1)),),)</f>
        <v/>
      </c>
      <c r="AE958" s="37">
        <f t="array" ref="AE958">countif(int(R958:AC958),"&gt;0")</f>
        <v>3</v>
      </c>
      <c r="AF958" s="37"/>
      <c r="AH958" s="36">
        <f t="shared" si="6"/>
        <v>0</v>
      </c>
      <c r="AI958" s="39" t="str">
        <f t="array" ref="AI958">iferror(if(NOT(int(left(AH958,1))=ROUND(sum(int(if(int(AH$2:AH$1001),LEFT(AH$2:AH$1001,1),)))/COUNTA(AH$2:AH$1001),0)),if(not(len(AH958)-1),0,right(AH958,len(AH958)-1)),),)</f>
        <v/>
      </c>
      <c r="AJ958" s="39" t="str">
        <f t="array" ref="AJ958">iferror(if(NOT(int(left(AI958,1))=ROUND(sum(int(if(int(AI$2:AI$1001),LEFT(AI$2:AI$1001,1),)))/COUNTA(AI$2:AI$1001),0)),if(not(len(AI958)-1),0,right(AI958,len(AI958)-1)),),)</f>
        <v/>
      </c>
      <c r="AK958" s="39" t="str">
        <f t="array" ref="AK958">iferror(if(NOT(int(left(AJ958,1))=ROUND(sum(int(if(int(AJ$2:AJ$1001),LEFT(AJ$2:AJ$1001,1),)))/COUNTA(AJ$2:AJ$1001),0)),if(not(len(AJ958)-1),0,right(AJ958,len(AJ958)-1)),),)</f>
        <v/>
      </c>
      <c r="AL958" s="39" t="str">
        <f t="array" ref="AL958">iferror(if(NOT(int(left(AK958,1))=ROUND(sum(int(if(int(AK$2:AK$1001),LEFT(AK$2:AK$1001,1),)))/COUNTA(AK$2:AK$1001),0)),if(not(len(AK958)-1),0,right(AK958,len(AK958)-1)),),)</f>
        <v/>
      </c>
      <c r="AM958" s="39" t="str">
        <f t="array" ref="AM958">iferror(if(NOT(int(left(AL958,1))=ROUND(sum(int(if(int(AL$2:AL$1001),LEFT(AL$2:AL$1001,1),)))/COUNTA(AL$2:AL$1001),0)),if(not(len(AL958)-1),0,right(AL958,len(AL958)-1)),),)</f>
        <v/>
      </c>
      <c r="AN958" s="39" t="str">
        <f t="array" ref="AN958">iferror(if(NOT(int(left(AM958,1))=ROUND(sum(int(if(int(AM$2:AM$1001),LEFT(AM$2:AM$1001,1),)))/COUNTA(AM$2:AM$1001),0)),if(not(len(AM958)-1),0,right(AM958,len(AM958)-1)),),)</f>
        <v/>
      </c>
      <c r="AO958" s="39" t="str">
        <f t="array" ref="AO958">iferror(if(NOT(int(left(AN958,1))=ROUND(sum(int(if(int(AN$2:AN$1001),LEFT(AN$2:AN$1001,1),)))/COUNTA(AN$2:AN$1001),0)),if(not(len(AN958)-1),0,right(AN958,len(AN958)-1)),),)</f>
        <v/>
      </c>
      <c r="AP958" s="39" t="str">
        <f t="array" ref="AP958">iferror(if(NOT(int(left(AO958,1))=ROUND(sum(int(if(int(AO$2:AO$1001),LEFT(AO$2:AO$1001,1),)))/COUNTA(AO$2:AO$1001),0)),if(not(len(AO958)-1),0,right(AO958,len(AO958)-1)),),)</f>
        <v/>
      </c>
      <c r="AQ958" s="39" t="str">
        <f t="array" ref="AQ958">iferror(if(NOT(int(left(AP958,1))=ROUND(sum(int(if(int(AP$2:AP$1001),LEFT(AP$2:AP$1001,1),)))/COUNTA(AP$2:AP$1001),0)),if(not(len(AP958)-1),0,right(AP958,len(AP958)-1)),),)</f>
        <v/>
      </c>
      <c r="AR958" s="39" t="str">
        <f t="array" ref="AR958">iferror(if(NOT(int(left(AQ958,1))=ROUND(sum(int(if(int(AQ$2:AQ$1001),LEFT(AQ$2:AQ$1001,1),)))/COUNTA(AQ$2:AQ$1001),0)),if(not(len(AQ958)-1),0,right(AQ958,len(AQ958)-1)),),)</f>
        <v/>
      </c>
      <c r="AS958" s="39" t="str">
        <f t="array" ref="AS958">iferror(if(NOT(int(left(AR958,1))=ROUND(sum(int(if(int(AR$2:AR$1001),LEFT(AR$2:AR$1001,1),)))/COUNTA(AR$2:AR$1001),0)),if(not(len(AR958)-1),0,right(AR958,len(AR958)-1)),),)</f>
        <v/>
      </c>
      <c r="AT958" s="37">
        <f t="array" ref="AT958">countif(int(AH958:AS958),"&gt;0")</f>
        <v>0</v>
      </c>
      <c r="AX958" s="39"/>
      <c r="AY958" s="39"/>
    </row>
    <row r="959">
      <c r="A959" s="31">
        <v>1.10100000101E11</v>
      </c>
      <c r="B959" s="31"/>
      <c r="C959" s="31"/>
      <c r="D959" s="31"/>
      <c r="E959" s="36">
        <f t="shared" ref="E959:P959" si="965">int(if(E$1-1&lt;len($A959),LEFT(RIGHT($A959,E$1),1),""))</f>
        <v>1</v>
      </c>
      <c r="F959" s="36">
        <f t="shared" si="965"/>
        <v>1</v>
      </c>
      <c r="G959" s="36">
        <f t="shared" si="965"/>
        <v>0</v>
      </c>
      <c r="H959" s="36">
        <f t="shared" si="965"/>
        <v>1</v>
      </c>
      <c r="I959" s="36">
        <f t="shared" si="965"/>
        <v>0</v>
      </c>
      <c r="J959" s="36">
        <f t="shared" si="965"/>
        <v>0</v>
      </c>
      <c r="K959" s="36">
        <f t="shared" si="965"/>
        <v>0</v>
      </c>
      <c r="L959" s="36">
        <f t="shared" si="965"/>
        <v>0</v>
      </c>
      <c r="M959" s="36">
        <f t="shared" si="965"/>
        <v>0</v>
      </c>
      <c r="N959" s="36">
        <f t="shared" si="965"/>
        <v>1</v>
      </c>
      <c r="O959" s="36">
        <f t="shared" si="965"/>
        <v>0</v>
      </c>
      <c r="P959" s="36">
        <f t="shared" si="965"/>
        <v>1</v>
      </c>
      <c r="Q959" s="36" t="b">
        <f t="shared" si="4"/>
        <v>0</v>
      </c>
      <c r="R959" s="36" t="str">
        <f t="shared" si="5"/>
        <v/>
      </c>
      <c r="S959" s="36" t="str">
        <f t="array" ref="S959">iferror(if(int(left(R959,1))=ROUND(sum(int(if(int(R$2:R$1001),LEFT(R$2:R$1001,1),)))/COUNTA(R$2:R$1001),0),if(not(len(R959)-1),0,right(R959,len(R959)-1)),),)</f>
        <v/>
      </c>
      <c r="T959" s="36" t="str">
        <f t="array" ref="T959">iferror(if(int(left(S959,1))=ROUND(sum(int(if(int(S$2:S$1001),LEFT(S$2:S$1001,1),)))/COUNTA(S$2:S$1001),0),if(not(len(S959)-1),0,right(S959,len(S959)-1)),),)</f>
        <v/>
      </c>
      <c r="U959" s="36" t="str">
        <f t="array" ref="U959">iferror(if(int(left(T959,1))=ROUND(sum(int(if(int(T$2:T$1001),LEFT(T$2:T$1001,1),)))/COUNTA(T$2:T$1001),0),if(not(len(T959)-1),0,right(T959,len(T959)-1)),),)</f>
        <v/>
      </c>
      <c r="V959" s="36" t="str">
        <f t="array" ref="V959">iferror(if(int(left(U959,1))=ROUND(sum(int(if(int(U$2:U$1001),LEFT(U$2:U$1001,1),)))/COUNTA(U$2:U$1001),0),if(not(len(U959)-1),0,right(U959,len(U959)-1)),),)</f>
        <v/>
      </c>
      <c r="W959" s="36" t="str">
        <f t="array" ref="W959">iferror(if(int(left(V959,1))=ROUND(sum(int(if(int(V$2:V$1001),LEFT(V$2:V$1001,1),)))/COUNTA(V$2:V$1001),0),if(not(len(V959)-1),0,right(V959,len(V959)-1)),),)</f>
        <v/>
      </c>
      <c r="X959" s="36" t="str">
        <f t="array" ref="X959">iferror(if(int(left(W959,1))=ROUND(sum(int(if(int(W$2:W$1001),LEFT(W$2:W$1001,1),)))/COUNTA(W$2:W$1001),0),if(not(len(W959)-1),0,right(W959,len(W959)-1)),),)</f>
        <v/>
      </c>
      <c r="Y959" s="36" t="str">
        <f t="array" ref="Y959">iferror(if(int(left(X959,1))=ROUND(sum(int(if(int(X$2:X$1001),LEFT(X$2:X$1001,1),)))/COUNTA(X$2:X$1001),0),if(not(len(X959)-1),0,right(X959,len(X959)-1)),),)</f>
        <v/>
      </c>
      <c r="Z959" s="36" t="str">
        <f t="array" ref="Z959">iferror(if(int(left(Y959,1))=ROUND(sum(int(if(int(Y$2:Y$1001),LEFT(Y$2:Y$1001,1),)))/COUNTA(Y$2:Y$1001),0),if(not(len(Y959)-1),0,right(Y959,len(Y959)-1)),),)</f>
        <v/>
      </c>
      <c r="AA959" s="36" t="str">
        <f t="array" ref="AA959">iferror(if(int(left(Z959,1))=ROUND(sum(int(if(int(Z$2:Z$1001),LEFT(Z$2:Z$1001,1),)))/COUNTA(Z$2:Z$1001),0),if(not(len(Z959)-1),0,right(Z959,len(Z959)-1)),),)</f>
        <v/>
      </c>
      <c r="AB959" s="36" t="str">
        <f t="array" ref="AB959">iferror(if(int(left(AA959,1))=ROUND(sum(int(if(int(AA$2:AA$1001),LEFT(AA$2:AA$1001,1),)))/COUNTA(AA$2:AA$1001),0),if(not(len(AA959)-1),0,right(AA959,len(AA959)-1)),),)</f>
        <v/>
      </c>
      <c r="AC959" s="36" t="str">
        <f t="array" ref="AC959">iferror(if(int(left(AB959,1))=ROUND(sum(int(if(int(AB$2:AB$1001),LEFT(AB$2:AB$1001,1),)))/COUNTA(AB$2:AB$1001),0),if(not(len(AB959)-1),0,right(AB959,len(AB959)-1)),),)</f>
        <v/>
      </c>
      <c r="AD959" s="36" t="str">
        <f t="array" ref="AD959">iferror(if(int(left(AC959,1))=ROUND(sum(int(if(int(AC$2:AC$1001),LEFT(AC$2:AC$1001,1),)))/COUNTA(AC$2:AC$1001),0),if(not(len(AC959)-1),0,right(AC959,len(AC959)-1)),),)</f>
        <v/>
      </c>
      <c r="AE959" s="37">
        <f t="array" ref="AE959">countif(int(R959:AC959),"&gt;0")</f>
        <v>0</v>
      </c>
      <c r="AF959" s="37"/>
      <c r="AH959" s="36" t="str">
        <f t="shared" si="6"/>
        <v>10100000101</v>
      </c>
      <c r="AI959" s="39" t="str">
        <f t="array" ref="AI959">iferror(if(NOT(int(left(AH959,1))=ROUND(sum(int(if(int(AH$2:AH$1001),LEFT(AH$2:AH$1001,1),)))/COUNTA(AH$2:AH$1001),0)),if(not(len(AH959)-1),0,right(AH959,len(AH959)-1)),),)</f>
        <v>0100000101</v>
      </c>
      <c r="AJ959" s="39" t="str">
        <f t="array" ref="AJ959">iferror(if(NOT(int(left(AI959,1))=ROUND(sum(int(if(int(AI$2:AI$1001),LEFT(AI$2:AI$1001,1),)))/COUNTA(AI$2:AI$1001),0)),if(not(len(AI959)-1),0,right(AI959,len(AI959)-1)),),)</f>
        <v>100000101</v>
      </c>
      <c r="AK959" s="39" t="str">
        <f t="array" ref="AK959">iferror(if(NOT(int(left(AJ959,1))=ROUND(sum(int(if(int(AJ$2:AJ$1001),LEFT(AJ$2:AJ$1001,1),)))/COUNTA(AJ$2:AJ$1001),0)),if(not(len(AJ959)-1),0,right(AJ959,len(AJ959)-1)),),)</f>
        <v>00000101</v>
      </c>
      <c r="AL959" s="39" t="str">
        <f t="array" ref="AL959">iferror(if(NOT(int(left(AK959,1))=ROUND(sum(int(if(int(AK$2:AK$1001),LEFT(AK$2:AK$1001,1),)))/COUNTA(AK$2:AK$1001),0)),if(not(len(AK959)-1),0,right(AK959,len(AK959)-1)),),)</f>
        <v>0000101</v>
      </c>
      <c r="AM959" s="39" t="str">
        <f t="array" ref="AM959">iferror(if(NOT(int(left(AL959,1))=ROUND(sum(int(if(int(AL$2:AL$1001),LEFT(AL$2:AL$1001,1),)))/COUNTA(AL$2:AL$1001),0)),if(not(len(AL959)-1),0,right(AL959,len(AL959)-1)),),)</f>
        <v/>
      </c>
      <c r="AN959" s="39" t="str">
        <f t="array" ref="AN959">iferror(if(NOT(int(left(AM959,1))=ROUND(sum(int(if(int(AM$2:AM$1001),LEFT(AM$2:AM$1001,1),)))/COUNTA(AM$2:AM$1001),0)),if(not(len(AM959)-1),0,right(AM959,len(AM959)-1)),),)</f>
        <v/>
      </c>
      <c r="AO959" s="39" t="str">
        <f t="array" ref="AO959">iferror(if(NOT(int(left(AN959,1))=ROUND(sum(int(if(int(AN$2:AN$1001),LEFT(AN$2:AN$1001,1),)))/COUNTA(AN$2:AN$1001),0)),if(not(len(AN959)-1),0,right(AN959,len(AN959)-1)),),)</f>
        <v/>
      </c>
      <c r="AP959" s="39" t="str">
        <f t="array" ref="AP959">iferror(if(NOT(int(left(AO959,1))=ROUND(sum(int(if(int(AO$2:AO$1001),LEFT(AO$2:AO$1001,1),)))/COUNTA(AO$2:AO$1001),0)),if(not(len(AO959)-1),0,right(AO959,len(AO959)-1)),),)</f>
        <v/>
      </c>
      <c r="AQ959" s="39" t="str">
        <f t="array" ref="AQ959">iferror(if(NOT(int(left(AP959,1))=ROUND(sum(int(if(int(AP$2:AP$1001),LEFT(AP$2:AP$1001,1),)))/COUNTA(AP$2:AP$1001),0)),if(not(len(AP959)-1),0,right(AP959,len(AP959)-1)),),)</f>
        <v/>
      </c>
      <c r="AR959" s="39" t="str">
        <f t="array" ref="AR959">iferror(if(NOT(int(left(AQ959,1))=ROUND(sum(int(if(int(AQ$2:AQ$1001),LEFT(AQ$2:AQ$1001,1),)))/COUNTA(AQ$2:AQ$1001),0)),if(not(len(AQ959)-1),0,right(AQ959,len(AQ959)-1)),),)</f>
        <v/>
      </c>
      <c r="AS959" s="39" t="str">
        <f t="array" ref="AS959">iferror(if(NOT(int(left(AR959,1))=ROUND(sum(int(if(int(AR$2:AR$1001),LEFT(AR$2:AR$1001,1),)))/COUNTA(AR$2:AR$1001),0)),if(not(len(AR959)-1),0,right(AR959,len(AR959)-1)),),)</f>
        <v/>
      </c>
      <c r="AT959" s="37">
        <f t="array" ref="AT959">countif(int(AH959:AS959),"&gt;0")</f>
        <v>5</v>
      </c>
      <c r="AX959" s="39"/>
      <c r="AY959" s="39"/>
    </row>
    <row r="960">
      <c r="A960" s="31">
        <v>1.010001001E11</v>
      </c>
      <c r="B960" s="31"/>
      <c r="C960" s="31"/>
      <c r="D960" s="31"/>
      <c r="E960" s="36">
        <f t="shared" ref="E960:P960" si="966">int(if(E$1-1&lt;len($A960),LEFT(RIGHT($A960,E$1),1),""))</f>
        <v>1</v>
      </c>
      <c r="F960" s="36">
        <f t="shared" si="966"/>
        <v>0</v>
      </c>
      <c r="G960" s="36">
        <f t="shared" si="966"/>
        <v>1</v>
      </c>
      <c r="H960" s="36">
        <f t="shared" si="966"/>
        <v>0</v>
      </c>
      <c r="I960" s="36">
        <f t="shared" si="966"/>
        <v>0</v>
      </c>
      <c r="J960" s="36">
        <f t="shared" si="966"/>
        <v>0</v>
      </c>
      <c r="K960" s="36">
        <f t="shared" si="966"/>
        <v>1</v>
      </c>
      <c r="L960" s="36">
        <f t="shared" si="966"/>
        <v>0</v>
      </c>
      <c r="M960" s="36">
        <f t="shared" si="966"/>
        <v>0</v>
      </c>
      <c r="N960" s="36">
        <f t="shared" si="966"/>
        <v>1</v>
      </c>
      <c r="O960" s="36">
        <f t="shared" si="966"/>
        <v>0</v>
      </c>
      <c r="P960" s="36">
        <f t="shared" si="966"/>
        <v>0</v>
      </c>
      <c r="Q960" s="36" t="b">
        <f t="shared" si="4"/>
        <v>0</v>
      </c>
      <c r="R960" s="36" t="str">
        <f t="shared" si="5"/>
        <v/>
      </c>
      <c r="S960" s="36" t="str">
        <f t="array" ref="S960">iferror(if(int(left(R960,1))=ROUND(sum(int(if(int(R$2:R$1001),LEFT(R$2:R$1001,1),)))/COUNTA(R$2:R$1001),0),if(not(len(R960)-1),0,right(R960,len(R960)-1)),),)</f>
        <v/>
      </c>
      <c r="T960" s="36" t="str">
        <f t="array" ref="T960">iferror(if(int(left(S960,1))=ROUND(sum(int(if(int(S$2:S$1001),LEFT(S$2:S$1001,1),)))/COUNTA(S$2:S$1001),0),if(not(len(S960)-1),0,right(S960,len(S960)-1)),),)</f>
        <v/>
      </c>
      <c r="U960" s="36" t="str">
        <f t="array" ref="U960">iferror(if(int(left(T960,1))=ROUND(sum(int(if(int(T$2:T$1001),LEFT(T$2:T$1001,1),)))/COUNTA(T$2:T$1001),0),if(not(len(T960)-1),0,right(T960,len(T960)-1)),),)</f>
        <v/>
      </c>
      <c r="V960" s="36" t="str">
        <f t="array" ref="V960">iferror(if(int(left(U960,1))=ROUND(sum(int(if(int(U$2:U$1001),LEFT(U$2:U$1001,1),)))/COUNTA(U$2:U$1001),0),if(not(len(U960)-1),0,right(U960,len(U960)-1)),),)</f>
        <v/>
      </c>
      <c r="W960" s="36" t="str">
        <f t="array" ref="W960">iferror(if(int(left(V960,1))=ROUND(sum(int(if(int(V$2:V$1001),LEFT(V$2:V$1001,1),)))/COUNTA(V$2:V$1001),0),if(not(len(V960)-1),0,right(V960,len(V960)-1)),),)</f>
        <v/>
      </c>
      <c r="X960" s="36" t="str">
        <f t="array" ref="X960">iferror(if(int(left(W960,1))=ROUND(sum(int(if(int(W$2:W$1001),LEFT(W$2:W$1001,1),)))/COUNTA(W$2:W$1001),0),if(not(len(W960)-1),0,right(W960,len(W960)-1)),),)</f>
        <v/>
      </c>
      <c r="Y960" s="36" t="str">
        <f t="array" ref="Y960">iferror(if(int(left(X960,1))=ROUND(sum(int(if(int(X$2:X$1001),LEFT(X$2:X$1001,1),)))/COUNTA(X$2:X$1001),0),if(not(len(X960)-1),0,right(X960,len(X960)-1)),),)</f>
        <v/>
      </c>
      <c r="Z960" s="36" t="str">
        <f t="array" ref="Z960">iferror(if(int(left(Y960,1))=ROUND(sum(int(if(int(Y$2:Y$1001),LEFT(Y$2:Y$1001,1),)))/COUNTA(Y$2:Y$1001),0),if(not(len(Y960)-1),0,right(Y960,len(Y960)-1)),),)</f>
        <v/>
      </c>
      <c r="AA960" s="36" t="str">
        <f t="array" ref="AA960">iferror(if(int(left(Z960,1))=ROUND(sum(int(if(int(Z$2:Z$1001),LEFT(Z$2:Z$1001,1),)))/COUNTA(Z$2:Z$1001),0),if(not(len(Z960)-1),0,right(Z960,len(Z960)-1)),),)</f>
        <v/>
      </c>
      <c r="AB960" s="36" t="str">
        <f t="array" ref="AB960">iferror(if(int(left(AA960,1))=ROUND(sum(int(if(int(AA$2:AA$1001),LEFT(AA$2:AA$1001,1),)))/COUNTA(AA$2:AA$1001),0),if(not(len(AA960)-1),0,right(AA960,len(AA960)-1)),),)</f>
        <v/>
      </c>
      <c r="AC960" s="36" t="str">
        <f t="array" ref="AC960">iferror(if(int(left(AB960,1))=ROUND(sum(int(if(int(AB$2:AB$1001),LEFT(AB$2:AB$1001,1),)))/COUNTA(AB$2:AB$1001),0),if(not(len(AB960)-1),0,right(AB960,len(AB960)-1)),),)</f>
        <v/>
      </c>
      <c r="AD960" s="36" t="str">
        <f t="array" ref="AD960">iferror(if(int(left(AC960,1))=ROUND(sum(int(if(int(AC$2:AC$1001),LEFT(AC$2:AC$1001,1),)))/COUNTA(AC$2:AC$1001),0),if(not(len(AC960)-1),0,right(AC960,len(AC960)-1)),),)</f>
        <v/>
      </c>
      <c r="AE960" s="37">
        <f t="array" ref="AE960">countif(int(R960:AC960),"&gt;0")</f>
        <v>0</v>
      </c>
      <c r="AF960" s="37"/>
      <c r="AH960" s="36" t="str">
        <f t="shared" si="6"/>
        <v>01000100100</v>
      </c>
      <c r="AI960" s="39" t="str">
        <f t="array" ref="AI960">iferror(if(NOT(int(left(AH960,1))=ROUND(sum(int(if(int(AH$2:AH$1001),LEFT(AH$2:AH$1001,1),)))/COUNTA(AH$2:AH$1001),0)),if(not(len(AH960)-1),0,right(AH960,len(AH960)-1)),),)</f>
        <v/>
      </c>
      <c r="AJ960" s="39" t="str">
        <f t="array" ref="AJ960">iferror(if(NOT(int(left(AI960,1))=ROUND(sum(int(if(int(AI$2:AI$1001),LEFT(AI$2:AI$1001,1),)))/COUNTA(AI$2:AI$1001),0)),if(not(len(AI960)-1),0,right(AI960,len(AI960)-1)),),)</f>
        <v/>
      </c>
      <c r="AK960" s="39" t="str">
        <f t="array" ref="AK960">iferror(if(NOT(int(left(AJ960,1))=ROUND(sum(int(if(int(AJ$2:AJ$1001),LEFT(AJ$2:AJ$1001,1),)))/COUNTA(AJ$2:AJ$1001),0)),if(not(len(AJ960)-1),0,right(AJ960,len(AJ960)-1)),),)</f>
        <v/>
      </c>
      <c r="AL960" s="39" t="str">
        <f t="array" ref="AL960">iferror(if(NOT(int(left(AK960,1))=ROUND(sum(int(if(int(AK$2:AK$1001),LEFT(AK$2:AK$1001,1),)))/COUNTA(AK$2:AK$1001),0)),if(not(len(AK960)-1),0,right(AK960,len(AK960)-1)),),)</f>
        <v/>
      </c>
      <c r="AM960" s="39" t="str">
        <f t="array" ref="AM960">iferror(if(NOT(int(left(AL960,1))=ROUND(sum(int(if(int(AL$2:AL$1001),LEFT(AL$2:AL$1001,1),)))/COUNTA(AL$2:AL$1001),0)),if(not(len(AL960)-1),0,right(AL960,len(AL960)-1)),),)</f>
        <v/>
      </c>
      <c r="AN960" s="39" t="str">
        <f t="array" ref="AN960">iferror(if(NOT(int(left(AM960,1))=ROUND(sum(int(if(int(AM$2:AM$1001),LEFT(AM$2:AM$1001,1),)))/COUNTA(AM$2:AM$1001),0)),if(not(len(AM960)-1),0,right(AM960,len(AM960)-1)),),)</f>
        <v/>
      </c>
      <c r="AO960" s="39" t="str">
        <f t="array" ref="AO960">iferror(if(NOT(int(left(AN960,1))=ROUND(sum(int(if(int(AN$2:AN$1001),LEFT(AN$2:AN$1001,1),)))/COUNTA(AN$2:AN$1001),0)),if(not(len(AN960)-1),0,right(AN960,len(AN960)-1)),),)</f>
        <v/>
      </c>
      <c r="AP960" s="39" t="str">
        <f t="array" ref="AP960">iferror(if(NOT(int(left(AO960,1))=ROUND(sum(int(if(int(AO$2:AO$1001),LEFT(AO$2:AO$1001,1),)))/COUNTA(AO$2:AO$1001),0)),if(not(len(AO960)-1),0,right(AO960,len(AO960)-1)),),)</f>
        <v/>
      </c>
      <c r="AQ960" s="39" t="str">
        <f t="array" ref="AQ960">iferror(if(NOT(int(left(AP960,1))=ROUND(sum(int(if(int(AP$2:AP$1001),LEFT(AP$2:AP$1001,1),)))/COUNTA(AP$2:AP$1001),0)),if(not(len(AP960)-1),0,right(AP960,len(AP960)-1)),),)</f>
        <v/>
      </c>
      <c r="AR960" s="39" t="str">
        <f t="array" ref="AR960">iferror(if(NOT(int(left(AQ960,1))=ROUND(sum(int(if(int(AQ$2:AQ$1001),LEFT(AQ$2:AQ$1001,1),)))/COUNTA(AQ$2:AQ$1001),0)),if(not(len(AQ960)-1),0,right(AQ960,len(AQ960)-1)),),)</f>
        <v/>
      </c>
      <c r="AS960" s="39" t="str">
        <f t="array" ref="AS960">iferror(if(NOT(int(left(AR960,1))=ROUND(sum(int(if(int(AR$2:AR$1001),LEFT(AR$2:AR$1001,1),)))/COUNTA(AR$2:AR$1001),0)),if(not(len(AR960)-1),0,right(AR960,len(AR960)-1)),),)</f>
        <v/>
      </c>
      <c r="AT960" s="37">
        <f t="array" ref="AT960">countif(int(AH960:AS960),"&gt;0")</f>
        <v>1</v>
      </c>
      <c r="AX960" s="39"/>
      <c r="AY960" s="39"/>
    </row>
    <row r="961">
      <c r="A961" s="31">
        <v>1.0100111001E10</v>
      </c>
      <c r="B961" s="31"/>
      <c r="C961" s="31"/>
      <c r="D961" s="31"/>
      <c r="E961" s="36">
        <f t="shared" ref="E961:P961" si="967">int(if(E$1-1&lt;len($A961),LEFT(RIGHT($A961,E$1),1),""))</f>
        <v>0</v>
      </c>
      <c r="F961" s="36">
        <f t="shared" si="967"/>
        <v>1</v>
      </c>
      <c r="G961" s="36">
        <f t="shared" si="967"/>
        <v>0</v>
      </c>
      <c r="H961" s="36">
        <f t="shared" si="967"/>
        <v>1</v>
      </c>
      <c r="I961" s="36">
        <f t="shared" si="967"/>
        <v>0</v>
      </c>
      <c r="J961" s="36">
        <f t="shared" si="967"/>
        <v>0</v>
      </c>
      <c r="K961" s="36">
        <f t="shared" si="967"/>
        <v>1</v>
      </c>
      <c r="L961" s="36">
        <f t="shared" si="967"/>
        <v>1</v>
      </c>
      <c r="M961" s="36">
        <f t="shared" si="967"/>
        <v>1</v>
      </c>
      <c r="N961" s="36">
        <f t="shared" si="967"/>
        <v>0</v>
      </c>
      <c r="O961" s="36">
        <f t="shared" si="967"/>
        <v>0</v>
      </c>
      <c r="P961" s="36">
        <f t="shared" si="967"/>
        <v>1</v>
      </c>
      <c r="Q961" s="36" t="b">
        <f t="shared" si="4"/>
        <v>1</v>
      </c>
      <c r="R961" s="36" t="str">
        <f t="shared" si="5"/>
        <v>10100111001</v>
      </c>
      <c r="S961" s="36" t="str">
        <f t="array" ref="S961">iferror(if(int(left(R961,1))=ROUND(sum(int(if(int(R$2:R$1001),LEFT(R$2:R$1001,1),)))/COUNTA(R$2:R$1001),0),if(not(len(R961)-1),0,right(R961,len(R961)-1)),),)</f>
        <v>0100111001</v>
      </c>
      <c r="T961" s="36" t="str">
        <f t="array" ref="T961">iferror(if(int(left(S961,1))=ROUND(sum(int(if(int(S$2:S$1001),LEFT(S$2:S$1001,1),)))/COUNTA(S$2:S$1001),0),if(not(len(S961)-1),0,right(S961,len(S961)-1)),),)</f>
        <v>100111001</v>
      </c>
      <c r="U961" s="36" t="str">
        <f t="array" ref="U961">iferror(if(int(left(T961,1))=ROUND(sum(int(if(int(T$2:T$1001),LEFT(T$2:T$1001,1),)))/COUNTA(T$2:T$1001),0),if(not(len(T961)-1),0,right(T961,len(T961)-1)),),)</f>
        <v>00111001</v>
      </c>
      <c r="V961" s="36" t="str">
        <f t="array" ref="V961">iferror(if(int(left(U961,1))=ROUND(sum(int(if(int(U$2:U$1001),LEFT(U$2:U$1001,1),)))/COUNTA(U$2:U$1001),0),if(not(len(U961)-1),0,right(U961,len(U961)-1)),),)</f>
        <v>0111001</v>
      </c>
      <c r="W961" s="36" t="str">
        <f t="array" ref="W961">iferror(if(int(left(V961,1))=ROUND(sum(int(if(int(V$2:V$1001),LEFT(V$2:V$1001,1),)))/COUNTA(V$2:V$1001),0),if(not(len(V961)-1),0,right(V961,len(V961)-1)),),)</f>
        <v>111001</v>
      </c>
      <c r="X961" s="36" t="str">
        <f t="array" ref="X961">iferror(if(int(left(W961,1))=ROUND(sum(int(if(int(W$2:W$1001),LEFT(W$2:W$1001,1),)))/COUNTA(W$2:W$1001),0),if(not(len(W961)-1),0,right(W961,len(W961)-1)),),)</f>
        <v>11001</v>
      </c>
      <c r="Y961" s="36" t="str">
        <f t="array" ref="Y961">iferror(if(int(left(X961,1))=ROUND(sum(int(if(int(X$2:X$1001),LEFT(X$2:X$1001,1),)))/COUNTA(X$2:X$1001),0),if(not(len(X961)-1),0,right(X961,len(X961)-1)),),)</f>
        <v/>
      </c>
      <c r="Z961" s="36" t="str">
        <f t="array" ref="Z961">iferror(if(int(left(Y961,1))=ROUND(sum(int(if(int(Y$2:Y$1001),LEFT(Y$2:Y$1001,1),)))/COUNTA(Y$2:Y$1001),0),if(not(len(Y961)-1),0,right(Y961,len(Y961)-1)),),)</f>
        <v/>
      </c>
      <c r="AA961" s="36" t="str">
        <f t="array" ref="AA961">iferror(if(int(left(Z961,1))=ROUND(sum(int(if(int(Z$2:Z$1001),LEFT(Z$2:Z$1001,1),)))/COUNTA(Z$2:Z$1001),0),if(not(len(Z961)-1),0,right(Z961,len(Z961)-1)),),)</f>
        <v/>
      </c>
      <c r="AB961" s="36" t="str">
        <f t="array" ref="AB961">iferror(if(int(left(AA961,1))=ROUND(sum(int(if(int(AA$2:AA$1001),LEFT(AA$2:AA$1001,1),)))/COUNTA(AA$2:AA$1001),0),if(not(len(AA961)-1),0,right(AA961,len(AA961)-1)),),)</f>
        <v/>
      </c>
      <c r="AC961" s="36" t="str">
        <f t="array" ref="AC961">iferror(if(int(left(AB961,1))=ROUND(sum(int(if(int(AB$2:AB$1001),LEFT(AB$2:AB$1001,1),)))/COUNTA(AB$2:AB$1001),0),if(not(len(AB961)-1),0,right(AB961,len(AB961)-1)),),)</f>
        <v/>
      </c>
      <c r="AD961" s="36" t="str">
        <f t="array" ref="AD961">iferror(if(int(left(AC961,1))=ROUND(sum(int(if(int(AC$2:AC$1001),LEFT(AC$2:AC$1001,1),)))/COUNTA(AC$2:AC$1001),0),if(not(len(AC961)-1),0,right(AC961,len(AC961)-1)),),)</f>
        <v/>
      </c>
      <c r="AE961" s="37">
        <f t="array" ref="AE961">countif(int(R961:AC961),"&gt;0")</f>
        <v>7</v>
      </c>
      <c r="AF961" s="37"/>
      <c r="AH961" s="36">
        <f t="shared" si="6"/>
        <v>0</v>
      </c>
      <c r="AI961" s="39" t="str">
        <f t="array" ref="AI961">iferror(if(NOT(int(left(AH961,1))=ROUND(sum(int(if(int(AH$2:AH$1001),LEFT(AH$2:AH$1001,1),)))/COUNTA(AH$2:AH$1001),0)),if(not(len(AH961)-1),0,right(AH961,len(AH961)-1)),),)</f>
        <v/>
      </c>
      <c r="AJ961" s="39" t="str">
        <f t="array" ref="AJ961">iferror(if(NOT(int(left(AI961,1))=ROUND(sum(int(if(int(AI$2:AI$1001),LEFT(AI$2:AI$1001,1),)))/COUNTA(AI$2:AI$1001),0)),if(not(len(AI961)-1),0,right(AI961,len(AI961)-1)),),)</f>
        <v/>
      </c>
      <c r="AK961" s="39" t="str">
        <f t="array" ref="AK961">iferror(if(NOT(int(left(AJ961,1))=ROUND(sum(int(if(int(AJ$2:AJ$1001),LEFT(AJ$2:AJ$1001,1),)))/COUNTA(AJ$2:AJ$1001),0)),if(not(len(AJ961)-1),0,right(AJ961,len(AJ961)-1)),),)</f>
        <v/>
      </c>
      <c r="AL961" s="39" t="str">
        <f t="array" ref="AL961">iferror(if(NOT(int(left(AK961,1))=ROUND(sum(int(if(int(AK$2:AK$1001),LEFT(AK$2:AK$1001,1),)))/COUNTA(AK$2:AK$1001),0)),if(not(len(AK961)-1),0,right(AK961,len(AK961)-1)),),)</f>
        <v/>
      </c>
      <c r="AM961" s="39" t="str">
        <f t="array" ref="AM961">iferror(if(NOT(int(left(AL961,1))=ROUND(sum(int(if(int(AL$2:AL$1001),LEFT(AL$2:AL$1001,1),)))/COUNTA(AL$2:AL$1001),0)),if(not(len(AL961)-1),0,right(AL961,len(AL961)-1)),),)</f>
        <v/>
      </c>
      <c r="AN961" s="39" t="str">
        <f t="array" ref="AN961">iferror(if(NOT(int(left(AM961,1))=ROUND(sum(int(if(int(AM$2:AM$1001),LEFT(AM$2:AM$1001,1),)))/COUNTA(AM$2:AM$1001),0)),if(not(len(AM961)-1),0,right(AM961,len(AM961)-1)),),)</f>
        <v/>
      </c>
      <c r="AO961" s="39" t="str">
        <f t="array" ref="AO961">iferror(if(NOT(int(left(AN961,1))=ROUND(sum(int(if(int(AN$2:AN$1001),LEFT(AN$2:AN$1001,1),)))/COUNTA(AN$2:AN$1001),0)),if(not(len(AN961)-1),0,right(AN961,len(AN961)-1)),),)</f>
        <v/>
      </c>
      <c r="AP961" s="39" t="str">
        <f t="array" ref="AP961">iferror(if(NOT(int(left(AO961,1))=ROUND(sum(int(if(int(AO$2:AO$1001),LEFT(AO$2:AO$1001,1),)))/COUNTA(AO$2:AO$1001),0)),if(not(len(AO961)-1),0,right(AO961,len(AO961)-1)),),)</f>
        <v/>
      </c>
      <c r="AQ961" s="39" t="str">
        <f t="array" ref="AQ961">iferror(if(NOT(int(left(AP961,1))=ROUND(sum(int(if(int(AP$2:AP$1001),LEFT(AP$2:AP$1001,1),)))/COUNTA(AP$2:AP$1001),0)),if(not(len(AP961)-1),0,right(AP961,len(AP961)-1)),),)</f>
        <v/>
      </c>
      <c r="AR961" s="39" t="str">
        <f t="array" ref="AR961">iferror(if(NOT(int(left(AQ961,1))=ROUND(sum(int(if(int(AQ$2:AQ$1001),LEFT(AQ$2:AQ$1001,1),)))/COUNTA(AQ$2:AQ$1001),0)),if(not(len(AQ961)-1),0,right(AQ961,len(AQ961)-1)),),)</f>
        <v/>
      </c>
      <c r="AS961" s="39" t="str">
        <f t="array" ref="AS961">iferror(if(NOT(int(left(AR961,1))=ROUND(sum(int(if(int(AR$2:AR$1001),LEFT(AR$2:AR$1001,1),)))/COUNTA(AR$2:AR$1001),0)),if(not(len(AR961)-1),0,right(AR961,len(AR961)-1)),),)</f>
        <v/>
      </c>
      <c r="AT961" s="37">
        <f t="array" ref="AT961">countif(int(AH961:AS961),"&gt;0")</f>
        <v>0</v>
      </c>
      <c r="AX961" s="39"/>
      <c r="AY961" s="39"/>
    </row>
    <row r="962">
      <c r="A962" s="31">
        <v>1.00001000111E11</v>
      </c>
      <c r="B962" s="31"/>
      <c r="C962" s="31"/>
      <c r="D962" s="31"/>
      <c r="E962" s="36">
        <f t="shared" ref="E962:P962" si="968">int(if(E$1-1&lt;len($A962),LEFT(RIGHT($A962,E$1),1),""))</f>
        <v>1</v>
      </c>
      <c r="F962" s="36">
        <f t="shared" si="968"/>
        <v>0</v>
      </c>
      <c r="G962" s="36">
        <f t="shared" si="968"/>
        <v>0</v>
      </c>
      <c r="H962" s="36">
        <f t="shared" si="968"/>
        <v>0</v>
      </c>
      <c r="I962" s="36">
        <f t="shared" si="968"/>
        <v>0</v>
      </c>
      <c r="J962" s="36">
        <f t="shared" si="968"/>
        <v>1</v>
      </c>
      <c r="K962" s="36">
        <f t="shared" si="968"/>
        <v>0</v>
      </c>
      <c r="L962" s="36">
        <f t="shared" si="968"/>
        <v>0</v>
      </c>
      <c r="M962" s="36">
        <f t="shared" si="968"/>
        <v>0</v>
      </c>
      <c r="N962" s="36">
        <f t="shared" si="968"/>
        <v>1</v>
      </c>
      <c r="O962" s="36">
        <f t="shared" si="968"/>
        <v>1</v>
      </c>
      <c r="P962" s="36">
        <f t="shared" si="968"/>
        <v>1</v>
      </c>
      <c r="Q962" s="36" t="b">
        <f t="shared" si="4"/>
        <v>0</v>
      </c>
      <c r="R962" s="36" t="str">
        <f t="shared" si="5"/>
        <v/>
      </c>
      <c r="S962" s="36" t="str">
        <f t="array" ref="S962">iferror(if(int(left(R962,1))=ROUND(sum(int(if(int(R$2:R$1001),LEFT(R$2:R$1001,1),)))/COUNTA(R$2:R$1001),0),if(not(len(R962)-1),0,right(R962,len(R962)-1)),),)</f>
        <v/>
      </c>
      <c r="T962" s="36" t="str">
        <f t="array" ref="T962">iferror(if(int(left(S962,1))=ROUND(sum(int(if(int(S$2:S$1001),LEFT(S$2:S$1001,1),)))/COUNTA(S$2:S$1001),0),if(not(len(S962)-1),0,right(S962,len(S962)-1)),),)</f>
        <v/>
      </c>
      <c r="U962" s="36" t="str">
        <f t="array" ref="U962">iferror(if(int(left(T962,1))=ROUND(sum(int(if(int(T$2:T$1001),LEFT(T$2:T$1001,1),)))/COUNTA(T$2:T$1001),0),if(not(len(T962)-1),0,right(T962,len(T962)-1)),),)</f>
        <v/>
      </c>
      <c r="V962" s="36" t="str">
        <f t="array" ref="V962">iferror(if(int(left(U962,1))=ROUND(sum(int(if(int(U$2:U$1001),LEFT(U$2:U$1001,1),)))/COUNTA(U$2:U$1001),0),if(not(len(U962)-1),0,right(U962,len(U962)-1)),),)</f>
        <v/>
      </c>
      <c r="W962" s="36" t="str">
        <f t="array" ref="W962">iferror(if(int(left(V962,1))=ROUND(sum(int(if(int(V$2:V$1001),LEFT(V$2:V$1001,1),)))/COUNTA(V$2:V$1001),0),if(not(len(V962)-1),0,right(V962,len(V962)-1)),),)</f>
        <v/>
      </c>
      <c r="X962" s="36" t="str">
        <f t="array" ref="X962">iferror(if(int(left(W962,1))=ROUND(sum(int(if(int(W$2:W$1001),LEFT(W$2:W$1001,1),)))/COUNTA(W$2:W$1001),0),if(not(len(W962)-1),0,right(W962,len(W962)-1)),),)</f>
        <v/>
      </c>
      <c r="Y962" s="36" t="str">
        <f t="array" ref="Y962">iferror(if(int(left(X962,1))=ROUND(sum(int(if(int(X$2:X$1001),LEFT(X$2:X$1001,1),)))/COUNTA(X$2:X$1001),0),if(not(len(X962)-1),0,right(X962,len(X962)-1)),),)</f>
        <v/>
      </c>
      <c r="Z962" s="36" t="str">
        <f t="array" ref="Z962">iferror(if(int(left(Y962,1))=ROUND(sum(int(if(int(Y$2:Y$1001),LEFT(Y$2:Y$1001,1),)))/COUNTA(Y$2:Y$1001),0),if(not(len(Y962)-1),0,right(Y962,len(Y962)-1)),),)</f>
        <v/>
      </c>
      <c r="AA962" s="36" t="str">
        <f t="array" ref="AA962">iferror(if(int(left(Z962,1))=ROUND(sum(int(if(int(Z$2:Z$1001),LEFT(Z$2:Z$1001,1),)))/COUNTA(Z$2:Z$1001),0),if(not(len(Z962)-1),0,right(Z962,len(Z962)-1)),),)</f>
        <v/>
      </c>
      <c r="AB962" s="36" t="str">
        <f t="array" ref="AB962">iferror(if(int(left(AA962,1))=ROUND(sum(int(if(int(AA$2:AA$1001),LEFT(AA$2:AA$1001,1),)))/COUNTA(AA$2:AA$1001),0),if(not(len(AA962)-1),0,right(AA962,len(AA962)-1)),),)</f>
        <v/>
      </c>
      <c r="AC962" s="36" t="str">
        <f t="array" ref="AC962">iferror(if(int(left(AB962,1))=ROUND(sum(int(if(int(AB$2:AB$1001),LEFT(AB$2:AB$1001,1),)))/COUNTA(AB$2:AB$1001),0),if(not(len(AB962)-1),0,right(AB962,len(AB962)-1)),),)</f>
        <v/>
      </c>
      <c r="AD962" s="36" t="str">
        <f t="array" ref="AD962">iferror(if(int(left(AC962,1))=ROUND(sum(int(if(int(AC$2:AC$1001),LEFT(AC$2:AC$1001,1),)))/COUNTA(AC$2:AC$1001),0),if(not(len(AC962)-1),0,right(AC962,len(AC962)-1)),),)</f>
        <v/>
      </c>
      <c r="AE962" s="37">
        <f t="array" ref="AE962">countif(int(R962:AC962),"&gt;0")</f>
        <v>0</v>
      </c>
      <c r="AF962" s="37"/>
      <c r="AH962" s="36" t="str">
        <f t="shared" si="6"/>
        <v>00001000111</v>
      </c>
      <c r="AI962" s="39" t="str">
        <f t="array" ref="AI962">iferror(if(NOT(int(left(AH962,1))=ROUND(sum(int(if(int(AH$2:AH$1001),LEFT(AH$2:AH$1001,1),)))/COUNTA(AH$2:AH$1001),0)),if(not(len(AH962)-1),0,right(AH962,len(AH962)-1)),),)</f>
        <v/>
      </c>
      <c r="AJ962" s="39" t="str">
        <f t="array" ref="AJ962">iferror(if(NOT(int(left(AI962,1))=ROUND(sum(int(if(int(AI$2:AI$1001),LEFT(AI$2:AI$1001,1),)))/COUNTA(AI$2:AI$1001),0)),if(not(len(AI962)-1),0,right(AI962,len(AI962)-1)),),)</f>
        <v/>
      </c>
      <c r="AK962" s="39" t="str">
        <f t="array" ref="AK962">iferror(if(NOT(int(left(AJ962,1))=ROUND(sum(int(if(int(AJ$2:AJ$1001),LEFT(AJ$2:AJ$1001,1),)))/COUNTA(AJ$2:AJ$1001),0)),if(not(len(AJ962)-1),0,right(AJ962,len(AJ962)-1)),),)</f>
        <v/>
      </c>
      <c r="AL962" s="39" t="str">
        <f t="array" ref="AL962">iferror(if(NOT(int(left(AK962,1))=ROUND(sum(int(if(int(AK$2:AK$1001),LEFT(AK$2:AK$1001,1),)))/COUNTA(AK$2:AK$1001),0)),if(not(len(AK962)-1),0,right(AK962,len(AK962)-1)),),)</f>
        <v/>
      </c>
      <c r="AM962" s="39" t="str">
        <f t="array" ref="AM962">iferror(if(NOT(int(left(AL962,1))=ROUND(sum(int(if(int(AL$2:AL$1001),LEFT(AL$2:AL$1001,1),)))/COUNTA(AL$2:AL$1001),0)),if(not(len(AL962)-1),0,right(AL962,len(AL962)-1)),),)</f>
        <v/>
      </c>
      <c r="AN962" s="39" t="str">
        <f t="array" ref="AN962">iferror(if(NOT(int(left(AM962,1))=ROUND(sum(int(if(int(AM$2:AM$1001),LEFT(AM$2:AM$1001,1),)))/COUNTA(AM$2:AM$1001),0)),if(not(len(AM962)-1),0,right(AM962,len(AM962)-1)),),)</f>
        <v/>
      </c>
      <c r="AO962" s="39" t="str">
        <f t="array" ref="AO962">iferror(if(NOT(int(left(AN962,1))=ROUND(sum(int(if(int(AN$2:AN$1001),LEFT(AN$2:AN$1001,1),)))/COUNTA(AN$2:AN$1001),0)),if(not(len(AN962)-1),0,right(AN962,len(AN962)-1)),),)</f>
        <v/>
      </c>
      <c r="AP962" s="39" t="str">
        <f t="array" ref="AP962">iferror(if(NOT(int(left(AO962,1))=ROUND(sum(int(if(int(AO$2:AO$1001),LEFT(AO$2:AO$1001,1),)))/COUNTA(AO$2:AO$1001),0)),if(not(len(AO962)-1),0,right(AO962,len(AO962)-1)),),)</f>
        <v/>
      </c>
      <c r="AQ962" s="39" t="str">
        <f t="array" ref="AQ962">iferror(if(NOT(int(left(AP962,1))=ROUND(sum(int(if(int(AP$2:AP$1001),LEFT(AP$2:AP$1001,1),)))/COUNTA(AP$2:AP$1001),0)),if(not(len(AP962)-1),0,right(AP962,len(AP962)-1)),),)</f>
        <v/>
      </c>
      <c r="AR962" s="39" t="str">
        <f t="array" ref="AR962">iferror(if(NOT(int(left(AQ962,1))=ROUND(sum(int(if(int(AQ$2:AQ$1001),LEFT(AQ$2:AQ$1001,1),)))/COUNTA(AQ$2:AQ$1001),0)),if(not(len(AQ962)-1),0,right(AQ962,len(AQ962)-1)),),)</f>
        <v/>
      </c>
      <c r="AS962" s="39" t="str">
        <f t="array" ref="AS962">iferror(if(NOT(int(left(AR962,1))=ROUND(sum(int(if(int(AR$2:AR$1001),LEFT(AR$2:AR$1001,1),)))/COUNTA(AR$2:AR$1001),0)),if(not(len(AR962)-1),0,right(AR962,len(AR962)-1)),),)</f>
        <v/>
      </c>
      <c r="AT962" s="37">
        <f t="array" ref="AT962">countif(int(AH962:AS962),"&gt;0")</f>
        <v>1</v>
      </c>
      <c r="AX962" s="39"/>
      <c r="AY962" s="39"/>
    </row>
    <row r="963">
      <c r="A963" s="31">
        <v>1.1110100001E11</v>
      </c>
      <c r="B963" s="31"/>
      <c r="C963" s="31"/>
      <c r="D963" s="31"/>
      <c r="E963" s="36">
        <f t="shared" ref="E963:P963" si="969">int(if(E$1-1&lt;len($A963),LEFT(RIGHT($A963,E$1),1),""))</f>
        <v>1</v>
      </c>
      <c r="F963" s="36">
        <f t="shared" si="969"/>
        <v>1</v>
      </c>
      <c r="G963" s="36">
        <f t="shared" si="969"/>
        <v>1</v>
      </c>
      <c r="H963" s="36">
        <f t="shared" si="969"/>
        <v>1</v>
      </c>
      <c r="I963" s="36">
        <f t="shared" si="969"/>
        <v>0</v>
      </c>
      <c r="J963" s="36">
        <f t="shared" si="969"/>
        <v>1</v>
      </c>
      <c r="K963" s="36">
        <f t="shared" si="969"/>
        <v>0</v>
      </c>
      <c r="L963" s="36">
        <f t="shared" si="969"/>
        <v>0</v>
      </c>
      <c r="M963" s="36">
        <f t="shared" si="969"/>
        <v>0</v>
      </c>
      <c r="N963" s="36">
        <f t="shared" si="969"/>
        <v>0</v>
      </c>
      <c r="O963" s="36">
        <f t="shared" si="969"/>
        <v>1</v>
      </c>
      <c r="P963" s="36">
        <f t="shared" si="969"/>
        <v>0</v>
      </c>
      <c r="Q963" s="36" t="b">
        <f t="shared" si="4"/>
        <v>0</v>
      </c>
      <c r="R963" s="36" t="str">
        <f t="shared" si="5"/>
        <v/>
      </c>
      <c r="S963" s="36" t="str">
        <f t="array" ref="S963">iferror(if(int(left(R963,1))=ROUND(sum(int(if(int(R$2:R$1001),LEFT(R$2:R$1001,1),)))/COUNTA(R$2:R$1001),0),if(not(len(R963)-1),0,right(R963,len(R963)-1)),),)</f>
        <v/>
      </c>
      <c r="T963" s="36" t="str">
        <f t="array" ref="T963">iferror(if(int(left(S963,1))=ROUND(sum(int(if(int(S$2:S$1001),LEFT(S$2:S$1001,1),)))/COUNTA(S$2:S$1001),0),if(not(len(S963)-1),0,right(S963,len(S963)-1)),),)</f>
        <v/>
      </c>
      <c r="U963" s="36" t="str">
        <f t="array" ref="U963">iferror(if(int(left(T963,1))=ROUND(sum(int(if(int(T$2:T$1001),LEFT(T$2:T$1001,1),)))/COUNTA(T$2:T$1001),0),if(not(len(T963)-1),0,right(T963,len(T963)-1)),),)</f>
        <v/>
      </c>
      <c r="V963" s="36" t="str">
        <f t="array" ref="V963">iferror(if(int(left(U963,1))=ROUND(sum(int(if(int(U$2:U$1001),LEFT(U$2:U$1001,1),)))/COUNTA(U$2:U$1001),0),if(not(len(U963)-1),0,right(U963,len(U963)-1)),),)</f>
        <v/>
      </c>
      <c r="W963" s="36" t="str">
        <f t="array" ref="W963">iferror(if(int(left(V963,1))=ROUND(sum(int(if(int(V$2:V$1001),LEFT(V$2:V$1001,1),)))/COUNTA(V$2:V$1001),0),if(not(len(V963)-1),0,right(V963,len(V963)-1)),),)</f>
        <v/>
      </c>
      <c r="X963" s="36" t="str">
        <f t="array" ref="X963">iferror(if(int(left(W963,1))=ROUND(sum(int(if(int(W$2:W$1001),LEFT(W$2:W$1001,1),)))/COUNTA(W$2:W$1001),0),if(not(len(W963)-1),0,right(W963,len(W963)-1)),),)</f>
        <v/>
      </c>
      <c r="Y963" s="36" t="str">
        <f t="array" ref="Y963">iferror(if(int(left(X963,1))=ROUND(sum(int(if(int(X$2:X$1001),LEFT(X$2:X$1001,1),)))/COUNTA(X$2:X$1001),0),if(not(len(X963)-1),0,right(X963,len(X963)-1)),),)</f>
        <v/>
      </c>
      <c r="Z963" s="36" t="str">
        <f t="array" ref="Z963">iferror(if(int(left(Y963,1))=ROUND(sum(int(if(int(Y$2:Y$1001),LEFT(Y$2:Y$1001,1),)))/COUNTA(Y$2:Y$1001),0),if(not(len(Y963)-1),0,right(Y963,len(Y963)-1)),),)</f>
        <v/>
      </c>
      <c r="AA963" s="36" t="str">
        <f t="array" ref="AA963">iferror(if(int(left(Z963,1))=ROUND(sum(int(if(int(Z$2:Z$1001),LEFT(Z$2:Z$1001,1),)))/COUNTA(Z$2:Z$1001),0),if(not(len(Z963)-1),0,right(Z963,len(Z963)-1)),),)</f>
        <v/>
      </c>
      <c r="AB963" s="36" t="str">
        <f t="array" ref="AB963">iferror(if(int(left(AA963,1))=ROUND(sum(int(if(int(AA$2:AA$1001),LEFT(AA$2:AA$1001,1),)))/COUNTA(AA$2:AA$1001),0),if(not(len(AA963)-1),0,right(AA963,len(AA963)-1)),),)</f>
        <v/>
      </c>
      <c r="AC963" s="36" t="str">
        <f t="array" ref="AC963">iferror(if(int(left(AB963,1))=ROUND(sum(int(if(int(AB$2:AB$1001),LEFT(AB$2:AB$1001,1),)))/COUNTA(AB$2:AB$1001),0),if(not(len(AB963)-1),0,right(AB963,len(AB963)-1)),),)</f>
        <v/>
      </c>
      <c r="AD963" s="36" t="str">
        <f t="array" ref="AD963">iferror(if(int(left(AC963,1))=ROUND(sum(int(if(int(AC$2:AC$1001),LEFT(AC$2:AC$1001,1),)))/COUNTA(AC$2:AC$1001),0),if(not(len(AC963)-1),0,right(AC963,len(AC963)-1)),),)</f>
        <v/>
      </c>
      <c r="AE963" s="37">
        <f t="array" ref="AE963">countif(int(R963:AC963),"&gt;0")</f>
        <v>0</v>
      </c>
      <c r="AF963" s="37"/>
      <c r="AH963" s="36" t="str">
        <f t="shared" si="6"/>
        <v>11101000010</v>
      </c>
      <c r="AI963" s="39" t="str">
        <f t="array" ref="AI963">iferror(if(NOT(int(left(AH963,1))=ROUND(sum(int(if(int(AH$2:AH$1001),LEFT(AH$2:AH$1001,1),)))/COUNTA(AH$2:AH$1001),0)),if(not(len(AH963)-1),0,right(AH963,len(AH963)-1)),),)</f>
        <v>1101000010</v>
      </c>
      <c r="AJ963" s="39" t="str">
        <f t="array" ref="AJ963">iferror(if(NOT(int(left(AI963,1))=ROUND(sum(int(if(int(AI$2:AI$1001),LEFT(AI$2:AI$1001,1),)))/COUNTA(AI$2:AI$1001),0)),if(not(len(AI963)-1),0,right(AI963,len(AI963)-1)),),)</f>
        <v/>
      </c>
      <c r="AK963" s="39" t="str">
        <f t="array" ref="AK963">iferror(if(NOT(int(left(AJ963,1))=ROUND(sum(int(if(int(AJ$2:AJ$1001),LEFT(AJ$2:AJ$1001,1),)))/COUNTA(AJ$2:AJ$1001),0)),if(not(len(AJ963)-1),0,right(AJ963,len(AJ963)-1)),),)</f>
        <v/>
      </c>
      <c r="AL963" s="39" t="str">
        <f t="array" ref="AL963">iferror(if(NOT(int(left(AK963,1))=ROUND(sum(int(if(int(AK$2:AK$1001),LEFT(AK$2:AK$1001,1),)))/COUNTA(AK$2:AK$1001),0)),if(not(len(AK963)-1),0,right(AK963,len(AK963)-1)),),)</f>
        <v/>
      </c>
      <c r="AM963" s="39" t="str">
        <f t="array" ref="AM963">iferror(if(NOT(int(left(AL963,1))=ROUND(sum(int(if(int(AL$2:AL$1001),LEFT(AL$2:AL$1001,1),)))/COUNTA(AL$2:AL$1001),0)),if(not(len(AL963)-1),0,right(AL963,len(AL963)-1)),),)</f>
        <v/>
      </c>
      <c r="AN963" s="39" t="str">
        <f t="array" ref="AN963">iferror(if(NOT(int(left(AM963,1))=ROUND(sum(int(if(int(AM$2:AM$1001),LEFT(AM$2:AM$1001,1),)))/COUNTA(AM$2:AM$1001),0)),if(not(len(AM963)-1),0,right(AM963,len(AM963)-1)),),)</f>
        <v/>
      </c>
      <c r="AO963" s="39" t="str">
        <f t="array" ref="AO963">iferror(if(NOT(int(left(AN963,1))=ROUND(sum(int(if(int(AN$2:AN$1001),LEFT(AN$2:AN$1001,1),)))/COUNTA(AN$2:AN$1001),0)),if(not(len(AN963)-1),0,right(AN963,len(AN963)-1)),),)</f>
        <v/>
      </c>
      <c r="AP963" s="39" t="str">
        <f t="array" ref="AP963">iferror(if(NOT(int(left(AO963,1))=ROUND(sum(int(if(int(AO$2:AO$1001),LEFT(AO$2:AO$1001,1),)))/COUNTA(AO$2:AO$1001),0)),if(not(len(AO963)-1),0,right(AO963,len(AO963)-1)),),)</f>
        <v/>
      </c>
      <c r="AQ963" s="39" t="str">
        <f t="array" ref="AQ963">iferror(if(NOT(int(left(AP963,1))=ROUND(sum(int(if(int(AP$2:AP$1001),LEFT(AP$2:AP$1001,1),)))/COUNTA(AP$2:AP$1001),0)),if(not(len(AP963)-1),0,right(AP963,len(AP963)-1)),),)</f>
        <v/>
      </c>
      <c r="AR963" s="39" t="str">
        <f t="array" ref="AR963">iferror(if(NOT(int(left(AQ963,1))=ROUND(sum(int(if(int(AQ$2:AQ$1001),LEFT(AQ$2:AQ$1001,1),)))/COUNTA(AQ$2:AQ$1001),0)),if(not(len(AQ963)-1),0,right(AQ963,len(AQ963)-1)),),)</f>
        <v/>
      </c>
      <c r="AS963" s="39" t="str">
        <f t="array" ref="AS963">iferror(if(NOT(int(left(AR963,1))=ROUND(sum(int(if(int(AR$2:AR$1001),LEFT(AR$2:AR$1001,1),)))/COUNTA(AR$2:AR$1001),0)),if(not(len(AR963)-1),0,right(AR963,len(AR963)-1)),),)</f>
        <v/>
      </c>
      <c r="AT963" s="37">
        <f t="array" ref="AT963">countif(int(AH963:AS963),"&gt;0")</f>
        <v>2</v>
      </c>
      <c r="AX963" s="39"/>
      <c r="AY963" s="39"/>
    </row>
    <row r="964">
      <c r="A964" s="31">
        <v>1.00000111E8</v>
      </c>
      <c r="B964" s="31"/>
      <c r="C964" s="31"/>
      <c r="D964" s="31"/>
      <c r="E964" s="36">
        <f t="shared" ref="E964:P964" si="970">int(if(E$1-1&lt;len($A964),LEFT(RIGHT($A964,E$1),1),""))</f>
        <v>0</v>
      </c>
      <c r="F964" s="36">
        <f t="shared" si="970"/>
        <v>0</v>
      </c>
      <c r="G964" s="36">
        <f t="shared" si="970"/>
        <v>0</v>
      </c>
      <c r="H964" s="36">
        <f t="shared" si="970"/>
        <v>1</v>
      </c>
      <c r="I964" s="36">
        <f t="shared" si="970"/>
        <v>0</v>
      </c>
      <c r="J964" s="36">
        <f t="shared" si="970"/>
        <v>0</v>
      </c>
      <c r="K964" s="36">
        <f t="shared" si="970"/>
        <v>0</v>
      </c>
      <c r="L964" s="36">
        <f t="shared" si="970"/>
        <v>0</v>
      </c>
      <c r="M964" s="36">
        <f t="shared" si="970"/>
        <v>0</v>
      </c>
      <c r="N964" s="36">
        <f t="shared" si="970"/>
        <v>1</v>
      </c>
      <c r="O964" s="36">
        <f t="shared" si="970"/>
        <v>1</v>
      </c>
      <c r="P964" s="36">
        <f t="shared" si="970"/>
        <v>1</v>
      </c>
      <c r="Q964" s="36" t="b">
        <f t="shared" si="4"/>
        <v>1</v>
      </c>
      <c r="R964" s="36" t="str">
        <f t="shared" si="5"/>
        <v>00100000111</v>
      </c>
      <c r="S964" s="36" t="str">
        <f t="array" ref="S964">iferror(if(int(left(R964,1))=ROUND(sum(int(if(int(R$2:R$1001),LEFT(R$2:R$1001,1),)))/COUNTA(R$2:R$1001),0),if(not(len(R964)-1),0,right(R964,len(R964)-1)),),)</f>
        <v/>
      </c>
      <c r="T964" s="36" t="str">
        <f t="array" ref="T964">iferror(if(int(left(S964,1))=ROUND(sum(int(if(int(S$2:S$1001),LEFT(S$2:S$1001,1),)))/COUNTA(S$2:S$1001),0),if(not(len(S964)-1),0,right(S964,len(S964)-1)),),)</f>
        <v/>
      </c>
      <c r="U964" s="36" t="str">
        <f t="array" ref="U964">iferror(if(int(left(T964,1))=ROUND(sum(int(if(int(T$2:T$1001),LEFT(T$2:T$1001,1),)))/COUNTA(T$2:T$1001),0),if(not(len(T964)-1),0,right(T964,len(T964)-1)),),)</f>
        <v/>
      </c>
      <c r="V964" s="36" t="str">
        <f t="array" ref="V964">iferror(if(int(left(U964,1))=ROUND(sum(int(if(int(U$2:U$1001),LEFT(U$2:U$1001,1),)))/COUNTA(U$2:U$1001),0),if(not(len(U964)-1),0,right(U964,len(U964)-1)),),)</f>
        <v/>
      </c>
      <c r="W964" s="36" t="str">
        <f t="array" ref="W964">iferror(if(int(left(V964,1))=ROUND(sum(int(if(int(V$2:V$1001),LEFT(V$2:V$1001,1),)))/COUNTA(V$2:V$1001),0),if(not(len(V964)-1),0,right(V964,len(V964)-1)),),)</f>
        <v/>
      </c>
      <c r="X964" s="36" t="str">
        <f t="array" ref="X964">iferror(if(int(left(W964,1))=ROUND(sum(int(if(int(W$2:W$1001),LEFT(W$2:W$1001,1),)))/COUNTA(W$2:W$1001),0),if(not(len(W964)-1),0,right(W964,len(W964)-1)),),)</f>
        <v/>
      </c>
      <c r="Y964" s="36" t="str">
        <f t="array" ref="Y964">iferror(if(int(left(X964,1))=ROUND(sum(int(if(int(X$2:X$1001),LEFT(X$2:X$1001,1),)))/COUNTA(X$2:X$1001),0),if(not(len(X964)-1),0,right(X964,len(X964)-1)),),)</f>
        <v/>
      </c>
      <c r="Z964" s="36" t="str">
        <f t="array" ref="Z964">iferror(if(int(left(Y964,1))=ROUND(sum(int(if(int(Y$2:Y$1001),LEFT(Y$2:Y$1001,1),)))/COUNTA(Y$2:Y$1001),0),if(not(len(Y964)-1),0,right(Y964,len(Y964)-1)),),)</f>
        <v/>
      </c>
      <c r="AA964" s="36" t="str">
        <f t="array" ref="AA964">iferror(if(int(left(Z964,1))=ROUND(sum(int(if(int(Z$2:Z$1001),LEFT(Z$2:Z$1001,1),)))/COUNTA(Z$2:Z$1001),0),if(not(len(Z964)-1),0,right(Z964,len(Z964)-1)),),)</f>
        <v/>
      </c>
      <c r="AB964" s="36" t="str">
        <f t="array" ref="AB964">iferror(if(int(left(AA964,1))=ROUND(sum(int(if(int(AA$2:AA$1001),LEFT(AA$2:AA$1001,1),)))/COUNTA(AA$2:AA$1001),0),if(not(len(AA964)-1),0,right(AA964,len(AA964)-1)),),)</f>
        <v/>
      </c>
      <c r="AC964" s="36" t="str">
        <f t="array" ref="AC964">iferror(if(int(left(AB964,1))=ROUND(sum(int(if(int(AB$2:AB$1001),LEFT(AB$2:AB$1001,1),)))/COUNTA(AB$2:AB$1001),0),if(not(len(AB964)-1),0,right(AB964,len(AB964)-1)),),)</f>
        <v/>
      </c>
      <c r="AD964" s="36" t="str">
        <f t="array" ref="AD964">iferror(if(int(left(AC964,1))=ROUND(sum(int(if(int(AC$2:AC$1001),LEFT(AC$2:AC$1001,1),)))/COUNTA(AC$2:AC$1001),0),if(not(len(AC964)-1),0,right(AC964,len(AC964)-1)),),)</f>
        <v/>
      </c>
      <c r="AE964" s="37">
        <f t="array" ref="AE964">countif(int(R964:AC964),"&gt;0")</f>
        <v>1</v>
      </c>
      <c r="AF964" s="37"/>
      <c r="AH964" s="36">
        <f t="shared" si="6"/>
        <v>0</v>
      </c>
      <c r="AI964" s="39" t="str">
        <f t="array" ref="AI964">iferror(if(NOT(int(left(AH964,1))=ROUND(sum(int(if(int(AH$2:AH$1001),LEFT(AH$2:AH$1001,1),)))/COUNTA(AH$2:AH$1001),0)),if(not(len(AH964)-1),0,right(AH964,len(AH964)-1)),),)</f>
        <v/>
      </c>
      <c r="AJ964" s="39" t="str">
        <f t="array" ref="AJ964">iferror(if(NOT(int(left(AI964,1))=ROUND(sum(int(if(int(AI$2:AI$1001),LEFT(AI$2:AI$1001,1),)))/COUNTA(AI$2:AI$1001),0)),if(not(len(AI964)-1),0,right(AI964,len(AI964)-1)),),)</f>
        <v/>
      </c>
      <c r="AK964" s="39" t="str">
        <f t="array" ref="AK964">iferror(if(NOT(int(left(AJ964,1))=ROUND(sum(int(if(int(AJ$2:AJ$1001),LEFT(AJ$2:AJ$1001,1),)))/COUNTA(AJ$2:AJ$1001),0)),if(not(len(AJ964)-1),0,right(AJ964,len(AJ964)-1)),),)</f>
        <v/>
      </c>
      <c r="AL964" s="39" t="str">
        <f t="array" ref="AL964">iferror(if(NOT(int(left(AK964,1))=ROUND(sum(int(if(int(AK$2:AK$1001),LEFT(AK$2:AK$1001,1),)))/COUNTA(AK$2:AK$1001),0)),if(not(len(AK964)-1),0,right(AK964,len(AK964)-1)),),)</f>
        <v/>
      </c>
      <c r="AM964" s="39" t="str">
        <f t="array" ref="AM964">iferror(if(NOT(int(left(AL964,1))=ROUND(sum(int(if(int(AL$2:AL$1001),LEFT(AL$2:AL$1001,1),)))/COUNTA(AL$2:AL$1001),0)),if(not(len(AL964)-1),0,right(AL964,len(AL964)-1)),),)</f>
        <v/>
      </c>
      <c r="AN964" s="39" t="str">
        <f t="array" ref="AN964">iferror(if(NOT(int(left(AM964,1))=ROUND(sum(int(if(int(AM$2:AM$1001),LEFT(AM$2:AM$1001,1),)))/COUNTA(AM$2:AM$1001),0)),if(not(len(AM964)-1),0,right(AM964,len(AM964)-1)),),)</f>
        <v/>
      </c>
      <c r="AO964" s="39" t="str">
        <f t="array" ref="AO964">iferror(if(NOT(int(left(AN964,1))=ROUND(sum(int(if(int(AN$2:AN$1001),LEFT(AN$2:AN$1001,1),)))/COUNTA(AN$2:AN$1001),0)),if(not(len(AN964)-1),0,right(AN964,len(AN964)-1)),),)</f>
        <v/>
      </c>
      <c r="AP964" s="39" t="str">
        <f t="array" ref="AP964">iferror(if(NOT(int(left(AO964,1))=ROUND(sum(int(if(int(AO$2:AO$1001),LEFT(AO$2:AO$1001,1),)))/COUNTA(AO$2:AO$1001),0)),if(not(len(AO964)-1),0,right(AO964,len(AO964)-1)),),)</f>
        <v/>
      </c>
      <c r="AQ964" s="39" t="str">
        <f t="array" ref="AQ964">iferror(if(NOT(int(left(AP964,1))=ROUND(sum(int(if(int(AP$2:AP$1001),LEFT(AP$2:AP$1001,1),)))/COUNTA(AP$2:AP$1001),0)),if(not(len(AP964)-1),0,right(AP964,len(AP964)-1)),),)</f>
        <v/>
      </c>
      <c r="AR964" s="39" t="str">
        <f t="array" ref="AR964">iferror(if(NOT(int(left(AQ964,1))=ROUND(sum(int(if(int(AQ$2:AQ$1001),LEFT(AQ$2:AQ$1001,1),)))/COUNTA(AQ$2:AQ$1001),0)),if(not(len(AQ964)-1),0,right(AQ964,len(AQ964)-1)),),)</f>
        <v/>
      </c>
      <c r="AS964" s="39" t="str">
        <f t="array" ref="AS964">iferror(if(NOT(int(left(AR964,1))=ROUND(sum(int(if(int(AR$2:AR$1001),LEFT(AR$2:AR$1001,1),)))/COUNTA(AR$2:AR$1001),0)),if(not(len(AR964)-1),0,right(AR964,len(AR964)-1)),),)</f>
        <v/>
      </c>
      <c r="AT964" s="37">
        <f t="array" ref="AT964">countif(int(AH964:AS964),"&gt;0")</f>
        <v>0</v>
      </c>
      <c r="AX964" s="39"/>
      <c r="AY964" s="39"/>
    </row>
    <row r="965">
      <c r="A965" s="31">
        <v>1.00000011101E11</v>
      </c>
      <c r="B965" s="31"/>
      <c r="C965" s="31"/>
      <c r="D965" s="31"/>
      <c r="E965" s="36">
        <f t="shared" ref="E965:P965" si="971">int(if(E$1-1&lt;len($A965),LEFT(RIGHT($A965,E$1),1),""))</f>
        <v>1</v>
      </c>
      <c r="F965" s="36">
        <f t="shared" si="971"/>
        <v>0</v>
      </c>
      <c r="G965" s="36">
        <f t="shared" si="971"/>
        <v>0</v>
      </c>
      <c r="H965" s="36">
        <f t="shared" si="971"/>
        <v>0</v>
      </c>
      <c r="I965" s="36">
        <f t="shared" si="971"/>
        <v>0</v>
      </c>
      <c r="J965" s="36">
        <f t="shared" si="971"/>
        <v>0</v>
      </c>
      <c r="K965" s="36">
        <f t="shared" si="971"/>
        <v>0</v>
      </c>
      <c r="L965" s="36">
        <f t="shared" si="971"/>
        <v>1</v>
      </c>
      <c r="M965" s="36">
        <f t="shared" si="971"/>
        <v>1</v>
      </c>
      <c r="N965" s="36">
        <f t="shared" si="971"/>
        <v>1</v>
      </c>
      <c r="O965" s="36">
        <f t="shared" si="971"/>
        <v>0</v>
      </c>
      <c r="P965" s="36">
        <f t="shared" si="971"/>
        <v>1</v>
      </c>
      <c r="Q965" s="36" t="b">
        <f t="shared" si="4"/>
        <v>0</v>
      </c>
      <c r="R965" s="36" t="str">
        <f t="shared" si="5"/>
        <v/>
      </c>
      <c r="S965" s="36" t="str">
        <f t="array" ref="S965">iferror(if(int(left(R965,1))=ROUND(sum(int(if(int(R$2:R$1001),LEFT(R$2:R$1001,1),)))/COUNTA(R$2:R$1001),0),if(not(len(R965)-1),0,right(R965,len(R965)-1)),),)</f>
        <v/>
      </c>
      <c r="T965" s="36" t="str">
        <f t="array" ref="T965">iferror(if(int(left(S965,1))=ROUND(sum(int(if(int(S$2:S$1001),LEFT(S$2:S$1001,1),)))/COUNTA(S$2:S$1001),0),if(not(len(S965)-1),0,right(S965,len(S965)-1)),),)</f>
        <v/>
      </c>
      <c r="U965" s="36" t="str">
        <f t="array" ref="U965">iferror(if(int(left(T965,1))=ROUND(sum(int(if(int(T$2:T$1001),LEFT(T$2:T$1001,1),)))/COUNTA(T$2:T$1001),0),if(not(len(T965)-1),0,right(T965,len(T965)-1)),),)</f>
        <v/>
      </c>
      <c r="V965" s="36" t="str">
        <f t="array" ref="V965">iferror(if(int(left(U965,1))=ROUND(sum(int(if(int(U$2:U$1001),LEFT(U$2:U$1001,1),)))/COUNTA(U$2:U$1001),0),if(not(len(U965)-1),0,right(U965,len(U965)-1)),),)</f>
        <v/>
      </c>
      <c r="W965" s="36" t="str">
        <f t="array" ref="W965">iferror(if(int(left(V965,1))=ROUND(sum(int(if(int(V$2:V$1001),LEFT(V$2:V$1001,1),)))/COUNTA(V$2:V$1001),0),if(not(len(V965)-1),0,right(V965,len(V965)-1)),),)</f>
        <v/>
      </c>
      <c r="X965" s="36" t="str">
        <f t="array" ref="X965">iferror(if(int(left(W965,1))=ROUND(sum(int(if(int(W$2:W$1001),LEFT(W$2:W$1001,1),)))/COUNTA(W$2:W$1001),0),if(not(len(W965)-1),0,right(W965,len(W965)-1)),),)</f>
        <v/>
      </c>
      <c r="Y965" s="36" t="str">
        <f t="array" ref="Y965">iferror(if(int(left(X965,1))=ROUND(sum(int(if(int(X$2:X$1001),LEFT(X$2:X$1001,1),)))/COUNTA(X$2:X$1001),0),if(not(len(X965)-1),0,right(X965,len(X965)-1)),),)</f>
        <v/>
      </c>
      <c r="Z965" s="36" t="str">
        <f t="array" ref="Z965">iferror(if(int(left(Y965,1))=ROUND(sum(int(if(int(Y$2:Y$1001),LEFT(Y$2:Y$1001,1),)))/COUNTA(Y$2:Y$1001),0),if(not(len(Y965)-1),0,right(Y965,len(Y965)-1)),),)</f>
        <v/>
      </c>
      <c r="AA965" s="36" t="str">
        <f t="array" ref="AA965">iferror(if(int(left(Z965,1))=ROUND(sum(int(if(int(Z$2:Z$1001),LEFT(Z$2:Z$1001,1),)))/COUNTA(Z$2:Z$1001),0),if(not(len(Z965)-1),0,right(Z965,len(Z965)-1)),),)</f>
        <v/>
      </c>
      <c r="AB965" s="36" t="str">
        <f t="array" ref="AB965">iferror(if(int(left(AA965,1))=ROUND(sum(int(if(int(AA$2:AA$1001),LEFT(AA$2:AA$1001,1),)))/COUNTA(AA$2:AA$1001),0),if(not(len(AA965)-1),0,right(AA965,len(AA965)-1)),),)</f>
        <v/>
      </c>
      <c r="AC965" s="36" t="str">
        <f t="array" ref="AC965">iferror(if(int(left(AB965,1))=ROUND(sum(int(if(int(AB$2:AB$1001),LEFT(AB$2:AB$1001,1),)))/COUNTA(AB$2:AB$1001),0),if(not(len(AB965)-1),0,right(AB965,len(AB965)-1)),),)</f>
        <v/>
      </c>
      <c r="AD965" s="36" t="str">
        <f t="array" ref="AD965">iferror(if(int(left(AC965,1))=ROUND(sum(int(if(int(AC$2:AC$1001),LEFT(AC$2:AC$1001,1),)))/COUNTA(AC$2:AC$1001),0),if(not(len(AC965)-1),0,right(AC965,len(AC965)-1)),),)</f>
        <v/>
      </c>
      <c r="AE965" s="37">
        <f t="array" ref="AE965">countif(int(R965:AC965),"&gt;0")</f>
        <v>0</v>
      </c>
      <c r="AF965" s="37"/>
      <c r="AH965" s="36" t="str">
        <f t="shared" si="6"/>
        <v>00000011101</v>
      </c>
      <c r="AI965" s="39" t="str">
        <f t="array" ref="AI965">iferror(if(NOT(int(left(AH965,1))=ROUND(sum(int(if(int(AH$2:AH$1001),LEFT(AH$2:AH$1001,1),)))/COUNTA(AH$2:AH$1001),0)),if(not(len(AH965)-1),0,right(AH965,len(AH965)-1)),),)</f>
        <v/>
      </c>
      <c r="AJ965" s="39" t="str">
        <f t="array" ref="AJ965">iferror(if(NOT(int(left(AI965,1))=ROUND(sum(int(if(int(AI$2:AI$1001),LEFT(AI$2:AI$1001,1),)))/COUNTA(AI$2:AI$1001),0)),if(not(len(AI965)-1),0,right(AI965,len(AI965)-1)),),)</f>
        <v/>
      </c>
      <c r="AK965" s="39" t="str">
        <f t="array" ref="AK965">iferror(if(NOT(int(left(AJ965,1))=ROUND(sum(int(if(int(AJ$2:AJ$1001),LEFT(AJ$2:AJ$1001,1),)))/COUNTA(AJ$2:AJ$1001),0)),if(not(len(AJ965)-1),0,right(AJ965,len(AJ965)-1)),),)</f>
        <v/>
      </c>
      <c r="AL965" s="39" t="str">
        <f t="array" ref="AL965">iferror(if(NOT(int(left(AK965,1))=ROUND(sum(int(if(int(AK$2:AK$1001),LEFT(AK$2:AK$1001,1),)))/COUNTA(AK$2:AK$1001),0)),if(not(len(AK965)-1),0,right(AK965,len(AK965)-1)),),)</f>
        <v/>
      </c>
      <c r="AM965" s="39" t="str">
        <f t="array" ref="AM965">iferror(if(NOT(int(left(AL965,1))=ROUND(sum(int(if(int(AL$2:AL$1001),LEFT(AL$2:AL$1001,1),)))/COUNTA(AL$2:AL$1001),0)),if(not(len(AL965)-1),0,right(AL965,len(AL965)-1)),),)</f>
        <v/>
      </c>
      <c r="AN965" s="39" t="str">
        <f t="array" ref="AN965">iferror(if(NOT(int(left(AM965,1))=ROUND(sum(int(if(int(AM$2:AM$1001),LEFT(AM$2:AM$1001,1),)))/COUNTA(AM$2:AM$1001),0)),if(not(len(AM965)-1),0,right(AM965,len(AM965)-1)),),)</f>
        <v/>
      </c>
      <c r="AO965" s="39" t="str">
        <f t="array" ref="AO965">iferror(if(NOT(int(left(AN965,1))=ROUND(sum(int(if(int(AN$2:AN$1001),LEFT(AN$2:AN$1001,1),)))/COUNTA(AN$2:AN$1001),0)),if(not(len(AN965)-1),0,right(AN965,len(AN965)-1)),),)</f>
        <v/>
      </c>
      <c r="AP965" s="39" t="str">
        <f t="array" ref="AP965">iferror(if(NOT(int(left(AO965,1))=ROUND(sum(int(if(int(AO$2:AO$1001),LEFT(AO$2:AO$1001,1),)))/COUNTA(AO$2:AO$1001),0)),if(not(len(AO965)-1),0,right(AO965,len(AO965)-1)),),)</f>
        <v/>
      </c>
      <c r="AQ965" s="39" t="str">
        <f t="array" ref="AQ965">iferror(if(NOT(int(left(AP965,1))=ROUND(sum(int(if(int(AP$2:AP$1001),LEFT(AP$2:AP$1001,1),)))/COUNTA(AP$2:AP$1001),0)),if(not(len(AP965)-1),0,right(AP965,len(AP965)-1)),),)</f>
        <v/>
      </c>
      <c r="AR965" s="39" t="str">
        <f t="array" ref="AR965">iferror(if(NOT(int(left(AQ965,1))=ROUND(sum(int(if(int(AQ$2:AQ$1001),LEFT(AQ$2:AQ$1001,1),)))/COUNTA(AQ$2:AQ$1001),0)),if(not(len(AQ965)-1),0,right(AQ965,len(AQ965)-1)),),)</f>
        <v/>
      </c>
      <c r="AS965" s="39" t="str">
        <f t="array" ref="AS965">iferror(if(NOT(int(left(AR965,1))=ROUND(sum(int(if(int(AR$2:AR$1001),LEFT(AR$2:AR$1001,1),)))/COUNTA(AR$2:AR$1001),0)),if(not(len(AR965)-1),0,right(AR965,len(AR965)-1)),),)</f>
        <v/>
      </c>
      <c r="AT965" s="37">
        <f t="array" ref="AT965">countif(int(AH965:AS965),"&gt;0")</f>
        <v>1</v>
      </c>
      <c r="AX965" s="39"/>
      <c r="AY965" s="39"/>
    </row>
    <row r="966">
      <c r="A966" s="31">
        <v>1.01101001101E11</v>
      </c>
      <c r="B966" s="31"/>
      <c r="C966" s="31"/>
      <c r="D966" s="31"/>
      <c r="E966" s="36">
        <f t="shared" ref="E966:P966" si="972">int(if(E$1-1&lt;len($A966),LEFT(RIGHT($A966,E$1),1),""))</f>
        <v>1</v>
      </c>
      <c r="F966" s="36">
        <f t="shared" si="972"/>
        <v>0</v>
      </c>
      <c r="G966" s="36">
        <f t="shared" si="972"/>
        <v>1</v>
      </c>
      <c r="H966" s="36">
        <f t="shared" si="972"/>
        <v>1</v>
      </c>
      <c r="I966" s="36">
        <f t="shared" si="972"/>
        <v>0</v>
      </c>
      <c r="J966" s="36">
        <f t="shared" si="972"/>
        <v>1</v>
      </c>
      <c r="K966" s="36">
        <f t="shared" si="972"/>
        <v>0</v>
      </c>
      <c r="L966" s="36">
        <f t="shared" si="972"/>
        <v>0</v>
      </c>
      <c r="M966" s="36">
        <f t="shared" si="972"/>
        <v>1</v>
      </c>
      <c r="N966" s="36">
        <f t="shared" si="972"/>
        <v>1</v>
      </c>
      <c r="O966" s="36">
        <f t="shared" si="972"/>
        <v>0</v>
      </c>
      <c r="P966" s="36">
        <f t="shared" si="972"/>
        <v>1</v>
      </c>
      <c r="Q966" s="36" t="b">
        <f t="shared" si="4"/>
        <v>0</v>
      </c>
      <c r="R966" s="36" t="str">
        <f t="shared" si="5"/>
        <v/>
      </c>
      <c r="S966" s="36" t="str">
        <f t="array" ref="S966">iferror(if(int(left(R966,1))=ROUND(sum(int(if(int(R$2:R$1001),LEFT(R$2:R$1001,1),)))/COUNTA(R$2:R$1001),0),if(not(len(R966)-1),0,right(R966,len(R966)-1)),),)</f>
        <v/>
      </c>
      <c r="T966" s="36" t="str">
        <f t="array" ref="T966">iferror(if(int(left(S966,1))=ROUND(sum(int(if(int(S$2:S$1001),LEFT(S$2:S$1001,1),)))/COUNTA(S$2:S$1001),0),if(not(len(S966)-1),0,right(S966,len(S966)-1)),),)</f>
        <v/>
      </c>
      <c r="U966" s="36" t="str">
        <f t="array" ref="U966">iferror(if(int(left(T966,1))=ROUND(sum(int(if(int(T$2:T$1001),LEFT(T$2:T$1001,1),)))/COUNTA(T$2:T$1001),0),if(not(len(T966)-1),0,right(T966,len(T966)-1)),),)</f>
        <v/>
      </c>
      <c r="V966" s="36" t="str">
        <f t="array" ref="V966">iferror(if(int(left(U966,1))=ROUND(sum(int(if(int(U$2:U$1001),LEFT(U$2:U$1001,1),)))/COUNTA(U$2:U$1001),0),if(not(len(U966)-1),0,right(U966,len(U966)-1)),),)</f>
        <v/>
      </c>
      <c r="W966" s="36" t="str">
        <f t="array" ref="W966">iferror(if(int(left(V966,1))=ROUND(sum(int(if(int(V$2:V$1001),LEFT(V$2:V$1001,1),)))/COUNTA(V$2:V$1001),0),if(not(len(V966)-1),0,right(V966,len(V966)-1)),),)</f>
        <v/>
      </c>
      <c r="X966" s="36" t="str">
        <f t="array" ref="X966">iferror(if(int(left(W966,1))=ROUND(sum(int(if(int(W$2:W$1001),LEFT(W$2:W$1001,1),)))/COUNTA(W$2:W$1001),0),if(not(len(W966)-1),0,right(W966,len(W966)-1)),),)</f>
        <v/>
      </c>
      <c r="Y966" s="36" t="str">
        <f t="array" ref="Y966">iferror(if(int(left(X966,1))=ROUND(sum(int(if(int(X$2:X$1001),LEFT(X$2:X$1001,1),)))/COUNTA(X$2:X$1001),0),if(not(len(X966)-1),0,right(X966,len(X966)-1)),),)</f>
        <v/>
      </c>
      <c r="Z966" s="36" t="str">
        <f t="array" ref="Z966">iferror(if(int(left(Y966,1))=ROUND(sum(int(if(int(Y$2:Y$1001),LEFT(Y$2:Y$1001,1),)))/COUNTA(Y$2:Y$1001),0),if(not(len(Y966)-1),0,right(Y966,len(Y966)-1)),),)</f>
        <v/>
      </c>
      <c r="AA966" s="36" t="str">
        <f t="array" ref="AA966">iferror(if(int(left(Z966,1))=ROUND(sum(int(if(int(Z$2:Z$1001),LEFT(Z$2:Z$1001,1),)))/COUNTA(Z$2:Z$1001),0),if(not(len(Z966)-1),0,right(Z966,len(Z966)-1)),),)</f>
        <v/>
      </c>
      <c r="AB966" s="36" t="str">
        <f t="array" ref="AB966">iferror(if(int(left(AA966,1))=ROUND(sum(int(if(int(AA$2:AA$1001),LEFT(AA$2:AA$1001,1),)))/COUNTA(AA$2:AA$1001),0),if(not(len(AA966)-1),0,right(AA966,len(AA966)-1)),),)</f>
        <v/>
      </c>
      <c r="AC966" s="36" t="str">
        <f t="array" ref="AC966">iferror(if(int(left(AB966,1))=ROUND(sum(int(if(int(AB$2:AB$1001),LEFT(AB$2:AB$1001,1),)))/COUNTA(AB$2:AB$1001),0),if(not(len(AB966)-1),0,right(AB966,len(AB966)-1)),),)</f>
        <v/>
      </c>
      <c r="AD966" s="36" t="str">
        <f t="array" ref="AD966">iferror(if(int(left(AC966,1))=ROUND(sum(int(if(int(AC$2:AC$1001),LEFT(AC$2:AC$1001,1),)))/COUNTA(AC$2:AC$1001),0),if(not(len(AC966)-1),0,right(AC966,len(AC966)-1)),),)</f>
        <v/>
      </c>
      <c r="AE966" s="37">
        <f t="array" ref="AE966">countif(int(R966:AC966),"&gt;0")</f>
        <v>0</v>
      </c>
      <c r="AF966" s="37"/>
      <c r="AH966" s="36" t="str">
        <f t="shared" si="6"/>
        <v>01101001101</v>
      </c>
      <c r="AI966" s="39" t="str">
        <f t="array" ref="AI966">iferror(if(NOT(int(left(AH966,1))=ROUND(sum(int(if(int(AH$2:AH$1001),LEFT(AH$2:AH$1001,1),)))/COUNTA(AH$2:AH$1001),0)),if(not(len(AH966)-1),0,right(AH966,len(AH966)-1)),),)</f>
        <v/>
      </c>
      <c r="AJ966" s="39" t="str">
        <f t="array" ref="AJ966">iferror(if(NOT(int(left(AI966,1))=ROUND(sum(int(if(int(AI$2:AI$1001),LEFT(AI$2:AI$1001,1),)))/COUNTA(AI$2:AI$1001),0)),if(not(len(AI966)-1),0,right(AI966,len(AI966)-1)),),)</f>
        <v/>
      </c>
      <c r="AK966" s="39" t="str">
        <f t="array" ref="AK966">iferror(if(NOT(int(left(AJ966,1))=ROUND(sum(int(if(int(AJ$2:AJ$1001),LEFT(AJ$2:AJ$1001,1),)))/COUNTA(AJ$2:AJ$1001),0)),if(not(len(AJ966)-1),0,right(AJ966,len(AJ966)-1)),),)</f>
        <v/>
      </c>
      <c r="AL966" s="39" t="str">
        <f t="array" ref="AL966">iferror(if(NOT(int(left(AK966,1))=ROUND(sum(int(if(int(AK$2:AK$1001),LEFT(AK$2:AK$1001,1),)))/COUNTA(AK$2:AK$1001),0)),if(not(len(AK966)-1),0,right(AK966,len(AK966)-1)),),)</f>
        <v/>
      </c>
      <c r="AM966" s="39" t="str">
        <f t="array" ref="AM966">iferror(if(NOT(int(left(AL966,1))=ROUND(sum(int(if(int(AL$2:AL$1001),LEFT(AL$2:AL$1001,1),)))/COUNTA(AL$2:AL$1001),0)),if(not(len(AL966)-1),0,right(AL966,len(AL966)-1)),),)</f>
        <v/>
      </c>
      <c r="AN966" s="39" t="str">
        <f t="array" ref="AN966">iferror(if(NOT(int(left(AM966,1))=ROUND(sum(int(if(int(AM$2:AM$1001),LEFT(AM$2:AM$1001,1),)))/COUNTA(AM$2:AM$1001),0)),if(not(len(AM966)-1),0,right(AM966,len(AM966)-1)),),)</f>
        <v/>
      </c>
      <c r="AO966" s="39" t="str">
        <f t="array" ref="AO966">iferror(if(NOT(int(left(AN966,1))=ROUND(sum(int(if(int(AN$2:AN$1001),LEFT(AN$2:AN$1001,1),)))/COUNTA(AN$2:AN$1001),0)),if(not(len(AN966)-1),0,right(AN966,len(AN966)-1)),),)</f>
        <v/>
      </c>
      <c r="AP966" s="39" t="str">
        <f t="array" ref="AP966">iferror(if(NOT(int(left(AO966,1))=ROUND(sum(int(if(int(AO$2:AO$1001),LEFT(AO$2:AO$1001,1),)))/COUNTA(AO$2:AO$1001),0)),if(not(len(AO966)-1),0,right(AO966,len(AO966)-1)),),)</f>
        <v/>
      </c>
      <c r="AQ966" s="39" t="str">
        <f t="array" ref="AQ966">iferror(if(NOT(int(left(AP966,1))=ROUND(sum(int(if(int(AP$2:AP$1001),LEFT(AP$2:AP$1001,1),)))/COUNTA(AP$2:AP$1001),0)),if(not(len(AP966)-1),0,right(AP966,len(AP966)-1)),),)</f>
        <v/>
      </c>
      <c r="AR966" s="39" t="str">
        <f t="array" ref="AR966">iferror(if(NOT(int(left(AQ966,1))=ROUND(sum(int(if(int(AQ$2:AQ$1001),LEFT(AQ$2:AQ$1001,1),)))/COUNTA(AQ$2:AQ$1001),0)),if(not(len(AQ966)-1),0,right(AQ966,len(AQ966)-1)),),)</f>
        <v/>
      </c>
      <c r="AS966" s="39" t="str">
        <f t="array" ref="AS966">iferror(if(NOT(int(left(AR966,1))=ROUND(sum(int(if(int(AR$2:AR$1001),LEFT(AR$2:AR$1001,1),)))/COUNTA(AR$2:AR$1001),0)),if(not(len(AR966)-1),0,right(AR966,len(AR966)-1)),),)</f>
        <v/>
      </c>
      <c r="AT966" s="37">
        <f t="array" ref="AT966">countif(int(AH966:AS966),"&gt;0")</f>
        <v>1</v>
      </c>
      <c r="AX966" s="39"/>
      <c r="AY966" s="39"/>
    </row>
    <row r="967">
      <c r="A967" s="31">
        <v>1.11101E8</v>
      </c>
      <c r="B967" s="31"/>
      <c r="C967" s="31"/>
      <c r="D967" s="31"/>
      <c r="E967" s="36">
        <f t="shared" ref="E967:P967" si="973">int(if(E$1-1&lt;len($A967),LEFT(RIGHT($A967,E$1),1),""))</f>
        <v>0</v>
      </c>
      <c r="F967" s="36">
        <f t="shared" si="973"/>
        <v>0</v>
      </c>
      <c r="G967" s="36">
        <f t="shared" si="973"/>
        <v>0</v>
      </c>
      <c r="H967" s="36">
        <f t="shared" si="973"/>
        <v>1</v>
      </c>
      <c r="I967" s="36">
        <f t="shared" si="973"/>
        <v>1</v>
      </c>
      <c r="J967" s="36">
        <f t="shared" si="973"/>
        <v>1</v>
      </c>
      <c r="K967" s="36">
        <f t="shared" si="973"/>
        <v>1</v>
      </c>
      <c r="L967" s="36">
        <f t="shared" si="973"/>
        <v>0</v>
      </c>
      <c r="M967" s="36">
        <f t="shared" si="973"/>
        <v>1</v>
      </c>
      <c r="N967" s="36">
        <f t="shared" si="973"/>
        <v>0</v>
      </c>
      <c r="O967" s="36">
        <f t="shared" si="973"/>
        <v>0</v>
      </c>
      <c r="P967" s="36">
        <f t="shared" si="973"/>
        <v>0</v>
      </c>
      <c r="Q967" s="36" t="b">
        <f t="shared" si="4"/>
        <v>1</v>
      </c>
      <c r="R967" s="36" t="str">
        <f t="shared" si="5"/>
        <v>00111101000</v>
      </c>
      <c r="S967" s="36" t="str">
        <f t="array" ref="S967">iferror(if(int(left(R967,1))=ROUND(sum(int(if(int(R$2:R$1001),LEFT(R$2:R$1001,1),)))/COUNTA(R$2:R$1001),0),if(not(len(R967)-1),0,right(R967,len(R967)-1)),),)</f>
        <v/>
      </c>
      <c r="T967" s="36" t="str">
        <f t="array" ref="T967">iferror(if(int(left(S967,1))=ROUND(sum(int(if(int(S$2:S$1001),LEFT(S$2:S$1001,1),)))/COUNTA(S$2:S$1001),0),if(not(len(S967)-1),0,right(S967,len(S967)-1)),),)</f>
        <v/>
      </c>
      <c r="U967" s="36" t="str">
        <f t="array" ref="U967">iferror(if(int(left(T967,1))=ROUND(sum(int(if(int(T$2:T$1001),LEFT(T$2:T$1001,1),)))/COUNTA(T$2:T$1001),0),if(not(len(T967)-1),0,right(T967,len(T967)-1)),),)</f>
        <v/>
      </c>
      <c r="V967" s="36" t="str">
        <f t="array" ref="V967">iferror(if(int(left(U967,1))=ROUND(sum(int(if(int(U$2:U$1001),LEFT(U$2:U$1001,1),)))/COUNTA(U$2:U$1001),0),if(not(len(U967)-1),0,right(U967,len(U967)-1)),),)</f>
        <v/>
      </c>
      <c r="W967" s="36" t="str">
        <f t="array" ref="W967">iferror(if(int(left(V967,1))=ROUND(sum(int(if(int(V$2:V$1001),LEFT(V$2:V$1001,1),)))/COUNTA(V$2:V$1001),0),if(not(len(V967)-1),0,right(V967,len(V967)-1)),),)</f>
        <v/>
      </c>
      <c r="X967" s="36" t="str">
        <f t="array" ref="X967">iferror(if(int(left(W967,1))=ROUND(sum(int(if(int(W$2:W$1001),LEFT(W$2:W$1001,1),)))/COUNTA(W$2:W$1001),0),if(not(len(W967)-1),0,right(W967,len(W967)-1)),),)</f>
        <v/>
      </c>
      <c r="Y967" s="36" t="str">
        <f t="array" ref="Y967">iferror(if(int(left(X967,1))=ROUND(sum(int(if(int(X$2:X$1001),LEFT(X$2:X$1001,1),)))/COUNTA(X$2:X$1001),0),if(not(len(X967)-1),0,right(X967,len(X967)-1)),),)</f>
        <v/>
      </c>
      <c r="Z967" s="36" t="str">
        <f t="array" ref="Z967">iferror(if(int(left(Y967,1))=ROUND(sum(int(if(int(Y$2:Y$1001),LEFT(Y$2:Y$1001,1),)))/COUNTA(Y$2:Y$1001),0),if(not(len(Y967)-1),0,right(Y967,len(Y967)-1)),),)</f>
        <v/>
      </c>
      <c r="AA967" s="36" t="str">
        <f t="array" ref="AA967">iferror(if(int(left(Z967,1))=ROUND(sum(int(if(int(Z$2:Z$1001),LEFT(Z$2:Z$1001,1),)))/COUNTA(Z$2:Z$1001),0),if(not(len(Z967)-1),0,right(Z967,len(Z967)-1)),),)</f>
        <v/>
      </c>
      <c r="AB967" s="36" t="str">
        <f t="array" ref="AB967">iferror(if(int(left(AA967,1))=ROUND(sum(int(if(int(AA$2:AA$1001),LEFT(AA$2:AA$1001,1),)))/COUNTA(AA$2:AA$1001),0),if(not(len(AA967)-1),0,right(AA967,len(AA967)-1)),),)</f>
        <v/>
      </c>
      <c r="AC967" s="36" t="str">
        <f t="array" ref="AC967">iferror(if(int(left(AB967,1))=ROUND(sum(int(if(int(AB$2:AB$1001),LEFT(AB$2:AB$1001,1),)))/COUNTA(AB$2:AB$1001),0),if(not(len(AB967)-1),0,right(AB967,len(AB967)-1)),),)</f>
        <v/>
      </c>
      <c r="AD967" s="36" t="str">
        <f t="array" ref="AD967">iferror(if(int(left(AC967,1))=ROUND(sum(int(if(int(AC$2:AC$1001),LEFT(AC$2:AC$1001,1),)))/COUNTA(AC$2:AC$1001),0),if(not(len(AC967)-1),0,right(AC967,len(AC967)-1)),),)</f>
        <v/>
      </c>
      <c r="AE967" s="37">
        <f t="array" ref="AE967">countif(int(R967:AC967),"&gt;0")</f>
        <v>1</v>
      </c>
      <c r="AF967" s="37"/>
      <c r="AH967" s="36">
        <f t="shared" si="6"/>
        <v>0</v>
      </c>
      <c r="AI967" s="39" t="str">
        <f t="array" ref="AI967">iferror(if(NOT(int(left(AH967,1))=ROUND(sum(int(if(int(AH$2:AH$1001),LEFT(AH$2:AH$1001,1),)))/COUNTA(AH$2:AH$1001),0)),if(not(len(AH967)-1),0,right(AH967,len(AH967)-1)),),)</f>
        <v/>
      </c>
      <c r="AJ967" s="39" t="str">
        <f t="array" ref="AJ967">iferror(if(NOT(int(left(AI967,1))=ROUND(sum(int(if(int(AI$2:AI$1001),LEFT(AI$2:AI$1001,1),)))/COUNTA(AI$2:AI$1001),0)),if(not(len(AI967)-1),0,right(AI967,len(AI967)-1)),),)</f>
        <v/>
      </c>
      <c r="AK967" s="39" t="str">
        <f t="array" ref="AK967">iferror(if(NOT(int(left(AJ967,1))=ROUND(sum(int(if(int(AJ$2:AJ$1001),LEFT(AJ$2:AJ$1001,1),)))/COUNTA(AJ$2:AJ$1001),0)),if(not(len(AJ967)-1),0,right(AJ967,len(AJ967)-1)),),)</f>
        <v/>
      </c>
      <c r="AL967" s="39" t="str">
        <f t="array" ref="AL967">iferror(if(NOT(int(left(AK967,1))=ROUND(sum(int(if(int(AK$2:AK$1001),LEFT(AK$2:AK$1001,1),)))/COUNTA(AK$2:AK$1001),0)),if(not(len(AK967)-1),0,right(AK967,len(AK967)-1)),),)</f>
        <v/>
      </c>
      <c r="AM967" s="39" t="str">
        <f t="array" ref="AM967">iferror(if(NOT(int(left(AL967,1))=ROUND(sum(int(if(int(AL$2:AL$1001),LEFT(AL$2:AL$1001,1),)))/COUNTA(AL$2:AL$1001),0)),if(not(len(AL967)-1),0,right(AL967,len(AL967)-1)),),)</f>
        <v/>
      </c>
      <c r="AN967" s="39" t="str">
        <f t="array" ref="AN967">iferror(if(NOT(int(left(AM967,1))=ROUND(sum(int(if(int(AM$2:AM$1001),LEFT(AM$2:AM$1001,1),)))/COUNTA(AM$2:AM$1001),0)),if(not(len(AM967)-1),0,right(AM967,len(AM967)-1)),),)</f>
        <v/>
      </c>
      <c r="AO967" s="39" t="str">
        <f t="array" ref="AO967">iferror(if(NOT(int(left(AN967,1))=ROUND(sum(int(if(int(AN$2:AN$1001),LEFT(AN$2:AN$1001,1),)))/COUNTA(AN$2:AN$1001),0)),if(not(len(AN967)-1),0,right(AN967,len(AN967)-1)),),)</f>
        <v/>
      </c>
      <c r="AP967" s="39" t="str">
        <f t="array" ref="AP967">iferror(if(NOT(int(left(AO967,1))=ROUND(sum(int(if(int(AO$2:AO$1001),LEFT(AO$2:AO$1001,1),)))/COUNTA(AO$2:AO$1001),0)),if(not(len(AO967)-1),0,right(AO967,len(AO967)-1)),),)</f>
        <v/>
      </c>
      <c r="AQ967" s="39" t="str">
        <f t="array" ref="AQ967">iferror(if(NOT(int(left(AP967,1))=ROUND(sum(int(if(int(AP$2:AP$1001),LEFT(AP$2:AP$1001,1),)))/COUNTA(AP$2:AP$1001),0)),if(not(len(AP967)-1),0,right(AP967,len(AP967)-1)),),)</f>
        <v/>
      </c>
      <c r="AR967" s="39" t="str">
        <f t="array" ref="AR967">iferror(if(NOT(int(left(AQ967,1))=ROUND(sum(int(if(int(AQ$2:AQ$1001),LEFT(AQ$2:AQ$1001,1),)))/COUNTA(AQ$2:AQ$1001),0)),if(not(len(AQ967)-1),0,right(AQ967,len(AQ967)-1)),),)</f>
        <v/>
      </c>
      <c r="AS967" s="39" t="str">
        <f t="array" ref="AS967">iferror(if(NOT(int(left(AR967,1))=ROUND(sum(int(if(int(AR$2:AR$1001),LEFT(AR$2:AR$1001,1),)))/COUNTA(AR$2:AR$1001),0)),if(not(len(AR967)-1),0,right(AR967,len(AR967)-1)),),)</f>
        <v/>
      </c>
      <c r="AT967" s="37">
        <f t="array" ref="AT967">countif(int(AH967:AS967),"&gt;0")</f>
        <v>0</v>
      </c>
      <c r="AX967" s="39"/>
      <c r="AY967" s="39"/>
    </row>
    <row r="968">
      <c r="A968" s="31">
        <v>1.1010010001E10</v>
      </c>
      <c r="B968" s="31"/>
      <c r="C968" s="31"/>
      <c r="D968" s="31"/>
      <c r="E968" s="36">
        <f t="shared" ref="E968:P968" si="974">int(if(E$1-1&lt;len($A968),LEFT(RIGHT($A968,E$1),1),""))</f>
        <v>0</v>
      </c>
      <c r="F968" s="36">
        <f t="shared" si="974"/>
        <v>1</v>
      </c>
      <c r="G968" s="36">
        <f t="shared" si="974"/>
        <v>1</v>
      </c>
      <c r="H968" s="36">
        <f t="shared" si="974"/>
        <v>0</v>
      </c>
      <c r="I968" s="36">
        <f t="shared" si="974"/>
        <v>1</v>
      </c>
      <c r="J968" s="36">
        <f t="shared" si="974"/>
        <v>0</v>
      </c>
      <c r="K968" s="36">
        <f t="shared" si="974"/>
        <v>0</v>
      </c>
      <c r="L968" s="36">
        <f t="shared" si="974"/>
        <v>1</v>
      </c>
      <c r="M968" s="36">
        <f t="shared" si="974"/>
        <v>0</v>
      </c>
      <c r="N968" s="36">
        <f t="shared" si="974"/>
        <v>0</v>
      </c>
      <c r="O968" s="36">
        <f t="shared" si="974"/>
        <v>0</v>
      </c>
      <c r="P968" s="36">
        <f t="shared" si="974"/>
        <v>1</v>
      </c>
      <c r="Q968" s="36" t="b">
        <f t="shared" si="4"/>
        <v>1</v>
      </c>
      <c r="R968" s="36" t="str">
        <f t="shared" si="5"/>
        <v>11010010001</v>
      </c>
      <c r="S968" s="36" t="str">
        <f t="array" ref="S968">iferror(if(int(left(R968,1))=ROUND(sum(int(if(int(R$2:R$1001),LEFT(R$2:R$1001,1),)))/COUNTA(R$2:R$1001),0),if(not(len(R968)-1),0,right(R968,len(R968)-1)),),)</f>
        <v>1010010001</v>
      </c>
      <c r="T968" s="36" t="str">
        <f t="array" ref="T968">iferror(if(int(left(S968,1))=ROUND(sum(int(if(int(S$2:S$1001),LEFT(S$2:S$1001,1),)))/COUNTA(S$2:S$1001),0),if(not(len(S968)-1),0,right(S968,len(S968)-1)),),)</f>
        <v/>
      </c>
      <c r="U968" s="36" t="str">
        <f t="array" ref="U968">iferror(if(int(left(T968,1))=ROUND(sum(int(if(int(T$2:T$1001),LEFT(T$2:T$1001,1),)))/COUNTA(T$2:T$1001),0),if(not(len(T968)-1),0,right(T968,len(T968)-1)),),)</f>
        <v/>
      </c>
      <c r="V968" s="36" t="str">
        <f t="array" ref="V968">iferror(if(int(left(U968,1))=ROUND(sum(int(if(int(U$2:U$1001),LEFT(U$2:U$1001,1),)))/COUNTA(U$2:U$1001),0),if(not(len(U968)-1),0,right(U968,len(U968)-1)),),)</f>
        <v/>
      </c>
      <c r="W968" s="36" t="str">
        <f t="array" ref="W968">iferror(if(int(left(V968,1))=ROUND(sum(int(if(int(V$2:V$1001),LEFT(V$2:V$1001,1),)))/COUNTA(V$2:V$1001),0),if(not(len(V968)-1),0,right(V968,len(V968)-1)),),)</f>
        <v/>
      </c>
      <c r="X968" s="36" t="str">
        <f t="array" ref="X968">iferror(if(int(left(W968,1))=ROUND(sum(int(if(int(W$2:W$1001),LEFT(W$2:W$1001,1),)))/COUNTA(W$2:W$1001),0),if(not(len(W968)-1),0,right(W968,len(W968)-1)),),)</f>
        <v/>
      </c>
      <c r="Y968" s="36" t="str">
        <f t="array" ref="Y968">iferror(if(int(left(X968,1))=ROUND(sum(int(if(int(X$2:X$1001),LEFT(X$2:X$1001,1),)))/COUNTA(X$2:X$1001),0),if(not(len(X968)-1),0,right(X968,len(X968)-1)),),)</f>
        <v/>
      </c>
      <c r="Z968" s="36" t="str">
        <f t="array" ref="Z968">iferror(if(int(left(Y968,1))=ROUND(sum(int(if(int(Y$2:Y$1001),LEFT(Y$2:Y$1001,1),)))/COUNTA(Y$2:Y$1001),0),if(not(len(Y968)-1),0,right(Y968,len(Y968)-1)),),)</f>
        <v/>
      </c>
      <c r="AA968" s="36" t="str">
        <f t="array" ref="AA968">iferror(if(int(left(Z968,1))=ROUND(sum(int(if(int(Z$2:Z$1001),LEFT(Z$2:Z$1001,1),)))/COUNTA(Z$2:Z$1001),0),if(not(len(Z968)-1),0,right(Z968,len(Z968)-1)),),)</f>
        <v/>
      </c>
      <c r="AB968" s="36" t="str">
        <f t="array" ref="AB968">iferror(if(int(left(AA968,1))=ROUND(sum(int(if(int(AA$2:AA$1001),LEFT(AA$2:AA$1001,1),)))/COUNTA(AA$2:AA$1001),0),if(not(len(AA968)-1),0,right(AA968,len(AA968)-1)),),)</f>
        <v/>
      </c>
      <c r="AC968" s="36" t="str">
        <f t="array" ref="AC968">iferror(if(int(left(AB968,1))=ROUND(sum(int(if(int(AB$2:AB$1001),LEFT(AB$2:AB$1001,1),)))/COUNTA(AB$2:AB$1001),0),if(not(len(AB968)-1),0,right(AB968,len(AB968)-1)),),)</f>
        <v/>
      </c>
      <c r="AD968" s="36" t="str">
        <f t="array" ref="AD968">iferror(if(int(left(AC968,1))=ROUND(sum(int(if(int(AC$2:AC$1001),LEFT(AC$2:AC$1001,1),)))/COUNTA(AC$2:AC$1001),0),if(not(len(AC968)-1),0,right(AC968,len(AC968)-1)),),)</f>
        <v/>
      </c>
      <c r="AE968" s="37">
        <f t="array" ref="AE968">countif(int(R968:AC968),"&gt;0")</f>
        <v>2</v>
      </c>
      <c r="AF968" s="37"/>
      <c r="AH968" s="36">
        <f t="shared" si="6"/>
        <v>0</v>
      </c>
      <c r="AI968" s="39" t="str">
        <f t="array" ref="AI968">iferror(if(NOT(int(left(AH968,1))=ROUND(sum(int(if(int(AH$2:AH$1001),LEFT(AH$2:AH$1001,1),)))/COUNTA(AH$2:AH$1001),0)),if(not(len(AH968)-1),0,right(AH968,len(AH968)-1)),),)</f>
        <v/>
      </c>
      <c r="AJ968" s="39" t="str">
        <f t="array" ref="AJ968">iferror(if(NOT(int(left(AI968,1))=ROUND(sum(int(if(int(AI$2:AI$1001),LEFT(AI$2:AI$1001,1),)))/COUNTA(AI$2:AI$1001),0)),if(not(len(AI968)-1),0,right(AI968,len(AI968)-1)),),)</f>
        <v/>
      </c>
      <c r="AK968" s="39" t="str">
        <f t="array" ref="AK968">iferror(if(NOT(int(left(AJ968,1))=ROUND(sum(int(if(int(AJ$2:AJ$1001),LEFT(AJ$2:AJ$1001,1),)))/COUNTA(AJ$2:AJ$1001),0)),if(not(len(AJ968)-1),0,right(AJ968,len(AJ968)-1)),),)</f>
        <v/>
      </c>
      <c r="AL968" s="39" t="str">
        <f t="array" ref="AL968">iferror(if(NOT(int(left(AK968,1))=ROUND(sum(int(if(int(AK$2:AK$1001),LEFT(AK$2:AK$1001,1),)))/COUNTA(AK$2:AK$1001),0)),if(not(len(AK968)-1),0,right(AK968,len(AK968)-1)),),)</f>
        <v/>
      </c>
      <c r="AM968" s="39" t="str">
        <f t="array" ref="AM968">iferror(if(NOT(int(left(AL968,1))=ROUND(sum(int(if(int(AL$2:AL$1001),LEFT(AL$2:AL$1001,1),)))/COUNTA(AL$2:AL$1001),0)),if(not(len(AL968)-1),0,right(AL968,len(AL968)-1)),),)</f>
        <v/>
      </c>
      <c r="AN968" s="39" t="str">
        <f t="array" ref="AN968">iferror(if(NOT(int(left(AM968,1))=ROUND(sum(int(if(int(AM$2:AM$1001),LEFT(AM$2:AM$1001,1),)))/COUNTA(AM$2:AM$1001),0)),if(not(len(AM968)-1),0,right(AM968,len(AM968)-1)),),)</f>
        <v/>
      </c>
      <c r="AO968" s="39" t="str">
        <f t="array" ref="AO968">iferror(if(NOT(int(left(AN968,1))=ROUND(sum(int(if(int(AN$2:AN$1001),LEFT(AN$2:AN$1001,1),)))/COUNTA(AN$2:AN$1001),0)),if(not(len(AN968)-1),0,right(AN968,len(AN968)-1)),),)</f>
        <v/>
      </c>
      <c r="AP968" s="39" t="str">
        <f t="array" ref="AP968">iferror(if(NOT(int(left(AO968,1))=ROUND(sum(int(if(int(AO$2:AO$1001),LEFT(AO$2:AO$1001,1),)))/COUNTA(AO$2:AO$1001),0)),if(not(len(AO968)-1),0,right(AO968,len(AO968)-1)),),)</f>
        <v/>
      </c>
      <c r="AQ968" s="39" t="str">
        <f t="array" ref="AQ968">iferror(if(NOT(int(left(AP968,1))=ROUND(sum(int(if(int(AP$2:AP$1001),LEFT(AP$2:AP$1001,1),)))/COUNTA(AP$2:AP$1001),0)),if(not(len(AP968)-1),0,right(AP968,len(AP968)-1)),),)</f>
        <v/>
      </c>
      <c r="AR968" s="39" t="str">
        <f t="array" ref="AR968">iferror(if(NOT(int(left(AQ968,1))=ROUND(sum(int(if(int(AQ$2:AQ$1001),LEFT(AQ$2:AQ$1001,1),)))/COUNTA(AQ$2:AQ$1001),0)),if(not(len(AQ968)-1),0,right(AQ968,len(AQ968)-1)),),)</f>
        <v/>
      </c>
      <c r="AS968" s="39" t="str">
        <f t="array" ref="AS968">iferror(if(NOT(int(left(AR968,1))=ROUND(sum(int(if(int(AR$2:AR$1001),LEFT(AR$2:AR$1001,1),)))/COUNTA(AR$2:AR$1001),0)),if(not(len(AR968)-1),0,right(AR968,len(AR968)-1)),),)</f>
        <v/>
      </c>
      <c r="AT968" s="37">
        <f t="array" ref="AT968">countif(int(AH968:AS968),"&gt;0")</f>
        <v>0</v>
      </c>
      <c r="AX968" s="39"/>
      <c r="AY968" s="39"/>
    </row>
    <row r="969">
      <c r="A969" s="31">
        <v>1.10101101E9</v>
      </c>
      <c r="B969" s="31"/>
      <c r="C969" s="31"/>
      <c r="D969" s="31"/>
      <c r="E969" s="36">
        <f t="shared" ref="E969:P969" si="975">int(if(E$1-1&lt;len($A969),LEFT(RIGHT($A969,E$1),1),""))</f>
        <v>0</v>
      </c>
      <c r="F969" s="36">
        <f t="shared" si="975"/>
        <v>0</v>
      </c>
      <c r="G969" s="36">
        <f t="shared" si="975"/>
        <v>1</v>
      </c>
      <c r="H969" s="36">
        <f t="shared" si="975"/>
        <v>1</v>
      </c>
      <c r="I969" s="36">
        <f t="shared" si="975"/>
        <v>0</v>
      </c>
      <c r="J969" s="36">
        <f t="shared" si="975"/>
        <v>1</v>
      </c>
      <c r="K969" s="36">
        <f t="shared" si="975"/>
        <v>0</v>
      </c>
      <c r="L969" s="36">
        <f t="shared" si="975"/>
        <v>1</v>
      </c>
      <c r="M969" s="36">
        <f t="shared" si="975"/>
        <v>1</v>
      </c>
      <c r="N969" s="36">
        <f t="shared" si="975"/>
        <v>0</v>
      </c>
      <c r="O969" s="36">
        <f t="shared" si="975"/>
        <v>1</v>
      </c>
      <c r="P969" s="36">
        <f t="shared" si="975"/>
        <v>0</v>
      </c>
      <c r="Q969" s="36" t="b">
        <f t="shared" si="4"/>
        <v>1</v>
      </c>
      <c r="R969" s="36" t="str">
        <f t="shared" si="5"/>
        <v>01101011010</v>
      </c>
      <c r="S969" s="36" t="str">
        <f t="array" ref="S969">iferror(if(int(left(R969,1))=ROUND(sum(int(if(int(R$2:R$1001),LEFT(R$2:R$1001,1),)))/COUNTA(R$2:R$1001),0),if(not(len(R969)-1),0,right(R969,len(R969)-1)),),)</f>
        <v/>
      </c>
      <c r="T969" s="36" t="str">
        <f t="array" ref="T969">iferror(if(int(left(S969,1))=ROUND(sum(int(if(int(S$2:S$1001),LEFT(S$2:S$1001,1),)))/COUNTA(S$2:S$1001),0),if(not(len(S969)-1),0,right(S969,len(S969)-1)),),)</f>
        <v/>
      </c>
      <c r="U969" s="36" t="str">
        <f t="array" ref="U969">iferror(if(int(left(T969,1))=ROUND(sum(int(if(int(T$2:T$1001),LEFT(T$2:T$1001,1),)))/COUNTA(T$2:T$1001),0),if(not(len(T969)-1),0,right(T969,len(T969)-1)),),)</f>
        <v/>
      </c>
      <c r="V969" s="36" t="str">
        <f t="array" ref="V969">iferror(if(int(left(U969,1))=ROUND(sum(int(if(int(U$2:U$1001),LEFT(U$2:U$1001,1),)))/COUNTA(U$2:U$1001),0),if(not(len(U969)-1),0,right(U969,len(U969)-1)),),)</f>
        <v/>
      </c>
      <c r="W969" s="36" t="str">
        <f t="array" ref="W969">iferror(if(int(left(V969,1))=ROUND(sum(int(if(int(V$2:V$1001),LEFT(V$2:V$1001,1),)))/COUNTA(V$2:V$1001),0),if(not(len(V969)-1),0,right(V969,len(V969)-1)),),)</f>
        <v/>
      </c>
      <c r="X969" s="36" t="str">
        <f t="array" ref="X969">iferror(if(int(left(W969,1))=ROUND(sum(int(if(int(W$2:W$1001),LEFT(W$2:W$1001,1),)))/COUNTA(W$2:W$1001),0),if(not(len(W969)-1),0,right(W969,len(W969)-1)),),)</f>
        <v/>
      </c>
      <c r="Y969" s="36" t="str">
        <f t="array" ref="Y969">iferror(if(int(left(X969,1))=ROUND(sum(int(if(int(X$2:X$1001),LEFT(X$2:X$1001,1),)))/COUNTA(X$2:X$1001),0),if(not(len(X969)-1),0,right(X969,len(X969)-1)),),)</f>
        <v/>
      </c>
      <c r="Z969" s="36" t="str">
        <f t="array" ref="Z969">iferror(if(int(left(Y969,1))=ROUND(sum(int(if(int(Y$2:Y$1001),LEFT(Y$2:Y$1001,1),)))/COUNTA(Y$2:Y$1001),0),if(not(len(Y969)-1),0,right(Y969,len(Y969)-1)),),)</f>
        <v/>
      </c>
      <c r="AA969" s="36" t="str">
        <f t="array" ref="AA969">iferror(if(int(left(Z969,1))=ROUND(sum(int(if(int(Z$2:Z$1001),LEFT(Z$2:Z$1001,1),)))/COUNTA(Z$2:Z$1001),0),if(not(len(Z969)-1),0,right(Z969,len(Z969)-1)),),)</f>
        <v/>
      </c>
      <c r="AB969" s="36" t="str">
        <f t="array" ref="AB969">iferror(if(int(left(AA969,1))=ROUND(sum(int(if(int(AA$2:AA$1001),LEFT(AA$2:AA$1001,1),)))/COUNTA(AA$2:AA$1001),0),if(not(len(AA969)-1),0,right(AA969,len(AA969)-1)),),)</f>
        <v/>
      </c>
      <c r="AC969" s="36" t="str">
        <f t="array" ref="AC969">iferror(if(int(left(AB969,1))=ROUND(sum(int(if(int(AB$2:AB$1001),LEFT(AB$2:AB$1001,1),)))/COUNTA(AB$2:AB$1001),0),if(not(len(AB969)-1),0,right(AB969,len(AB969)-1)),),)</f>
        <v/>
      </c>
      <c r="AD969" s="36" t="str">
        <f t="array" ref="AD969">iferror(if(int(left(AC969,1))=ROUND(sum(int(if(int(AC$2:AC$1001),LEFT(AC$2:AC$1001,1),)))/COUNTA(AC$2:AC$1001),0),if(not(len(AC969)-1),0,right(AC969,len(AC969)-1)),),)</f>
        <v/>
      </c>
      <c r="AE969" s="37">
        <f t="array" ref="AE969">countif(int(R969:AC969),"&gt;0")</f>
        <v>1</v>
      </c>
      <c r="AF969" s="37"/>
      <c r="AH969" s="36">
        <f t="shared" si="6"/>
        <v>0</v>
      </c>
      <c r="AI969" s="39" t="str">
        <f t="array" ref="AI969">iferror(if(NOT(int(left(AH969,1))=ROUND(sum(int(if(int(AH$2:AH$1001),LEFT(AH$2:AH$1001,1),)))/COUNTA(AH$2:AH$1001),0)),if(not(len(AH969)-1),0,right(AH969,len(AH969)-1)),),)</f>
        <v/>
      </c>
      <c r="AJ969" s="39" t="str">
        <f t="array" ref="AJ969">iferror(if(NOT(int(left(AI969,1))=ROUND(sum(int(if(int(AI$2:AI$1001),LEFT(AI$2:AI$1001,1),)))/COUNTA(AI$2:AI$1001),0)),if(not(len(AI969)-1),0,right(AI969,len(AI969)-1)),),)</f>
        <v/>
      </c>
      <c r="AK969" s="39" t="str">
        <f t="array" ref="AK969">iferror(if(NOT(int(left(AJ969,1))=ROUND(sum(int(if(int(AJ$2:AJ$1001),LEFT(AJ$2:AJ$1001,1),)))/COUNTA(AJ$2:AJ$1001),0)),if(not(len(AJ969)-1),0,right(AJ969,len(AJ969)-1)),),)</f>
        <v/>
      </c>
      <c r="AL969" s="39" t="str">
        <f t="array" ref="AL969">iferror(if(NOT(int(left(AK969,1))=ROUND(sum(int(if(int(AK$2:AK$1001),LEFT(AK$2:AK$1001,1),)))/COUNTA(AK$2:AK$1001),0)),if(not(len(AK969)-1),0,right(AK969,len(AK969)-1)),),)</f>
        <v/>
      </c>
      <c r="AM969" s="39" t="str">
        <f t="array" ref="AM969">iferror(if(NOT(int(left(AL969,1))=ROUND(sum(int(if(int(AL$2:AL$1001),LEFT(AL$2:AL$1001,1),)))/COUNTA(AL$2:AL$1001),0)),if(not(len(AL969)-1),0,right(AL969,len(AL969)-1)),),)</f>
        <v/>
      </c>
      <c r="AN969" s="39" t="str">
        <f t="array" ref="AN969">iferror(if(NOT(int(left(AM969,1))=ROUND(sum(int(if(int(AM$2:AM$1001),LEFT(AM$2:AM$1001,1),)))/COUNTA(AM$2:AM$1001),0)),if(not(len(AM969)-1),0,right(AM969,len(AM969)-1)),),)</f>
        <v/>
      </c>
      <c r="AO969" s="39" t="str">
        <f t="array" ref="AO969">iferror(if(NOT(int(left(AN969,1))=ROUND(sum(int(if(int(AN$2:AN$1001),LEFT(AN$2:AN$1001,1),)))/COUNTA(AN$2:AN$1001),0)),if(not(len(AN969)-1),0,right(AN969,len(AN969)-1)),),)</f>
        <v/>
      </c>
      <c r="AP969" s="39" t="str">
        <f t="array" ref="AP969">iferror(if(NOT(int(left(AO969,1))=ROUND(sum(int(if(int(AO$2:AO$1001),LEFT(AO$2:AO$1001,1),)))/COUNTA(AO$2:AO$1001),0)),if(not(len(AO969)-1),0,right(AO969,len(AO969)-1)),),)</f>
        <v/>
      </c>
      <c r="AQ969" s="39" t="str">
        <f t="array" ref="AQ969">iferror(if(NOT(int(left(AP969,1))=ROUND(sum(int(if(int(AP$2:AP$1001),LEFT(AP$2:AP$1001,1),)))/COUNTA(AP$2:AP$1001),0)),if(not(len(AP969)-1),0,right(AP969,len(AP969)-1)),),)</f>
        <v/>
      </c>
      <c r="AR969" s="39" t="str">
        <f t="array" ref="AR969">iferror(if(NOT(int(left(AQ969,1))=ROUND(sum(int(if(int(AQ$2:AQ$1001),LEFT(AQ$2:AQ$1001,1),)))/COUNTA(AQ$2:AQ$1001),0)),if(not(len(AQ969)-1),0,right(AQ969,len(AQ969)-1)),),)</f>
        <v/>
      </c>
      <c r="AS969" s="39" t="str">
        <f t="array" ref="AS969">iferror(if(NOT(int(left(AR969,1))=ROUND(sum(int(if(int(AR$2:AR$1001),LEFT(AR$2:AR$1001,1),)))/COUNTA(AR$2:AR$1001),0)),if(not(len(AR969)-1),0,right(AR969,len(AR969)-1)),),)</f>
        <v/>
      </c>
      <c r="AT969" s="37">
        <f t="array" ref="AT969">countif(int(AH969:AS969),"&gt;0")</f>
        <v>0</v>
      </c>
      <c r="AX969" s="39"/>
      <c r="AY969" s="39"/>
    </row>
    <row r="970">
      <c r="A970" s="31">
        <v>1.10001011011E11</v>
      </c>
      <c r="B970" s="31"/>
      <c r="C970" s="31"/>
      <c r="D970" s="31"/>
      <c r="E970" s="36">
        <f t="shared" ref="E970:P970" si="976">int(if(E$1-1&lt;len($A970),LEFT(RIGHT($A970,E$1),1),""))</f>
        <v>1</v>
      </c>
      <c r="F970" s="36">
        <f t="shared" si="976"/>
        <v>1</v>
      </c>
      <c r="G970" s="36">
        <f t="shared" si="976"/>
        <v>0</v>
      </c>
      <c r="H970" s="36">
        <f t="shared" si="976"/>
        <v>0</v>
      </c>
      <c r="I970" s="36">
        <f t="shared" si="976"/>
        <v>0</v>
      </c>
      <c r="J970" s="36">
        <f t="shared" si="976"/>
        <v>1</v>
      </c>
      <c r="K970" s="36">
        <f t="shared" si="976"/>
        <v>0</v>
      </c>
      <c r="L970" s="36">
        <f t="shared" si="976"/>
        <v>1</v>
      </c>
      <c r="M970" s="36">
        <f t="shared" si="976"/>
        <v>1</v>
      </c>
      <c r="N970" s="36">
        <f t="shared" si="976"/>
        <v>0</v>
      </c>
      <c r="O970" s="36">
        <f t="shared" si="976"/>
        <v>1</v>
      </c>
      <c r="P970" s="36">
        <f t="shared" si="976"/>
        <v>1</v>
      </c>
      <c r="Q970" s="36" t="b">
        <f t="shared" si="4"/>
        <v>0</v>
      </c>
      <c r="R970" s="36" t="str">
        <f t="shared" si="5"/>
        <v/>
      </c>
      <c r="S970" s="36" t="str">
        <f t="array" ref="S970">iferror(if(int(left(R970,1))=ROUND(sum(int(if(int(R$2:R$1001),LEFT(R$2:R$1001,1),)))/COUNTA(R$2:R$1001),0),if(not(len(R970)-1),0,right(R970,len(R970)-1)),),)</f>
        <v/>
      </c>
      <c r="T970" s="36" t="str">
        <f t="array" ref="T970">iferror(if(int(left(S970,1))=ROUND(sum(int(if(int(S$2:S$1001),LEFT(S$2:S$1001,1),)))/COUNTA(S$2:S$1001),0),if(not(len(S970)-1),0,right(S970,len(S970)-1)),),)</f>
        <v/>
      </c>
      <c r="U970" s="36" t="str">
        <f t="array" ref="U970">iferror(if(int(left(T970,1))=ROUND(sum(int(if(int(T$2:T$1001),LEFT(T$2:T$1001,1),)))/COUNTA(T$2:T$1001),0),if(not(len(T970)-1),0,right(T970,len(T970)-1)),),)</f>
        <v/>
      </c>
      <c r="V970" s="36" t="str">
        <f t="array" ref="V970">iferror(if(int(left(U970,1))=ROUND(sum(int(if(int(U$2:U$1001),LEFT(U$2:U$1001,1),)))/COUNTA(U$2:U$1001),0),if(not(len(U970)-1),0,right(U970,len(U970)-1)),),)</f>
        <v/>
      </c>
      <c r="W970" s="36" t="str">
        <f t="array" ref="W970">iferror(if(int(left(V970,1))=ROUND(sum(int(if(int(V$2:V$1001),LEFT(V$2:V$1001,1),)))/COUNTA(V$2:V$1001),0),if(not(len(V970)-1),0,right(V970,len(V970)-1)),),)</f>
        <v/>
      </c>
      <c r="X970" s="36" t="str">
        <f t="array" ref="X970">iferror(if(int(left(W970,1))=ROUND(sum(int(if(int(W$2:W$1001),LEFT(W$2:W$1001,1),)))/COUNTA(W$2:W$1001),0),if(not(len(W970)-1),0,right(W970,len(W970)-1)),),)</f>
        <v/>
      </c>
      <c r="Y970" s="36" t="str">
        <f t="array" ref="Y970">iferror(if(int(left(X970,1))=ROUND(sum(int(if(int(X$2:X$1001),LEFT(X$2:X$1001,1),)))/COUNTA(X$2:X$1001),0),if(not(len(X970)-1),0,right(X970,len(X970)-1)),),)</f>
        <v/>
      </c>
      <c r="Z970" s="36" t="str">
        <f t="array" ref="Z970">iferror(if(int(left(Y970,1))=ROUND(sum(int(if(int(Y$2:Y$1001),LEFT(Y$2:Y$1001,1),)))/COUNTA(Y$2:Y$1001),0),if(not(len(Y970)-1),0,right(Y970,len(Y970)-1)),),)</f>
        <v/>
      </c>
      <c r="AA970" s="36" t="str">
        <f t="array" ref="AA970">iferror(if(int(left(Z970,1))=ROUND(sum(int(if(int(Z$2:Z$1001),LEFT(Z$2:Z$1001,1),)))/COUNTA(Z$2:Z$1001),0),if(not(len(Z970)-1),0,right(Z970,len(Z970)-1)),),)</f>
        <v/>
      </c>
      <c r="AB970" s="36" t="str">
        <f t="array" ref="AB970">iferror(if(int(left(AA970,1))=ROUND(sum(int(if(int(AA$2:AA$1001),LEFT(AA$2:AA$1001,1),)))/COUNTA(AA$2:AA$1001),0),if(not(len(AA970)-1),0,right(AA970,len(AA970)-1)),),)</f>
        <v/>
      </c>
      <c r="AC970" s="36" t="str">
        <f t="array" ref="AC970">iferror(if(int(left(AB970,1))=ROUND(sum(int(if(int(AB$2:AB$1001),LEFT(AB$2:AB$1001,1),)))/COUNTA(AB$2:AB$1001),0),if(not(len(AB970)-1),0,right(AB970,len(AB970)-1)),),)</f>
        <v/>
      </c>
      <c r="AD970" s="36" t="str">
        <f t="array" ref="AD970">iferror(if(int(left(AC970,1))=ROUND(sum(int(if(int(AC$2:AC$1001),LEFT(AC$2:AC$1001,1),)))/COUNTA(AC$2:AC$1001),0),if(not(len(AC970)-1),0,right(AC970,len(AC970)-1)),),)</f>
        <v/>
      </c>
      <c r="AE970" s="37">
        <f t="array" ref="AE970">countif(int(R970:AC970),"&gt;0")</f>
        <v>0</v>
      </c>
      <c r="AF970" s="37"/>
      <c r="AH970" s="36" t="str">
        <f t="shared" si="6"/>
        <v>10001011011</v>
      </c>
      <c r="AI970" s="39" t="str">
        <f t="array" ref="AI970">iferror(if(NOT(int(left(AH970,1))=ROUND(sum(int(if(int(AH$2:AH$1001),LEFT(AH$2:AH$1001,1),)))/COUNTA(AH$2:AH$1001),0)),if(not(len(AH970)-1),0,right(AH970,len(AH970)-1)),),)</f>
        <v>0001011011</v>
      </c>
      <c r="AJ970" s="39" t="str">
        <f t="array" ref="AJ970">iferror(if(NOT(int(left(AI970,1))=ROUND(sum(int(if(int(AI$2:AI$1001),LEFT(AI$2:AI$1001,1),)))/COUNTA(AI$2:AI$1001),0)),if(not(len(AI970)-1),0,right(AI970,len(AI970)-1)),),)</f>
        <v>001011011</v>
      </c>
      <c r="AK970" s="39" t="str">
        <f t="array" ref="AK970">iferror(if(NOT(int(left(AJ970,1))=ROUND(sum(int(if(int(AJ$2:AJ$1001),LEFT(AJ$2:AJ$1001,1),)))/COUNTA(AJ$2:AJ$1001),0)),if(not(len(AJ970)-1),0,right(AJ970,len(AJ970)-1)),),)</f>
        <v/>
      </c>
      <c r="AL970" s="39" t="str">
        <f t="array" ref="AL970">iferror(if(NOT(int(left(AK970,1))=ROUND(sum(int(if(int(AK$2:AK$1001),LEFT(AK$2:AK$1001,1),)))/COUNTA(AK$2:AK$1001),0)),if(not(len(AK970)-1),0,right(AK970,len(AK970)-1)),),)</f>
        <v/>
      </c>
      <c r="AM970" s="39" t="str">
        <f t="array" ref="AM970">iferror(if(NOT(int(left(AL970,1))=ROUND(sum(int(if(int(AL$2:AL$1001),LEFT(AL$2:AL$1001,1),)))/COUNTA(AL$2:AL$1001),0)),if(not(len(AL970)-1),0,right(AL970,len(AL970)-1)),),)</f>
        <v/>
      </c>
      <c r="AN970" s="39" t="str">
        <f t="array" ref="AN970">iferror(if(NOT(int(left(AM970,1))=ROUND(sum(int(if(int(AM$2:AM$1001),LEFT(AM$2:AM$1001,1),)))/COUNTA(AM$2:AM$1001),0)),if(not(len(AM970)-1),0,right(AM970,len(AM970)-1)),),)</f>
        <v/>
      </c>
      <c r="AO970" s="39" t="str">
        <f t="array" ref="AO970">iferror(if(NOT(int(left(AN970,1))=ROUND(sum(int(if(int(AN$2:AN$1001),LEFT(AN$2:AN$1001,1),)))/COUNTA(AN$2:AN$1001),0)),if(not(len(AN970)-1),0,right(AN970,len(AN970)-1)),),)</f>
        <v/>
      </c>
      <c r="AP970" s="39" t="str">
        <f t="array" ref="AP970">iferror(if(NOT(int(left(AO970,1))=ROUND(sum(int(if(int(AO$2:AO$1001),LEFT(AO$2:AO$1001,1),)))/COUNTA(AO$2:AO$1001),0)),if(not(len(AO970)-1),0,right(AO970,len(AO970)-1)),),)</f>
        <v/>
      </c>
      <c r="AQ970" s="39" t="str">
        <f t="array" ref="AQ970">iferror(if(NOT(int(left(AP970,1))=ROUND(sum(int(if(int(AP$2:AP$1001),LEFT(AP$2:AP$1001,1),)))/COUNTA(AP$2:AP$1001),0)),if(not(len(AP970)-1),0,right(AP970,len(AP970)-1)),),)</f>
        <v/>
      </c>
      <c r="AR970" s="39" t="str">
        <f t="array" ref="AR970">iferror(if(NOT(int(left(AQ970,1))=ROUND(sum(int(if(int(AQ$2:AQ$1001),LEFT(AQ$2:AQ$1001,1),)))/COUNTA(AQ$2:AQ$1001),0)),if(not(len(AQ970)-1),0,right(AQ970,len(AQ970)-1)),),)</f>
        <v/>
      </c>
      <c r="AS970" s="39" t="str">
        <f t="array" ref="AS970">iferror(if(NOT(int(left(AR970,1))=ROUND(sum(int(if(int(AR$2:AR$1001),LEFT(AR$2:AR$1001,1),)))/COUNTA(AR$2:AR$1001),0)),if(not(len(AR970)-1),0,right(AR970,len(AR970)-1)),),)</f>
        <v/>
      </c>
      <c r="AT970" s="37">
        <f t="array" ref="AT970">countif(int(AH970:AS970),"&gt;0")</f>
        <v>3</v>
      </c>
      <c r="AX970" s="39"/>
      <c r="AY970" s="39"/>
    </row>
    <row r="971">
      <c r="A971" s="31">
        <v>11111.0</v>
      </c>
      <c r="B971" s="31"/>
      <c r="C971" s="31"/>
      <c r="D971" s="31"/>
      <c r="E971" s="36">
        <f t="shared" ref="E971:P971" si="977">int(if(E$1-1&lt;len($A971),LEFT(RIGHT($A971,E$1),1),""))</f>
        <v>0</v>
      </c>
      <c r="F971" s="36">
        <f t="shared" si="977"/>
        <v>0</v>
      </c>
      <c r="G971" s="36">
        <f t="shared" si="977"/>
        <v>0</v>
      </c>
      <c r="H971" s="36">
        <f t="shared" si="977"/>
        <v>0</v>
      </c>
      <c r="I971" s="36">
        <f t="shared" si="977"/>
        <v>0</v>
      </c>
      <c r="J971" s="36">
        <f t="shared" si="977"/>
        <v>0</v>
      </c>
      <c r="K971" s="36">
        <f t="shared" si="977"/>
        <v>0</v>
      </c>
      <c r="L971" s="36">
        <f t="shared" si="977"/>
        <v>1</v>
      </c>
      <c r="M971" s="36">
        <f t="shared" si="977"/>
        <v>1</v>
      </c>
      <c r="N971" s="36">
        <f t="shared" si="977"/>
        <v>1</v>
      </c>
      <c r="O971" s="36">
        <f t="shared" si="977"/>
        <v>1</v>
      </c>
      <c r="P971" s="36">
        <f t="shared" si="977"/>
        <v>1</v>
      </c>
      <c r="Q971" s="36" t="b">
        <f t="shared" si="4"/>
        <v>1</v>
      </c>
      <c r="R971" s="36" t="str">
        <f t="shared" si="5"/>
        <v>00000011111</v>
      </c>
      <c r="S971" s="36" t="str">
        <f t="array" ref="S971">iferror(if(int(left(R971,1))=ROUND(sum(int(if(int(R$2:R$1001),LEFT(R$2:R$1001,1),)))/COUNTA(R$2:R$1001),0),if(not(len(R971)-1),0,right(R971,len(R971)-1)),),)</f>
        <v/>
      </c>
      <c r="T971" s="36" t="str">
        <f t="array" ref="T971">iferror(if(int(left(S971,1))=ROUND(sum(int(if(int(S$2:S$1001),LEFT(S$2:S$1001,1),)))/COUNTA(S$2:S$1001),0),if(not(len(S971)-1),0,right(S971,len(S971)-1)),),)</f>
        <v/>
      </c>
      <c r="U971" s="36" t="str">
        <f t="array" ref="U971">iferror(if(int(left(T971,1))=ROUND(sum(int(if(int(T$2:T$1001),LEFT(T$2:T$1001,1),)))/COUNTA(T$2:T$1001),0),if(not(len(T971)-1),0,right(T971,len(T971)-1)),),)</f>
        <v/>
      </c>
      <c r="V971" s="36" t="str">
        <f t="array" ref="V971">iferror(if(int(left(U971,1))=ROUND(sum(int(if(int(U$2:U$1001),LEFT(U$2:U$1001,1),)))/COUNTA(U$2:U$1001),0),if(not(len(U971)-1),0,right(U971,len(U971)-1)),),)</f>
        <v/>
      </c>
      <c r="W971" s="36" t="str">
        <f t="array" ref="W971">iferror(if(int(left(V971,1))=ROUND(sum(int(if(int(V$2:V$1001),LEFT(V$2:V$1001,1),)))/COUNTA(V$2:V$1001),0),if(not(len(V971)-1),0,right(V971,len(V971)-1)),),)</f>
        <v/>
      </c>
      <c r="X971" s="36" t="str">
        <f t="array" ref="X971">iferror(if(int(left(W971,1))=ROUND(sum(int(if(int(W$2:W$1001),LEFT(W$2:W$1001,1),)))/COUNTA(W$2:W$1001),0),if(not(len(W971)-1),0,right(W971,len(W971)-1)),),)</f>
        <v/>
      </c>
      <c r="Y971" s="36" t="str">
        <f t="array" ref="Y971">iferror(if(int(left(X971,1))=ROUND(sum(int(if(int(X$2:X$1001),LEFT(X$2:X$1001,1),)))/COUNTA(X$2:X$1001),0),if(not(len(X971)-1),0,right(X971,len(X971)-1)),),)</f>
        <v/>
      </c>
      <c r="Z971" s="36" t="str">
        <f t="array" ref="Z971">iferror(if(int(left(Y971,1))=ROUND(sum(int(if(int(Y$2:Y$1001),LEFT(Y$2:Y$1001,1),)))/COUNTA(Y$2:Y$1001),0),if(not(len(Y971)-1),0,right(Y971,len(Y971)-1)),),)</f>
        <v/>
      </c>
      <c r="AA971" s="36" t="str">
        <f t="array" ref="AA971">iferror(if(int(left(Z971,1))=ROUND(sum(int(if(int(Z$2:Z$1001),LEFT(Z$2:Z$1001,1),)))/COUNTA(Z$2:Z$1001),0),if(not(len(Z971)-1),0,right(Z971,len(Z971)-1)),),)</f>
        <v/>
      </c>
      <c r="AB971" s="36" t="str">
        <f t="array" ref="AB971">iferror(if(int(left(AA971,1))=ROUND(sum(int(if(int(AA$2:AA$1001),LEFT(AA$2:AA$1001,1),)))/COUNTA(AA$2:AA$1001),0),if(not(len(AA971)-1),0,right(AA971,len(AA971)-1)),),)</f>
        <v/>
      </c>
      <c r="AC971" s="36" t="str">
        <f t="array" ref="AC971">iferror(if(int(left(AB971,1))=ROUND(sum(int(if(int(AB$2:AB$1001),LEFT(AB$2:AB$1001,1),)))/COUNTA(AB$2:AB$1001),0),if(not(len(AB971)-1),0,right(AB971,len(AB971)-1)),),)</f>
        <v/>
      </c>
      <c r="AD971" s="36" t="str">
        <f t="array" ref="AD971">iferror(if(int(left(AC971,1))=ROUND(sum(int(if(int(AC$2:AC$1001),LEFT(AC$2:AC$1001,1),)))/COUNTA(AC$2:AC$1001),0),if(not(len(AC971)-1),0,right(AC971,len(AC971)-1)),),)</f>
        <v/>
      </c>
      <c r="AE971" s="37">
        <f t="array" ref="AE971">countif(int(R971:AC971),"&gt;0")</f>
        <v>1</v>
      </c>
      <c r="AF971" s="37"/>
      <c r="AH971" s="36">
        <f t="shared" si="6"/>
        <v>0</v>
      </c>
      <c r="AI971" s="39" t="str">
        <f t="array" ref="AI971">iferror(if(NOT(int(left(AH971,1))=ROUND(sum(int(if(int(AH$2:AH$1001),LEFT(AH$2:AH$1001,1),)))/COUNTA(AH$2:AH$1001),0)),if(not(len(AH971)-1),0,right(AH971,len(AH971)-1)),),)</f>
        <v/>
      </c>
      <c r="AJ971" s="39" t="str">
        <f t="array" ref="AJ971">iferror(if(NOT(int(left(AI971,1))=ROUND(sum(int(if(int(AI$2:AI$1001),LEFT(AI$2:AI$1001,1),)))/COUNTA(AI$2:AI$1001),0)),if(not(len(AI971)-1),0,right(AI971,len(AI971)-1)),),)</f>
        <v/>
      </c>
      <c r="AK971" s="39" t="str">
        <f t="array" ref="AK971">iferror(if(NOT(int(left(AJ971,1))=ROUND(sum(int(if(int(AJ$2:AJ$1001),LEFT(AJ$2:AJ$1001,1),)))/COUNTA(AJ$2:AJ$1001),0)),if(not(len(AJ971)-1),0,right(AJ971,len(AJ971)-1)),),)</f>
        <v/>
      </c>
      <c r="AL971" s="39" t="str">
        <f t="array" ref="AL971">iferror(if(NOT(int(left(AK971,1))=ROUND(sum(int(if(int(AK$2:AK$1001),LEFT(AK$2:AK$1001,1),)))/COUNTA(AK$2:AK$1001),0)),if(not(len(AK971)-1),0,right(AK971,len(AK971)-1)),),)</f>
        <v/>
      </c>
      <c r="AM971" s="39" t="str">
        <f t="array" ref="AM971">iferror(if(NOT(int(left(AL971,1))=ROUND(sum(int(if(int(AL$2:AL$1001),LEFT(AL$2:AL$1001,1),)))/COUNTA(AL$2:AL$1001),0)),if(not(len(AL971)-1),0,right(AL971,len(AL971)-1)),),)</f>
        <v/>
      </c>
      <c r="AN971" s="39" t="str">
        <f t="array" ref="AN971">iferror(if(NOT(int(left(AM971,1))=ROUND(sum(int(if(int(AM$2:AM$1001),LEFT(AM$2:AM$1001,1),)))/COUNTA(AM$2:AM$1001),0)),if(not(len(AM971)-1),0,right(AM971,len(AM971)-1)),),)</f>
        <v/>
      </c>
      <c r="AO971" s="39" t="str">
        <f t="array" ref="AO971">iferror(if(NOT(int(left(AN971,1))=ROUND(sum(int(if(int(AN$2:AN$1001),LEFT(AN$2:AN$1001,1),)))/COUNTA(AN$2:AN$1001),0)),if(not(len(AN971)-1),0,right(AN971,len(AN971)-1)),),)</f>
        <v/>
      </c>
      <c r="AP971" s="39" t="str">
        <f t="array" ref="AP971">iferror(if(NOT(int(left(AO971,1))=ROUND(sum(int(if(int(AO$2:AO$1001),LEFT(AO$2:AO$1001,1),)))/COUNTA(AO$2:AO$1001),0)),if(not(len(AO971)-1),0,right(AO971,len(AO971)-1)),),)</f>
        <v/>
      </c>
      <c r="AQ971" s="39" t="str">
        <f t="array" ref="AQ971">iferror(if(NOT(int(left(AP971,1))=ROUND(sum(int(if(int(AP$2:AP$1001),LEFT(AP$2:AP$1001,1),)))/COUNTA(AP$2:AP$1001),0)),if(not(len(AP971)-1),0,right(AP971,len(AP971)-1)),),)</f>
        <v/>
      </c>
      <c r="AR971" s="39" t="str">
        <f t="array" ref="AR971">iferror(if(NOT(int(left(AQ971,1))=ROUND(sum(int(if(int(AQ$2:AQ$1001),LEFT(AQ$2:AQ$1001,1),)))/COUNTA(AQ$2:AQ$1001),0)),if(not(len(AQ971)-1),0,right(AQ971,len(AQ971)-1)),),)</f>
        <v/>
      </c>
      <c r="AS971" s="39" t="str">
        <f t="array" ref="AS971">iferror(if(NOT(int(left(AR971,1))=ROUND(sum(int(if(int(AR$2:AR$1001),LEFT(AR$2:AR$1001,1),)))/COUNTA(AR$2:AR$1001),0)),if(not(len(AR971)-1),0,right(AR971,len(AR971)-1)),),)</f>
        <v/>
      </c>
      <c r="AT971" s="37">
        <f t="array" ref="AT971">countif(int(AH971:AS971),"&gt;0")</f>
        <v>0</v>
      </c>
      <c r="AX971" s="39"/>
      <c r="AY971" s="39"/>
    </row>
    <row r="972">
      <c r="A972" s="31">
        <v>1.110010001E11</v>
      </c>
      <c r="B972" s="31"/>
      <c r="C972" s="31"/>
      <c r="D972" s="31"/>
      <c r="E972" s="36">
        <f t="shared" ref="E972:P972" si="978">int(if(E$1-1&lt;len($A972),LEFT(RIGHT($A972,E$1),1),""))</f>
        <v>1</v>
      </c>
      <c r="F972" s="36">
        <f t="shared" si="978"/>
        <v>1</v>
      </c>
      <c r="G972" s="36">
        <f t="shared" si="978"/>
        <v>1</v>
      </c>
      <c r="H972" s="36">
        <f t="shared" si="978"/>
        <v>0</v>
      </c>
      <c r="I972" s="36">
        <f t="shared" si="978"/>
        <v>0</v>
      </c>
      <c r="J972" s="36">
        <f t="shared" si="978"/>
        <v>1</v>
      </c>
      <c r="K972" s="36">
        <f t="shared" si="978"/>
        <v>0</v>
      </c>
      <c r="L972" s="36">
        <f t="shared" si="978"/>
        <v>0</v>
      </c>
      <c r="M972" s="36">
        <f t="shared" si="978"/>
        <v>0</v>
      </c>
      <c r="N972" s="36">
        <f t="shared" si="978"/>
        <v>1</v>
      </c>
      <c r="O972" s="36">
        <f t="shared" si="978"/>
        <v>0</v>
      </c>
      <c r="P972" s="36">
        <f t="shared" si="978"/>
        <v>0</v>
      </c>
      <c r="Q972" s="36" t="b">
        <f t="shared" si="4"/>
        <v>0</v>
      </c>
      <c r="R972" s="36" t="str">
        <f t="shared" si="5"/>
        <v/>
      </c>
      <c r="S972" s="36" t="str">
        <f t="array" ref="S972">iferror(if(int(left(R972,1))=ROUND(sum(int(if(int(R$2:R$1001),LEFT(R$2:R$1001,1),)))/COUNTA(R$2:R$1001),0),if(not(len(R972)-1),0,right(R972,len(R972)-1)),),)</f>
        <v/>
      </c>
      <c r="T972" s="36" t="str">
        <f t="array" ref="T972">iferror(if(int(left(S972,1))=ROUND(sum(int(if(int(S$2:S$1001),LEFT(S$2:S$1001,1),)))/COUNTA(S$2:S$1001),0),if(not(len(S972)-1),0,right(S972,len(S972)-1)),),)</f>
        <v/>
      </c>
      <c r="U972" s="36" t="str">
        <f t="array" ref="U972">iferror(if(int(left(T972,1))=ROUND(sum(int(if(int(T$2:T$1001),LEFT(T$2:T$1001,1),)))/COUNTA(T$2:T$1001),0),if(not(len(T972)-1),0,right(T972,len(T972)-1)),),)</f>
        <v/>
      </c>
      <c r="V972" s="36" t="str">
        <f t="array" ref="V972">iferror(if(int(left(U972,1))=ROUND(sum(int(if(int(U$2:U$1001),LEFT(U$2:U$1001,1),)))/COUNTA(U$2:U$1001),0),if(not(len(U972)-1),0,right(U972,len(U972)-1)),),)</f>
        <v/>
      </c>
      <c r="W972" s="36" t="str">
        <f t="array" ref="W972">iferror(if(int(left(V972,1))=ROUND(sum(int(if(int(V$2:V$1001),LEFT(V$2:V$1001,1),)))/COUNTA(V$2:V$1001),0),if(not(len(V972)-1),0,right(V972,len(V972)-1)),),)</f>
        <v/>
      </c>
      <c r="X972" s="36" t="str">
        <f t="array" ref="X972">iferror(if(int(left(W972,1))=ROUND(sum(int(if(int(W$2:W$1001),LEFT(W$2:W$1001,1),)))/COUNTA(W$2:W$1001),0),if(not(len(W972)-1),0,right(W972,len(W972)-1)),),)</f>
        <v/>
      </c>
      <c r="Y972" s="36" t="str">
        <f t="array" ref="Y972">iferror(if(int(left(X972,1))=ROUND(sum(int(if(int(X$2:X$1001),LEFT(X$2:X$1001,1),)))/COUNTA(X$2:X$1001),0),if(not(len(X972)-1),0,right(X972,len(X972)-1)),),)</f>
        <v/>
      </c>
      <c r="Z972" s="36" t="str">
        <f t="array" ref="Z972">iferror(if(int(left(Y972,1))=ROUND(sum(int(if(int(Y$2:Y$1001),LEFT(Y$2:Y$1001,1),)))/COUNTA(Y$2:Y$1001),0),if(not(len(Y972)-1),0,right(Y972,len(Y972)-1)),),)</f>
        <v/>
      </c>
      <c r="AA972" s="36" t="str">
        <f t="array" ref="AA972">iferror(if(int(left(Z972,1))=ROUND(sum(int(if(int(Z$2:Z$1001),LEFT(Z$2:Z$1001,1),)))/COUNTA(Z$2:Z$1001),0),if(not(len(Z972)-1),0,right(Z972,len(Z972)-1)),),)</f>
        <v/>
      </c>
      <c r="AB972" s="36" t="str">
        <f t="array" ref="AB972">iferror(if(int(left(AA972,1))=ROUND(sum(int(if(int(AA$2:AA$1001),LEFT(AA$2:AA$1001,1),)))/COUNTA(AA$2:AA$1001),0),if(not(len(AA972)-1),0,right(AA972,len(AA972)-1)),),)</f>
        <v/>
      </c>
      <c r="AC972" s="36" t="str">
        <f t="array" ref="AC972">iferror(if(int(left(AB972,1))=ROUND(sum(int(if(int(AB$2:AB$1001),LEFT(AB$2:AB$1001,1),)))/COUNTA(AB$2:AB$1001),0),if(not(len(AB972)-1),0,right(AB972,len(AB972)-1)),),)</f>
        <v/>
      </c>
      <c r="AD972" s="36" t="str">
        <f t="array" ref="AD972">iferror(if(int(left(AC972,1))=ROUND(sum(int(if(int(AC$2:AC$1001),LEFT(AC$2:AC$1001,1),)))/COUNTA(AC$2:AC$1001),0),if(not(len(AC972)-1),0,right(AC972,len(AC972)-1)),),)</f>
        <v/>
      </c>
      <c r="AE972" s="37">
        <f t="array" ref="AE972">countif(int(R972:AC972),"&gt;0")</f>
        <v>0</v>
      </c>
      <c r="AF972" s="37"/>
      <c r="AH972" s="36" t="str">
        <f t="shared" si="6"/>
        <v>11001000100</v>
      </c>
      <c r="AI972" s="39" t="str">
        <f t="array" ref="AI972">iferror(if(NOT(int(left(AH972,1))=ROUND(sum(int(if(int(AH$2:AH$1001),LEFT(AH$2:AH$1001,1),)))/COUNTA(AH$2:AH$1001),0)),if(not(len(AH972)-1),0,right(AH972,len(AH972)-1)),),)</f>
        <v>1001000100</v>
      </c>
      <c r="AJ972" s="39" t="str">
        <f t="array" ref="AJ972">iferror(if(NOT(int(left(AI972,1))=ROUND(sum(int(if(int(AI$2:AI$1001),LEFT(AI$2:AI$1001,1),)))/COUNTA(AI$2:AI$1001),0)),if(not(len(AI972)-1),0,right(AI972,len(AI972)-1)),),)</f>
        <v/>
      </c>
      <c r="AK972" s="39" t="str">
        <f t="array" ref="AK972">iferror(if(NOT(int(left(AJ972,1))=ROUND(sum(int(if(int(AJ$2:AJ$1001),LEFT(AJ$2:AJ$1001,1),)))/COUNTA(AJ$2:AJ$1001),0)),if(not(len(AJ972)-1),0,right(AJ972,len(AJ972)-1)),),)</f>
        <v/>
      </c>
      <c r="AL972" s="39" t="str">
        <f t="array" ref="AL972">iferror(if(NOT(int(left(AK972,1))=ROUND(sum(int(if(int(AK$2:AK$1001),LEFT(AK$2:AK$1001,1),)))/COUNTA(AK$2:AK$1001),0)),if(not(len(AK972)-1),0,right(AK972,len(AK972)-1)),),)</f>
        <v/>
      </c>
      <c r="AM972" s="39" t="str">
        <f t="array" ref="AM972">iferror(if(NOT(int(left(AL972,1))=ROUND(sum(int(if(int(AL$2:AL$1001),LEFT(AL$2:AL$1001,1),)))/COUNTA(AL$2:AL$1001),0)),if(not(len(AL972)-1),0,right(AL972,len(AL972)-1)),),)</f>
        <v/>
      </c>
      <c r="AN972" s="39" t="str">
        <f t="array" ref="AN972">iferror(if(NOT(int(left(AM972,1))=ROUND(sum(int(if(int(AM$2:AM$1001),LEFT(AM$2:AM$1001,1),)))/COUNTA(AM$2:AM$1001),0)),if(not(len(AM972)-1),0,right(AM972,len(AM972)-1)),),)</f>
        <v/>
      </c>
      <c r="AO972" s="39" t="str">
        <f t="array" ref="AO972">iferror(if(NOT(int(left(AN972,1))=ROUND(sum(int(if(int(AN$2:AN$1001),LEFT(AN$2:AN$1001,1),)))/COUNTA(AN$2:AN$1001),0)),if(not(len(AN972)-1),0,right(AN972,len(AN972)-1)),),)</f>
        <v/>
      </c>
      <c r="AP972" s="39" t="str">
        <f t="array" ref="AP972">iferror(if(NOT(int(left(AO972,1))=ROUND(sum(int(if(int(AO$2:AO$1001),LEFT(AO$2:AO$1001,1),)))/COUNTA(AO$2:AO$1001),0)),if(not(len(AO972)-1),0,right(AO972,len(AO972)-1)),),)</f>
        <v/>
      </c>
      <c r="AQ972" s="39" t="str">
        <f t="array" ref="AQ972">iferror(if(NOT(int(left(AP972,1))=ROUND(sum(int(if(int(AP$2:AP$1001),LEFT(AP$2:AP$1001,1),)))/COUNTA(AP$2:AP$1001),0)),if(not(len(AP972)-1),0,right(AP972,len(AP972)-1)),),)</f>
        <v/>
      </c>
      <c r="AR972" s="39" t="str">
        <f t="array" ref="AR972">iferror(if(NOT(int(left(AQ972,1))=ROUND(sum(int(if(int(AQ$2:AQ$1001),LEFT(AQ$2:AQ$1001,1),)))/COUNTA(AQ$2:AQ$1001),0)),if(not(len(AQ972)-1),0,right(AQ972,len(AQ972)-1)),),)</f>
        <v/>
      </c>
      <c r="AS972" s="39" t="str">
        <f t="array" ref="AS972">iferror(if(NOT(int(left(AR972,1))=ROUND(sum(int(if(int(AR$2:AR$1001),LEFT(AR$2:AR$1001,1),)))/COUNTA(AR$2:AR$1001),0)),if(not(len(AR972)-1),0,right(AR972,len(AR972)-1)),),)</f>
        <v/>
      </c>
      <c r="AT972" s="37">
        <f t="array" ref="AT972">countif(int(AH972:AS972),"&gt;0")</f>
        <v>2</v>
      </c>
      <c r="AX972" s="39"/>
      <c r="AY972" s="39"/>
    </row>
    <row r="973">
      <c r="A973" s="31">
        <v>1.0011110111E11</v>
      </c>
      <c r="B973" s="31"/>
      <c r="C973" s="31"/>
      <c r="D973" s="31"/>
      <c r="E973" s="36">
        <f t="shared" ref="E973:P973" si="979">int(if(E$1-1&lt;len($A973),LEFT(RIGHT($A973,E$1),1),""))</f>
        <v>1</v>
      </c>
      <c r="F973" s="36">
        <f t="shared" si="979"/>
        <v>0</v>
      </c>
      <c r="G973" s="36">
        <f t="shared" si="979"/>
        <v>0</v>
      </c>
      <c r="H973" s="36">
        <f t="shared" si="979"/>
        <v>1</v>
      </c>
      <c r="I973" s="36">
        <f t="shared" si="979"/>
        <v>1</v>
      </c>
      <c r="J973" s="36">
        <f t="shared" si="979"/>
        <v>1</v>
      </c>
      <c r="K973" s="36">
        <f t="shared" si="979"/>
        <v>1</v>
      </c>
      <c r="L973" s="36">
        <f t="shared" si="979"/>
        <v>0</v>
      </c>
      <c r="M973" s="36">
        <f t="shared" si="979"/>
        <v>1</v>
      </c>
      <c r="N973" s="36">
        <f t="shared" si="979"/>
        <v>1</v>
      </c>
      <c r="O973" s="36">
        <f t="shared" si="979"/>
        <v>1</v>
      </c>
      <c r="P973" s="36">
        <f t="shared" si="979"/>
        <v>0</v>
      </c>
      <c r="Q973" s="36" t="b">
        <f t="shared" si="4"/>
        <v>0</v>
      </c>
      <c r="R973" s="36" t="str">
        <f t="shared" si="5"/>
        <v/>
      </c>
      <c r="S973" s="36" t="str">
        <f t="array" ref="S973">iferror(if(int(left(R973,1))=ROUND(sum(int(if(int(R$2:R$1001),LEFT(R$2:R$1001,1),)))/COUNTA(R$2:R$1001),0),if(not(len(R973)-1),0,right(R973,len(R973)-1)),),)</f>
        <v/>
      </c>
      <c r="T973" s="36" t="str">
        <f t="array" ref="T973">iferror(if(int(left(S973,1))=ROUND(sum(int(if(int(S$2:S$1001),LEFT(S$2:S$1001,1),)))/COUNTA(S$2:S$1001),0),if(not(len(S973)-1),0,right(S973,len(S973)-1)),),)</f>
        <v/>
      </c>
      <c r="U973" s="36" t="str">
        <f t="array" ref="U973">iferror(if(int(left(T973,1))=ROUND(sum(int(if(int(T$2:T$1001),LEFT(T$2:T$1001,1),)))/COUNTA(T$2:T$1001),0),if(not(len(T973)-1),0,right(T973,len(T973)-1)),),)</f>
        <v/>
      </c>
      <c r="V973" s="36" t="str">
        <f t="array" ref="V973">iferror(if(int(left(U973,1))=ROUND(sum(int(if(int(U$2:U$1001),LEFT(U$2:U$1001,1),)))/COUNTA(U$2:U$1001),0),if(not(len(U973)-1),0,right(U973,len(U973)-1)),),)</f>
        <v/>
      </c>
      <c r="W973" s="36" t="str">
        <f t="array" ref="W973">iferror(if(int(left(V973,1))=ROUND(sum(int(if(int(V$2:V$1001),LEFT(V$2:V$1001,1),)))/COUNTA(V$2:V$1001),0),if(not(len(V973)-1),0,right(V973,len(V973)-1)),),)</f>
        <v/>
      </c>
      <c r="X973" s="36" t="str">
        <f t="array" ref="X973">iferror(if(int(left(W973,1))=ROUND(sum(int(if(int(W$2:W$1001),LEFT(W$2:W$1001,1),)))/COUNTA(W$2:W$1001),0),if(not(len(W973)-1),0,right(W973,len(W973)-1)),),)</f>
        <v/>
      </c>
      <c r="Y973" s="36" t="str">
        <f t="array" ref="Y973">iferror(if(int(left(X973,1))=ROUND(sum(int(if(int(X$2:X$1001),LEFT(X$2:X$1001,1),)))/COUNTA(X$2:X$1001),0),if(not(len(X973)-1),0,right(X973,len(X973)-1)),),)</f>
        <v/>
      </c>
      <c r="Z973" s="36" t="str">
        <f t="array" ref="Z973">iferror(if(int(left(Y973,1))=ROUND(sum(int(if(int(Y$2:Y$1001),LEFT(Y$2:Y$1001,1),)))/COUNTA(Y$2:Y$1001),0),if(not(len(Y973)-1),0,right(Y973,len(Y973)-1)),),)</f>
        <v/>
      </c>
      <c r="AA973" s="36" t="str">
        <f t="array" ref="AA973">iferror(if(int(left(Z973,1))=ROUND(sum(int(if(int(Z$2:Z$1001),LEFT(Z$2:Z$1001,1),)))/COUNTA(Z$2:Z$1001),0),if(not(len(Z973)-1),0,right(Z973,len(Z973)-1)),),)</f>
        <v/>
      </c>
      <c r="AB973" s="36" t="str">
        <f t="array" ref="AB973">iferror(if(int(left(AA973,1))=ROUND(sum(int(if(int(AA$2:AA$1001),LEFT(AA$2:AA$1001,1),)))/COUNTA(AA$2:AA$1001),0),if(not(len(AA973)-1),0,right(AA973,len(AA973)-1)),),)</f>
        <v/>
      </c>
      <c r="AC973" s="36" t="str">
        <f t="array" ref="AC973">iferror(if(int(left(AB973,1))=ROUND(sum(int(if(int(AB$2:AB$1001),LEFT(AB$2:AB$1001,1),)))/COUNTA(AB$2:AB$1001),0),if(not(len(AB973)-1),0,right(AB973,len(AB973)-1)),),)</f>
        <v/>
      </c>
      <c r="AD973" s="36" t="str">
        <f t="array" ref="AD973">iferror(if(int(left(AC973,1))=ROUND(sum(int(if(int(AC$2:AC$1001),LEFT(AC$2:AC$1001,1),)))/COUNTA(AC$2:AC$1001),0),if(not(len(AC973)-1),0,right(AC973,len(AC973)-1)),),)</f>
        <v/>
      </c>
      <c r="AE973" s="37">
        <f t="array" ref="AE973">countif(int(R973:AC973),"&gt;0")</f>
        <v>0</v>
      </c>
      <c r="AF973" s="37"/>
      <c r="AH973" s="36" t="str">
        <f t="shared" si="6"/>
        <v>00111101110</v>
      </c>
      <c r="AI973" s="39" t="str">
        <f t="array" ref="AI973">iferror(if(NOT(int(left(AH973,1))=ROUND(sum(int(if(int(AH$2:AH$1001),LEFT(AH$2:AH$1001,1),)))/COUNTA(AH$2:AH$1001),0)),if(not(len(AH973)-1),0,right(AH973,len(AH973)-1)),),)</f>
        <v/>
      </c>
      <c r="AJ973" s="39" t="str">
        <f t="array" ref="AJ973">iferror(if(NOT(int(left(AI973,1))=ROUND(sum(int(if(int(AI$2:AI$1001),LEFT(AI$2:AI$1001,1),)))/COUNTA(AI$2:AI$1001),0)),if(not(len(AI973)-1),0,right(AI973,len(AI973)-1)),),)</f>
        <v/>
      </c>
      <c r="AK973" s="39" t="str">
        <f t="array" ref="AK973">iferror(if(NOT(int(left(AJ973,1))=ROUND(sum(int(if(int(AJ$2:AJ$1001),LEFT(AJ$2:AJ$1001,1),)))/COUNTA(AJ$2:AJ$1001),0)),if(not(len(AJ973)-1),0,right(AJ973,len(AJ973)-1)),),)</f>
        <v/>
      </c>
      <c r="AL973" s="39" t="str">
        <f t="array" ref="AL973">iferror(if(NOT(int(left(AK973,1))=ROUND(sum(int(if(int(AK$2:AK$1001),LEFT(AK$2:AK$1001,1),)))/COUNTA(AK$2:AK$1001),0)),if(not(len(AK973)-1),0,right(AK973,len(AK973)-1)),),)</f>
        <v/>
      </c>
      <c r="AM973" s="39" t="str">
        <f t="array" ref="AM973">iferror(if(NOT(int(left(AL973,1))=ROUND(sum(int(if(int(AL$2:AL$1001),LEFT(AL$2:AL$1001,1),)))/COUNTA(AL$2:AL$1001),0)),if(not(len(AL973)-1),0,right(AL973,len(AL973)-1)),),)</f>
        <v/>
      </c>
      <c r="AN973" s="39" t="str">
        <f t="array" ref="AN973">iferror(if(NOT(int(left(AM973,1))=ROUND(sum(int(if(int(AM$2:AM$1001),LEFT(AM$2:AM$1001,1),)))/COUNTA(AM$2:AM$1001),0)),if(not(len(AM973)-1),0,right(AM973,len(AM973)-1)),),)</f>
        <v/>
      </c>
      <c r="AO973" s="39" t="str">
        <f t="array" ref="AO973">iferror(if(NOT(int(left(AN973,1))=ROUND(sum(int(if(int(AN$2:AN$1001),LEFT(AN$2:AN$1001,1),)))/COUNTA(AN$2:AN$1001),0)),if(not(len(AN973)-1),0,right(AN973,len(AN973)-1)),),)</f>
        <v/>
      </c>
      <c r="AP973" s="39" t="str">
        <f t="array" ref="AP973">iferror(if(NOT(int(left(AO973,1))=ROUND(sum(int(if(int(AO$2:AO$1001),LEFT(AO$2:AO$1001,1),)))/COUNTA(AO$2:AO$1001),0)),if(not(len(AO973)-1),0,right(AO973,len(AO973)-1)),),)</f>
        <v/>
      </c>
      <c r="AQ973" s="39" t="str">
        <f t="array" ref="AQ973">iferror(if(NOT(int(left(AP973,1))=ROUND(sum(int(if(int(AP$2:AP$1001),LEFT(AP$2:AP$1001,1),)))/COUNTA(AP$2:AP$1001),0)),if(not(len(AP973)-1),0,right(AP973,len(AP973)-1)),),)</f>
        <v/>
      </c>
      <c r="AR973" s="39" t="str">
        <f t="array" ref="AR973">iferror(if(NOT(int(left(AQ973,1))=ROUND(sum(int(if(int(AQ$2:AQ$1001),LEFT(AQ$2:AQ$1001,1),)))/COUNTA(AQ$2:AQ$1001),0)),if(not(len(AQ973)-1),0,right(AQ973,len(AQ973)-1)),),)</f>
        <v/>
      </c>
      <c r="AS973" s="39" t="str">
        <f t="array" ref="AS973">iferror(if(NOT(int(left(AR973,1))=ROUND(sum(int(if(int(AR$2:AR$1001),LEFT(AR$2:AR$1001,1),)))/COUNTA(AR$2:AR$1001),0)),if(not(len(AR973)-1),0,right(AR973,len(AR973)-1)),),)</f>
        <v/>
      </c>
      <c r="AT973" s="37">
        <f t="array" ref="AT973">countif(int(AH973:AS973),"&gt;0")</f>
        <v>1</v>
      </c>
      <c r="AX973" s="39"/>
      <c r="AY973" s="39"/>
    </row>
    <row r="974">
      <c r="A974" s="31">
        <v>1.1001001001E11</v>
      </c>
      <c r="B974" s="31"/>
      <c r="C974" s="31"/>
      <c r="D974" s="31"/>
      <c r="E974" s="36">
        <f t="shared" ref="E974:P974" si="980">int(if(E$1-1&lt;len($A974),LEFT(RIGHT($A974,E$1),1),""))</f>
        <v>1</v>
      </c>
      <c r="F974" s="36">
        <f t="shared" si="980"/>
        <v>1</v>
      </c>
      <c r="G974" s="36">
        <f t="shared" si="980"/>
        <v>0</v>
      </c>
      <c r="H974" s="36">
        <f t="shared" si="980"/>
        <v>0</v>
      </c>
      <c r="I974" s="36">
        <f t="shared" si="980"/>
        <v>1</v>
      </c>
      <c r="J974" s="36">
        <f t="shared" si="980"/>
        <v>0</v>
      </c>
      <c r="K974" s="36">
        <f t="shared" si="980"/>
        <v>0</v>
      </c>
      <c r="L974" s="36">
        <f t="shared" si="980"/>
        <v>1</v>
      </c>
      <c r="M974" s="36">
        <f t="shared" si="980"/>
        <v>0</v>
      </c>
      <c r="N974" s="36">
        <f t="shared" si="980"/>
        <v>0</v>
      </c>
      <c r="O974" s="36">
        <f t="shared" si="980"/>
        <v>1</v>
      </c>
      <c r="P974" s="36">
        <f t="shared" si="980"/>
        <v>0</v>
      </c>
      <c r="Q974" s="36" t="b">
        <f t="shared" si="4"/>
        <v>0</v>
      </c>
      <c r="R974" s="36" t="str">
        <f t="shared" si="5"/>
        <v/>
      </c>
      <c r="S974" s="36" t="str">
        <f t="array" ref="S974">iferror(if(int(left(R974,1))=ROUND(sum(int(if(int(R$2:R$1001),LEFT(R$2:R$1001,1),)))/COUNTA(R$2:R$1001),0),if(not(len(R974)-1),0,right(R974,len(R974)-1)),),)</f>
        <v/>
      </c>
      <c r="T974" s="36" t="str">
        <f t="array" ref="T974">iferror(if(int(left(S974,1))=ROUND(sum(int(if(int(S$2:S$1001),LEFT(S$2:S$1001,1),)))/COUNTA(S$2:S$1001),0),if(not(len(S974)-1),0,right(S974,len(S974)-1)),),)</f>
        <v/>
      </c>
      <c r="U974" s="36" t="str">
        <f t="array" ref="U974">iferror(if(int(left(T974,1))=ROUND(sum(int(if(int(T$2:T$1001),LEFT(T$2:T$1001,1),)))/COUNTA(T$2:T$1001),0),if(not(len(T974)-1),0,right(T974,len(T974)-1)),),)</f>
        <v/>
      </c>
      <c r="V974" s="36" t="str">
        <f t="array" ref="V974">iferror(if(int(left(U974,1))=ROUND(sum(int(if(int(U$2:U$1001),LEFT(U$2:U$1001,1),)))/COUNTA(U$2:U$1001),0),if(not(len(U974)-1),0,right(U974,len(U974)-1)),),)</f>
        <v/>
      </c>
      <c r="W974" s="36" t="str">
        <f t="array" ref="W974">iferror(if(int(left(V974,1))=ROUND(sum(int(if(int(V$2:V$1001),LEFT(V$2:V$1001,1),)))/COUNTA(V$2:V$1001),0),if(not(len(V974)-1),0,right(V974,len(V974)-1)),),)</f>
        <v/>
      </c>
      <c r="X974" s="36" t="str">
        <f t="array" ref="X974">iferror(if(int(left(W974,1))=ROUND(sum(int(if(int(W$2:W$1001),LEFT(W$2:W$1001,1),)))/COUNTA(W$2:W$1001),0),if(not(len(W974)-1),0,right(W974,len(W974)-1)),),)</f>
        <v/>
      </c>
      <c r="Y974" s="36" t="str">
        <f t="array" ref="Y974">iferror(if(int(left(X974,1))=ROUND(sum(int(if(int(X$2:X$1001),LEFT(X$2:X$1001,1),)))/COUNTA(X$2:X$1001),0),if(not(len(X974)-1),0,right(X974,len(X974)-1)),),)</f>
        <v/>
      </c>
      <c r="Z974" s="36" t="str">
        <f t="array" ref="Z974">iferror(if(int(left(Y974,1))=ROUND(sum(int(if(int(Y$2:Y$1001),LEFT(Y$2:Y$1001,1),)))/COUNTA(Y$2:Y$1001),0),if(not(len(Y974)-1),0,right(Y974,len(Y974)-1)),),)</f>
        <v/>
      </c>
      <c r="AA974" s="36" t="str">
        <f t="array" ref="AA974">iferror(if(int(left(Z974,1))=ROUND(sum(int(if(int(Z$2:Z$1001),LEFT(Z$2:Z$1001,1),)))/COUNTA(Z$2:Z$1001),0),if(not(len(Z974)-1),0,right(Z974,len(Z974)-1)),),)</f>
        <v/>
      </c>
      <c r="AB974" s="36" t="str">
        <f t="array" ref="AB974">iferror(if(int(left(AA974,1))=ROUND(sum(int(if(int(AA$2:AA$1001),LEFT(AA$2:AA$1001,1),)))/COUNTA(AA$2:AA$1001),0),if(not(len(AA974)-1),0,right(AA974,len(AA974)-1)),),)</f>
        <v/>
      </c>
      <c r="AC974" s="36" t="str">
        <f t="array" ref="AC974">iferror(if(int(left(AB974,1))=ROUND(sum(int(if(int(AB$2:AB$1001),LEFT(AB$2:AB$1001,1),)))/COUNTA(AB$2:AB$1001),0),if(not(len(AB974)-1),0,right(AB974,len(AB974)-1)),),)</f>
        <v/>
      </c>
      <c r="AD974" s="36" t="str">
        <f t="array" ref="AD974">iferror(if(int(left(AC974,1))=ROUND(sum(int(if(int(AC$2:AC$1001),LEFT(AC$2:AC$1001,1),)))/COUNTA(AC$2:AC$1001),0),if(not(len(AC974)-1),0,right(AC974,len(AC974)-1)),),)</f>
        <v/>
      </c>
      <c r="AE974" s="37">
        <f t="array" ref="AE974">countif(int(R974:AC974),"&gt;0")</f>
        <v>0</v>
      </c>
      <c r="AF974" s="37"/>
      <c r="AH974" s="36" t="str">
        <f t="shared" si="6"/>
        <v>10010010010</v>
      </c>
      <c r="AI974" s="39" t="str">
        <f t="array" ref="AI974">iferror(if(NOT(int(left(AH974,1))=ROUND(sum(int(if(int(AH$2:AH$1001),LEFT(AH$2:AH$1001,1),)))/COUNTA(AH$2:AH$1001),0)),if(not(len(AH974)-1),0,right(AH974,len(AH974)-1)),),)</f>
        <v>0010010010</v>
      </c>
      <c r="AJ974" s="39" t="str">
        <f t="array" ref="AJ974">iferror(if(NOT(int(left(AI974,1))=ROUND(sum(int(if(int(AI$2:AI$1001),LEFT(AI$2:AI$1001,1),)))/COUNTA(AI$2:AI$1001),0)),if(not(len(AI974)-1),0,right(AI974,len(AI974)-1)),),)</f>
        <v>010010010</v>
      </c>
      <c r="AK974" s="39" t="str">
        <f t="array" ref="AK974">iferror(if(NOT(int(left(AJ974,1))=ROUND(sum(int(if(int(AJ$2:AJ$1001),LEFT(AJ$2:AJ$1001,1),)))/COUNTA(AJ$2:AJ$1001),0)),if(not(len(AJ974)-1),0,right(AJ974,len(AJ974)-1)),),)</f>
        <v/>
      </c>
      <c r="AL974" s="39" t="str">
        <f t="array" ref="AL974">iferror(if(NOT(int(left(AK974,1))=ROUND(sum(int(if(int(AK$2:AK$1001),LEFT(AK$2:AK$1001,1),)))/COUNTA(AK$2:AK$1001),0)),if(not(len(AK974)-1),0,right(AK974,len(AK974)-1)),),)</f>
        <v/>
      </c>
      <c r="AM974" s="39" t="str">
        <f t="array" ref="AM974">iferror(if(NOT(int(left(AL974,1))=ROUND(sum(int(if(int(AL$2:AL$1001),LEFT(AL$2:AL$1001,1),)))/COUNTA(AL$2:AL$1001),0)),if(not(len(AL974)-1),0,right(AL974,len(AL974)-1)),),)</f>
        <v/>
      </c>
      <c r="AN974" s="39" t="str">
        <f t="array" ref="AN974">iferror(if(NOT(int(left(AM974,1))=ROUND(sum(int(if(int(AM$2:AM$1001),LEFT(AM$2:AM$1001,1),)))/COUNTA(AM$2:AM$1001),0)),if(not(len(AM974)-1),0,right(AM974,len(AM974)-1)),),)</f>
        <v/>
      </c>
      <c r="AO974" s="39" t="str">
        <f t="array" ref="AO974">iferror(if(NOT(int(left(AN974,1))=ROUND(sum(int(if(int(AN$2:AN$1001),LEFT(AN$2:AN$1001,1),)))/COUNTA(AN$2:AN$1001),0)),if(not(len(AN974)-1),0,right(AN974,len(AN974)-1)),),)</f>
        <v/>
      </c>
      <c r="AP974" s="39" t="str">
        <f t="array" ref="AP974">iferror(if(NOT(int(left(AO974,1))=ROUND(sum(int(if(int(AO$2:AO$1001),LEFT(AO$2:AO$1001,1),)))/COUNTA(AO$2:AO$1001),0)),if(not(len(AO974)-1),0,right(AO974,len(AO974)-1)),),)</f>
        <v/>
      </c>
      <c r="AQ974" s="39" t="str">
        <f t="array" ref="AQ974">iferror(if(NOT(int(left(AP974,1))=ROUND(sum(int(if(int(AP$2:AP$1001),LEFT(AP$2:AP$1001,1),)))/COUNTA(AP$2:AP$1001),0)),if(not(len(AP974)-1),0,right(AP974,len(AP974)-1)),),)</f>
        <v/>
      </c>
      <c r="AR974" s="39" t="str">
        <f t="array" ref="AR974">iferror(if(NOT(int(left(AQ974,1))=ROUND(sum(int(if(int(AQ$2:AQ$1001),LEFT(AQ$2:AQ$1001,1),)))/COUNTA(AQ$2:AQ$1001),0)),if(not(len(AQ974)-1),0,right(AQ974,len(AQ974)-1)),),)</f>
        <v/>
      </c>
      <c r="AS974" s="39" t="str">
        <f t="array" ref="AS974">iferror(if(NOT(int(left(AR974,1))=ROUND(sum(int(if(int(AR$2:AR$1001),LEFT(AR$2:AR$1001,1),)))/COUNTA(AR$2:AR$1001),0)),if(not(len(AR974)-1),0,right(AR974,len(AR974)-1)),),)</f>
        <v/>
      </c>
      <c r="AT974" s="37">
        <f t="array" ref="AT974">countif(int(AH974:AS974),"&gt;0")</f>
        <v>3</v>
      </c>
      <c r="AX974" s="39"/>
      <c r="AY974" s="39"/>
    </row>
    <row r="975">
      <c r="A975" s="31">
        <v>1.01010101111E11</v>
      </c>
      <c r="B975" s="31"/>
      <c r="C975" s="31"/>
      <c r="D975" s="31"/>
      <c r="E975" s="36">
        <f t="shared" ref="E975:P975" si="981">int(if(E$1-1&lt;len($A975),LEFT(RIGHT($A975,E$1),1),""))</f>
        <v>1</v>
      </c>
      <c r="F975" s="36">
        <f t="shared" si="981"/>
        <v>0</v>
      </c>
      <c r="G975" s="36">
        <f t="shared" si="981"/>
        <v>1</v>
      </c>
      <c r="H975" s="36">
        <f t="shared" si="981"/>
        <v>0</v>
      </c>
      <c r="I975" s="36">
        <f t="shared" si="981"/>
        <v>1</v>
      </c>
      <c r="J975" s="36">
        <f t="shared" si="981"/>
        <v>0</v>
      </c>
      <c r="K975" s="36">
        <f t="shared" si="981"/>
        <v>1</v>
      </c>
      <c r="L975" s="36">
        <f t="shared" si="981"/>
        <v>0</v>
      </c>
      <c r="M975" s="36">
        <f t="shared" si="981"/>
        <v>1</v>
      </c>
      <c r="N975" s="36">
        <f t="shared" si="981"/>
        <v>1</v>
      </c>
      <c r="O975" s="36">
        <f t="shared" si="981"/>
        <v>1</v>
      </c>
      <c r="P975" s="36">
        <f t="shared" si="981"/>
        <v>1</v>
      </c>
      <c r="Q975" s="36" t="b">
        <f t="shared" si="4"/>
        <v>0</v>
      </c>
      <c r="R975" s="36" t="str">
        <f t="shared" si="5"/>
        <v/>
      </c>
      <c r="S975" s="36" t="str">
        <f t="array" ref="S975">iferror(if(int(left(R975,1))=ROUND(sum(int(if(int(R$2:R$1001),LEFT(R$2:R$1001,1),)))/COUNTA(R$2:R$1001),0),if(not(len(R975)-1),0,right(R975,len(R975)-1)),),)</f>
        <v/>
      </c>
      <c r="T975" s="36" t="str">
        <f t="array" ref="T975">iferror(if(int(left(S975,1))=ROUND(sum(int(if(int(S$2:S$1001),LEFT(S$2:S$1001,1),)))/COUNTA(S$2:S$1001),0),if(not(len(S975)-1),0,right(S975,len(S975)-1)),),)</f>
        <v/>
      </c>
      <c r="U975" s="36" t="str">
        <f t="array" ref="U975">iferror(if(int(left(T975,1))=ROUND(sum(int(if(int(T$2:T$1001),LEFT(T$2:T$1001,1),)))/COUNTA(T$2:T$1001),0),if(not(len(T975)-1),0,right(T975,len(T975)-1)),),)</f>
        <v/>
      </c>
      <c r="V975" s="36" t="str">
        <f t="array" ref="V975">iferror(if(int(left(U975,1))=ROUND(sum(int(if(int(U$2:U$1001),LEFT(U$2:U$1001,1),)))/COUNTA(U$2:U$1001),0),if(not(len(U975)-1),0,right(U975,len(U975)-1)),),)</f>
        <v/>
      </c>
      <c r="W975" s="36" t="str">
        <f t="array" ref="W975">iferror(if(int(left(V975,1))=ROUND(sum(int(if(int(V$2:V$1001),LEFT(V$2:V$1001,1),)))/COUNTA(V$2:V$1001),0),if(not(len(V975)-1),0,right(V975,len(V975)-1)),),)</f>
        <v/>
      </c>
      <c r="X975" s="36" t="str">
        <f t="array" ref="X975">iferror(if(int(left(W975,1))=ROUND(sum(int(if(int(W$2:W$1001),LEFT(W$2:W$1001,1),)))/COUNTA(W$2:W$1001),0),if(not(len(W975)-1),0,right(W975,len(W975)-1)),),)</f>
        <v/>
      </c>
      <c r="Y975" s="36" t="str">
        <f t="array" ref="Y975">iferror(if(int(left(X975,1))=ROUND(sum(int(if(int(X$2:X$1001),LEFT(X$2:X$1001,1),)))/COUNTA(X$2:X$1001),0),if(not(len(X975)-1),0,right(X975,len(X975)-1)),),)</f>
        <v/>
      </c>
      <c r="Z975" s="36" t="str">
        <f t="array" ref="Z975">iferror(if(int(left(Y975,1))=ROUND(sum(int(if(int(Y$2:Y$1001),LEFT(Y$2:Y$1001,1),)))/COUNTA(Y$2:Y$1001),0),if(not(len(Y975)-1),0,right(Y975,len(Y975)-1)),),)</f>
        <v/>
      </c>
      <c r="AA975" s="36" t="str">
        <f t="array" ref="AA975">iferror(if(int(left(Z975,1))=ROUND(sum(int(if(int(Z$2:Z$1001),LEFT(Z$2:Z$1001,1),)))/COUNTA(Z$2:Z$1001),0),if(not(len(Z975)-1),0,right(Z975,len(Z975)-1)),),)</f>
        <v/>
      </c>
      <c r="AB975" s="36" t="str">
        <f t="array" ref="AB975">iferror(if(int(left(AA975,1))=ROUND(sum(int(if(int(AA$2:AA$1001),LEFT(AA$2:AA$1001,1),)))/COUNTA(AA$2:AA$1001),0),if(not(len(AA975)-1),0,right(AA975,len(AA975)-1)),),)</f>
        <v/>
      </c>
      <c r="AC975" s="36" t="str">
        <f t="array" ref="AC975">iferror(if(int(left(AB975,1))=ROUND(sum(int(if(int(AB$2:AB$1001),LEFT(AB$2:AB$1001,1),)))/COUNTA(AB$2:AB$1001),0),if(not(len(AB975)-1),0,right(AB975,len(AB975)-1)),),)</f>
        <v/>
      </c>
      <c r="AD975" s="36" t="str">
        <f t="array" ref="AD975">iferror(if(int(left(AC975,1))=ROUND(sum(int(if(int(AC$2:AC$1001),LEFT(AC$2:AC$1001,1),)))/COUNTA(AC$2:AC$1001),0),if(not(len(AC975)-1),0,right(AC975,len(AC975)-1)),),)</f>
        <v/>
      </c>
      <c r="AE975" s="37">
        <f t="array" ref="AE975">countif(int(R975:AC975),"&gt;0")</f>
        <v>0</v>
      </c>
      <c r="AF975" s="37"/>
      <c r="AH975" s="36" t="str">
        <f t="shared" si="6"/>
        <v>01010101111</v>
      </c>
      <c r="AI975" s="39" t="str">
        <f t="array" ref="AI975">iferror(if(NOT(int(left(AH975,1))=ROUND(sum(int(if(int(AH$2:AH$1001),LEFT(AH$2:AH$1001,1),)))/COUNTA(AH$2:AH$1001),0)),if(not(len(AH975)-1),0,right(AH975,len(AH975)-1)),),)</f>
        <v/>
      </c>
      <c r="AJ975" s="39" t="str">
        <f t="array" ref="AJ975">iferror(if(NOT(int(left(AI975,1))=ROUND(sum(int(if(int(AI$2:AI$1001),LEFT(AI$2:AI$1001,1),)))/COUNTA(AI$2:AI$1001),0)),if(not(len(AI975)-1),0,right(AI975,len(AI975)-1)),),)</f>
        <v/>
      </c>
      <c r="AK975" s="39" t="str">
        <f t="array" ref="AK975">iferror(if(NOT(int(left(AJ975,1))=ROUND(sum(int(if(int(AJ$2:AJ$1001),LEFT(AJ$2:AJ$1001,1),)))/COUNTA(AJ$2:AJ$1001),0)),if(not(len(AJ975)-1),0,right(AJ975,len(AJ975)-1)),),)</f>
        <v/>
      </c>
      <c r="AL975" s="39" t="str">
        <f t="array" ref="AL975">iferror(if(NOT(int(left(AK975,1))=ROUND(sum(int(if(int(AK$2:AK$1001),LEFT(AK$2:AK$1001,1),)))/COUNTA(AK$2:AK$1001),0)),if(not(len(AK975)-1),0,right(AK975,len(AK975)-1)),),)</f>
        <v/>
      </c>
      <c r="AM975" s="39" t="str">
        <f t="array" ref="AM975">iferror(if(NOT(int(left(AL975,1))=ROUND(sum(int(if(int(AL$2:AL$1001),LEFT(AL$2:AL$1001,1),)))/COUNTA(AL$2:AL$1001),0)),if(not(len(AL975)-1),0,right(AL975,len(AL975)-1)),),)</f>
        <v/>
      </c>
      <c r="AN975" s="39" t="str">
        <f t="array" ref="AN975">iferror(if(NOT(int(left(AM975,1))=ROUND(sum(int(if(int(AM$2:AM$1001),LEFT(AM$2:AM$1001,1),)))/COUNTA(AM$2:AM$1001),0)),if(not(len(AM975)-1),0,right(AM975,len(AM975)-1)),),)</f>
        <v/>
      </c>
      <c r="AO975" s="39" t="str">
        <f t="array" ref="AO975">iferror(if(NOT(int(left(AN975,1))=ROUND(sum(int(if(int(AN$2:AN$1001),LEFT(AN$2:AN$1001,1),)))/COUNTA(AN$2:AN$1001),0)),if(not(len(AN975)-1),0,right(AN975,len(AN975)-1)),),)</f>
        <v/>
      </c>
      <c r="AP975" s="39" t="str">
        <f t="array" ref="AP975">iferror(if(NOT(int(left(AO975,1))=ROUND(sum(int(if(int(AO$2:AO$1001),LEFT(AO$2:AO$1001,1),)))/COUNTA(AO$2:AO$1001),0)),if(not(len(AO975)-1),0,right(AO975,len(AO975)-1)),),)</f>
        <v/>
      </c>
      <c r="AQ975" s="39" t="str">
        <f t="array" ref="AQ975">iferror(if(NOT(int(left(AP975,1))=ROUND(sum(int(if(int(AP$2:AP$1001),LEFT(AP$2:AP$1001,1),)))/COUNTA(AP$2:AP$1001),0)),if(not(len(AP975)-1),0,right(AP975,len(AP975)-1)),),)</f>
        <v/>
      </c>
      <c r="AR975" s="39" t="str">
        <f t="array" ref="AR975">iferror(if(NOT(int(left(AQ975,1))=ROUND(sum(int(if(int(AQ$2:AQ$1001),LEFT(AQ$2:AQ$1001,1),)))/COUNTA(AQ$2:AQ$1001),0)),if(not(len(AQ975)-1),0,right(AQ975,len(AQ975)-1)),),)</f>
        <v/>
      </c>
      <c r="AS975" s="39" t="str">
        <f t="array" ref="AS975">iferror(if(NOT(int(left(AR975,1))=ROUND(sum(int(if(int(AR$2:AR$1001),LEFT(AR$2:AR$1001,1),)))/COUNTA(AR$2:AR$1001),0)),if(not(len(AR975)-1),0,right(AR975,len(AR975)-1)),),)</f>
        <v/>
      </c>
      <c r="AT975" s="37">
        <f t="array" ref="AT975">countif(int(AH975:AS975),"&gt;0")</f>
        <v>1</v>
      </c>
      <c r="AX975" s="39"/>
      <c r="AY975" s="39"/>
    </row>
    <row r="976">
      <c r="A976" s="31">
        <v>1.000011E8</v>
      </c>
      <c r="B976" s="31"/>
      <c r="C976" s="31"/>
      <c r="D976" s="31"/>
      <c r="E976" s="36">
        <f t="shared" ref="E976:P976" si="982">int(if(E$1-1&lt;len($A976),LEFT(RIGHT($A976,E$1),1),""))</f>
        <v>0</v>
      </c>
      <c r="F976" s="36">
        <f t="shared" si="982"/>
        <v>0</v>
      </c>
      <c r="G976" s="36">
        <f t="shared" si="982"/>
        <v>0</v>
      </c>
      <c r="H976" s="36">
        <f t="shared" si="982"/>
        <v>1</v>
      </c>
      <c r="I976" s="36">
        <f t="shared" si="982"/>
        <v>0</v>
      </c>
      <c r="J976" s="36">
        <f t="shared" si="982"/>
        <v>0</v>
      </c>
      <c r="K976" s="36">
        <f t="shared" si="982"/>
        <v>0</v>
      </c>
      <c r="L976" s="36">
        <f t="shared" si="982"/>
        <v>0</v>
      </c>
      <c r="M976" s="36">
        <f t="shared" si="982"/>
        <v>1</v>
      </c>
      <c r="N976" s="36">
        <f t="shared" si="982"/>
        <v>1</v>
      </c>
      <c r="O976" s="36">
        <f t="shared" si="982"/>
        <v>0</v>
      </c>
      <c r="P976" s="36">
        <f t="shared" si="982"/>
        <v>0</v>
      </c>
      <c r="Q976" s="36" t="b">
        <f t="shared" si="4"/>
        <v>1</v>
      </c>
      <c r="R976" s="36" t="str">
        <f t="shared" si="5"/>
        <v>00100001100</v>
      </c>
      <c r="S976" s="36" t="str">
        <f t="array" ref="S976">iferror(if(int(left(R976,1))=ROUND(sum(int(if(int(R$2:R$1001),LEFT(R$2:R$1001,1),)))/COUNTA(R$2:R$1001),0),if(not(len(R976)-1),0,right(R976,len(R976)-1)),),)</f>
        <v/>
      </c>
      <c r="T976" s="36" t="str">
        <f t="array" ref="T976">iferror(if(int(left(S976,1))=ROUND(sum(int(if(int(S$2:S$1001),LEFT(S$2:S$1001,1),)))/COUNTA(S$2:S$1001),0),if(not(len(S976)-1),0,right(S976,len(S976)-1)),),)</f>
        <v/>
      </c>
      <c r="U976" s="36" t="str">
        <f t="array" ref="U976">iferror(if(int(left(T976,1))=ROUND(sum(int(if(int(T$2:T$1001),LEFT(T$2:T$1001,1),)))/COUNTA(T$2:T$1001),0),if(not(len(T976)-1),0,right(T976,len(T976)-1)),),)</f>
        <v/>
      </c>
      <c r="V976" s="36" t="str">
        <f t="array" ref="V976">iferror(if(int(left(U976,1))=ROUND(sum(int(if(int(U$2:U$1001),LEFT(U$2:U$1001,1),)))/COUNTA(U$2:U$1001),0),if(not(len(U976)-1),0,right(U976,len(U976)-1)),),)</f>
        <v/>
      </c>
      <c r="W976" s="36" t="str">
        <f t="array" ref="W976">iferror(if(int(left(V976,1))=ROUND(sum(int(if(int(V$2:V$1001),LEFT(V$2:V$1001,1),)))/COUNTA(V$2:V$1001),0),if(not(len(V976)-1),0,right(V976,len(V976)-1)),),)</f>
        <v/>
      </c>
      <c r="X976" s="36" t="str">
        <f t="array" ref="X976">iferror(if(int(left(W976,1))=ROUND(sum(int(if(int(W$2:W$1001),LEFT(W$2:W$1001,1),)))/COUNTA(W$2:W$1001),0),if(not(len(W976)-1),0,right(W976,len(W976)-1)),),)</f>
        <v/>
      </c>
      <c r="Y976" s="36" t="str">
        <f t="array" ref="Y976">iferror(if(int(left(X976,1))=ROUND(sum(int(if(int(X$2:X$1001),LEFT(X$2:X$1001,1),)))/COUNTA(X$2:X$1001),0),if(not(len(X976)-1),0,right(X976,len(X976)-1)),),)</f>
        <v/>
      </c>
      <c r="Z976" s="36" t="str">
        <f t="array" ref="Z976">iferror(if(int(left(Y976,1))=ROUND(sum(int(if(int(Y$2:Y$1001),LEFT(Y$2:Y$1001,1),)))/COUNTA(Y$2:Y$1001),0),if(not(len(Y976)-1),0,right(Y976,len(Y976)-1)),),)</f>
        <v/>
      </c>
      <c r="AA976" s="36" t="str">
        <f t="array" ref="AA976">iferror(if(int(left(Z976,1))=ROUND(sum(int(if(int(Z$2:Z$1001),LEFT(Z$2:Z$1001,1),)))/COUNTA(Z$2:Z$1001),0),if(not(len(Z976)-1),0,right(Z976,len(Z976)-1)),),)</f>
        <v/>
      </c>
      <c r="AB976" s="36" t="str">
        <f t="array" ref="AB976">iferror(if(int(left(AA976,1))=ROUND(sum(int(if(int(AA$2:AA$1001),LEFT(AA$2:AA$1001,1),)))/COUNTA(AA$2:AA$1001),0),if(not(len(AA976)-1),0,right(AA976,len(AA976)-1)),),)</f>
        <v/>
      </c>
      <c r="AC976" s="36" t="str">
        <f t="array" ref="AC976">iferror(if(int(left(AB976,1))=ROUND(sum(int(if(int(AB$2:AB$1001),LEFT(AB$2:AB$1001,1),)))/COUNTA(AB$2:AB$1001),0),if(not(len(AB976)-1),0,right(AB976,len(AB976)-1)),),)</f>
        <v/>
      </c>
      <c r="AD976" s="36" t="str">
        <f t="array" ref="AD976">iferror(if(int(left(AC976,1))=ROUND(sum(int(if(int(AC$2:AC$1001),LEFT(AC$2:AC$1001,1),)))/COUNTA(AC$2:AC$1001),0),if(not(len(AC976)-1),0,right(AC976,len(AC976)-1)),),)</f>
        <v/>
      </c>
      <c r="AE976" s="37">
        <f t="array" ref="AE976">countif(int(R976:AC976),"&gt;0")</f>
        <v>1</v>
      </c>
      <c r="AF976" s="37"/>
      <c r="AH976" s="36">
        <f t="shared" si="6"/>
        <v>0</v>
      </c>
      <c r="AI976" s="39" t="str">
        <f t="array" ref="AI976">iferror(if(NOT(int(left(AH976,1))=ROUND(sum(int(if(int(AH$2:AH$1001),LEFT(AH$2:AH$1001,1),)))/COUNTA(AH$2:AH$1001),0)),if(not(len(AH976)-1),0,right(AH976,len(AH976)-1)),),)</f>
        <v/>
      </c>
      <c r="AJ976" s="39" t="str">
        <f t="array" ref="AJ976">iferror(if(NOT(int(left(AI976,1))=ROUND(sum(int(if(int(AI$2:AI$1001),LEFT(AI$2:AI$1001,1),)))/COUNTA(AI$2:AI$1001),0)),if(not(len(AI976)-1),0,right(AI976,len(AI976)-1)),),)</f>
        <v/>
      </c>
      <c r="AK976" s="39" t="str">
        <f t="array" ref="AK976">iferror(if(NOT(int(left(AJ976,1))=ROUND(sum(int(if(int(AJ$2:AJ$1001),LEFT(AJ$2:AJ$1001,1),)))/COUNTA(AJ$2:AJ$1001),0)),if(not(len(AJ976)-1),0,right(AJ976,len(AJ976)-1)),),)</f>
        <v/>
      </c>
      <c r="AL976" s="39" t="str">
        <f t="array" ref="AL976">iferror(if(NOT(int(left(AK976,1))=ROUND(sum(int(if(int(AK$2:AK$1001),LEFT(AK$2:AK$1001,1),)))/COUNTA(AK$2:AK$1001),0)),if(not(len(AK976)-1),0,right(AK976,len(AK976)-1)),),)</f>
        <v/>
      </c>
      <c r="AM976" s="39" t="str">
        <f t="array" ref="AM976">iferror(if(NOT(int(left(AL976,1))=ROUND(sum(int(if(int(AL$2:AL$1001),LEFT(AL$2:AL$1001,1),)))/COUNTA(AL$2:AL$1001),0)),if(not(len(AL976)-1),0,right(AL976,len(AL976)-1)),),)</f>
        <v/>
      </c>
      <c r="AN976" s="39" t="str">
        <f t="array" ref="AN976">iferror(if(NOT(int(left(AM976,1))=ROUND(sum(int(if(int(AM$2:AM$1001),LEFT(AM$2:AM$1001,1),)))/COUNTA(AM$2:AM$1001),0)),if(not(len(AM976)-1),0,right(AM976,len(AM976)-1)),),)</f>
        <v/>
      </c>
      <c r="AO976" s="39" t="str">
        <f t="array" ref="AO976">iferror(if(NOT(int(left(AN976,1))=ROUND(sum(int(if(int(AN$2:AN$1001),LEFT(AN$2:AN$1001,1),)))/COUNTA(AN$2:AN$1001),0)),if(not(len(AN976)-1),0,right(AN976,len(AN976)-1)),),)</f>
        <v/>
      </c>
      <c r="AP976" s="39" t="str">
        <f t="array" ref="AP976">iferror(if(NOT(int(left(AO976,1))=ROUND(sum(int(if(int(AO$2:AO$1001),LEFT(AO$2:AO$1001,1),)))/COUNTA(AO$2:AO$1001),0)),if(not(len(AO976)-1),0,right(AO976,len(AO976)-1)),),)</f>
        <v/>
      </c>
      <c r="AQ976" s="39" t="str">
        <f t="array" ref="AQ976">iferror(if(NOT(int(left(AP976,1))=ROUND(sum(int(if(int(AP$2:AP$1001),LEFT(AP$2:AP$1001,1),)))/COUNTA(AP$2:AP$1001),0)),if(not(len(AP976)-1),0,right(AP976,len(AP976)-1)),),)</f>
        <v/>
      </c>
      <c r="AR976" s="39" t="str">
        <f t="array" ref="AR976">iferror(if(NOT(int(left(AQ976,1))=ROUND(sum(int(if(int(AQ$2:AQ$1001),LEFT(AQ$2:AQ$1001,1),)))/COUNTA(AQ$2:AQ$1001),0)),if(not(len(AQ976)-1),0,right(AQ976,len(AQ976)-1)),),)</f>
        <v/>
      </c>
      <c r="AS976" s="39" t="str">
        <f t="array" ref="AS976">iferror(if(NOT(int(left(AR976,1))=ROUND(sum(int(if(int(AR$2:AR$1001),LEFT(AR$2:AR$1001,1),)))/COUNTA(AR$2:AR$1001),0)),if(not(len(AR976)-1),0,right(AR976,len(AR976)-1)),),)</f>
        <v/>
      </c>
      <c r="AT976" s="37">
        <f t="array" ref="AT976">countif(int(AH976:AS976),"&gt;0")</f>
        <v>0</v>
      </c>
      <c r="AX976" s="39"/>
      <c r="AY976" s="39"/>
    </row>
    <row r="977">
      <c r="A977" s="31">
        <v>1.11E8</v>
      </c>
      <c r="B977" s="31"/>
      <c r="C977" s="31"/>
      <c r="D977" s="31"/>
      <c r="E977" s="36">
        <f t="shared" ref="E977:P977" si="983">int(if(E$1-1&lt;len($A977),LEFT(RIGHT($A977,E$1),1),""))</f>
        <v>0</v>
      </c>
      <c r="F977" s="36">
        <f t="shared" si="983"/>
        <v>0</v>
      </c>
      <c r="G977" s="36">
        <f t="shared" si="983"/>
        <v>0</v>
      </c>
      <c r="H977" s="36">
        <f t="shared" si="983"/>
        <v>1</v>
      </c>
      <c r="I977" s="36">
        <f t="shared" si="983"/>
        <v>1</v>
      </c>
      <c r="J977" s="36">
        <f t="shared" si="983"/>
        <v>1</v>
      </c>
      <c r="K977" s="36">
        <f t="shared" si="983"/>
        <v>0</v>
      </c>
      <c r="L977" s="36">
        <f t="shared" si="983"/>
        <v>0</v>
      </c>
      <c r="M977" s="36">
        <f t="shared" si="983"/>
        <v>0</v>
      </c>
      <c r="N977" s="36">
        <f t="shared" si="983"/>
        <v>0</v>
      </c>
      <c r="O977" s="36">
        <f t="shared" si="983"/>
        <v>0</v>
      </c>
      <c r="P977" s="36">
        <f t="shared" si="983"/>
        <v>0</v>
      </c>
      <c r="Q977" s="36" t="b">
        <f t="shared" si="4"/>
        <v>1</v>
      </c>
      <c r="R977" s="36" t="str">
        <f t="shared" si="5"/>
        <v>00111000000</v>
      </c>
      <c r="S977" s="36" t="str">
        <f t="array" ref="S977">iferror(if(int(left(R977,1))=ROUND(sum(int(if(int(R$2:R$1001),LEFT(R$2:R$1001,1),)))/COUNTA(R$2:R$1001),0),if(not(len(R977)-1),0,right(R977,len(R977)-1)),),)</f>
        <v/>
      </c>
      <c r="T977" s="36" t="str">
        <f t="array" ref="T977">iferror(if(int(left(S977,1))=ROUND(sum(int(if(int(S$2:S$1001),LEFT(S$2:S$1001,1),)))/COUNTA(S$2:S$1001),0),if(not(len(S977)-1),0,right(S977,len(S977)-1)),),)</f>
        <v/>
      </c>
      <c r="U977" s="36" t="str">
        <f t="array" ref="U977">iferror(if(int(left(T977,1))=ROUND(sum(int(if(int(T$2:T$1001),LEFT(T$2:T$1001,1),)))/COUNTA(T$2:T$1001),0),if(not(len(T977)-1),0,right(T977,len(T977)-1)),),)</f>
        <v/>
      </c>
      <c r="V977" s="36" t="str">
        <f t="array" ref="V977">iferror(if(int(left(U977,1))=ROUND(sum(int(if(int(U$2:U$1001),LEFT(U$2:U$1001,1),)))/COUNTA(U$2:U$1001),0),if(not(len(U977)-1),0,right(U977,len(U977)-1)),),)</f>
        <v/>
      </c>
      <c r="W977" s="36" t="str">
        <f t="array" ref="W977">iferror(if(int(left(V977,1))=ROUND(sum(int(if(int(V$2:V$1001),LEFT(V$2:V$1001,1),)))/COUNTA(V$2:V$1001),0),if(not(len(V977)-1),0,right(V977,len(V977)-1)),),)</f>
        <v/>
      </c>
      <c r="X977" s="36" t="str">
        <f t="array" ref="X977">iferror(if(int(left(W977,1))=ROUND(sum(int(if(int(W$2:W$1001),LEFT(W$2:W$1001,1),)))/COUNTA(W$2:W$1001),0),if(not(len(W977)-1),0,right(W977,len(W977)-1)),),)</f>
        <v/>
      </c>
      <c r="Y977" s="36" t="str">
        <f t="array" ref="Y977">iferror(if(int(left(X977,1))=ROUND(sum(int(if(int(X$2:X$1001),LEFT(X$2:X$1001,1),)))/COUNTA(X$2:X$1001),0),if(not(len(X977)-1),0,right(X977,len(X977)-1)),),)</f>
        <v/>
      </c>
      <c r="Z977" s="36" t="str">
        <f t="array" ref="Z977">iferror(if(int(left(Y977,1))=ROUND(sum(int(if(int(Y$2:Y$1001),LEFT(Y$2:Y$1001,1),)))/COUNTA(Y$2:Y$1001),0),if(not(len(Y977)-1),0,right(Y977,len(Y977)-1)),),)</f>
        <v/>
      </c>
      <c r="AA977" s="36" t="str">
        <f t="array" ref="AA977">iferror(if(int(left(Z977,1))=ROUND(sum(int(if(int(Z$2:Z$1001),LEFT(Z$2:Z$1001,1),)))/COUNTA(Z$2:Z$1001),0),if(not(len(Z977)-1),0,right(Z977,len(Z977)-1)),),)</f>
        <v/>
      </c>
      <c r="AB977" s="36" t="str">
        <f t="array" ref="AB977">iferror(if(int(left(AA977,1))=ROUND(sum(int(if(int(AA$2:AA$1001),LEFT(AA$2:AA$1001,1),)))/COUNTA(AA$2:AA$1001),0),if(not(len(AA977)-1),0,right(AA977,len(AA977)-1)),),)</f>
        <v/>
      </c>
      <c r="AC977" s="36" t="str">
        <f t="array" ref="AC977">iferror(if(int(left(AB977,1))=ROUND(sum(int(if(int(AB$2:AB$1001),LEFT(AB$2:AB$1001,1),)))/COUNTA(AB$2:AB$1001),0),if(not(len(AB977)-1),0,right(AB977,len(AB977)-1)),),)</f>
        <v/>
      </c>
      <c r="AD977" s="36" t="str">
        <f t="array" ref="AD977">iferror(if(int(left(AC977,1))=ROUND(sum(int(if(int(AC$2:AC$1001),LEFT(AC$2:AC$1001,1),)))/COUNTA(AC$2:AC$1001),0),if(not(len(AC977)-1),0,right(AC977,len(AC977)-1)),),)</f>
        <v/>
      </c>
      <c r="AE977" s="37">
        <f t="array" ref="AE977">countif(int(R977:AC977),"&gt;0")</f>
        <v>1</v>
      </c>
      <c r="AF977" s="37"/>
      <c r="AH977" s="36">
        <f t="shared" si="6"/>
        <v>0</v>
      </c>
      <c r="AI977" s="39" t="str">
        <f t="array" ref="AI977">iferror(if(NOT(int(left(AH977,1))=ROUND(sum(int(if(int(AH$2:AH$1001),LEFT(AH$2:AH$1001,1),)))/COUNTA(AH$2:AH$1001),0)),if(not(len(AH977)-1),0,right(AH977,len(AH977)-1)),),)</f>
        <v/>
      </c>
      <c r="AJ977" s="39" t="str">
        <f t="array" ref="AJ977">iferror(if(NOT(int(left(AI977,1))=ROUND(sum(int(if(int(AI$2:AI$1001),LEFT(AI$2:AI$1001,1),)))/COUNTA(AI$2:AI$1001),0)),if(not(len(AI977)-1),0,right(AI977,len(AI977)-1)),),)</f>
        <v/>
      </c>
      <c r="AK977" s="39" t="str">
        <f t="array" ref="AK977">iferror(if(NOT(int(left(AJ977,1))=ROUND(sum(int(if(int(AJ$2:AJ$1001),LEFT(AJ$2:AJ$1001,1),)))/COUNTA(AJ$2:AJ$1001),0)),if(not(len(AJ977)-1),0,right(AJ977,len(AJ977)-1)),),)</f>
        <v/>
      </c>
      <c r="AL977" s="39" t="str">
        <f t="array" ref="AL977">iferror(if(NOT(int(left(AK977,1))=ROUND(sum(int(if(int(AK$2:AK$1001),LEFT(AK$2:AK$1001,1),)))/COUNTA(AK$2:AK$1001),0)),if(not(len(AK977)-1),0,right(AK977,len(AK977)-1)),),)</f>
        <v/>
      </c>
      <c r="AM977" s="39" t="str">
        <f t="array" ref="AM977">iferror(if(NOT(int(left(AL977,1))=ROUND(sum(int(if(int(AL$2:AL$1001),LEFT(AL$2:AL$1001,1),)))/COUNTA(AL$2:AL$1001),0)),if(not(len(AL977)-1),0,right(AL977,len(AL977)-1)),),)</f>
        <v/>
      </c>
      <c r="AN977" s="39" t="str">
        <f t="array" ref="AN977">iferror(if(NOT(int(left(AM977,1))=ROUND(sum(int(if(int(AM$2:AM$1001),LEFT(AM$2:AM$1001,1),)))/COUNTA(AM$2:AM$1001),0)),if(not(len(AM977)-1),0,right(AM977,len(AM977)-1)),),)</f>
        <v/>
      </c>
      <c r="AO977" s="39" t="str">
        <f t="array" ref="AO977">iferror(if(NOT(int(left(AN977,1))=ROUND(sum(int(if(int(AN$2:AN$1001),LEFT(AN$2:AN$1001,1),)))/COUNTA(AN$2:AN$1001),0)),if(not(len(AN977)-1),0,right(AN977,len(AN977)-1)),),)</f>
        <v/>
      </c>
      <c r="AP977" s="39" t="str">
        <f t="array" ref="AP977">iferror(if(NOT(int(left(AO977,1))=ROUND(sum(int(if(int(AO$2:AO$1001),LEFT(AO$2:AO$1001,1),)))/COUNTA(AO$2:AO$1001),0)),if(not(len(AO977)-1),0,right(AO977,len(AO977)-1)),),)</f>
        <v/>
      </c>
      <c r="AQ977" s="39" t="str">
        <f t="array" ref="AQ977">iferror(if(NOT(int(left(AP977,1))=ROUND(sum(int(if(int(AP$2:AP$1001),LEFT(AP$2:AP$1001,1),)))/COUNTA(AP$2:AP$1001),0)),if(not(len(AP977)-1),0,right(AP977,len(AP977)-1)),),)</f>
        <v/>
      </c>
      <c r="AR977" s="39" t="str">
        <f t="array" ref="AR977">iferror(if(NOT(int(left(AQ977,1))=ROUND(sum(int(if(int(AQ$2:AQ$1001),LEFT(AQ$2:AQ$1001,1),)))/COUNTA(AQ$2:AQ$1001),0)),if(not(len(AQ977)-1),0,right(AQ977,len(AQ977)-1)),),)</f>
        <v/>
      </c>
      <c r="AS977" s="39" t="str">
        <f t="array" ref="AS977">iferror(if(NOT(int(left(AR977,1))=ROUND(sum(int(if(int(AR$2:AR$1001),LEFT(AR$2:AR$1001,1),)))/COUNTA(AR$2:AR$1001),0)),if(not(len(AR977)-1),0,right(AR977,len(AR977)-1)),),)</f>
        <v/>
      </c>
      <c r="AT977" s="37">
        <f t="array" ref="AT977">countif(int(AH977:AS977),"&gt;0")</f>
        <v>0</v>
      </c>
      <c r="AX977" s="39"/>
      <c r="AY977" s="39"/>
    </row>
    <row r="978">
      <c r="A978" s="31">
        <v>1.0010001E9</v>
      </c>
      <c r="B978" s="31"/>
      <c r="C978" s="31"/>
      <c r="D978" s="31"/>
      <c r="E978" s="36">
        <f t="shared" ref="E978:P978" si="984">int(if(E$1-1&lt;len($A978),LEFT(RIGHT($A978,E$1),1),""))</f>
        <v>0</v>
      </c>
      <c r="F978" s="36">
        <f t="shared" si="984"/>
        <v>0</v>
      </c>
      <c r="G978" s="36">
        <f t="shared" si="984"/>
        <v>1</v>
      </c>
      <c r="H978" s="36">
        <f t="shared" si="984"/>
        <v>0</v>
      </c>
      <c r="I978" s="36">
        <f t="shared" si="984"/>
        <v>0</v>
      </c>
      <c r="J978" s="36">
        <f t="shared" si="984"/>
        <v>1</v>
      </c>
      <c r="K978" s="36">
        <f t="shared" si="984"/>
        <v>0</v>
      </c>
      <c r="L978" s="36">
        <f t="shared" si="984"/>
        <v>0</v>
      </c>
      <c r="M978" s="36">
        <f t="shared" si="984"/>
        <v>0</v>
      </c>
      <c r="N978" s="36">
        <f t="shared" si="984"/>
        <v>1</v>
      </c>
      <c r="O978" s="36">
        <f t="shared" si="984"/>
        <v>0</v>
      </c>
      <c r="P978" s="36">
        <f t="shared" si="984"/>
        <v>0</v>
      </c>
      <c r="Q978" s="36" t="b">
        <f t="shared" si="4"/>
        <v>1</v>
      </c>
      <c r="R978" s="36" t="str">
        <f t="shared" si="5"/>
        <v>01001000100</v>
      </c>
      <c r="S978" s="36" t="str">
        <f t="array" ref="S978">iferror(if(int(left(R978,1))=ROUND(sum(int(if(int(R$2:R$1001),LEFT(R$2:R$1001,1),)))/COUNTA(R$2:R$1001),0),if(not(len(R978)-1),0,right(R978,len(R978)-1)),),)</f>
        <v/>
      </c>
      <c r="T978" s="36" t="str">
        <f t="array" ref="T978">iferror(if(int(left(S978,1))=ROUND(sum(int(if(int(S$2:S$1001),LEFT(S$2:S$1001,1),)))/COUNTA(S$2:S$1001),0),if(not(len(S978)-1),0,right(S978,len(S978)-1)),),)</f>
        <v/>
      </c>
      <c r="U978" s="36" t="str">
        <f t="array" ref="U978">iferror(if(int(left(T978,1))=ROUND(sum(int(if(int(T$2:T$1001),LEFT(T$2:T$1001,1),)))/COUNTA(T$2:T$1001),0),if(not(len(T978)-1),0,right(T978,len(T978)-1)),),)</f>
        <v/>
      </c>
      <c r="V978" s="36" t="str">
        <f t="array" ref="V978">iferror(if(int(left(U978,1))=ROUND(sum(int(if(int(U$2:U$1001),LEFT(U$2:U$1001,1),)))/COUNTA(U$2:U$1001),0),if(not(len(U978)-1),0,right(U978,len(U978)-1)),),)</f>
        <v/>
      </c>
      <c r="W978" s="36" t="str">
        <f t="array" ref="W978">iferror(if(int(left(V978,1))=ROUND(sum(int(if(int(V$2:V$1001),LEFT(V$2:V$1001,1),)))/COUNTA(V$2:V$1001),0),if(not(len(V978)-1),0,right(V978,len(V978)-1)),),)</f>
        <v/>
      </c>
      <c r="X978" s="36" t="str">
        <f t="array" ref="X978">iferror(if(int(left(W978,1))=ROUND(sum(int(if(int(W$2:W$1001),LEFT(W$2:W$1001,1),)))/COUNTA(W$2:W$1001),0),if(not(len(W978)-1),0,right(W978,len(W978)-1)),),)</f>
        <v/>
      </c>
      <c r="Y978" s="36" t="str">
        <f t="array" ref="Y978">iferror(if(int(left(X978,1))=ROUND(sum(int(if(int(X$2:X$1001),LEFT(X$2:X$1001,1),)))/COUNTA(X$2:X$1001),0),if(not(len(X978)-1),0,right(X978,len(X978)-1)),),)</f>
        <v/>
      </c>
      <c r="Z978" s="36" t="str">
        <f t="array" ref="Z978">iferror(if(int(left(Y978,1))=ROUND(sum(int(if(int(Y$2:Y$1001),LEFT(Y$2:Y$1001,1),)))/COUNTA(Y$2:Y$1001),0),if(not(len(Y978)-1),0,right(Y978,len(Y978)-1)),),)</f>
        <v/>
      </c>
      <c r="AA978" s="36" t="str">
        <f t="array" ref="AA978">iferror(if(int(left(Z978,1))=ROUND(sum(int(if(int(Z$2:Z$1001),LEFT(Z$2:Z$1001,1),)))/COUNTA(Z$2:Z$1001),0),if(not(len(Z978)-1),0,right(Z978,len(Z978)-1)),),)</f>
        <v/>
      </c>
      <c r="AB978" s="36" t="str">
        <f t="array" ref="AB978">iferror(if(int(left(AA978,1))=ROUND(sum(int(if(int(AA$2:AA$1001),LEFT(AA$2:AA$1001,1),)))/COUNTA(AA$2:AA$1001),0),if(not(len(AA978)-1),0,right(AA978,len(AA978)-1)),),)</f>
        <v/>
      </c>
      <c r="AC978" s="36" t="str">
        <f t="array" ref="AC978">iferror(if(int(left(AB978,1))=ROUND(sum(int(if(int(AB$2:AB$1001),LEFT(AB$2:AB$1001,1),)))/COUNTA(AB$2:AB$1001),0),if(not(len(AB978)-1),0,right(AB978,len(AB978)-1)),),)</f>
        <v/>
      </c>
      <c r="AD978" s="36" t="str">
        <f t="array" ref="AD978">iferror(if(int(left(AC978,1))=ROUND(sum(int(if(int(AC$2:AC$1001),LEFT(AC$2:AC$1001,1),)))/COUNTA(AC$2:AC$1001),0),if(not(len(AC978)-1),0,right(AC978,len(AC978)-1)),),)</f>
        <v/>
      </c>
      <c r="AE978" s="37">
        <f t="array" ref="AE978">countif(int(R978:AC978),"&gt;0")</f>
        <v>1</v>
      </c>
      <c r="AF978" s="37"/>
      <c r="AH978" s="36">
        <f t="shared" si="6"/>
        <v>0</v>
      </c>
      <c r="AI978" s="39" t="str">
        <f t="array" ref="AI978">iferror(if(NOT(int(left(AH978,1))=ROUND(sum(int(if(int(AH$2:AH$1001),LEFT(AH$2:AH$1001,1),)))/COUNTA(AH$2:AH$1001),0)),if(not(len(AH978)-1),0,right(AH978,len(AH978)-1)),),)</f>
        <v/>
      </c>
      <c r="AJ978" s="39" t="str">
        <f t="array" ref="AJ978">iferror(if(NOT(int(left(AI978,1))=ROUND(sum(int(if(int(AI$2:AI$1001),LEFT(AI$2:AI$1001,1),)))/COUNTA(AI$2:AI$1001),0)),if(not(len(AI978)-1),0,right(AI978,len(AI978)-1)),),)</f>
        <v/>
      </c>
      <c r="AK978" s="39" t="str">
        <f t="array" ref="AK978">iferror(if(NOT(int(left(AJ978,1))=ROUND(sum(int(if(int(AJ$2:AJ$1001),LEFT(AJ$2:AJ$1001,1),)))/COUNTA(AJ$2:AJ$1001),0)),if(not(len(AJ978)-1),0,right(AJ978,len(AJ978)-1)),),)</f>
        <v/>
      </c>
      <c r="AL978" s="39" t="str">
        <f t="array" ref="AL978">iferror(if(NOT(int(left(AK978,1))=ROUND(sum(int(if(int(AK$2:AK$1001),LEFT(AK$2:AK$1001,1),)))/COUNTA(AK$2:AK$1001),0)),if(not(len(AK978)-1),0,right(AK978,len(AK978)-1)),),)</f>
        <v/>
      </c>
      <c r="AM978" s="39" t="str">
        <f t="array" ref="AM978">iferror(if(NOT(int(left(AL978,1))=ROUND(sum(int(if(int(AL$2:AL$1001),LEFT(AL$2:AL$1001,1),)))/COUNTA(AL$2:AL$1001),0)),if(not(len(AL978)-1),0,right(AL978,len(AL978)-1)),),)</f>
        <v/>
      </c>
      <c r="AN978" s="39" t="str">
        <f t="array" ref="AN978">iferror(if(NOT(int(left(AM978,1))=ROUND(sum(int(if(int(AM$2:AM$1001),LEFT(AM$2:AM$1001,1),)))/COUNTA(AM$2:AM$1001),0)),if(not(len(AM978)-1),0,right(AM978,len(AM978)-1)),),)</f>
        <v/>
      </c>
      <c r="AO978" s="39" t="str">
        <f t="array" ref="AO978">iferror(if(NOT(int(left(AN978,1))=ROUND(sum(int(if(int(AN$2:AN$1001),LEFT(AN$2:AN$1001,1),)))/COUNTA(AN$2:AN$1001),0)),if(not(len(AN978)-1),0,right(AN978,len(AN978)-1)),),)</f>
        <v/>
      </c>
      <c r="AP978" s="39" t="str">
        <f t="array" ref="AP978">iferror(if(NOT(int(left(AO978,1))=ROUND(sum(int(if(int(AO$2:AO$1001),LEFT(AO$2:AO$1001,1),)))/COUNTA(AO$2:AO$1001),0)),if(not(len(AO978)-1),0,right(AO978,len(AO978)-1)),),)</f>
        <v/>
      </c>
      <c r="AQ978" s="39" t="str">
        <f t="array" ref="AQ978">iferror(if(NOT(int(left(AP978,1))=ROUND(sum(int(if(int(AP$2:AP$1001),LEFT(AP$2:AP$1001,1),)))/COUNTA(AP$2:AP$1001),0)),if(not(len(AP978)-1),0,right(AP978,len(AP978)-1)),),)</f>
        <v/>
      </c>
      <c r="AR978" s="39" t="str">
        <f t="array" ref="AR978">iferror(if(NOT(int(left(AQ978,1))=ROUND(sum(int(if(int(AQ$2:AQ$1001),LEFT(AQ$2:AQ$1001,1),)))/COUNTA(AQ$2:AQ$1001),0)),if(not(len(AQ978)-1),0,right(AQ978,len(AQ978)-1)),),)</f>
        <v/>
      </c>
      <c r="AS978" s="39" t="str">
        <f t="array" ref="AS978">iferror(if(NOT(int(left(AR978,1))=ROUND(sum(int(if(int(AR$2:AR$1001),LEFT(AR$2:AR$1001,1),)))/COUNTA(AR$2:AR$1001),0)),if(not(len(AR978)-1),0,right(AR978,len(AR978)-1)),),)</f>
        <v/>
      </c>
      <c r="AT978" s="37">
        <f t="array" ref="AT978">countif(int(AH978:AS978),"&gt;0")</f>
        <v>0</v>
      </c>
      <c r="AX978" s="39"/>
      <c r="AY978" s="39"/>
    </row>
    <row r="979">
      <c r="A979" s="31">
        <v>1.0101110011E10</v>
      </c>
      <c r="B979" s="31"/>
      <c r="C979" s="31"/>
      <c r="D979" s="31"/>
      <c r="E979" s="36">
        <f t="shared" ref="E979:P979" si="985">int(if(E$1-1&lt;len($A979),LEFT(RIGHT($A979,E$1),1),""))</f>
        <v>0</v>
      </c>
      <c r="F979" s="36">
        <f t="shared" si="985"/>
        <v>1</v>
      </c>
      <c r="G979" s="36">
        <f t="shared" si="985"/>
        <v>0</v>
      </c>
      <c r="H979" s="36">
        <f t="shared" si="985"/>
        <v>1</v>
      </c>
      <c r="I979" s="36">
        <f t="shared" si="985"/>
        <v>0</v>
      </c>
      <c r="J979" s="36">
        <f t="shared" si="985"/>
        <v>1</v>
      </c>
      <c r="K979" s="36">
        <f t="shared" si="985"/>
        <v>1</v>
      </c>
      <c r="L979" s="36">
        <f t="shared" si="985"/>
        <v>1</v>
      </c>
      <c r="M979" s="36">
        <f t="shared" si="985"/>
        <v>0</v>
      </c>
      <c r="N979" s="36">
        <f t="shared" si="985"/>
        <v>0</v>
      </c>
      <c r="O979" s="36">
        <f t="shared" si="985"/>
        <v>1</v>
      </c>
      <c r="P979" s="36">
        <f t="shared" si="985"/>
        <v>1</v>
      </c>
      <c r="Q979" s="36" t="b">
        <f t="shared" si="4"/>
        <v>1</v>
      </c>
      <c r="R979" s="36" t="str">
        <f t="shared" si="5"/>
        <v>10101110011</v>
      </c>
      <c r="S979" s="36" t="str">
        <f t="array" ref="S979">iferror(if(int(left(R979,1))=ROUND(sum(int(if(int(R$2:R$1001),LEFT(R$2:R$1001,1),)))/COUNTA(R$2:R$1001),0),if(not(len(R979)-1),0,right(R979,len(R979)-1)),),)</f>
        <v>0101110011</v>
      </c>
      <c r="T979" s="36" t="str">
        <f t="array" ref="T979">iferror(if(int(left(S979,1))=ROUND(sum(int(if(int(S$2:S$1001),LEFT(S$2:S$1001,1),)))/COUNTA(S$2:S$1001),0),if(not(len(S979)-1),0,right(S979,len(S979)-1)),),)</f>
        <v>101110011</v>
      </c>
      <c r="U979" s="36" t="str">
        <f t="array" ref="U979">iferror(if(int(left(T979,1))=ROUND(sum(int(if(int(T$2:T$1001),LEFT(T$2:T$1001,1),)))/COUNTA(T$2:T$1001),0),if(not(len(T979)-1),0,right(T979,len(T979)-1)),),)</f>
        <v>01110011</v>
      </c>
      <c r="V979" s="36" t="str">
        <f t="array" ref="V979">iferror(if(int(left(U979,1))=ROUND(sum(int(if(int(U$2:U$1001),LEFT(U$2:U$1001,1),)))/COUNTA(U$2:U$1001),0),if(not(len(U979)-1),0,right(U979,len(U979)-1)),),)</f>
        <v>1110011</v>
      </c>
      <c r="W979" s="36" t="str">
        <f t="array" ref="W979">iferror(if(int(left(V979,1))=ROUND(sum(int(if(int(V$2:V$1001),LEFT(V$2:V$1001,1),)))/COUNTA(V$2:V$1001),0),if(not(len(V979)-1),0,right(V979,len(V979)-1)),),)</f>
        <v/>
      </c>
      <c r="X979" s="36" t="str">
        <f t="array" ref="X979">iferror(if(int(left(W979,1))=ROUND(sum(int(if(int(W$2:W$1001),LEFT(W$2:W$1001,1),)))/COUNTA(W$2:W$1001),0),if(not(len(W979)-1),0,right(W979,len(W979)-1)),),)</f>
        <v/>
      </c>
      <c r="Y979" s="36" t="str">
        <f t="array" ref="Y979">iferror(if(int(left(X979,1))=ROUND(sum(int(if(int(X$2:X$1001),LEFT(X$2:X$1001,1),)))/COUNTA(X$2:X$1001),0),if(not(len(X979)-1),0,right(X979,len(X979)-1)),),)</f>
        <v/>
      </c>
      <c r="Z979" s="36" t="str">
        <f t="array" ref="Z979">iferror(if(int(left(Y979,1))=ROUND(sum(int(if(int(Y$2:Y$1001),LEFT(Y$2:Y$1001,1),)))/COUNTA(Y$2:Y$1001),0),if(not(len(Y979)-1),0,right(Y979,len(Y979)-1)),),)</f>
        <v/>
      </c>
      <c r="AA979" s="36" t="str">
        <f t="array" ref="AA979">iferror(if(int(left(Z979,1))=ROUND(sum(int(if(int(Z$2:Z$1001),LEFT(Z$2:Z$1001,1),)))/COUNTA(Z$2:Z$1001),0),if(not(len(Z979)-1),0,right(Z979,len(Z979)-1)),),)</f>
        <v/>
      </c>
      <c r="AB979" s="36" t="str">
        <f t="array" ref="AB979">iferror(if(int(left(AA979,1))=ROUND(sum(int(if(int(AA$2:AA$1001),LEFT(AA$2:AA$1001,1),)))/COUNTA(AA$2:AA$1001),0),if(not(len(AA979)-1),0,right(AA979,len(AA979)-1)),),)</f>
        <v/>
      </c>
      <c r="AC979" s="36" t="str">
        <f t="array" ref="AC979">iferror(if(int(left(AB979,1))=ROUND(sum(int(if(int(AB$2:AB$1001),LEFT(AB$2:AB$1001,1),)))/COUNTA(AB$2:AB$1001),0),if(not(len(AB979)-1),0,right(AB979,len(AB979)-1)),),)</f>
        <v/>
      </c>
      <c r="AD979" s="36" t="str">
        <f t="array" ref="AD979">iferror(if(int(left(AC979,1))=ROUND(sum(int(if(int(AC$2:AC$1001),LEFT(AC$2:AC$1001,1),)))/COUNTA(AC$2:AC$1001),0),if(not(len(AC979)-1),0,right(AC979,len(AC979)-1)),),)</f>
        <v/>
      </c>
      <c r="AE979" s="37">
        <f t="array" ref="AE979">countif(int(R979:AC979),"&gt;0")</f>
        <v>5</v>
      </c>
      <c r="AF979" s="37"/>
      <c r="AH979" s="36">
        <f t="shared" si="6"/>
        <v>0</v>
      </c>
      <c r="AI979" s="39" t="str">
        <f t="array" ref="AI979">iferror(if(NOT(int(left(AH979,1))=ROUND(sum(int(if(int(AH$2:AH$1001),LEFT(AH$2:AH$1001,1),)))/COUNTA(AH$2:AH$1001),0)),if(not(len(AH979)-1),0,right(AH979,len(AH979)-1)),),)</f>
        <v/>
      </c>
      <c r="AJ979" s="39" t="str">
        <f t="array" ref="AJ979">iferror(if(NOT(int(left(AI979,1))=ROUND(sum(int(if(int(AI$2:AI$1001),LEFT(AI$2:AI$1001,1),)))/COUNTA(AI$2:AI$1001),0)),if(not(len(AI979)-1),0,right(AI979,len(AI979)-1)),),)</f>
        <v/>
      </c>
      <c r="AK979" s="39" t="str">
        <f t="array" ref="AK979">iferror(if(NOT(int(left(AJ979,1))=ROUND(sum(int(if(int(AJ$2:AJ$1001),LEFT(AJ$2:AJ$1001,1),)))/COUNTA(AJ$2:AJ$1001),0)),if(not(len(AJ979)-1),0,right(AJ979,len(AJ979)-1)),),)</f>
        <v/>
      </c>
      <c r="AL979" s="39" t="str">
        <f t="array" ref="AL979">iferror(if(NOT(int(left(AK979,1))=ROUND(sum(int(if(int(AK$2:AK$1001),LEFT(AK$2:AK$1001,1),)))/COUNTA(AK$2:AK$1001),0)),if(not(len(AK979)-1),0,right(AK979,len(AK979)-1)),),)</f>
        <v/>
      </c>
      <c r="AM979" s="39" t="str">
        <f t="array" ref="AM979">iferror(if(NOT(int(left(AL979,1))=ROUND(sum(int(if(int(AL$2:AL$1001),LEFT(AL$2:AL$1001,1),)))/COUNTA(AL$2:AL$1001),0)),if(not(len(AL979)-1),0,right(AL979,len(AL979)-1)),),)</f>
        <v/>
      </c>
      <c r="AN979" s="39" t="str">
        <f t="array" ref="AN979">iferror(if(NOT(int(left(AM979,1))=ROUND(sum(int(if(int(AM$2:AM$1001),LEFT(AM$2:AM$1001,1),)))/COUNTA(AM$2:AM$1001),0)),if(not(len(AM979)-1),0,right(AM979,len(AM979)-1)),),)</f>
        <v/>
      </c>
      <c r="AO979" s="39" t="str">
        <f t="array" ref="AO979">iferror(if(NOT(int(left(AN979,1))=ROUND(sum(int(if(int(AN$2:AN$1001),LEFT(AN$2:AN$1001,1),)))/COUNTA(AN$2:AN$1001),0)),if(not(len(AN979)-1),0,right(AN979,len(AN979)-1)),),)</f>
        <v/>
      </c>
      <c r="AP979" s="39" t="str">
        <f t="array" ref="AP979">iferror(if(NOT(int(left(AO979,1))=ROUND(sum(int(if(int(AO$2:AO$1001),LEFT(AO$2:AO$1001,1),)))/COUNTA(AO$2:AO$1001),0)),if(not(len(AO979)-1),0,right(AO979,len(AO979)-1)),),)</f>
        <v/>
      </c>
      <c r="AQ979" s="39" t="str">
        <f t="array" ref="AQ979">iferror(if(NOT(int(left(AP979,1))=ROUND(sum(int(if(int(AP$2:AP$1001),LEFT(AP$2:AP$1001,1),)))/COUNTA(AP$2:AP$1001),0)),if(not(len(AP979)-1),0,right(AP979,len(AP979)-1)),),)</f>
        <v/>
      </c>
      <c r="AR979" s="39" t="str">
        <f t="array" ref="AR979">iferror(if(NOT(int(left(AQ979,1))=ROUND(sum(int(if(int(AQ$2:AQ$1001),LEFT(AQ$2:AQ$1001,1),)))/COUNTA(AQ$2:AQ$1001),0)),if(not(len(AQ979)-1),0,right(AQ979,len(AQ979)-1)),),)</f>
        <v/>
      </c>
      <c r="AS979" s="39" t="str">
        <f t="array" ref="AS979">iferror(if(NOT(int(left(AR979,1))=ROUND(sum(int(if(int(AR$2:AR$1001),LEFT(AR$2:AR$1001,1),)))/COUNTA(AR$2:AR$1001),0)),if(not(len(AR979)-1),0,right(AR979,len(AR979)-1)),),)</f>
        <v/>
      </c>
      <c r="AT979" s="37">
        <f t="array" ref="AT979">countif(int(AH979:AS979),"&gt;0")</f>
        <v>0</v>
      </c>
      <c r="AX979" s="39"/>
      <c r="AY979" s="39"/>
    </row>
    <row r="980">
      <c r="A980" s="31">
        <v>1.101111111E9</v>
      </c>
      <c r="B980" s="31"/>
      <c r="C980" s="31"/>
      <c r="D980" s="31"/>
      <c r="E980" s="36">
        <f t="shared" ref="E980:P980" si="986">int(if(E$1-1&lt;len($A980),LEFT(RIGHT($A980,E$1),1),""))</f>
        <v>0</v>
      </c>
      <c r="F980" s="36">
        <f t="shared" si="986"/>
        <v>0</v>
      </c>
      <c r="G980" s="36">
        <f t="shared" si="986"/>
        <v>1</v>
      </c>
      <c r="H980" s="36">
        <f t="shared" si="986"/>
        <v>1</v>
      </c>
      <c r="I980" s="36">
        <f t="shared" si="986"/>
        <v>0</v>
      </c>
      <c r="J980" s="36">
        <f t="shared" si="986"/>
        <v>1</v>
      </c>
      <c r="K980" s="36">
        <f t="shared" si="986"/>
        <v>1</v>
      </c>
      <c r="L980" s="36">
        <f t="shared" si="986"/>
        <v>1</v>
      </c>
      <c r="M980" s="36">
        <f t="shared" si="986"/>
        <v>1</v>
      </c>
      <c r="N980" s="36">
        <f t="shared" si="986"/>
        <v>1</v>
      </c>
      <c r="O980" s="36">
        <f t="shared" si="986"/>
        <v>1</v>
      </c>
      <c r="P980" s="36">
        <f t="shared" si="986"/>
        <v>1</v>
      </c>
      <c r="Q980" s="36" t="b">
        <f t="shared" si="4"/>
        <v>1</v>
      </c>
      <c r="R980" s="36" t="str">
        <f t="shared" si="5"/>
        <v>01101111111</v>
      </c>
      <c r="S980" s="36" t="str">
        <f t="array" ref="S980">iferror(if(int(left(R980,1))=ROUND(sum(int(if(int(R$2:R$1001),LEFT(R$2:R$1001,1),)))/COUNTA(R$2:R$1001),0),if(not(len(R980)-1),0,right(R980,len(R980)-1)),),)</f>
        <v/>
      </c>
      <c r="T980" s="36" t="str">
        <f t="array" ref="T980">iferror(if(int(left(S980,1))=ROUND(sum(int(if(int(S$2:S$1001),LEFT(S$2:S$1001,1),)))/COUNTA(S$2:S$1001),0),if(not(len(S980)-1),0,right(S980,len(S980)-1)),),)</f>
        <v/>
      </c>
      <c r="U980" s="36" t="str">
        <f t="array" ref="U980">iferror(if(int(left(T980,1))=ROUND(sum(int(if(int(T$2:T$1001),LEFT(T$2:T$1001,1),)))/COUNTA(T$2:T$1001),0),if(not(len(T980)-1),0,right(T980,len(T980)-1)),),)</f>
        <v/>
      </c>
      <c r="V980" s="36" t="str">
        <f t="array" ref="V980">iferror(if(int(left(U980,1))=ROUND(sum(int(if(int(U$2:U$1001),LEFT(U$2:U$1001,1),)))/COUNTA(U$2:U$1001),0),if(not(len(U980)-1),0,right(U980,len(U980)-1)),),)</f>
        <v/>
      </c>
      <c r="W980" s="36" t="str">
        <f t="array" ref="W980">iferror(if(int(left(V980,1))=ROUND(sum(int(if(int(V$2:V$1001),LEFT(V$2:V$1001,1),)))/COUNTA(V$2:V$1001),0),if(not(len(V980)-1),0,right(V980,len(V980)-1)),),)</f>
        <v/>
      </c>
      <c r="X980" s="36" t="str">
        <f t="array" ref="X980">iferror(if(int(left(W980,1))=ROUND(sum(int(if(int(W$2:W$1001),LEFT(W$2:W$1001,1),)))/COUNTA(W$2:W$1001),0),if(not(len(W980)-1),0,right(W980,len(W980)-1)),),)</f>
        <v/>
      </c>
      <c r="Y980" s="36" t="str">
        <f t="array" ref="Y980">iferror(if(int(left(X980,1))=ROUND(sum(int(if(int(X$2:X$1001),LEFT(X$2:X$1001,1),)))/COUNTA(X$2:X$1001),0),if(not(len(X980)-1),0,right(X980,len(X980)-1)),),)</f>
        <v/>
      </c>
      <c r="Z980" s="36" t="str">
        <f t="array" ref="Z980">iferror(if(int(left(Y980,1))=ROUND(sum(int(if(int(Y$2:Y$1001),LEFT(Y$2:Y$1001,1),)))/COUNTA(Y$2:Y$1001),0),if(not(len(Y980)-1),0,right(Y980,len(Y980)-1)),),)</f>
        <v/>
      </c>
      <c r="AA980" s="36" t="str">
        <f t="array" ref="AA980">iferror(if(int(left(Z980,1))=ROUND(sum(int(if(int(Z$2:Z$1001),LEFT(Z$2:Z$1001,1),)))/COUNTA(Z$2:Z$1001),0),if(not(len(Z980)-1),0,right(Z980,len(Z980)-1)),),)</f>
        <v/>
      </c>
      <c r="AB980" s="36" t="str">
        <f t="array" ref="AB980">iferror(if(int(left(AA980,1))=ROUND(sum(int(if(int(AA$2:AA$1001),LEFT(AA$2:AA$1001,1),)))/COUNTA(AA$2:AA$1001),0),if(not(len(AA980)-1),0,right(AA980,len(AA980)-1)),),)</f>
        <v/>
      </c>
      <c r="AC980" s="36" t="str">
        <f t="array" ref="AC980">iferror(if(int(left(AB980,1))=ROUND(sum(int(if(int(AB$2:AB$1001),LEFT(AB$2:AB$1001,1),)))/COUNTA(AB$2:AB$1001),0),if(not(len(AB980)-1),0,right(AB980,len(AB980)-1)),),)</f>
        <v/>
      </c>
      <c r="AD980" s="36" t="str">
        <f t="array" ref="AD980">iferror(if(int(left(AC980,1))=ROUND(sum(int(if(int(AC$2:AC$1001),LEFT(AC$2:AC$1001,1),)))/COUNTA(AC$2:AC$1001),0),if(not(len(AC980)-1),0,right(AC980,len(AC980)-1)),),)</f>
        <v/>
      </c>
      <c r="AE980" s="37">
        <f t="array" ref="AE980">countif(int(R980:AC980),"&gt;0")</f>
        <v>1</v>
      </c>
      <c r="AF980" s="37"/>
      <c r="AH980" s="36">
        <f t="shared" si="6"/>
        <v>0</v>
      </c>
      <c r="AI980" s="39" t="str">
        <f t="array" ref="AI980">iferror(if(NOT(int(left(AH980,1))=ROUND(sum(int(if(int(AH$2:AH$1001),LEFT(AH$2:AH$1001,1),)))/COUNTA(AH$2:AH$1001),0)),if(not(len(AH980)-1),0,right(AH980,len(AH980)-1)),),)</f>
        <v/>
      </c>
      <c r="AJ980" s="39" t="str">
        <f t="array" ref="AJ980">iferror(if(NOT(int(left(AI980,1))=ROUND(sum(int(if(int(AI$2:AI$1001),LEFT(AI$2:AI$1001,1),)))/COUNTA(AI$2:AI$1001),0)),if(not(len(AI980)-1),0,right(AI980,len(AI980)-1)),),)</f>
        <v/>
      </c>
      <c r="AK980" s="39" t="str">
        <f t="array" ref="AK980">iferror(if(NOT(int(left(AJ980,1))=ROUND(sum(int(if(int(AJ$2:AJ$1001),LEFT(AJ$2:AJ$1001,1),)))/COUNTA(AJ$2:AJ$1001),0)),if(not(len(AJ980)-1),0,right(AJ980,len(AJ980)-1)),),)</f>
        <v/>
      </c>
      <c r="AL980" s="39" t="str">
        <f t="array" ref="AL980">iferror(if(NOT(int(left(AK980,1))=ROUND(sum(int(if(int(AK$2:AK$1001),LEFT(AK$2:AK$1001,1),)))/COUNTA(AK$2:AK$1001),0)),if(not(len(AK980)-1),0,right(AK980,len(AK980)-1)),),)</f>
        <v/>
      </c>
      <c r="AM980" s="39" t="str">
        <f t="array" ref="AM980">iferror(if(NOT(int(left(AL980,1))=ROUND(sum(int(if(int(AL$2:AL$1001),LEFT(AL$2:AL$1001,1),)))/COUNTA(AL$2:AL$1001),0)),if(not(len(AL980)-1),0,right(AL980,len(AL980)-1)),),)</f>
        <v/>
      </c>
      <c r="AN980" s="39" t="str">
        <f t="array" ref="AN980">iferror(if(NOT(int(left(AM980,1))=ROUND(sum(int(if(int(AM$2:AM$1001),LEFT(AM$2:AM$1001,1),)))/COUNTA(AM$2:AM$1001),0)),if(not(len(AM980)-1),0,right(AM980,len(AM980)-1)),),)</f>
        <v/>
      </c>
      <c r="AO980" s="39" t="str">
        <f t="array" ref="AO980">iferror(if(NOT(int(left(AN980,1))=ROUND(sum(int(if(int(AN$2:AN$1001),LEFT(AN$2:AN$1001,1),)))/COUNTA(AN$2:AN$1001),0)),if(not(len(AN980)-1),0,right(AN980,len(AN980)-1)),),)</f>
        <v/>
      </c>
      <c r="AP980" s="39" t="str">
        <f t="array" ref="AP980">iferror(if(NOT(int(left(AO980,1))=ROUND(sum(int(if(int(AO$2:AO$1001),LEFT(AO$2:AO$1001,1),)))/COUNTA(AO$2:AO$1001),0)),if(not(len(AO980)-1),0,right(AO980,len(AO980)-1)),),)</f>
        <v/>
      </c>
      <c r="AQ980" s="39" t="str">
        <f t="array" ref="AQ980">iferror(if(NOT(int(left(AP980,1))=ROUND(sum(int(if(int(AP$2:AP$1001),LEFT(AP$2:AP$1001,1),)))/COUNTA(AP$2:AP$1001),0)),if(not(len(AP980)-1),0,right(AP980,len(AP980)-1)),),)</f>
        <v/>
      </c>
      <c r="AR980" s="39" t="str">
        <f t="array" ref="AR980">iferror(if(NOT(int(left(AQ980,1))=ROUND(sum(int(if(int(AQ$2:AQ$1001),LEFT(AQ$2:AQ$1001,1),)))/COUNTA(AQ$2:AQ$1001),0)),if(not(len(AQ980)-1),0,right(AQ980,len(AQ980)-1)),),)</f>
        <v/>
      </c>
      <c r="AS980" s="39" t="str">
        <f t="array" ref="AS980">iferror(if(NOT(int(left(AR980,1))=ROUND(sum(int(if(int(AR$2:AR$1001),LEFT(AR$2:AR$1001,1),)))/COUNTA(AR$2:AR$1001),0)),if(not(len(AR980)-1),0,right(AR980,len(AR980)-1)),),)</f>
        <v/>
      </c>
      <c r="AT980" s="37">
        <f t="array" ref="AT980">countif(int(AH980:AS980),"&gt;0")</f>
        <v>0</v>
      </c>
      <c r="AX980" s="39"/>
      <c r="AY980" s="39"/>
    </row>
    <row r="981">
      <c r="A981" s="31">
        <v>1.11001010001E11</v>
      </c>
      <c r="B981" s="31"/>
      <c r="C981" s="31"/>
      <c r="D981" s="31"/>
      <c r="E981" s="36">
        <f t="shared" ref="E981:P981" si="987">int(if(E$1-1&lt;len($A981),LEFT(RIGHT($A981,E$1),1),""))</f>
        <v>1</v>
      </c>
      <c r="F981" s="36">
        <f t="shared" si="987"/>
        <v>1</v>
      </c>
      <c r="G981" s="36">
        <f t="shared" si="987"/>
        <v>1</v>
      </c>
      <c r="H981" s="36">
        <f t="shared" si="987"/>
        <v>0</v>
      </c>
      <c r="I981" s="36">
        <f t="shared" si="987"/>
        <v>0</v>
      </c>
      <c r="J981" s="36">
        <f t="shared" si="987"/>
        <v>1</v>
      </c>
      <c r="K981" s="36">
        <f t="shared" si="987"/>
        <v>0</v>
      </c>
      <c r="L981" s="36">
        <f t="shared" si="987"/>
        <v>1</v>
      </c>
      <c r="M981" s="36">
        <f t="shared" si="987"/>
        <v>0</v>
      </c>
      <c r="N981" s="36">
        <f t="shared" si="987"/>
        <v>0</v>
      </c>
      <c r="O981" s="36">
        <f t="shared" si="987"/>
        <v>0</v>
      </c>
      <c r="P981" s="36">
        <f t="shared" si="987"/>
        <v>1</v>
      </c>
      <c r="Q981" s="36" t="b">
        <f t="shared" si="4"/>
        <v>0</v>
      </c>
      <c r="R981" s="36" t="str">
        <f t="shared" si="5"/>
        <v/>
      </c>
      <c r="S981" s="36" t="str">
        <f t="array" ref="S981">iferror(if(int(left(R981,1))=ROUND(sum(int(if(int(R$2:R$1001),LEFT(R$2:R$1001,1),)))/COUNTA(R$2:R$1001),0),if(not(len(R981)-1),0,right(R981,len(R981)-1)),),)</f>
        <v/>
      </c>
      <c r="T981" s="36" t="str">
        <f t="array" ref="T981">iferror(if(int(left(S981,1))=ROUND(sum(int(if(int(S$2:S$1001),LEFT(S$2:S$1001,1),)))/COUNTA(S$2:S$1001),0),if(not(len(S981)-1),0,right(S981,len(S981)-1)),),)</f>
        <v/>
      </c>
      <c r="U981" s="36" t="str">
        <f t="array" ref="U981">iferror(if(int(left(T981,1))=ROUND(sum(int(if(int(T$2:T$1001),LEFT(T$2:T$1001,1),)))/COUNTA(T$2:T$1001),0),if(not(len(T981)-1),0,right(T981,len(T981)-1)),),)</f>
        <v/>
      </c>
      <c r="V981" s="36" t="str">
        <f t="array" ref="V981">iferror(if(int(left(U981,1))=ROUND(sum(int(if(int(U$2:U$1001),LEFT(U$2:U$1001,1),)))/COUNTA(U$2:U$1001),0),if(not(len(U981)-1),0,right(U981,len(U981)-1)),),)</f>
        <v/>
      </c>
      <c r="W981" s="36" t="str">
        <f t="array" ref="W981">iferror(if(int(left(V981,1))=ROUND(sum(int(if(int(V$2:V$1001),LEFT(V$2:V$1001,1),)))/COUNTA(V$2:V$1001),0),if(not(len(V981)-1),0,right(V981,len(V981)-1)),),)</f>
        <v/>
      </c>
      <c r="X981" s="36" t="str">
        <f t="array" ref="X981">iferror(if(int(left(W981,1))=ROUND(sum(int(if(int(W$2:W$1001),LEFT(W$2:W$1001,1),)))/COUNTA(W$2:W$1001),0),if(not(len(W981)-1),0,right(W981,len(W981)-1)),),)</f>
        <v/>
      </c>
      <c r="Y981" s="36" t="str">
        <f t="array" ref="Y981">iferror(if(int(left(X981,1))=ROUND(sum(int(if(int(X$2:X$1001),LEFT(X$2:X$1001,1),)))/COUNTA(X$2:X$1001),0),if(not(len(X981)-1),0,right(X981,len(X981)-1)),),)</f>
        <v/>
      </c>
      <c r="Z981" s="36" t="str">
        <f t="array" ref="Z981">iferror(if(int(left(Y981,1))=ROUND(sum(int(if(int(Y$2:Y$1001),LEFT(Y$2:Y$1001,1),)))/COUNTA(Y$2:Y$1001),0),if(not(len(Y981)-1),0,right(Y981,len(Y981)-1)),),)</f>
        <v/>
      </c>
      <c r="AA981" s="36" t="str">
        <f t="array" ref="AA981">iferror(if(int(left(Z981,1))=ROUND(sum(int(if(int(Z$2:Z$1001),LEFT(Z$2:Z$1001,1),)))/COUNTA(Z$2:Z$1001),0),if(not(len(Z981)-1),0,right(Z981,len(Z981)-1)),),)</f>
        <v/>
      </c>
      <c r="AB981" s="36" t="str">
        <f t="array" ref="AB981">iferror(if(int(left(AA981,1))=ROUND(sum(int(if(int(AA$2:AA$1001),LEFT(AA$2:AA$1001,1),)))/COUNTA(AA$2:AA$1001),0),if(not(len(AA981)-1),0,right(AA981,len(AA981)-1)),),)</f>
        <v/>
      </c>
      <c r="AC981" s="36" t="str">
        <f t="array" ref="AC981">iferror(if(int(left(AB981,1))=ROUND(sum(int(if(int(AB$2:AB$1001),LEFT(AB$2:AB$1001,1),)))/COUNTA(AB$2:AB$1001),0),if(not(len(AB981)-1),0,right(AB981,len(AB981)-1)),),)</f>
        <v/>
      </c>
      <c r="AD981" s="36" t="str">
        <f t="array" ref="AD981">iferror(if(int(left(AC981,1))=ROUND(sum(int(if(int(AC$2:AC$1001),LEFT(AC$2:AC$1001,1),)))/COUNTA(AC$2:AC$1001),0),if(not(len(AC981)-1),0,right(AC981,len(AC981)-1)),),)</f>
        <v/>
      </c>
      <c r="AE981" s="37">
        <f t="array" ref="AE981">countif(int(R981:AC981),"&gt;0")</f>
        <v>0</v>
      </c>
      <c r="AF981" s="37"/>
      <c r="AH981" s="36" t="str">
        <f t="shared" si="6"/>
        <v>11001010001</v>
      </c>
      <c r="AI981" s="39" t="str">
        <f t="array" ref="AI981">iferror(if(NOT(int(left(AH981,1))=ROUND(sum(int(if(int(AH$2:AH$1001),LEFT(AH$2:AH$1001,1),)))/COUNTA(AH$2:AH$1001),0)),if(not(len(AH981)-1),0,right(AH981,len(AH981)-1)),),)</f>
        <v>1001010001</v>
      </c>
      <c r="AJ981" s="39" t="str">
        <f t="array" ref="AJ981">iferror(if(NOT(int(left(AI981,1))=ROUND(sum(int(if(int(AI$2:AI$1001),LEFT(AI$2:AI$1001,1),)))/COUNTA(AI$2:AI$1001),0)),if(not(len(AI981)-1),0,right(AI981,len(AI981)-1)),),)</f>
        <v/>
      </c>
      <c r="AK981" s="39" t="str">
        <f t="array" ref="AK981">iferror(if(NOT(int(left(AJ981,1))=ROUND(sum(int(if(int(AJ$2:AJ$1001),LEFT(AJ$2:AJ$1001,1),)))/COUNTA(AJ$2:AJ$1001),0)),if(not(len(AJ981)-1),0,right(AJ981,len(AJ981)-1)),),)</f>
        <v/>
      </c>
      <c r="AL981" s="39" t="str">
        <f t="array" ref="AL981">iferror(if(NOT(int(left(AK981,1))=ROUND(sum(int(if(int(AK$2:AK$1001),LEFT(AK$2:AK$1001,1),)))/COUNTA(AK$2:AK$1001),0)),if(not(len(AK981)-1),0,right(AK981,len(AK981)-1)),),)</f>
        <v/>
      </c>
      <c r="AM981" s="39" t="str">
        <f t="array" ref="AM981">iferror(if(NOT(int(left(AL981,1))=ROUND(sum(int(if(int(AL$2:AL$1001),LEFT(AL$2:AL$1001,1),)))/COUNTA(AL$2:AL$1001),0)),if(not(len(AL981)-1),0,right(AL981,len(AL981)-1)),),)</f>
        <v/>
      </c>
      <c r="AN981" s="39" t="str">
        <f t="array" ref="AN981">iferror(if(NOT(int(left(AM981,1))=ROUND(sum(int(if(int(AM$2:AM$1001),LEFT(AM$2:AM$1001,1),)))/COUNTA(AM$2:AM$1001),0)),if(not(len(AM981)-1),0,right(AM981,len(AM981)-1)),),)</f>
        <v/>
      </c>
      <c r="AO981" s="39" t="str">
        <f t="array" ref="AO981">iferror(if(NOT(int(left(AN981,1))=ROUND(sum(int(if(int(AN$2:AN$1001),LEFT(AN$2:AN$1001,1),)))/COUNTA(AN$2:AN$1001),0)),if(not(len(AN981)-1),0,right(AN981,len(AN981)-1)),),)</f>
        <v/>
      </c>
      <c r="AP981" s="39" t="str">
        <f t="array" ref="AP981">iferror(if(NOT(int(left(AO981,1))=ROUND(sum(int(if(int(AO$2:AO$1001),LEFT(AO$2:AO$1001,1),)))/COUNTA(AO$2:AO$1001),0)),if(not(len(AO981)-1),0,right(AO981,len(AO981)-1)),),)</f>
        <v/>
      </c>
      <c r="AQ981" s="39" t="str">
        <f t="array" ref="AQ981">iferror(if(NOT(int(left(AP981,1))=ROUND(sum(int(if(int(AP$2:AP$1001),LEFT(AP$2:AP$1001,1),)))/COUNTA(AP$2:AP$1001),0)),if(not(len(AP981)-1),0,right(AP981,len(AP981)-1)),),)</f>
        <v/>
      </c>
      <c r="AR981" s="39" t="str">
        <f t="array" ref="AR981">iferror(if(NOT(int(left(AQ981,1))=ROUND(sum(int(if(int(AQ$2:AQ$1001),LEFT(AQ$2:AQ$1001,1),)))/COUNTA(AQ$2:AQ$1001),0)),if(not(len(AQ981)-1),0,right(AQ981,len(AQ981)-1)),),)</f>
        <v/>
      </c>
      <c r="AS981" s="39" t="str">
        <f t="array" ref="AS981">iferror(if(NOT(int(left(AR981,1))=ROUND(sum(int(if(int(AR$2:AR$1001),LEFT(AR$2:AR$1001,1),)))/COUNTA(AR$2:AR$1001),0)),if(not(len(AR981)-1),0,right(AR981,len(AR981)-1)),),)</f>
        <v/>
      </c>
      <c r="AT981" s="37">
        <f t="array" ref="AT981">countif(int(AH981:AS981),"&gt;0")</f>
        <v>2</v>
      </c>
      <c r="AX981" s="39"/>
      <c r="AY981" s="39"/>
    </row>
    <row r="982">
      <c r="A982" s="31">
        <v>1.00110101101E11</v>
      </c>
      <c r="B982" s="31"/>
      <c r="C982" s="31"/>
      <c r="D982" s="31"/>
      <c r="E982" s="36">
        <f t="shared" ref="E982:P982" si="988">int(if(E$1-1&lt;len($A982),LEFT(RIGHT($A982,E$1),1),""))</f>
        <v>1</v>
      </c>
      <c r="F982" s="36">
        <f t="shared" si="988"/>
        <v>0</v>
      </c>
      <c r="G982" s="36">
        <f t="shared" si="988"/>
        <v>0</v>
      </c>
      <c r="H982" s="36">
        <f t="shared" si="988"/>
        <v>1</v>
      </c>
      <c r="I982" s="36">
        <f t="shared" si="988"/>
        <v>1</v>
      </c>
      <c r="J982" s="36">
        <f t="shared" si="988"/>
        <v>0</v>
      </c>
      <c r="K982" s="36">
        <f t="shared" si="988"/>
        <v>1</v>
      </c>
      <c r="L982" s="36">
        <f t="shared" si="988"/>
        <v>0</v>
      </c>
      <c r="M982" s="36">
        <f t="shared" si="988"/>
        <v>1</v>
      </c>
      <c r="N982" s="36">
        <f t="shared" si="988"/>
        <v>1</v>
      </c>
      <c r="O982" s="36">
        <f t="shared" si="988"/>
        <v>0</v>
      </c>
      <c r="P982" s="36">
        <f t="shared" si="988"/>
        <v>1</v>
      </c>
      <c r="Q982" s="36" t="b">
        <f t="shared" si="4"/>
        <v>0</v>
      </c>
      <c r="R982" s="36" t="str">
        <f t="shared" si="5"/>
        <v/>
      </c>
      <c r="S982" s="36" t="str">
        <f t="array" ref="S982">iferror(if(int(left(R982,1))=ROUND(sum(int(if(int(R$2:R$1001),LEFT(R$2:R$1001,1),)))/COUNTA(R$2:R$1001),0),if(not(len(R982)-1),0,right(R982,len(R982)-1)),),)</f>
        <v/>
      </c>
      <c r="T982" s="36" t="str">
        <f t="array" ref="T982">iferror(if(int(left(S982,1))=ROUND(sum(int(if(int(S$2:S$1001),LEFT(S$2:S$1001,1),)))/COUNTA(S$2:S$1001),0),if(not(len(S982)-1),0,right(S982,len(S982)-1)),),)</f>
        <v/>
      </c>
      <c r="U982" s="36" t="str">
        <f t="array" ref="U982">iferror(if(int(left(T982,1))=ROUND(sum(int(if(int(T$2:T$1001),LEFT(T$2:T$1001,1),)))/COUNTA(T$2:T$1001),0),if(not(len(T982)-1),0,right(T982,len(T982)-1)),),)</f>
        <v/>
      </c>
      <c r="V982" s="36" t="str">
        <f t="array" ref="V982">iferror(if(int(left(U982,1))=ROUND(sum(int(if(int(U$2:U$1001),LEFT(U$2:U$1001,1),)))/COUNTA(U$2:U$1001),0),if(not(len(U982)-1),0,right(U982,len(U982)-1)),),)</f>
        <v/>
      </c>
      <c r="W982" s="36" t="str">
        <f t="array" ref="W982">iferror(if(int(left(V982,1))=ROUND(sum(int(if(int(V$2:V$1001),LEFT(V$2:V$1001,1),)))/COUNTA(V$2:V$1001),0),if(not(len(V982)-1),0,right(V982,len(V982)-1)),),)</f>
        <v/>
      </c>
      <c r="X982" s="36" t="str">
        <f t="array" ref="X982">iferror(if(int(left(W982,1))=ROUND(sum(int(if(int(W$2:W$1001),LEFT(W$2:W$1001,1),)))/COUNTA(W$2:W$1001),0),if(not(len(W982)-1),0,right(W982,len(W982)-1)),),)</f>
        <v/>
      </c>
      <c r="Y982" s="36" t="str">
        <f t="array" ref="Y982">iferror(if(int(left(X982,1))=ROUND(sum(int(if(int(X$2:X$1001),LEFT(X$2:X$1001,1),)))/COUNTA(X$2:X$1001),0),if(not(len(X982)-1),0,right(X982,len(X982)-1)),),)</f>
        <v/>
      </c>
      <c r="Z982" s="36" t="str">
        <f t="array" ref="Z982">iferror(if(int(left(Y982,1))=ROUND(sum(int(if(int(Y$2:Y$1001),LEFT(Y$2:Y$1001,1),)))/COUNTA(Y$2:Y$1001),0),if(not(len(Y982)-1),0,right(Y982,len(Y982)-1)),),)</f>
        <v/>
      </c>
      <c r="AA982" s="36" t="str">
        <f t="array" ref="AA982">iferror(if(int(left(Z982,1))=ROUND(sum(int(if(int(Z$2:Z$1001),LEFT(Z$2:Z$1001,1),)))/COUNTA(Z$2:Z$1001),0),if(not(len(Z982)-1),0,right(Z982,len(Z982)-1)),),)</f>
        <v/>
      </c>
      <c r="AB982" s="36" t="str">
        <f t="array" ref="AB982">iferror(if(int(left(AA982,1))=ROUND(sum(int(if(int(AA$2:AA$1001),LEFT(AA$2:AA$1001,1),)))/COUNTA(AA$2:AA$1001),0),if(not(len(AA982)-1),0,right(AA982,len(AA982)-1)),),)</f>
        <v/>
      </c>
      <c r="AC982" s="36" t="str">
        <f t="array" ref="AC982">iferror(if(int(left(AB982,1))=ROUND(sum(int(if(int(AB$2:AB$1001),LEFT(AB$2:AB$1001,1),)))/COUNTA(AB$2:AB$1001),0),if(not(len(AB982)-1),0,right(AB982,len(AB982)-1)),),)</f>
        <v/>
      </c>
      <c r="AD982" s="36" t="str">
        <f t="array" ref="AD982">iferror(if(int(left(AC982,1))=ROUND(sum(int(if(int(AC$2:AC$1001),LEFT(AC$2:AC$1001,1),)))/COUNTA(AC$2:AC$1001),0),if(not(len(AC982)-1),0,right(AC982,len(AC982)-1)),),)</f>
        <v/>
      </c>
      <c r="AE982" s="37">
        <f t="array" ref="AE982">countif(int(R982:AC982),"&gt;0")</f>
        <v>0</v>
      </c>
      <c r="AF982" s="37"/>
      <c r="AH982" s="36" t="str">
        <f t="shared" si="6"/>
        <v>00110101101</v>
      </c>
      <c r="AI982" s="39" t="str">
        <f t="array" ref="AI982">iferror(if(NOT(int(left(AH982,1))=ROUND(sum(int(if(int(AH$2:AH$1001),LEFT(AH$2:AH$1001,1),)))/COUNTA(AH$2:AH$1001),0)),if(not(len(AH982)-1),0,right(AH982,len(AH982)-1)),),)</f>
        <v/>
      </c>
      <c r="AJ982" s="39" t="str">
        <f t="array" ref="AJ982">iferror(if(NOT(int(left(AI982,1))=ROUND(sum(int(if(int(AI$2:AI$1001),LEFT(AI$2:AI$1001,1),)))/COUNTA(AI$2:AI$1001),0)),if(not(len(AI982)-1),0,right(AI982,len(AI982)-1)),),)</f>
        <v/>
      </c>
      <c r="AK982" s="39" t="str">
        <f t="array" ref="AK982">iferror(if(NOT(int(left(AJ982,1))=ROUND(sum(int(if(int(AJ$2:AJ$1001),LEFT(AJ$2:AJ$1001,1),)))/COUNTA(AJ$2:AJ$1001),0)),if(not(len(AJ982)-1),0,right(AJ982,len(AJ982)-1)),),)</f>
        <v/>
      </c>
      <c r="AL982" s="39" t="str">
        <f t="array" ref="AL982">iferror(if(NOT(int(left(AK982,1))=ROUND(sum(int(if(int(AK$2:AK$1001),LEFT(AK$2:AK$1001,1),)))/COUNTA(AK$2:AK$1001),0)),if(not(len(AK982)-1),0,right(AK982,len(AK982)-1)),),)</f>
        <v/>
      </c>
      <c r="AM982" s="39" t="str">
        <f t="array" ref="AM982">iferror(if(NOT(int(left(AL982,1))=ROUND(sum(int(if(int(AL$2:AL$1001),LEFT(AL$2:AL$1001,1),)))/COUNTA(AL$2:AL$1001),0)),if(not(len(AL982)-1),0,right(AL982,len(AL982)-1)),),)</f>
        <v/>
      </c>
      <c r="AN982" s="39" t="str">
        <f t="array" ref="AN982">iferror(if(NOT(int(left(AM982,1))=ROUND(sum(int(if(int(AM$2:AM$1001),LEFT(AM$2:AM$1001,1),)))/COUNTA(AM$2:AM$1001),0)),if(not(len(AM982)-1),0,right(AM982,len(AM982)-1)),),)</f>
        <v/>
      </c>
      <c r="AO982" s="39" t="str">
        <f t="array" ref="AO982">iferror(if(NOT(int(left(AN982,1))=ROUND(sum(int(if(int(AN$2:AN$1001),LEFT(AN$2:AN$1001,1),)))/COUNTA(AN$2:AN$1001),0)),if(not(len(AN982)-1),0,right(AN982,len(AN982)-1)),),)</f>
        <v/>
      </c>
      <c r="AP982" s="39" t="str">
        <f t="array" ref="AP982">iferror(if(NOT(int(left(AO982,1))=ROUND(sum(int(if(int(AO$2:AO$1001),LEFT(AO$2:AO$1001,1),)))/COUNTA(AO$2:AO$1001),0)),if(not(len(AO982)-1),0,right(AO982,len(AO982)-1)),),)</f>
        <v/>
      </c>
      <c r="AQ982" s="39" t="str">
        <f t="array" ref="AQ982">iferror(if(NOT(int(left(AP982,1))=ROUND(sum(int(if(int(AP$2:AP$1001),LEFT(AP$2:AP$1001,1),)))/COUNTA(AP$2:AP$1001),0)),if(not(len(AP982)-1),0,right(AP982,len(AP982)-1)),),)</f>
        <v/>
      </c>
      <c r="AR982" s="39" t="str">
        <f t="array" ref="AR982">iferror(if(NOT(int(left(AQ982,1))=ROUND(sum(int(if(int(AQ$2:AQ$1001),LEFT(AQ$2:AQ$1001,1),)))/COUNTA(AQ$2:AQ$1001),0)),if(not(len(AQ982)-1),0,right(AQ982,len(AQ982)-1)),),)</f>
        <v/>
      </c>
      <c r="AS982" s="39" t="str">
        <f t="array" ref="AS982">iferror(if(NOT(int(left(AR982,1))=ROUND(sum(int(if(int(AR$2:AR$1001),LEFT(AR$2:AR$1001,1),)))/COUNTA(AR$2:AR$1001),0)),if(not(len(AR982)-1),0,right(AR982,len(AR982)-1)),),)</f>
        <v/>
      </c>
      <c r="AT982" s="37">
        <f t="array" ref="AT982">countif(int(AH982:AS982),"&gt;0")</f>
        <v>1</v>
      </c>
      <c r="AX982" s="39"/>
      <c r="AY982" s="39"/>
    </row>
    <row r="983">
      <c r="A983" s="31">
        <v>1.000100111E11</v>
      </c>
      <c r="B983" s="31"/>
      <c r="C983" s="31"/>
      <c r="D983" s="31"/>
      <c r="E983" s="36">
        <f t="shared" ref="E983:P983" si="989">int(if(E$1-1&lt;len($A983),LEFT(RIGHT($A983,E$1),1),""))</f>
        <v>1</v>
      </c>
      <c r="F983" s="36">
        <f t="shared" si="989"/>
        <v>0</v>
      </c>
      <c r="G983" s="36">
        <f t="shared" si="989"/>
        <v>0</v>
      </c>
      <c r="H983" s="36">
        <f t="shared" si="989"/>
        <v>0</v>
      </c>
      <c r="I983" s="36">
        <f t="shared" si="989"/>
        <v>1</v>
      </c>
      <c r="J983" s="36">
        <f t="shared" si="989"/>
        <v>0</v>
      </c>
      <c r="K983" s="36">
        <f t="shared" si="989"/>
        <v>0</v>
      </c>
      <c r="L983" s="36">
        <f t="shared" si="989"/>
        <v>1</v>
      </c>
      <c r="M983" s="36">
        <f t="shared" si="989"/>
        <v>1</v>
      </c>
      <c r="N983" s="36">
        <f t="shared" si="989"/>
        <v>1</v>
      </c>
      <c r="O983" s="36">
        <f t="shared" si="989"/>
        <v>0</v>
      </c>
      <c r="P983" s="36">
        <f t="shared" si="989"/>
        <v>0</v>
      </c>
      <c r="Q983" s="36" t="b">
        <f t="shared" si="4"/>
        <v>0</v>
      </c>
      <c r="R983" s="36" t="str">
        <f t="shared" si="5"/>
        <v/>
      </c>
      <c r="S983" s="36" t="str">
        <f t="array" ref="S983">iferror(if(int(left(R983,1))=ROUND(sum(int(if(int(R$2:R$1001),LEFT(R$2:R$1001,1),)))/COUNTA(R$2:R$1001),0),if(not(len(R983)-1),0,right(R983,len(R983)-1)),),)</f>
        <v/>
      </c>
      <c r="T983" s="36" t="str">
        <f t="array" ref="T983">iferror(if(int(left(S983,1))=ROUND(sum(int(if(int(S$2:S$1001),LEFT(S$2:S$1001,1),)))/COUNTA(S$2:S$1001),0),if(not(len(S983)-1),0,right(S983,len(S983)-1)),),)</f>
        <v/>
      </c>
      <c r="U983" s="36" t="str">
        <f t="array" ref="U983">iferror(if(int(left(T983,1))=ROUND(sum(int(if(int(T$2:T$1001),LEFT(T$2:T$1001,1),)))/COUNTA(T$2:T$1001),0),if(not(len(T983)-1),0,right(T983,len(T983)-1)),),)</f>
        <v/>
      </c>
      <c r="V983" s="36" t="str">
        <f t="array" ref="V983">iferror(if(int(left(U983,1))=ROUND(sum(int(if(int(U$2:U$1001),LEFT(U$2:U$1001,1),)))/COUNTA(U$2:U$1001),0),if(not(len(U983)-1),0,right(U983,len(U983)-1)),),)</f>
        <v/>
      </c>
      <c r="W983" s="36" t="str">
        <f t="array" ref="W983">iferror(if(int(left(V983,1))=ROUND(sum(int(if(int(V$2:V$1001),LEFT(V$2:V$1001,1),)))/COUNTA(V$2:V$1001),0),if(not(len(V983)-1),0,right(V983,len(V983)-1)),),)</f>
        <v/>
      </c>
      <c r="X983" s="36" t="str">
        <f t="array" ref="X983">iferror(if(int(left(W983,1))=ROUND(sum(int(if(int(W$2:W$1001),LEFT(W$2:W$1001,1),)))/COUNTA(W$2:W$1001),0),if(not(len(W983)-1),0,right(W983,len(W983)-1)),),)</f>
        <v/>
      </c>
      <c r="Y983" s="36" t="str">
        <f t="array" ref="Y983">iferror(if(int(left(X983,1))=ROUND(sum(int(if(int(X$2:X$1001),LEFT(X$2:X$1001,1),)))/COUNTA(X$2:X$1001),0),if(not(len(X983)-1),0,right(X983,len(X983)-1)),),)</f>
        <v/>
      </c>
      <c r="Z983" s="36" t="str">
        <f t="array" ref="Z983">iferror(if(int(left(Y983,1))=ROUND(sum(int(if(int(Y$2:Y$1001),LEFT(Y$2:Y$1001,1),)))/COUNTA(Y$2:Y$1001),0),if(not(len(Y983)-1),0,right(Y983,len(Y983)-1)),),)</f>
        <v/>
      </c>
      <c r="AA983" s="36" t="str">
        <f t="array" ref="AA983">iferror(if(int(left(Z983,1))=ROUND(sum(int(if(int(Z$2:Z$1001),LEFT(Z$2:Z$1001,1),)))/COUNTA(Z$2:Z$1001),0),if(not(len(Z983)-1),0,right(Z983,len(Z983)-1)),),)</f>
        <v/>
      </c>
      <c r="AB983" s="36" t="str">
        <f t="array" ref="AB983">iferror(if(int(left(AA983,1))=ROUND(sum(int(if(int(AA$2:AA$1001),LEFT(AA$2:AA$1001,1),)))/COUNTA(AA$2:AA$1001),0),if(not(len(AA983)-1),0,right(AA983,len(AA983)-1)),),)</f>
        <v/>
      </c>
      <c r="AC983" s="36" t="str">
        <f t="array" ref="AC983">iferror(if(int(left(AB983,1))=ROUND(sum(int(if(int(AB$2:AB$1001),LEFT(AB$2:AB$1001,1),)))/COUNTA(AB$2:AB$1001),0),if(not(len(AB983)-1),0,right(AB983,len(AB983)-1)),),)</f>
        <v/>
      </c>
      <c r="AD983" s="36" t="str">
        <f t="array" ref="AD983">iferror(if(int(left(AC983,1))=ROUND(sum(int(if(int(AC$2:AC$1001),LEFT(AC$2:AC$1001,1),)))/COUNTA(AC$2:AC$1001),0),if(not(len(AC983)-1),0,right(AC983,len(AC983)-1)),),)</f>
        <v/>
      </c>
      <c r="AE983" s="37">
        <f t="array" ref="AE983">countif(int(R983:AC983),"&gt;0")</f>
        <v>0</v>
      </c>
      <c r="AF983" s="37"/>
      <c r="AH983" s="36" t="str">
        <f t="shared" si="6"/>
        <v>00010011100</v>
      </c>
      <c r="AI983" s="39" t="str">
        <f t="array" ref="AI983">iferror(if(NOT(int(left(AH983,1))=ROUND(sum(int(if(int(AH$2:AH$1001),LEFT(AH$2:AH$1001,1),)))/COUNTA(AH$2:AH$1001),0)),if(not(len(AH983)-1),0,right(AH983,len(AH983)-1)),),)</f>
        <v/>
      </c>
      <c r="AJ983" s="39" t="str">
        <f t="array" ref="AJ983">iferror(if(NOT(int(left(AI983,1))=ROUND(sum(int(if(int(AI$2:AI$1001),LEFT(AI$2:AI$1001,1),)))/COUNTA(AI$2:AI$1001),0)),if(not(len(AI983)-1),0,right(AI983,len(AI983)-1)),),)</f>
        <v/>
      </c>
      <c r="AK983" s="39" t="str">
        <f t="array" ref="AK983">iferror(if(NOT(int(left(AJ983,1))=ROUND(sum(int(if(int(AJ$2:AJ$1001),LEFT(AJ$2:AJ$1001,1),)))/COUNTA(AJ$2:AJ$1001),0)),if(not(len(AJ983)-1),0,right(AJ983,len(AJ983)-1)),),)</f>
        <v/>
      </c>
      <c r="AL983" s="39" t="str">
        <f t="array" ref="AL983">iferror(if(NOT(int(left(AK983,1))=ROUND(sum(int(if(int(AK$2:AK$1001),LEFT(AK$2:AK$1001,1),)))/COUNTA(AK$2:AK$1001),0)),if(not(len(AK983)-1),0,right(AK983,len(AK983)-1)),),)</f>
        <v/>
      </c>
      <c r="AM983" s="39" t="str">
        <f t="array" ref="AM983">iferror(if(NOT(int(left(AL983,1))=ROUND(sum(int(if(int(AL$2:AL$1001),LEFT(AL$2:AL$1001,1),)))/COUNTA(AL$2:AL$1001),0)),if(not(len(AL983)-1),0,right(AL983,len(AL983)-1)),),)</f>
        <v/>
      </c>
      <c r="AN983" s="39" t="str">
        <f t="array" ref="AN983">iferror(if(NOT(int(left(AM983,1))=ROUND(sum(int(if(int(AM$2:AM$1001),LEFT(AM$2:AM$1001,1),)))/COUNTA(AM$2:AM$1001),0)),if(not(len(AM983)-1),0,right(AM983,len(AM983)-1)),),)</f>
        <v/>
      </c>
      <c r="AO983" s="39" t="str">
        <f t="array" ref="AO983">iferror(if(NOT(int(left(AN983,1))=ROUND(sum(int(if(int(AN$2:AN$1001),LEFT(AN$2:AN$1001,1),)))/COUNTA(AN$2:AN$1001),0)),if(not(len(AN983)-1),0,right(AN983,len(AN983)-1)),),)</f>
        <v/>
      </c>
      <c r="AP983" s="39" t="str">
        <f t="array" ref="AP983">iferror(if(NOT(int(left(AO983,1))=ROUND(sum(int(if(int(AO$2:AO$1001),LEFT(AO$2:AO$1001,1),)))/COUNTA(AO$2:AO$1001),0)),if(not(len(AO983)-1),0,right(AO983,len(AO983)-1)),),)</f>
        <v/>
      </c>
      <c r="AQ983" s="39" t="str">
        <f t="array" ref="AQ983">iferror(if(NOT(int(left(AP983,1))=ROUND(sum(int(if(int(AP$2:AP$1001),LEFT(AP$2:AP$1001,1),)))/COUNTA(AP$2:AP$1001),0)),if(not(len(AP983)-1),0,right(AP983,len(AP983)-1)),),)</f>
        <v/>
      </c>
      <c r="AR983" s="39" t="str">
        <f t="array" ref="AR983">iferror(if(NOT(int(left(AQ983,1))=ROUND(sum(int(if(int(AQ$2:AQ$1001),LEFT(AQ$2:AQ$1001,1),)))/COUNTA(AQ$2:AQ$1001),0)),if(not(len(AQ983)-1),0,right(AQ983,len(AQ983)-1)),),)</f>
        <v/>
      </c>
      <c r="AS983" s="39" t="str">
        <f t="array" ref="AS983">iferror(if(NOT(int(left(AR983,1))=ROUND(sum(int(if(int(AR$2:AR$1001),LEFT(AR$2:AR$1001,1),)))/COUNTA(AR$2:AR$1001),0)),if(not(len(AR983)-1),0,right(AR983,len(AR983)-1)),),)</f>
        <v/>
      </c>
      <c r="AT983" s="37">
        <f t="array" ref="AT983">countif(int(AH983:AS983),"&gt;0")</f>
        <v>1</v>
      </c>
      <c r="AX983" s="39"/>
      <c r="AY983" s="39"/>
    </row>
    <row r="984">
      <c r="A984" s="31">
        <v>1.010101001E10</v>
      </c>
      <c r="B984" s="31"/>
      <c r="C984" s="31"/>
      <c r="D984" s="31"/>
      <c r="E984" s="36">
        <f t="shared" ref="E984:P984" si="990">int(if(E$1-1&lt;len($A984),LEFT(RIGHT($A984,E$1),1),""))</f>
        <v>0</v>
      </c>
      <c r="F984" s="36">
        <f t="shared" si="990"/>
        <v>1</v>
      </c>
      <c r="G984" s="36">
        <f t="shared" si="990"/>
        <v>0</v>
      </c>
      <c r="H984" s="36">
        <f t="shared" si="990"/>
        <v>1</v>
      </c>
      <c r="I984" s="36">
        <f t="shared" si="990"/>
        <v>0</v>
      </c>
      <c r="J984" s="36">
        <f t="shared" si="990"/>
        <v>1</v>
      </c>
      <c r="K984" s="36">
        <f t="shared" si="990"/>
        <v>0</v>
      </c>
      <c r="L984" s="36">
        <f t="shared" si="990"/>
        <v>1</v>
      </c>
      <c r="M984" s="36">
        <f t="shared" si="990"/>
        <v>0</v>
      </c>
      <c r="N984" s="36">
        <f t="shared" si="990"/>
        <v>0</v>
      </c>
      <c r="O984" s="36">
        <f t="shared" si="990"/>
        <v>1</v>
      </c>
      <c r="P984" s="36">
        <f t="shared" si="990"/>
        <v>0</v>
      </c>
      <c r="Q984" s="36" t="b">
        <f t="shared" si="4"/>
        <v>1</v>
      </c>
      <c r="R984" s="36" t="str">
        <f t="shared" si="5"/>
        <v>10101010010</v>
      </c>
      <c r="S984" s="36" t="str">
        <f t="array" ref="S984">iferror(if(int(left(R984,1))=ROUND(sum(int(if(int(R$2:R$1001),LEFT(R$2:R$1001,1),)))/COUNTA(R$2:R$1001),0),if(not(len(R984)-1),0,right(R984,len(R984)-1)),),)</f>
        <v>0101010010</v>
      </c>
      <c r="T984" s="36" t="str">
        <f t="array" ref="T984">iferror(if(int(left(S984,1))=ROUND(sum(int(if(int(S$2:S$1001),LEFT(S$2:S$1001,1),)))/COUNTA(S$2:S$1001),0),if(not(len(S984)-1),0,right(S984,len(S984)-1)),),)</f>
        <v>101010010</v>
      </c>
      <c r="U984" s="36" t="str">
        <f t="array" ref="U984">iferror(if(int(left(T984,1))=ROUND(sum(int(if(int(T$2:T$1001),LEFT(T$2:T$1001,1),)))/COUNTA(T$2:T$1001),0),if(not(len(T984)-1),0,right(T984,len(T984)-1)),),)</f>
        <v>01010010</v>
      </c>
      <c r="V984" s="36" t="str">
        <f t="array" ref="V984">iferror(if(int(left(U984,1))=ROUND(sum(int(if(int(U$2:U$1001),LEFT(U$2:U$1001,1),)))/COUNTA(U$2:U$1001),0),if(not(len(U984)-1),0,right(U984,len(U984)-1)),),)</f>
        <v>1010010</v>
      </c>
      <c r="W984" s="36" t="str">
        <f t="array" ref="W984">iferror(if(int(left(V984,1))=ROUND(sum(int(if(int(V$2:V$1001),LEFT(V$2:V$1001,1),)))/COUNTA(V$2:V$1001),0),if(not(len(V984)-1),0,right(V984,len(V984)-1)),),)</f>
        <v/>
      </c>
      <c r="X984" s="36" t="str">
        <f t="array" ref="X984">iferror(if(int(left(W984,1))=ROUND(sum(int(if(int(W$2:W$1001),LEFT(W$2:W$1001,1),)))/COUNTA(W$2:W$1001),0),if(not(len(W984)-1),0,right(W984,len(W984)-1)),),)</f>
        <v/>
      </c>
      <c r="Y984" s="36" t="str">
        <f t="array" ref="Y984">iferror(if(int(left(X984,1))=ROUND(sum(int(if(int(X$2:X$1001),LEFT(X$2:X$1001,1),)))/COUNTA(X$2:X$1001),0),if(not(len(X984)-1),0,right(X984,len(X984)-1)),),)</f>
        <v/>
      </c>
      <c r="Z984" s="36" t="str">
        <f t="array" ref="Z984">iferror(if(int(left(Y984,1))=ROUND(sum(int(if(int(Y$2:Y$1001),LEFT(Y$2:Y$1001,1),)))/COUNTA(Y$2:Y$1001),0),if(not(len(Y984)-1),0,right(Y984,len(Y984)-1)),),)</f>
        <v/>
      </c>
      <c r="AA984" s="36" t="str">
        <f t="array" ref="AA984">iferror(if(int(left(Z984,1))=ROUND(sum(int(if(int(Z$2:Z$1001),LEFT(Z$2:Z$1001,1),)))/COUNTA(Z$2:Z$1001),0),if(not(len(Z984)-1),0,right(Z984,len(Z984)-1)),),)</f>
        <v/>
      </c>
      <c r="AB984" s="36" t="str">
        <f t="array" ref="AB984">iferror(if(int(left(AA984,1))=ROUND(sum(int(if(int(AA$2:AA$1001),LEFT(AA$2:AA$1001,1),)))/COUNTA(AA$2:AA$1001),0),if(not(len(AA984)-1),0,right(AA984,len(AA984)-1)),),)</f>
        <v/>
      </c>
      <c r="AC984" s="36" t="str">
        <f t="array" ref="AC984">iferror(if(int(left(AB984,1))=ROUND(sum(int(if(int(AB$2:AB$1001),LEFT(AB$2:AB$1001,1),)))/COUNTA(AB$2:AB$1001),0),if(not(len(AB984)-1),0,right(AB984,len(AB984)-1)),),)</f>
        <v/>
      </c>
      <c r="AD984" s="36" t="str">
        <f t="array" ref="AD984">iferror(if(int(left(AC984,1))=ROUND(sum(int(if(int(AC$2:AC$1001),LEFT(AC$2:AC$1001,1),)))/COUNTA(AC$2:AC$1001),0),if(not(len(AC984)-1),0,right(AC984,len(AC984)-1)),),)</f>
        <v/>
      </c>
      <c r="AE984" s="37">
        <f t="array" ref="AE984">countif(int(R984:AC984),"&gt;0")</f>
        <v>5</v>
      </c>
      <c r="AF984" s="37"/>
      <c r="AH984" s="36">
        <f t="shared" si="6"/>
        <v>0</v>
      </c>
      <c r="AI984" s="39" t="str">
        <f t="array" ref="AI984">iferror(if(NOT(int(left(AH984,1))=ROUND(sum(int(if(int(AH$2:AH$1001),LEFT(AH$2:AH$1001,1),)))/COUNTA(AH$2:AH$1001),0)),if(not(len(AH984)-1),0,right(AH984,len(AH984)-1)),),)</f>
        <v/>
      </c>
      <c r="AJ984" s="39" t="str">
        <f t="array" ref="AJ984">iferror(if(NOT(int(left(AI984,1))=ROUND(sum(int(if(int(AI$2:AI$1001),LEFT(AI$2:AI$1001,1),)))/COUNTA(AI$2:AI$1001),0)),if(not(len(AI984)-1),0,right(AI984,len(AI984)-1)),),)</f>
        <v/>
      </c>
      <c r="AK984" s="39" t="str">
        <f t="array" ref="AK984">iferror(if(NOT(int(left(AJ984,1))=ROUND(sum(int(if(int(AJ$2:AJ$1001),LEFT(AJ$2:AJ$1001,1),)))/COUNTA(AJ$2:AJ$1001),0)),if(not(len(AJ984)-1),0,right(AJ984,len(AJ984)-1)),),)</f>
        <v/>
      </c>
      <c r="AL984" s="39" t="str">
        <f t="array" ref="AL984">iferror(if(NOT(int(left(AK984,1))=ROUND(sum(int(if(int(AK$2:AK$1001),LEFT(AK$2:AK$1001,1),)))/COUNTA(AK$2:AK$1001),0)),if(not(len(AK984)-1),0,right(AK984,len(AK984)-1)),),)</f>
        <v/>
      </c>
      <c r="AM984" s="39" t="str">
        <f t="array" ref="AM984">iferror(if(NOT(int(left(AL984,1))=ROUND(sum(int(if(int(AL$2:AL$1001),LEFT(AL$2:AL$1001,1),)))/COUNTA(AL$2:AL$1001),0)),if(not(len(AL984)-1),0,right(AL984,len(AL984)-1)),),)</f>
        <v/>
      </c>
      <c r="AN984" s="39" t="str">
        <f t="array" ref="AN984">iferror(if(NOT(int(left(AM984,1))=ROUND(sum(int(if(int(AM$2:AM$1001),LEFT(AM$2:AM$1001,1),)))/COUNTA(AM$2:AM$1001),0)),if(not(len(AM984)-1),0,right(AM984,len(AM984)-1)),),)</f>
        <v/>
      </c>
      <c r="AO984" s="39" t="str">
        <f t="array" ref="AO984">iferror(if(NOT(int(left(AN984,1))=ROUND(sum(int(if(int(AN$2:AN$1001),LEFT(AN$2:AN$1001,1),)))/COUNTA(AN$2:AN$1001),0)),if(not(len(AN984)-1),0,right(AN984,len(AN984)-1)),),)</f>
        <v/>
      </c>
      <c r="AP984" s="39" t="str">
        <f t="array" ref="AP984">iferror(if(NOT(int(left(AO984,1))=ROUND(sum(int(if(int(AO$2:AO$1001),LEFT(AO$2:AO$1001,1),)))/COUNTA(AO$2:AO$1001),0)),if(not(len(AO984)-1),0,right(AO984,len(AO984)-1)),),)</f>
        <v/>
      </c>
      <c r="AQ984" s="39" t="str">
        <f t="array" ref="AQ984">iferror(if(NOT(int(left(AP984,1))=ROUND(sum(int(if(int(AP$2:AP$1001),LEFT(AP$2:AP$1001,1),)))/COUNTA(AP$2:AP$1001),0)),if(not(len(AP984)-1),0,right(AP984,len(AP984)-1)),),)</f>
        <v/>
      </c>
      <c r="AR984" s="39" t="str">
        <f t="array" ref="AR984">iferror(if(NOT(int(left(AQ984,1))=ROUND(sum(int(if(int(AQ$2:AQ$1001),LEFT(AQ$2:AQ$1001,1),)))/COUNTA(AQ$2:AQ$1001),0)),if(not(len(AQ984)-1),0,right(AQ984,len(AQ984)-1)),),)</f>
        <v/>
      </c>
      <c r="AS984" s="39" t="str">
        <f t="array" ref="AS984">iferror(if(NOT(int(left(AR984,1))=ROUND(sum(int(if(int(AR$2:AR$1001),LEFT(AR$2:AR$1001,1),)))/COUNTA(AR$2:AR$1001),0)),if(not(len(AR984)-1),0,right(AR984,len(AR984)-1)),),)</f>
        <v/>
      </c>
      <c r="AT984" s="37">
        <f t="array" ref="AT984">countif(int(AH984:AS984),"&gt;0")</f>
        <v>0</v>
      </c>
      <c r="AX984" s="39"/>
      <c r="AY984" s="39"/>
    </row>
    <row r="985">
      <c r="A985" s="31">
        <v>1.1010101011E10</v>
      </c>
      <c r="B985" s="31"/>
      <c r="C985" s="31"/>
      <c r="D985" s="31"/>
      <c r="E985" s="36">
        <f t="shared" ref="E985:P985" si="991">int(if(E$1-1&lt;len($A985),LEFT(RIGHT($A985,E$1),1),""))</f>
        <v>0</v>
      </c>
      <c r="F985" s="36">
        <f t="shared" si="991"/>
        <v>1</v>
      </c>
      <c r="G985" s="36">
        <f t="shared" si="991"/>
        <v>1</v>
      </c>
      <c r="H985" s="36">
        <f t="shared" si="991"/>
        <v>0</v>
      </c>
      <c r="I985" s="36">
        <f t="shared" si="991"/>
        <v>1</v>
      </c>
      <c r="J985" s="36">
        <f t="shared" si="991"/>
        <v>0</v>
      </c>
      <c r="K985" s="36">
        <f t="shared" si="991"/>
        <v>1</v>
      </c>
      <c r="L985" s="36">
        <f t="shared" si="991"/>
        <v>0</v>
      </c>
      <c r="M985" s="36">
        <f t="shared" si="991"/>
        <v>1</v>
      </c>
      <c r="N985" s="36">
        <f t="shared" si="991"/>
        <v>0</v>
      </c>
      <c r="O985" s="36">
        <f t="shared" si="991"/>
        <v>1</v>
      </c>
      <c r="P985" s="36">
        <f t="shared" si="991"/>
        <v>1</v>
      </c>
      <c r="Q985" s="36" t="b">
        <f t="shared" si="4"/>
        <v>1</v>
      </c>
      <c r="R985" s="36" t="str">
        <f t="shared" si="5"/>
        <v>11010101011</v>
      </c>
      <c r="S985" s="36" t="str">
        <f t="array" ref="S985">iferror(if(int(left(R985,1))=ROUND(sum(int(if(int(R$2:R$1001),LEFT(R$2:R$1001,1),)))/COUNTA(R$2:R$1001),0),if(not(len(R985)-1),0,right(R985,len(R985)-1)),),)</f>
        <v>1010101011</v>
      </c>
      <c r="T985" s="36" t="str">
        <f t="array" ref="T985">iferror(if(int(left(S985,1))=ROUND(sum(int(if(int(S$2:S$1001),LEFT(S$2:S$1001,1),)))/COUNTA(S$2:S$1001),0),if(not(len(S985)-1),0,right(S985,len(S985)-1)),),)</f>
        <v/>
      </c>
      <c r="U985" s="36" t="str">
        <f t="array" ref="U985">iferror(if(int(left(T985,1))=ROUND(sum(int(if(int(T$2:T$1001),LEFT(T$2:T$1001,1),)))/COUNTA(T$2:T$1001),0),if(not(len(T985)-1),0,right(T985,len(T985)-1)),),)</f>
        <v/>
      </c>
      <c r="V985" s="36" t="str">
        <f t="array" ref="V985">iferror(if(int(left(U985,1))=ROUND(sum(int(if(int(U$2:U$1001),LEFT(U$2:U$1001,1),)))/COUNTA(U$2:U$1001),0),if(not(len(U985)-1),0,right(U985,len(U985)-1)),),)</f>
        <v/>
      </c>
      <c r="W985" s="36" t="str">
        <f t="array" ref="W985">iferror(if(int(left(V985,1))=ROUND(sum(int(if(int(V$2:V$1001),LEFT(V$2:V$1001,1),)))/COUNTA(V$2:V$1001),0),if(not(len(V985)-1),0,right(V985,len(V985)-1)),),)</f>
        <v/>
      </c>
      <c r="X985" s="36" t="str">
        <f t="array" ref="X985">iferror(if(int(left(W985,1))=ROUND(sum(int(if(int(W$2:W$1001),LEFT(W$2:W$1001,1),)))/COUNTA(W$2:W$1001),0),if(not(len(W985)-1),0,right(W985,len(W985)-1)),),)</f>
        <v/>
      </c>
      <c r="Y985" s="36" t="str">
        <f t="array" ref="Y985">iferror(if(int(left(X985,1))=ROUND(sum(int(if(int(X$2:X$1001),LEFT(X$2:X$1001,1),)))/COUNTA(X$2:X$1001),0),if(not(len(X985)-1),0,right(X985,len(X985)-1)),),)</f>
        <v/>
      </c>
      <c r="Z985" s="36" t="str">
        <f t="array" ref="Z985">iferror(if(int(left(Y985,1))=ROUND(sum(int(if(int(Y$2:Y$1001),LEFT(Y$2:Y$1001,1),)))/COUNTA(Y$2:Y$1001),0),if(not(len(Y985)-1),0,right(Y985,len(Y985)-1)),),)</f>
        <v/>
      </c>
      <c r="AA985" s="36" t="str">
        <f t="array" ref="AA985">iferror(if(int(left(Z985,1))=ROUND(sum(int(if(int(Z$2:Z$1001),LEFT(Z$2:Z$1001,1),)))/COUNTA(Z$2:Z$1001),0),if(not(len(Z985)-1),0,right(Z985,len(Z985)-1)),),)</f>
        <v/>
      </c>
      <c r="AB985" s="36" t="str">
        <f t="array" ref="AB985">iferror(if(int(left(AA985,1))=ROUND(sum(int(if(int(AA$2:AA$1001),LEFT(AA$2:AA$1001,1),)))/COUNTA(AA$2:AA$1001),0),if(not(len(AA985)-1),0,right(AA985,len(AA985)-1)),),)</f>
        <v/>
      </c>
      <c r="AC985" s="36" t="str">
        <f t="array" ref="AC985">iferror(if(int(left(AB985,1))=ROUND(sum(int(if(int(AB$2:AB$1001),LEFT(AB$2:AB$1001,1),)))/COUNTA(AB$2:AB$1001),0),if(not(len(AB985)-1),0,right(AB985,len(AB985)-1)),),)</f>
        <v/>
      </c>
      <c r="AD985" s="36" t="str">
        <f t="array" ref="AD985">iferror(if(int(left(AC985,1))=ROUND(sum(int(if(int(AC$2:AC$1001),LEFT(AC$2:AC$1001,1),)))/COUNTA(AC$2:AC$1001),0),if(not(len(AC985)-1),0,right(AC985,len(AC985)-1)),),)</f>
        <v/>
      </c>
      <c r="AE985" s="37">
        <f t="array" ref="AE985">countif(int(R985:AC985),"&gt;0")</f>
        <v>2</v>
      </c>
      <c r="AF985" s="37"/>
      <c r="AH985" s="36">
        <f t="shared" si="6"/>
        <v>0</v>
      </c>
      <c r="AI985" s="39" t="str">
        <f t="array" ref="AI985">iferror(if(NOT(int(left(AH985,1))=ROUND(sum(int(if(int(AH$2:AH$1001),LEFT(AH$2:AH$1001,1),)))/COUNTA(AH$2:AH$1001),0)),if(not(len(AH985)-1),0,right(AH985,len(AH985)-1)),),)</f>
        <v/>
      </c>
      <c r="AJ985" s="39" t="str">
        <f t="array" ref="AJ985">iferror(if(NOT(int(left(AI985,1))=ROUND(sum(int(if(int(AI$2:AI$1001),LEFT(AI$2:AI$1001,1),)))/COUNTA(AI$2:AI$1001),0)),if(not(len(AI985)-1),0,right(AI985,len(AI985)-1)),),)</f>
        <v/>
      </c>
      <c r="AK985" s="39" t="str">
        <f t="array" ref="AK985">iferror(if(NOT(int(left(AJ985,1))=ROUND(sum(int(if(int(AJ$2:AJ$1001),LEFT(AJ$2:AJ$1001,1),)))/COUNTA(AJ$2:AJ$1001),0)),if(not(len(AJ985)-1),0,right(AJ985,len(AJ985)-1)),),)</f>
        <v/>
      </c>
      <c r="AL985" s="39" t="str">
        <f t="array" ref="AL985">iferror(if(NOT(int(left(AK985,1))=ROUND(sum(int(if(int(AK$2:AK$1001),LEFT(AK$2:AK$1001,1),)))/COUNTA(AK$2:AK$1001),0)),if(not(len(AK985)-1),0,right(AK985,len(AK985)-1)),),)</f>
        <v/>
      </c>
      <c r="AM985" s="39" t="str">
        <f t="array" ref="AM985">iferror(if(NOT(int(left(AL985,1))=ROUND(sum(int(if(int(AL$2:AL$1001),LEFT(AL$2:AL$1001,1),)))/COUNTA(AL$2:AL$1001),0)),if(not(len(AL985)-1),0,right(AL985,len(AL985)-1)),),)</f>
        <v/>
      </c>
      <c r="AN985" s="39" t="str">
        <f t="array" ref="AN985">iferror(if(NOT(int(left(AM985,1))=ROUND(sum(int(if(int(AM$2:AM$1001),LEFT(AM$2:AM$1001,1),)))/COUNTA(AM$2:AM$1001),0)),if(not(len(AM985)-1),0,right(AM985,len(AM985)-1)),),)</f>
        <v/>
      </c>
      <c r="AO985" s="39" t="str">
        <f t="array" ref="AO985">iferror(if(NOT(int(left(AN985,1))=ROUND(sum(int(if(int(AN$2:AN$1001),LEFT(AN$2:AN$1001,1),)))/COUNTA(AN$2:AN$1001),0)),if(not(len(AN985)-1),0,right(AN985,len(AN985)-1)),),)</f>
        <v/>
      </c>
      <c r="AP985" s="39" t="str">
        <f t="array" ref="AP985">iferror(if(NOT(int(left(AO985,1))=ROUND(sum(int(if(int(AO$2:AO$1001),LEFT(AO$2:AO$1001,1),)))/COUNTA(AO$2:AO$1001),0)),if(not(len(AO985)-1),0,right(AO985,len(AO985)-1)),),)</f>
        <v/>
      </c>
      <c r="AQ985" s="39" t="str">
        <f t="array" ref="AQ985">iferror(if(NOT(int(left(AP985,1))=ROUND(sum(int(if(int(AP$2:AP$1001),LEFT(AP$2:AP$1001,1),)))/COUNTA(AP$2:AP$1001),0)),if(not(len(AP985)-1),0,right(AP985,len(AP985)-1)),),)</f>
        <v/>
      </c>
      <c r="AR985" s="39" t="str">
        <f t="array" ref="AR985">iferror(if(NOT(int(left(AQ985,1))=ROUND(sum(int(if(int(AQ$2:AQ$1001),LEFT(AQ$2:AQ$1001,1),)))/COUNTA(AQ$2:AQ$1001),0)),if(not(len(AQ985)-1),0,right(AQ985,len(AQ985)-1)),),)</f>
        <v/>
      </c>
      <c r="AS985" s="39" t="str">
        <f t="array" ref="AS985">iferror(if(NOT(int(left(AR985,1))=ROUND(sum(int(if(int(AR$2:AR$1001),LEFT(AR$2:AR$1001,1),)))/COUNTA(AR$2:AR$1001),0)),if(not(len(AR985)-1),0,right(AR985,len(AR985)-1)),),)</f>
        <v/>
      </c>
      <c r="AT985" s="37">
        <f t="array" ref="AT985">countif(int(AH985:AS985),"&gt;0")</f>
        <v>0</v>
      </c>
      <c r="AX985" s="39"/>
      <c r="AY985" s="39"/>
    </row>
    <row r="986">
      <c r="A986" s="31">
        <v>1.1110011E7</v>
      </c>
      <c r="B986" s="31"/>
      <c r="C986" s="31"/>
      <c r="D986" s="31"/>
      <c r="E986" s="36">
        <f t="shared" ref="E986:P986" si="992">int(if(E$1-1&lt;len($A986),LEFT(RIGHT($A986,E$1),1),""))</f>
        <v>0</v>
      </c>
      <c r="F986" s="36">
        <f t="shared" si="992"/>
        <v>0</v>
      </c>
      <c r="G986" s="36">
        <f t="shared" si="992"/>
        <v>0</v>
      </c>
      <c r="H986" s="36">
        <f t="shared" si="992"/>
        <v>0</v>
      </c>
      <c r="I986" s="36">
        <f t="shared" si="992"/>
        <v>1</v>
      </c>
      <c r="J986" s="36">
        <f t="shared" si="992"/>
        <v>1</v>
      </c>
      <c r="K986" s="36">
        <f t="shared" si="992"/>
        <v>1</v>
      </c>
      <c r="L986" s="36">
        <f t="shared" si="992"/>
        <v>1</v>
      </c>
      <c r="M986" s="36">
        <f t="shared" si="992"/>
        <v>0</v>
      </c>
      <c r="N986" s="36">
        <f t="shared" si="992"/>
        <v>0</v>
      </c>
      <c r="O986" s="36">
        <f t="shared" si="992"/>
        <v>1</v>
      </c>
      <c r="P986" s="36">
        <f t="shared" si="992"/>
        <v>1</v>
      </c>
      <c r="Q986" s="36" t="b">
        <f t="shared" si="4"/>
        <v>1</v>
      </c>
      <c r="R986" s="36" t="str">
        <f t="shared" si="5"/>
        <v>00011110011</v>
      </c>
      <c r="S986" s="36" t="str">
        <f t="array" ref="S986">iferror(if(int(left(R986,1))=ROUND(sum(int(if(int(R$2:R$1001),LEFT(R$2:R$1001,1),)))/COUNTA(R$2:R$1001),0),if(not(len(R986)-1),0,right(R986,len(R986)-1)),),)</f>
        <v/>
      </c>
      <c r="T986" s="36" t="str">
        <f t="array" ref="T986">iferror(if(int(left(S986,1))=ROUND(sum(int(if(int(S$2:S$1001),LEFT(S$2:S$1001,1),)))/COUNTA(S$2:S$1001),0),if(not(len(S986)-1),0,right(S986,len(S986)-1)),),)</f>
        <v/>
      </c>
      <c r="U986" s="36" t="str">
        <f t="array" ref="U986">iferror(if(int(left(T986,1))=ROUND(sum(int(if(int(T$2:T$1001),LEFT(T$2:T$1001,1),)))/COUNTA(T$2:T$1001),0),if(not(len(T986)-1),0,right(T986,len(T986)-1)),),)</f>
        <v/>
      </c>
      <c r="V986" s="36" t="str">
        <f t="array" ref="V986">iferror(if(int(left(U986,1))=ROUND(sum(int(if(int(U$2:U$1001),LEFT(U$2:U$1001,1),)))/COUNTA(U$2:U$1001),0),if(not(len(U986)-1),0,right(U986,len(U986)-1)),),)</f>
        <v/>
      </c>
      <c r="W986" s="36" t="str">
        <f t="array" ref="W986">iferror(if(int(left(V986,1))=ROUND(sum(int(if(int(V$2:V$1001),LEFT(V$2:V$1001,1),)))/COUNTA(V$2:V$1001),0),if(not(len(V986)-1),0,right(V986,len(V986)-1)),),)</f>
        <v/>
      </c>
      <c r="X986" s="36" t="str">
        <f t="array" ref="X986">iferror(if(int(left(W986,1))=ROUND(sum(int(if(int(W$2:W$1001),LEFT(W$2:W$1001,1),)))/COUNTA(W$2:W$1001),0),if(not(len(W986)-1),0,right(W986,len(W986)-1)),),)</f>
        <v/>
      </c>
      <c r="Y986" s="36" t="str">
        <f t="array" ref="Y986">iferror(if(int(left(X986,1))=ROUND(sum(int(if(int(X$2:X$1001),LEFT(X$2:X$1001,1),)))/COUNTA(X$2:X$1001),0),if(not(len(X986)-1),0,right(X986,len(X986)-1)),),)</f>
        <v/>
      </c>
      <c r="Z986" s="36" t="str">
        <f t="array" ref="Z986">iferror(if(int(left(Y986,1))=ROUND(sum(int(if(int(Y$2:Y$1001),LEFT(Y$2:Y$1001,1),)))/COUNTA(Y$2:Y$1001),0),if(not(len(Y986)-1),0,right(Y986,len(Y986)-1)),),)</f>
        <v/>
      </c>
      <c r="AA986" s="36" t="str">
        <f t="array" ref="AA986">iferror(if(int(left(Z986,1))=ROUND(sum(int(if(int(Z$2:Z$1001),LEFT(Z$2:Z$1001,1),)))/COUNTA(Z$2:Z$1001),0),if(not(len(Z986)-1),0,right(Z986,len(Z986)-1)),),)</f>
        <v/>
      </c>
      <c r="AB986" s="36" t="str">
        <f t="array" ref="AB986">iferror(if(int(left(AA986,1))=ROUND(sum(int(if(int(AA$2:AA$1001),LEFT(AA$2:AA$1001,1),)))/COUNTA(AA$2:AA$1001),0),if(not(len(AA986)-1),0,right(AA986,len(AA986)-1)),),)</f>
        <v/>
      </c>
      <c r="AC986" s="36" t="str">
        <f t="array" ref="AC986">iferror(if(int(left(AB986,1))=ROUND(sum(int(if(int(AB$2:AB$1001),LEFT(AB$2:AB$1001,1),)))/COUNTA(AB$2:AB$1001),0),if(not(len(AB986)-1),0,right(AB986,len(AB986)-1)),),)</f>
        <v/>
      </c>
      <c r="AD986" s="36" t="str">
        <f t="array" ref="AD986">iferror(if(int(left(AC986,1))=ROUND(sum(int(if(int(AC$2:AC$1001),LEFT(AC$2:AC$1001,1),)))/COUNTA(AC$2:AC$1001),0),if(not(len(AC986)-1),0,right(AC986,len(AC986)-1)),),)</f>
        <v/>
      </c>
      <c r="AE986" s="37">
        <f t="array" ref="AE986">countif(int(R986:AC986),"&gt;0")</f>
        <v>1</v>
      </c>
      <c r="AF986" s="37"/>
      <c r="AH986" s="36">
        <f t="shared" si="6"/>
        <v>0</v>
      </c>
      <c r="AI986" s="39" t="str">
        <f t="array" ref="AI986">iferror(if(NOT(int(left(AH986,1))=ROUND(sum(int(if(int(AH$2:AH$1001),LEFT(AH$2:AH$1001,1),)))/COUNTA(AH$2:AH$1001),0)),if(not(len(AH986)-1),0,right(AH986,len(AH986)-1)),),)</f>
        <v/>
      </c>
      <c r="AJ986" s="39" t="str">
        <f t="array" ref="AJ986">iferror(if(NOT(int(left(AI986,1))=ROUND(sum(int(if(int(AI$2:AI$1001),LEFT(AI$2:AI$1001,1),)))/COUNTA(AI$2:AI$1001),0)),if(not(len(AI986)-1),0,right(AI986,len(AI986)-1)),),)</f>
        <v/>
      </c>
      <c r="AK986" s="39" t="str">
        <f t="array" ref="AK986">iferror(if(NOT(int(left(AJ986,1))=ROUND(sum(int(if(int(AJ$2:AJ$1001),LEFT(AJ$2:AJ$1001,1),)))/COUNTA(AJ$2:AJ$1001),0)),if(not(len(AJ986)-1),0,right(AJ986,len(AJ986)-1)),),)</f>
        <v/>
      </c>
      <c r="AL986" s="39" t="str">
        <f t="array" ref="AL986">iferror(if(NOT(int(left(AK986,1))=ROUND(sum(int(if(int(AK$2:AK$1001),LEFT(AK$2:AK$1001,1),)))/COUNTA(AK$2:AK$1001),0)),if(not(len(AK986)-1),0,right(AK986,len(AK986)-1)),),)</f>
        <v/>
      </c>
      <c r="AM986" s="39" t="str">
        <f t="array" ref="AM986">iferror(if(NOT(int(left(AL986,1))=ROUND(sum(int(if(int(AL$2:AL$1001),LEFT(AL$2:AL$1001,1),)))/COUNTA(AL$2:AL$1001),0)),if(not(len(AL986)-1),0,right(AL986,len(AL986)-1)),),)</f>
        <v/>
      </c>
      <c r="AN986" s="39" t="str">
        <f t="array" ref="AN986">iferror(if(NOT(int(left(AM986,1))=ROUND(sum(int(if(int(AM$2:AM$1001),LEFT(AM$2:AM$1001,1),)))/COUNTA(AM$2:AM$1001),0)),if(not(len(AM986)-1),0,right(AM986,len(AM986)-1)),),)</f>
        <v/>
      </c>
      <c r="AO986" s="39" t="str">
        <f t="array" ref="AO986">iferror(if(NOT(int(left(AN986,1))=ROUND(sum(int(if(int(AN$2:AN$1001),LEFT(AN$2:AN$1001,1),)))/COUNTA(AN$2:AN$1001),0)),if(not(len(AN986)-1),0,right(AN986,len(AN986)-1)),),)</f>
        <v/>
      </c>
      <c r="AP986" s="39" t="str">
        <f t="array" ref="AP986">iferror(if(NOT(int(left(AO986,1))=ROUND(sum(int(if(int(AO$2:AO$1001),LEFT(AO$2:AO$1001,1),)))/COUNTA(AO$2:AO$1001),0)),if(not(len(AO986)-1),0,right(AO986,len(AO986)-1)),),)</f>
        <v/>
      </c>
      <c r="AQ986" s="39" t="str">
        <f t="array" ref="AQ986">iferror(if(NOT(int(left(AP986,1))=ROUND(sum(int(if(int(AP$2:AP$1001),LEFT(AP$2:AP$1001,1),)))/COUNTA(AP$2:AP$1001),0)),if(not(len(AP986)-1),0,right(AP986,len(AP986)-1)),),)</f>
        <v/>
      </c>
      <c r="AR986" s="39" t="str">
        <f t="array" ref="AR986">iferror(if(NOT(int(left(AQ986,1))=ROUND(sum(int(if(int(AQ$2:AQ$1001),LEFT(AQ$2:AQ$1001,1),)))/COUNTA(AQ$2:AQ$1001),0)),if(not(len(AQ986)-1),0,right(AQ986,len(AQ986)-1)),),)</f>
        <v/>
      </c>
      <c r="AS986" s="39" t="str">
        <f t="array" ref="AS986">iferror(if(NOT(int(left(AR986,1))=ROUND(sum(int(if(int(AR$2:AR$1001),LEFT(AR$2:AR$1001,1),)))/COUNTA(AR$2:AR$1001),0)),if(not(len(AR986)-1),0,right(AR986,len(AR986)-1)),),)</f>
        <v/>
      </c>
      <c r="AT986" s="37">
        <f t="array" ref="AT986">countif(int(AH986:AS986),"&gt;0")</f>
        <v>0</v>
      </c>
      <c r="AX986" s="39"/>
      <c r="AY986" s="39"/>
    </row>
    <row r="987">
      <c r="A987" s="31">
        <v>1.01001001E11</v>
      </c>
      <c r="B987" s="31"/>
      <c r="C987" s="31"/>
      <c r="D987" s="31"/>
      <c r="E987" s="36">
        <f t="shared" ref="E987:P987" si="993">int(if(E$1-1&lt;len($A987),LEFT(RIGHT($A987,E$1),1),""))</f>
        <v>1</v>
      </c>
      <c r="F987" s="36">
        <f t="shared" si="993"/>
        <v>0</v>
      </c>
      <c r="G987" s="36">
        <f t="shared" si="993"/>
        <v>1</v>
      </c>
      <c r="H987" s="36">
        <f t="shared" si="993"/>
        <v>0</v>
      </c>
      <c r="I987" s="36">
        <f t="shared" si="993"/>
        <v>0</v>
      </c>
      <c r="J987" s="36">
        <f t="shared" si="993"/>
        <v>1</v>
      </c>
      <c r="K987" s="36">
        <f t="shared" si="993"/>
        <v>0</v>
      </c>
      <c r="L987" s="36">
        <f t="shared" si="993"/>
        <v>0</v>
      </c>
      <c r="M987" s="36">
        <f t="shared" si="993"/>
        <v>1</v>
      </c>
      <c r="N987" s="36">
        <f t="shared" si="993"/>
        <v>0</v>
      </c>
      <c r="O987" s="36">
        <f t="shared" si="993"/>
        <v>0</v>
      </c>
      <c r="P987" s="36">
        <f t="shared" si="993"/>
        <v>0</v>
      </c>
      <c r="Q987" s="36" t="b">
        <f t="shared" si="4"/>
        <v>0</v>
      </c>
      <c r="R987" s="36" t="str">
        <f t="shared" si="5"/>
        <v/>
      </c>
      <c r="S987" s="36" t="str">
        <f t="array" ref="S987">iferror(if(int(left(R987,1))=ROUND(sum(int(if(int(R$2:R$1001),LEFT(R$2:R$1001,1),)))/COUNTA(R$2:R$1001),0),if(not(len(R987)-1),0,right(R987,len(R987)-1)),),)</f>
        <v/>
      </c>
      <c r="T987" s="36" t="str">
        <f t="array" ref="T987">iferror(if(int(left(S987,1))=ROUND(sum(int(if(int(S$2:S$1001),LEFT(S$2:S$1001,1),)))/COUNTA(S$2:S$1001),0),if(not(len(S987)-1),0,right(S987,len(S987)-1)),),)</f>
        <v/>
      </c>
      <c r="U987" s="36" t="str">
        <f t="array" ref="U987">iferror(if(int(left(T987,1))=ROUND(sum(int(if(int(T$2:T$1001),LEFT(T$2:T$1001,1),)))/COUNTA(T$2:T$1001),0),if(not(len(T987)-1),0,right(T987,len(T987)-1)),),)</f>
        <v/>
      </c>
      <c r="V987" s="36" t="str">
        <f t="array" ref="V987">iferror(if(int(left(U987,1))=ROUND(sum(int(if(int(U$2:U$1001),LEFT(U$2:U$1001,1),)))/COUNTA(U$2:U$1001),0),if(not(len(U987)-1),0,right(U987,len(U987)-1)),),)</f>
        <v/>
      </c>
      <c r="W987" s="36" t="str">
        <f t="array" ref="W987">iferror(if(int(left(V987,1))=ROUND(sum(int(if(int(V$2:V$1001),LEFT(V$2:V$1001,1),)))/COUNTA(V$2:V$1001),0),if(not(len(V987)-1),0,right(V987,len(V987)-1)),),)</f>
        <v/>
      </c>
      <c r="X987" s="36" t="str">
        <f t="array" ref="X987">iferror(if(int(left(W987,1))=ROUND(sum(int(if(int(W$2:W$1001),LEFT(W$2:W$1001,1),)))/COUNTA(W$2:W$1001),0),if(not(len(W987)-1),0,right(W987,len(W987)-1)),),)</f>
        <v/>
      </c>
      <c r="Y987" s="36" t="str">
        <f t="array" ref="Y987">iferror(if(int(left(X987,1))=ROUND(sum(int(if(int(X$2:X$1001),LEFT(X$2:X$1001,1),)))/COUNTA(X$2:X$1001),0),if(not(len(X987)-1),0,right(X987,len(X987)-1)),),)</f>
        <v/>
      </c>
      <c r="Z987" s="36" t="str">
        <f t="array" ref="Z987">iferror(if(int(left(Y987,1))=ROUND(sum(int(if(int(Y$2:Y$1001),LEFT(Y$2:Y$1001,1),)))/COUNTA(Y$2:Y$1001),0),if(not(len(Y987)-1),0,right(Y987,len(Y987)-1)),),)</f>
        <v/>
      </c>
      <c r="AA987" s="36" t="str">
        <f t="array" ref="AA987">iferror(if(int(left(Z987,1))=ROUND(sum(int(if(int(Z$2:Z$1001),LEFT(Z$2:Z$1001,1),)))/COUNTA(Z$2:Z$1001),0),if(not(len(Z987)-1),0,right(Z987,len(Z987)-1)),),)</f>
        <v/>
      </c>
      <c r="AB987" s="36" t="str">
        <f t="array" ref="AB987">iferror(if(int(left(AA987,1))=ROUND(sum(int(if(int(AA$2:AA$1001),LEFT(AA$2:AA$1001,1),)))/COUNTA(AA$2:AA$1001),0),if(not(len(AA987)-1),0,right(AA987,len(AA987)-1)),),)</f>
        <v/>
      </c>
      <c r="AC987" s="36" t="str">
        <f t="array" ref="AC987">iferror(if(int(left(AB987,1))=ROUND(sum(int(if(int(AB$2:AB$1001),LEFT(AB$2:AB$1001,1),)))/COUNTA(AB$2:AB$1001),0),if(not(len(AB987)-1),0,right(AB987,len(AB987)-1)),),)</f>
        <v/>
      </c>
      <c r="AD987" s="36" t="str">
        <f t="array" ref="AD987">iferror(if(int(left(AC987,1))=ROUND(sum(int(if(int(AC$2:AC$1001),LEFT(AC$2:AC$1001,1),)))/COUNTA(AC$2:AC$1001),0),if(not(len(AC987)-1),0,right(AC987,len(AC987)-1)),),)</f>
        <v/>
      </c>
      <c r="AE987" s="37">
        <f t="array" ref="AE987">countif(int(R987:AC987),"&gt;0")</f>
        <v>0</v>
      </c>
      <c r="AF987" s="37"/>
      <c r="AH987" s="36" t="str">
        <f t="shared" si="6"/>
        <v>01001001000</v>
      </c>
      <c r="AI987" s="39" t="str">
        <f t="array" ref="AI987">iferror(if(NOT(int(left(AH987,1))=ROUND(sum(int(if(int(AH$2:AH$1001),LEFT(AH$2:AH$1001,1),)))/COUNTA(AH$2:AH$1001),0)),if(not(len(AH987)-1),0,right(AH987,len(AH987)-1)),),)</f>
        <v/>
      </c>
      <c r="AJ987" s="39" t="str">
        <f t="array" ref="AJ987">iferror(if(NOT(int(left(AI987,1))=ROUND(sum(int(if(int(AI$2:AI$1001),LEFT(AI$2:AI$1001,1),)))/COUNTA(AI$2:AI$1001),0)),if(not(len(AI987)-1),0,right(AI987,len(AI987)-1)),),)</f>
        <v/>
      </c>
      <c r="AK987" s="39" t="str">
        <f t="array" ref="AK987">iferror(if(NOT(int(left(AJ987,1))=ROUND(sum(int(if(int(AJ$2:AJ$1001),LEFT(AJ$2:AJ$1001,1),)))/COUNTA(AJ$2:AJ$1001),0)),if(not(len(AJ987)-1),0,right(AJ987,len(AJ987)-1)),),)</f>
        <v/>
      </c>
      <c r="AL987" s="39" t="str">
        <f t="array" ref="AL987">iferror(if(NOT(int(left(AK987,1))=ROUND(sum(int(if(int(AK$2:AK$1001),LEFT(AK$2:AK$1001,1),)))/COUNTA(AK$2:AK$1001),0)),if(not(len(AK987)-1),0,right(AK987,len(AK987)-1)),),)</f>
        <v/>
      </c>
      <c r="AM987" s="39" t="str">
        <f t="array" ref="AM987">iferror(if(NOT(int(left(AL987,1))=ROUND(sum(int(if(int(AL$2:AL$1001),LEFT(AL$2:AL$1001,1),)))/COUNTA(AL$2:AL$1001),0)),if(not(len(AL987)-1),0,right(AL987,len(AL987)-1)),),)</f>
        <v/>
      </c>
      <c r="AN987" s="39" t="str">
        <f t="array" ref="AN987">iferror(if(NOT(int(left(AM987,1))=ROUND(sum(int(if(int(AM$2:AM$1001),LEFT(AM$2:AM$1001,1),)))/COUNTA(AM$2:AM$1001),0)),if(not(len(AM987)-1),0,right(AM987,len(AM987)-1)),),)</f>
        <v/>
      </c>
      <c r="AO987" s="39" t="str">
        <f t="array" ref="AO987">iferror(if(NOT(int(left(AN987,1))=ROUND(sum(int(if(int(AN$2:AN$1001),LEFT(AN$2:AN$1001,1),)))/COUNTA(AN$2:AN$1001),0)),if(not(len(AN987)-1),0,right(AN987,len(AN987)-1)),),)</f>
        <v/>
      </c>
      <c r="AP987" s="39" t="str">
        <f t="array" ref="AP987">iferror(if(NOT(int(left(AO987,1))=ROUND(sum(int(if(int(AO$2:AO$1001),LEFT(AO$2:AO$1001,1),)))/COUNTA(AO$2:AO$1001),0)),if(not(len(AO987)-1),0,right(AO987,len(AO987)-1)),),)</f>
        <v/>
      </c>
      <c r="AQ987" s="39" t="str">
        <f t="array" ref="AQ987">iferror(if(NOT(int(left(AP987,1))=ROUND(sum(int(if(int(AP$2:AP$1001),LEFT(AP$2:AP$1001,1),)))/COUNTA(AP$2:AP$1001),0)),if(not(len(AP987)-1),0,right(AP987,len(AP987)-1)),),)</f>
        <v/>
      </c>
      <c r="AR987" s="39" t="str">
        <f t="array" ref="AR987">iferror(if(NOT(int(left(AQ987,1))=ROUND(sum(int(if(int(AQ$2:AQ$1001),LEFT(AQ$2:AQ$1001,1),)))/COUNTA(AQ$2:AQ$1001),0)),if(not(len(AQ987)-1),0,right(AQ987,len(AQ987)-1)),),)</f>
        <v/>
      </c>
      <c r="AS987" s="39" t="str">
        <f t="array" ref="AS987">iferror(if(NOT(int(left(AR987,1))=ROUND(sum(int(if(int(AR$2:AR$1001),LEFT(AR$2:AR$1001,1),)))/COUNTA(AR$2:AR$1001),0)),if(not(len(AR987)-1),0,right(AR987,len(AR987)-1)),),)</f>
        <v/>
      </c>
      <c r="AT987" s="37">
        <f t="array" ref="AT987">countif(int(AH987:AS987),"&gt;0")</f>
        <v>1</v>
      </c>
      <c r="AX987" s="39"/>
      <c r="AY987" s="39"/>
    </row>
    <row r="988">
      <c r="A988" s="31">
        <v>1.011111001E11</v>
      </c>
      <c r="B988" s="31"/>
      <c r="C988" s="31"/>
      <c r="D988" s="31"/>
      <c r="E988" s="36">
        <f t="shared" ref="E988:P988" si="994">int(if(E$1-1&lt;len($A988),LEFT(RIGHT($A988,E$1),1),""))</f>
        <v>1</v>
      </c>
      <c r="F988" s="36">
        <f t="shared" si="994"/>
        <v>0</v>
      </c>
      <c r="G988" s="36">
        <f t="shared" si="994"/>
        <v>1</v>
      </c>
      <c r="H988" s="36">
        <f t="shared" si="994"/>
        <v>1</v>
      </c>
      <c r="I988" s="36">
        <f t="shared" si="994"/>
        <v>1</v>
      </c>
      <c r="J988" s="36">
        <f t="shared" si="994"/>
        <v>1</v>
      </c>
      <c r="K988" s="36">
        <f t="shared" si="994"/>
        <v>1</v>
      </c>
      <c r="L988" s="36">
        <f t="shared" si="994"/>
        <v>0</v>
      </c>
      <c r="M988" s="36">
        <f t="shared" si="994"/>
        <v>0</v>
      </c>
      <c r="N988" s="36">
        <f t="shared" si="994"/>
        <v>1</v>
      </c>
      <c r="O988" s="36">
        <f t="shared" si="994"/>
        <v>0</v>
      </c>
      <c r="P988" s="36">
        <f t="shared" si="994"/>
        <v>0</v>
      </c>
      <c r="Q988" s="36" t="b">
        <f t="shared" si="4"/>
        <v>0</v>
      </c>
      <c r="R988" s="36" t="str">
        <f t="shared" si="5"/>
        <v/>
      </c>
      <c r="S988" s="36" t="str">
        <f t="array" ref="S988">iferror(if(int(left(R988,1))=ROUND(sum(int(if(int(R$2:R$1001),LEFT(R$2:R$1001,1),)))/COUNTA(R$2:R$1001),0),if(not(len(R988)-1),0,right(R988,len(R988)-1)),),)</f>
        <v/>
      </c>
      <c r="T988" s="36" t="str">
        <f t="array" ref="T988">iferror(if(int(left(S988,1))=ROUND(sum(int(if(int(S$2:S$1001),LEFT(S$2:S$1001,1),)))/COUNTA(S$2:S$1001),0),if(not(len(S988)-1),0,right(S988,len(S988)-1)),),)</f>
        <v/>
      </c>
      <c r="U988" s="36" t="str">
        <f t="array" ref="U988">iferror(if(int(left(T988,1))=ROUND(sum(int(if(int(T$2:T$1001),LEFT(T$2:T$1001,1),)))/COUNTA(T$2:T$1001),0),if(not(len(T988)-1),0,right(T988,len(T988)-1)),),)</f>
        <v/>
      </c>
      <c r="V988" s="36" t="str">
        <f t="array" ref="V988">iferror(if(int(left(U988,1))=ROUND(sum(int(if(int(U$2:U$1001),LEFT(U$2:U$1001,1),)))/COUNTA(U$2:U$1001),0),if(not(len(U988)-1),0,right(U988,len(U988)-1)),),)</f>
        <v/>
      </c>
      <c r="W988" s="36" t="str">
        <f t="array" ref="W988">iferror(if(int(left(V988,1))=ROUND(sum(int(if(int(V$2:V$1001),LEFT(V$2:V$1001,1),)))/COUNTA(V$2:V$1001),0),if(not(len(V988)-1),0,right(V988,len(V988)-1)),),)</f>
        <v/>
      </c>
      <c r="X988" s="36" t="str">
        <f t="array" ref="X988">iferror(if(int(left(W988,1))=ROUND(sum(int(if(int(W$2:W$1001),LEFT(W$2:W$1001,1),)))/COUNTA(W$2:W$1001),0),if(not(len(W988)-1),0,right(W988,len(W988)-1)),),)</f>
        <v/>
      </c>
      <c r="Y988" s="36" t="str">
        <f t="array" ref="Y988">iferror(if(int(left(X988,1))=ROUND(sum(int(if(int(X$2:X$1001),LEFT(X$2:X$1001,1),)))/COUNTA(X$2:X$1001),0),if(not(len(X988)-1),0,right(X988,len(X988)-1)),),)</f>
        <v/>
      </c>
      <c r="Z988" s="36" t="str">
        <f t="array" ref="Z988">iferror(if(int(left(Y988,1))=ROUND(sum(int(if(int(Y$2:Y$1001),LEFT(Y$2:Y$1001,1),)))/COUNTA(Y$2:Y$1001),0),if(not(len(Y988)-1),0,right(Y988,len(Y988)-1)),),)</f>
        <v/>
      </c>
      <c r="AA988" s="36" t="str">
        <f t="array" ref="AA988">iferror(if(int(left(Z988,1))=ROUND(sum(int(if(int(Z$2:Z$1001),LEFT(Z$2:Z$1001,1),)))/COUNTA(Z$2:Z$1001),0),if(not(len(Z988)-1),0,right(Z988,len(Z988)-1)),),)</f>
        <v/>
      </c>
      <c r="AB988" s="36" t="str">
        <f t="array" ref="AB988">iferror(if(int(left(AA988,1))=ROUND(sum(int(if(int(AA$2:AA$1001),LEFT(AA$2:AA$1001,1),)))/COUNTA(AA$2:AA$1001),0),if(not(len(AA988)-1),0,right(AA988,len(AA988)-1)),),)</f>
        <v/>
      </c>
      <c r="AC988" s="36" t="str">
        <f t="array" ref="AC988">iferror(if(int(left(AB988,1))=ROUND(sum(int(if(int(AB$2:AB$1001),LEFT(AB$2:AB$1001,1),)))/COUNTA(AB$2:AB$1001),0),if(not(len(AB988)-1),0,right(AB988,len(AB988)-1)),),)</f>
        <v/>
      </c>
      <c r="AD988" s="36" t="str">
        <f t="array" ref="AD988">iferror(if(int(left(AC988,1))=ROUND(sum(int(if(int(AC$2:AC$1001),LEFT(AC$2:AC$1001,1),)))/COUNTA(AC$2:AC$1001),0),if(not(len(AC988)-1),0,right(AC988,len(AC988)-1)),),)</f>
        <v/>
      </c>
      <c r="AE988" s="37">
        <f t="array" ref="AE988">countif(int(R988:AC988),"&gt;0")</f>
        <v>0</v>
      </c>
      <c r="AF988" s="37"/>
      <c r="AH988" s="36" t="str">
        <f t="shared" si="6"/>
        <v>01111100100</v>
      </c>
      <c r="AI988" s="39" t="str">
        <f t="array" ref="AI988">iferror(if(NOT(int(left(AH988,1))=ROUND(sum(int(if(int(AH$2:AH$1001),LEFT(AH$2:AH$1001,1),)))/COUNTA(AH$2:AH$1001),0)),if(not(len(AH988)-1),0,right(AH988,len(AH988)-1)),),)</f>
        <v/>
      </c>
      <c r="AJ988" s="39" t="str">
        <f t="array" ref="AJ988">iferror(if(NOT(int(left(AI988,1))=ROUND(sum(int(if(int(AI$2:AI$1001),LEFT(AI$2:AI$1001,1),)))/COUNTA(AI$2:AI$1001),0)),if(not(len(AI988)-1),0,right(AI988,len(AI988)-1)),),)</f>
        <v/>
      </c>
      <c r="AK988" s="39" t="str">
        <f t="array" ref="AK988">iferror(if(NOT(int(left(AJ988,1))=ROUND(sum(int(if(int(AJ$2:AJ$1001),LEFT(AJ$2:AJ$1001,1),)))/COUNTA(AJ$2:AJ$1001),0)),if(not(len(AJ988)-1),0,right(AJ988,len(AJ988)-1)),),)</f>
        <v/>
      </c>
      <c r="AL988" s="39" t="str">
        <f t="array" ref="AL988">iferror(if(NOT(int(left(AK988,1))=ROUND(sum(int(if(int(AK$2:AK$1001),LEFT(AK$2:AK$1001,1),)))/COUNTA(AK$2:AK$1001),0)),if(not(len(AK988)-1),0,right(AK988,len(AK988)-1)),),)</f>
        <v/>
      </c>
      <c r="AM988" s="39" t="str">
        <f t="array" ref="AM988">iferror(if(NOT(int(left(AL988,1))=ROUND(sum(int(if(int(AL$2:AL$1001),LEFT(AL$2:AL$1001,1),)))/COUNTA(AL$2:AL$1001),0)),if(not(len(AL988)-1),0,right(AL988,len(AL988)-1)),),)</f>
        <v/>
      </c>
      <c r="AN988" s="39" t="str">
        <f t="array" ref="AN988">iferror(if(NOT(int(left(AM988,1))=ROUND(sum(int(if(int(AM$2:AM$1001),LEFT(AM$2:AM$1001,1),)))/COUNTA(AM$2:AM$1001),0)),if(not(len(AM988)-1),0,right(AM988,len(AM988)-1)),),)</f>
        <v/>
      </c>
      <c r="AO988" s="39" t="str">
        <f t="array" ref="AO988">iferror(if(NOT(int(left(AN988,1))=ROUND(sum(int(if(int(AN$2:AN$1001),LEFT(AN$2:AN$1001,1),)))/COUNTA(AN$2:AN$1001),0)),if(not(len(AN988)-1),0,right(AN988,len(AN988)-1)),),)</f>
        <v/>
      </c>
      <c r="AP988" s="39" t="str">
        <f t="array" ref="AP988">iferror(if(NOT(int(left(AO988,1))=ROUND(sum(int(if(int(AO$2:AO$1001),LEFT(AO$2:AO$1001,1),)))/COUNTA(AO$2:AO$1001),0)),if(not(len(AO988)-1),0,right(AO988,len(AO988)-1)),),)</f>
        <v/>
      </c>
      <c r="AQ988" s="39" t="str">
        <f t="array" ref="AQ988">iferror(if(NOT(int(left(AP988,1))=ROUND(sum(int(if(int(AP$2:AP$1001),LEFT(AP$2:AP$1001,1),)))/COUNTA(AP$2:AP$1001),0)),if(not(len(AP988)-1),0,right(AP988,len(AP988)-1)),),)</f>
        <v/>
      </c>
      <c r="AR988" s="39" t="str">
        <f t="array" ref="AR988">iferror(if(NOT(int(left(AQ988,1))=ROUND(sum(int(if(int(AQ$2:AQ$1001),LEFT(AQ$2:AQ$1001,1),)))/COUNTA(AQ$2:AQ$1001),0)),if(not(len(AQ988)-1),0,right(AQ988,len(AQ988)-1)),),)</f>
        <v/>
      </c>
      <c r="AS988" s="39" t="str">
        <f t="array" ref="AS988">iferror(if(NOT(int(left(AR988,1))=ROUND(sum(int(if(int(AR$2:AR$1001),LEFT(AR$2:AR$1001,1),)))/COUNTA(AR$2:AR$1001),0)),if(not(len(AR988)-1),0,right(AR988,len(AR988)-1)),),)</f>
        <v/>
      </c>
      <c r="AT988" s="37">
        <f t="array" ref="AT988">countif(int(AH988:AS988),"&gt;0")</f>
        <v>1</v>
      </c>
      <c r="AX988" s="39"/>
      <c r="AY988" s="39"/>
    </row>
    <row r="989">
      <c r="A989" s="31">
        <v>1.101100111E10</v>
      </c>
      <c r="B989" s="31"/>
      <c r="C989" s="31"/>
      <c r="D989" s="31"/>
      <c r="E989" s="36">
        <f t="shared" ref="E989:P989" si="995">int(if(E$1-1&lt;len($A989),LEFT(RIGHT($A989,E$1),1),""))</f>
        <v>0</v>
      </c>
      <c r="F989" s="36">
        <f t="shared" si="995"/>
        <v>1</v>
      </c>
      <c r="G989" s="36">
        <f t="shared" si="995"/>
        <v>1</v>
      </c>
      <c r="H989" s="36">
        <f t="shared" si="995"/>
        <v>0</v>
      </c>
      <c r="I989" s="36">
        <f t="shared" si="995"/>
        <v>1</v>
      </c>
      <c r="J989" s="36">
        <f t="shared" si="995"/>
        <v>1</v>
      </c>
      <c r="K989" s="36">
        <f t="shared" si="995"/>
        <v>0</v>
      </c>
      <c r="L989" s="36">
        <f t="shared" si="995"/>
        <v>0</v>
      </c>
      <c r="M989" s="36">
        <f t="shared" si="995"/>
        <v>1</v>
      </c>
      <c r="N989" s="36">
        <f t="shared" si="995"/>
        <v>1</v>
      </c>
      <c r="O989" s="36">
        <f t="shared" si="995"/>
        <v>1</v>
      </c>
      <c r="P989" s="36">
        <f t="shared" si="995"/>
        <v>0</v>
      </c>
      <c r="Q989" s="36" t="b">
        <f t="shared" si="4"/>
        <v>1</v>
      </c>
      <c r="R989" s="36" t="str">
        <f t="shared" si="5"/>
        <v>11011001110</v>
      </c>
      <c r="S989" s="36" t="str">
        <f t="array" ref="S989">iferror(if(int(left(R989,1))=ROUND(sum(int(if(int(R$2:R$1001),LEFT(R$2:R$1001,1),)))/COUNTA(R$2:R$1001),0),if(not(len(R989)-1),0,right(R989,len(R989)-1)),),)</f>
        <v>1011001110</v>
      </c>
      <c r="T989" s="36" t="str">
        <f t="array" ref="T989">iferror(if(int(left(S989,1))=ROUND(sum(int(if(int(S$2:S$1001),LEFT(S$2:S$1001,1),)))/COUNTA(S$2:S$1001),0),if(not(len(S989)-1),0,right(S989,len(S989)-1)),),)</f>
        <v/>
      </c>
      <c r="U989" s="36" t="str">
        <f t="array" ref="U989">iferror(if(int(left(T989,1))=ROUND(sum(int(if(int(T$2:T$1001),LEFT(T$2:T$1001,1),)))/COUNTA(T$2:T$1001),0),if(not(len(T989)-1),0,right(T989,len(T989)-1)),),)</f>
        <v/>
      </c>
      <c r="V989" s="36" t="str">
        <f t="array" ref="V989">iferror(if(int(left(U989,1))=ROUND(sum(int(if(int(U$2:U$1001),LEFT(U$2:U$1001,1),)))/COUNTA(U$2:U$1001),0),if(not(len(U989)-1),0,right(U989,len(U989)-1)),),)</f>
        <v/>
      </c>
      <c r="W989" s="36" t="str">
        <f t="array" ref="W989">iferror(if(int(left(V989,1))=ROUND(sum(int(if(int(V$2:V$1001),LEFT(V$2:V$1001,1),)))/COUNTA(V$2:V$1001),0),if(not(len(V989)-1),0,right(V989,len(V989)-1)),),)</f>
        <v/>
      </c>
      <c r="X989" s="36" t="str">
        <f t="array" ref="X989">iferror(if(int(left(W989,1))=ROUND(sum(int(if(int(W$2:W$1001),LEFT(W$2:W$1001,1),)))/COUNTA(W$2:W$1001),0),if(not(len(W989)-1),0,right(W989,len(W989)-1)),),)</f>
        <v/>
      </c>
      <c r="Y989" s="36" t="str">
        <f t="array" ref="Y989">iferror(if(int(left(X989,1))=ROUND(sum(int(if(int(X$2:X$1001),LEFT(X$2:X$1001,1),)))/COUNTA(X$2:X$1001),0),if(not(len(X989)-1),0,right(X989,len(X989)-1)),),)</f>
        <v/>
      </c>
      <c r="Z989" s="36" t="str">
        <f t="array" ref="Z989">iferror(if(int(left(Y989,1))=ROUND(sum(int(if(int(Y$2:Y$1001),LEFT(Y$2:Y$1001,1),)))/COUNTA(Y$2:Y$1001),0),if(not(len(Y989)-1),0,right(Y989,len(Y989)-1)),),)</f>
        <v/>
      </c>
      <c r="AA989" s="36" t="str">
        <f t="array" ref="AA989">iferror(if(int(left(Z989,1))=ROUND(sum(int(if(int(Z$2:Z$1001),LEFT(Z$2:Z$1001,1),)))/COUNTA(Z$2:Z$1001),0),if(not(len(Z989)-1),0,right(Z989,len(Z989)-1)),),)</f>
        <v/>
      </c>
      <c r="AB989" s="36" t="str">
        <f t="array" ref="AB989">iferror(if(int(left(AA989,1))=ROUND(sum(int(if(int(AA$2:AA$1001),LEFT(AA$2:AA$1001,1),)))/COUNTA(AA$2:AA$1001),0),if(not(len(AA989)-1),0,right(AA989,len(AA989)-1)),),)</f>
        <v/>
      </c>
      <c r="AC989" s="36" t="str">
        <f t="array" ref="AC989">iferror(if(int(left(AB989,1))=ROUND(sum(int(if(int(AB$2:AB$1001),LEFT(AB$2:AB$1001,1),)))/COUNTA(AB$2:AB$1001),0),if(not(len(AB989)-1),0,right(AB989,len(AB989)-1)),),)</f>
        <v/>
      </c>
      <c r="AD989" s="36" t="str">
        <f t="array" ref="AD989">iferror(if(int(left(AC989,1))=ROUND(sum(int(if(int(AC$2:AC$1001),LEFT(AC$2:AC$1001,1),)))/COUNTA(AC$2:AC$1001),0),if(not(len(AC989)-1),0,right(AC989,len(AC989)-1)),),)</f>
        <v/>
      </c>
      <c r="AE989" s="37">
        <f t="array" ref="AE989">countif(int(R989:AC989),"&gt;0")</f>
        <v>2</v>
      </c>
      <c r="AF989" s="37"/>
      <c r="AH989" s="36">
        <f t="shared" si="6"/>
        <v>0</v>
      </c>
      <c r="AI989" s="39" t="str">
        <f t="array" ref="AI989">iferror(if(NOT(int(left(AH989,1))=ROUND(sum(int(if(int(AH$2:AH$1001),LEFT(AH$2:AH$1001,1),)))/COUNTA(AH$2:AH$1001),0)),if(not(len(AH989)-1),0,right(AH989,len(AH989)-1)),),)</f>
        <v/>
      </c>
      <c r="AJ989" s="39" t="str">
        <f t="array" ref="AJ989">iferror(if(NOT(int(left(AI989,1))=ROUND(sum(int(if(int(AI$2:AI$1001),LEFT(AI$2:AI$1001,1),)))/COUNTA(AI$2:AI$1001),0)),if(not(len(AI989)-1),0,right(AI989,len(AI989)-1)),),)</f>
        <v/>
      </c>
      <c r="AK989" s="39" t="str">
        <f t="array" ref="AK989">iferror(if(NOT(int(left(AJ989,1))=ROUND(sum(int(if(int(AJ$2:AJ$1001),LEFT(AJ$2:AJ$1001,1),)))/COUNTA(AJ$2:AJ$1001),0)),if(not(len(AJ989)-1),0,right(AJ989,len(AJ989)-1)),),)</f>
        <v/>
      </c>
      <c r="AL989" s="39" t="str">
        <f t="array" ref="AL989">iferror(if(NOT(int(left(AK989,1))=ROUND(sum(int(if(int(AK$2:AK$1001),LEFT(AK$2:AK$1001,1),)))/COUNTA(AK$2:AK$1001),0)),if(not(len(AK989)-1),0,right(AK989,len(AK989)-1)),),)</f>
        <v/>
      </c>
      <c r="AM989" s="39" t="str">
        <f t="array" ref="AM989">iferror(if(NOT(int(left(AL989,1))=ROUND(sum(int(if(int(AL$2:AL$1001),LEFT(AL$2:AL$1001,1),)))/COUNTA(AL$2:AL$1001),0)),if(not(len(AL989)-1),0,right(AL989,len(AL989)-1)),),)</f>
        <v/>
      </c>
      <c r="AN989" s="39" t="str">
        <f t="array" ref="AN989">iferror(if(NOT(int(left(AM989,1))=ROUND(sum(int(if(int(AM$2:AM$1001),LEFT(AM$2:AM$1001,1),)))/COUNTA(AM$2:AM$1001),0)),if(not(len(AM989)-1),0,right(AM989,len(AM989)-1)),),)</f>
        <v/>
      </c>
      <c r="AO989" s="39" t="str">
        <f t="array" ref="AO989">iferror(if(NOT(int(left(AN989,1))=ROUND(sum(int(if(int(AN$2:AN$1001),LEFT(AN$2:AN$1001,1),)))/COUNTA(AN$2:AN$1001),0)),if(not(len(AN989)-1),0,right(AN989,len(AN989)-1)),),)</f>
        <v/>
      </c>
      <c r="AP989" s="39" t="str">
        <f t="array" ref="AP989">iferror(if(NOT(int(left(AO989,1))=ROUND(sum(int(if(int(AO$2:AO$1001),LEFT(AO$2:AO$1001,1),)))/COUNTA(AO$2:AO$1001),0)),if(not(len(AO989)-1),0,right(AO989,len(AO989)-1)),),)</f>
        <v/>
      </c>
      <c r="AQ989" s="39" t="str">
        <f t="array" ref="AQ989">iferror(if(NOT(int(left(AP989,1))=ROUND(sum(int(if(int(AP$2:AP$1001),LEFT(AP$2:AP$1001,1),)))/COUNTA(AP$2:AP$1001),0)),if(not(len(AP989)-1),0,right(AP989,len(AP989)-1)),),)</f>
        <v/>
      </c>
      <c r="AR989" s="39" t="str">
        <f t="array" ref="AR989">iferror(if(NOT(int(left(AQ989,1))=ROUND(sum(int(if(int(AQ$2:AQ$1001),LEFT(AQ$2:AQ$1001,1),)))/COUNTA(AQ$2:AQ$1001),0)),if(not(len(AQ989)-1),0,right(AQ989,len(AQ989)-1)),),)</f>
        <v/>
      </c>
      <c r="AS989" s="39" t="str">
        <f t="array" ref="AS989">iferror(if(NOT(int(left(AR989,1))=ROUND(sum(int(if(int(AR$2:AR$1001),LEFT(AR$2:AR$1001,1),)))/COUNTA(AR$2:AR$1001),0)),if(not(len(AR989)-1),0,right(AR989,len(AR989)-1)),),)</f>
        <v/>
      </c>
      <c r="AT989" s="37">
        <f t="array" ref="AT989">countif(int(AH989:AS989),"&gt;0")</f>
        <v>0</v>
      </c>
      <c r="AX989" s="39"/>
      <c r="AY989" s="39"/>
    </row>
    <row r="990">
      <c r="A990" s="31">
        <v>1.110010001E9</v>
      </c>
      <c r="B990" s="31"/>
      <c r="C990" s="31"/>
      <c r="D990" s="31"/>
      <c r="E990" s="36">
        <f t="shared" ref="E990:P990" si="996">int(if(E$1-1&lt;len($A990),LEFT(RIGHT($A990,E$1),1),""))</f>
        <v>0</v>
      </c>
      <c r="F990" s="36">
        <f t="shared" si="996"/>
        <v>0</v>
      </c>
      <c r="G990" s="36">
        <f t="shared" si="996"/>
        <v>1</v>
      </c>
      <c r="H990" s="36">
        <f t="shared" si="996"/>
        <v>1</v>
      </c>
      <c r="I990" s="36">
        <f t="shared" si="996"/>
        <v>1</v>
      </c>
      <c r="J990" s="36">
        <f t="shared" si="996"/>
        <v>0</v>
      </c>
      <c r="K990" s="36">
        <f t="shared" si="996"/>
        <v>0</v>
      </c>
      <c r="L990" s="36">
        <f t="shared" si="996"/>
        <v>1</v>
      </c>
      <c r="M990" s="36">
        <f t="shared" si="996"/>
        <v>0</v>
      </c>
      <c r="N990" s="36">
        <f t="shared" si="996"/>
        <v>0</v>
      </c>
      <c r="O990" s="36">
        <f t="shared" si="996"/>
        <v>0</v>
      </c>
      <c r="P990" s="36">
        <f t="shared" si="996"/>
        <v>1</v>
      </c>
      <c r="Q990" s="36" t="b">
        <f t="shared" si="4"/>
        <v>1</v>
      </c>
      <c r="R990" s="36" t="str">
        <f t="shared" si="5"/>
        <v>01110010001</v>
      </c>
      <c r="S990" s="36" t="str">
        <f t="array" ref="S990">iferror(if(int(left(R990,1))=ROUND(sum(int(if(int(R$2:R$1001),LEFT(R$2:R$1001,1),)))/COUNTA(R$2:R$1001),0),if(not(len(R990)-1),0,right(R990,len(R990)-1)),),)</f>
        <v/>
      </c>
      <c r="T990" s="36" t="str">
        <f t="array" ref="T990">iferror(if(int(left(S990,1))=ROUND(sum(int(if(int(S$2:S$1001),LEFT(S$2:S$1001,1),)))/COUNTA(S$2:S$1001),0),if(not(len(S990)-1),0,right(S990,len(S990)-1)),),)</f>
        <v/>
      </c>
      <c r="U990" s="36" t="str">
        <f t="array" ref="U990">iferror(if(int(left(T990,1))=ROUND(sum(int(if(int(T$2:T$1001),LEFT(T$2:T$1001,1),)))/COUNTA(T$2:T$1001),0),if(not(len(T990)-1),0,right(T990,len(T990)-1)),),)</f>
        <v/>
      </c>
      <c r="V990" s="36" t="str">
        <f t="array" ref="V990">iferror(if(int(left(U990,1))=ROUND(sum(int(if(int(U$2:U$1001),LEFT(U$2:U$1001,1),)))/COUNTA(U$2:U$1001),0),if(not(len(U990)-1),0,right(U990,len(U990)-1)),),)</f>
        <v/>
      </c>
      <c r="W990" s="36" t="str">
        <f t="array" ref="W990">iferror(if(int(left(V990,1))=ROUND(sum(int(if(int(V$2:V$1001),LEFT(V$2:V$1001,1),)))/COUNTA(V$2:V$1001),0),if(not(len(V990)-1),0,right(V990,len(V990)-1)),),)</f>
        <v/>
      </c>
      <c r="X990" s="36" t="str">
        <f t="array" ref="X990">iferror(if(int(left(W990,1))=ROUND(sum(int(if(int(W$2:W$1001),LEFT(W$2:W$1001,1),)))/COUNTA(W$2:W$1001),0),if(not(len(W990)-1),0,right(W990,len(W990)-1)),),)</f>
        <v/>
      </c>
      <c r="Y990" s="36" t="str">
        <f t="array" ref="Y990">iferror(if(int(left(X990,1))=ROUND(sum(int(if(int(X$2:X$1001),LEFT(X$2:X$1001,1),)))/COUNTA(X$2:X$1001),0),if(not(len(X990)-1),0,right(X990,len(X990)-1)),),)</f>
        <v/>
      </c>
      <c r="Z990" s="36" t="str">
        <f t="array" ref="Z990">iferror(if(int(left(Y990,1))=ROUND(sum(int(if(int(Y$2:Y$1001),LEFT(Y$2:Y$1001,1),)))/COUNTA(Y$2:Y$1001),0),if(not(len(Y990)-1),0,right(Y990,len(Y990)-1)),),)</f>
        <v/>
      </c>
      <c r="AA990" s="36" t="str">
        <f t="array" ref="AA990">iferror(if(int(left(Z990,1))=ROUND(sum(int(if(int(Z$2:Z$1001),LEFT(Z$2:Z$1001,1),)))/COUNTA(Z$2:Z$1001),0),if(not(len(Z990)-1),0,right(Z990,len(Z990)-1)),),)</f>
        <v/>
      </c>
      <c r="AB990" s="36" t="str">
        <f t="array" ref="AB990">iferror(if(int(left(AA990,1))=ROUND(sum(int(if(int(AA$2:AA$1001),LEFT(AA$2:AA$1001,1),)))/COUNTA(AA$2:AA$1001),0),if(not(len(AA990)-1),0,right(AA990,len(AA990)-1)),),)</f>
        <v/>
      </c>
      <c r="AC990" s="36" t="str">
        <f t="array" ref="AC990">iferror(if(int(left(AB990,1))=ROUND(sum(int(if(int(AB$2:AB$1001),LEFT(AB$2:AB$1001,1),)))/COUNTA(AB$2:AB$1001),0),if(not(len(AB990)-1),0,right(AB990,len(AB990)-1)),),)</f>
        <v/>
      </c>
      <c r="AD990" s="36" t="str">
        <f t="array" ref="AD990">iferror(if(int(left(AC990,1))=ROUND(sum(int(if(int(AC$2:AC$1001),LEFT(AC$2:AC$1001,1),)))/COUNTA(AC$2:AC$1001),0),if(not(len(AC990)-1),0,right(AC990,len(AC990)-1)),),)</f>
        <v/>
      </c>
      <c r="AE990" s="37">
        <f t="array" ref="AE990">countif(int(R990:AC990),"&gt;0")</f>
        <v>1</v>
      </c>
      <c r="AF990" s="37"/>
      <c r="AH990" s="36">
        <f t="shared" si="6"/>
        <v>0</v>
      </c>
      <c r="AI990" s="39" t="str">
        <f t="array" ref="AI990">iferror(if(NOT(int(left(AH990,1))=ROUND(sum(int(if(int(AH$2:AH$1001),LEFT(AH$2:AH$1001,1),)))/COUNTA(AH$2:AH$1001),0)),if(not(len(AH990)-1),0,right(AH990,len(AH990)-1)),),)</f>
        <v/>
      </c>
      <c r="AJ990" s="39" t="str">
        <f t="array" ref="AJ990">iferror(if(NOT(int(left(AI990,1))=ROUND(sum(int(if(int(AI$2:AI$1001),LEFT(AI$2:AI$1001,1),)))/COUNTA(AI$2:AI$1001),0)),if(not(len(AI990)-1),0,right(AI990,len(AI990)-1)),),)</f>
        <v/>
      </c>
      <c r="AK990" s="39" t="str">
        <f t="array" ref="AK990">iferror(if(NOT(int(left(AJ990,1))=ROUND(sum(int(if(int(AJ$2:AJ$1001),LEFT(AJ$2:AJ$1001,1),)))/COUNTA(AJ$2:AJ$1001),0)),if(not(len(AJ990)-1),0,right(AJ990,len(AJ990)-1)),),)</f>
        <v/>
      </c>
      <c r="AL990" s="39" t="str">
        <f t="array" ref="AL990">iferror(if(NOT(int(left(AK990,1))=ROUND(sum(int(if(int(AK$2:AK$1001),LEFT(AK$2:AK$1001,1),)))/COUNTA(AK$2:AK$1001),0)),if(not(len(AK990)-1),0,right(AK990,len(AK990)-1)),),)</f>
        <v/>
      </c>
      <c r="AM990" s="39" t="str">
        <f t="array" ref="AM990">iferror(if(NOT(int(left(AL990,1))=ROUND(sum(int(if(int(AL$2:AL$1001),LEFT(AL$2:AL$1001,1),)))/COUNTA(AL$2:AL$1001),0)),if(not(len(AL990)-1),0,right(AL990,len(AL990)-1)),),)</f>
        <v/>
      </c>
      <c r="AN990" s="39" t="str">
        <f t="array" ref="AN990">iferror(if(NOT(int(left(AM990,1))=ROUND(sum(int(if(int(AM$2:AM$1001),LEFT(AM$2:AM$1001,1),)))/COUNTA(AM$2:AM$1001),0)),if(not(len(AM990)-1),0,right(AM990,len(AM990)-1)),),)</f>
        <v/>
      </c>
      <c r="AO990" s="39" t="str">
        <f t="array" ref="AO990">iferror(if(NOT(int(left(AN990,1))=ROUND(sum(int(if(int(AN$2:AN$1001),LEFT(AN$2:AN$1001,1),)))/COUNTA(AN$2:AN$1001),0)),if(not(len(AN990)-1),0,right(AN990,len(AN990)-1)),),)</f>
        <v/>
      </c>
      <c r="AP990" s="39" t="str">
        <f t="array" ref="AP990">iferror(if(NOT(int(left(AO990,1))=ROUND(sum(int(if(int(AO$2:AO$1001),LEFT(AO$2:AO$1001,1),)))/COUNTA(AO$2:AO$1001),0)),if(not(len(AO990)-1),0,right(AO990,len(AO990)-1)),),)</f>
        <v/>
      </c>
      <c r="AQ990" s="39" t="str">
        <f t="array" ref="AQ990">iferror(if(NOT(int(left(AP990,1))=ROUND(sum(int(if(int(AP$2:AP$1001),LEFT(AP$2:AP$1001,1),)))/COUNTA(AP$2:AP$1001),0)),if(not(len(AP990)-1),0,right(AP990,len(AP990)-1)),),)</f>
        <v/>
      </c>
      <c r="AR990" s="39" t="str">
        <f t="array" ref="AR990">iferror(if(NOT(int(left(AQ990,1))=ROUND(sum(int(if(int(AQ$2:AQ$1001),LEFT(AQ$2:AQ$1001,1),)))/COUNTA(AQ$2:AQ$1001),0)),if(not(len(AQ990)-1),0,right(AQ990,len(AQ990)-1)),),)</f>
        <v/>
      </c>
      <c r="AS990" s="39" t="str">
        <f t="array" ref="AS990">iferror(if(NOT(int(left(AR990,1))=ROUND(sum(int(if(int(AR$2:AR$1001),LEFT(AR$2:AR$1001,1),)))/COUNTA(AR$2:AR$1001),0)),if(not(len(AR990)-1),0,right(AR990,len(AR990)-1)),),)</f>
        <v/>
      </c>
      <c r="AT990" s="37">
        <f t="array" ref="AT990">countif(int(AH990:AS990),"&gt;0")</f>
        <v>0</v>
      </c>
      <c r="AX990" s="39"/>
      <c r="AY990" s="39"/>
    </row>
    <row r="991">
      <c r="A991" s="31">
        <v>1.100110011E11</v>
      </c>
      <c r="B991" s="31"/>
      <c r="C991" s="31"/>
      <c r="D991" s="31"/>
      <c r="E991" s="36">
        <f t="shared" ref="E991:P991" si="997">int(if(E$1-1&lt;len($A991),LEFT(RIGHT($A991,E$1),1),""))</f>
        <v>1</v>
      </c>
      <c r="F991" s="36">
        <f t="shared" si="997"/>
        <v>1</v>
      </c>
      <c r="G991" s="36">
        <f t="shared" si="997"/>
        <v>0</v>
      </c>
      <c r="H991" s="36">
        <f t="shared" si="997"/>
        <v>0</v>
      </c>
      <c r="I991" s="36">
        <f t="shared" si="997"/>
        <v>1</v>
      </c>
      <c r="J991" s="36">
        <f t="shared" si="997"/>
        <v>1</v>
      </c>
      <c r="K991" s="36">
        <f t="shared" si="997"/>
        <v>0</v>
      </c>
      <c r="L991" s="36">
        <f t="shared" si="997"/>
        <v>0</v>
      </c>
      <c r="M991" s="36">
        <f t="shared" si="997"/>
        <v>1</v>
      </c>
      <c r="N991" s="36">
        <f t="shared" si="997"/>
        <v>1</v>
      </c>
      <c r="O991" s="36">
        <f t="shared" si="997"/>
        <v>0</v>
      </c>
      <c r="P991" s="36">
        <f t="shared" si="997"/>
        <v>0</v>
      </c>
      <c r="Q991" s="36" t="b">
        <f t="shared" si="4"/>
        <v>0</v>
      </c>
      <c r="R991" s="36" t="str">
        <f t="shared" si="5"/>
        <v/>
      </c>
      <c r="S991" s="36" t="str">
        <f t="array" ref="S991">iferror(if(int(left(R991,1))=ROUND(sum(int(if(int(R$2:R$1001),LEFT(R$2:R$1001,1),)))/COUNTA(R$2:R$1001),0),if(not(len(R991)-1),0,right(R991,len(R991)-1)),),)</f>
        <v/>
      </c>
      <c r="T991" s="36" t="str">
        <f t="array" ref="T991">iferror(if(int(left(S991,1))=ROUND(sum(int(if(int(S$2:S$1001),LEFT(S$2:S$1001,1),)))/COUNTA(S$2:S$1001),0),if(not(len(S991)-1),0,right(S991,len(S991)-1)),),)</f>
        <v/>
      </c>
      <c r="U991" s="36" t="str">
        <f t="array" ref="U991">iferror(if(int(left(T991,1))=ROUND(sum(int(if(int(T$2:T$1001),LEFT(T$2:T$1001,1),)))/COUNTA(T$2:T$1001),0),if(not(len(T991)-1),0,right(T991,len(T991)-1)),),)</f>
        <v/>
      </c>
      <c r="V991" s="36" t="str">
        <f t="array" ref="V991">iferror(if(int(left(U991,1))=ROUND(sum(int(if(int(U$2:U$1001),LEFT(U$2:U$1001,1),)))/COUNTA(U$2:U$1001),0),if(not(len(U991)-1),0,right(U991,len(U991)-1)),),)</f>
        <v/>
      </c>
      <c r="W991" s="36" t="str">
        <f t="array" ref="W991">iferror(if(int(left(V991,1))=ROUND(sum(int(if(int(V$2:V$1001),LEFT(V$2:V$1001,1),)))/COUNTA(V$2:V$1001),0),if(not(len(V991)-1),0,right(V991,len(V991)-1)),),)</f>
        <v/>
      </c>
      <c r="X991" s="36" t="str">
        <f t="array" ref="X991">iferror(if(int(left(W991,1))=ROUND(sum(int(if(int(W$2:W$1001),LEFT(W$2:W$1001,1),)))/COUNTA(W$2:W$1001),0),if(not(len(W991)-1),0,right(W991,len(W991)-1)),),)</f>
        <v/>
      </c>
      <c r="Y991" s="36" t="str">
        <f t="array" ref="Y991">iferror(if(int(left(X991,1))=ROUND(sum(int(if(int(X$2:X$1001),LEFT(X$2:X$1001,1),)))/COUNTA(X$2:X$1001),0),if(not(len(X991)-1),0,right(X991,len(X991)-1)),),)</f>
        <v/>
      </c>
      <c r="Z991" s="36" t="str">
        <f t="array" ref="Z991">iferror(if(int(left(Y991,1))=ROUND(sum(int(if(int(Y$2:Y$1001),LEFT(Y$2:Y$1001,1),)))/COUNTA(Y$2:Y$1001),0),if(not(len(Y991)-1),0,right(Y991,len(Y991)-1)),),)</f>
        <v/>
      </c>
      <c r="AA991" s="36" t="str">
        <f t="array" ref="AA991">iferror(if(int(left(Z991,1))=ROUND(sum(int(if(int(Z$2:Z$1001),LEFT(Z$2:Z$1001,1),)))/COUNTA(Z$2:Z$1001),0),if(not(len(Z991)-1),0,right(Z991,len(Z991)-1)),),)</f>
        <v/>
      </c>
      <c r="AB991" s="36" t="str">
        <f t="array" ref="AB991">iferror(if(int(left(AA991,1))=ROUND(sum(int(if(int(AA$2:AA$1001),LEFT(AA$2:AA$1001,1),)))/COUNTA(AA$2:AA$1001),0),if(not(len(AA991)-1),0,right(AA991,len(AA991)-1)),),)</f>
        <v/>
      </c>
      <c r="AC991" s="36" t="str">
        <f t="array" ref="AC991">iferror(if(int(left(AB991,1))=ROUND(sum(int(if(int(AB$2:AB$1001),LEFT(AB$2:AB$1001,1),)))/COUNTA(AB$2:AB$1001),0),if(not(len(AB991)-1),0,right(AB991,len(AB991)-1)),),)</f>
        <v/>
      </c>
      <c r="AD991" s="36" t="str">
        <f t="array" ref="AD991">iferror(if(int(left(AC991,1))=ROUND(sum(int(if(int(AC$2:AC$1001),LEFT(AC$2:AC$1001,1),)))/COUNTA(AC$2:AC$1001),0),if(not(len(AC991)-1),0,right(AC991,len(AC991)-1)),),)</f>
        <v/>
      </c>
      <c r="AE991" s="37">
        <f t="array" ref="AE991">countif(int(R991:AC991),"&gt;0")</f>
        <v>0</v>
      </c>
      <c r="AF991" s="37"/>
      <c r="AH991" s="36" t="str">
        <f t="shared" si="6"/>
        <v>10011001100</v>
      </c>
      <c r="AI991" s="39" t="str">
        <f t="array" ref="AI991">iferror(if(NOT(int(left(AH991,1))=ROUND(sum(int(if(int(AH$2:AH$1001),LEFT(AH$2:AH$1001,1),)))/COUNTA(AH$2:AH$1001),0)),if(not(len(AH991)-1),0,right(AH991,len(AH991)-1)),),)</f>
        <v>0011001100</v>
      </c>
      <c r="AJ991" s="39" t="str">
        <f t="array" ref="AJ991">iferror(if(NOT(int(left(AI991,1))=ROUND(sum(int(if(int(AI$2:AI$1001),LEFT(AI$2:AI$1001,1),)))/COUNTA(AI$2:AI$1001),0)),if(not(len(AI991)-1),0,right(AI991,len(AI991)-1)),),)</f>
        <v>011001100</v>
      </c>
      <c r="AK991" s="39" t="str">
        <f t="array" ref="AK991">iferror(if(NOT(int(left(AJ991,1))=ROUND(sum(int(if(int(AJ$2:AJ$1001),LEFT(AJ$2:AJ$1001,1),)))/COUNTA(AJ$2:AJ$1001),0)),if(not(len(AJ991)-1),0,right(AJ991,len(AJ991)-1)),),)</f>
        <v/>
      </c>
      <c r="AL991" s="39" t="str">
        <f t="array" ref="AL991">iferror(if(NOT(int(left(AK991,1))=ROUND(sum(int(if(int(AK$2:AK$1001),LEFT(AK$2:AK$1001,1),)))/COUNTA(AK$2:AK$1001),0)),if(not(len(AK991)-1),0,right(AK991,len(AK991)-1)),),)</f>
        <v/>
      </c>
      <c r="AM991" s="39" t="str">
        <f t="array" ref="AM991">iferror(if(NOT(int(left(AL991,1))=ROUND(sum(int(if(int(AL$2:AL$1001),LEFT(AL$2:AL$1001,1),)))/COUNTA(AL$2:AL$1001),0)),if(not(len(AL991)-1),0,right(AL991,len(AL991)-1)),),)</f>
        <v/>
      </c>
      <c r="AN991" s="39" t="str">
        <f t="array" ref="AN991">iferror(if(NOT(int(left(AM991,1))=ROUND(sum(int(if(int(AM$2:AM$1001),LEFT(AM$2:AM$1001,1),)))/COUNTA(AM$2:AM$1001),0)),if(not(len(AM991)-1),0,right(AM991,len(AM991)-1)),),)</f>
        <v/>
      </c>
      <c r="AO991" s="39" t="str">
        <f t="array" ref="AO991">iferror(if(NOT(int(left(AN991,1))=ROUND(sum(int(if(int(AN$2:AN$1001),LEFT(AN$2:AN$1001,1),)))/COUNTA(AN$2:AN$1001),0)),if(not(len(AN991)-1),0,right(AN991,len(AN991)-1)),),)</f>
        <v/>
      </c>
      <c r="AP991" s="39" t="str">
        <f t="array" ref="AP991">iferror(if(NOT(int(left(AO991,1))=ROUND(sum(int(if(int(AO$2:AO$1001),LEFT(AO$2:AO$1001,1),)))/COUNTA(AO$2:AO$1001),0)),if(not(len(AO991)-1),0,right(AO991,len(AO991)-1)),),)</f>
        <v/>
      </c>
      <c r="AQ991" s="39" t="str">
        <f t="array" ref="AQ991">iferror(if(NOT(int(left(AP991,1))=ROUND(sum(int(if(int(AP$2:AP$1001),LEFT(AP$2:AP$1001,1),)))/COUNTA(AP$2:AP$1001),0)),if(not(len(AP991)-1),0,right(AP991,len(AP991)-1)),),)</f>
        <v/>
      </c>
      <c r="AR991" s="39" t="str">
        <f t="array" ref="AR991">iferror(if(NOT(int(left(AQ991,1))=ROUND(sum(int(if(int(AQ$2:AQ$1001),LEFT(AQ$2:AQ$1001,1),)))/COUNTA(AQ$2:AQ$1001),0)),if(not(len(AQ991)-1),0,right(AQ991,len(AQ991)-1)),),)</f>
        <v/>
      </c>
      <c r="AS991" s="39" t="str">
        <f t="array" ref="AS991">iferror(if(NOT(int(left(AR991,1))=ROUND(sum(int(if(int(AR$2:AR$1001),LEFT(AR$2:AR$1001,1),)))/COUNTA(AR$2:AR$1001),0)),if(not(len(AR991)-1),0,right(AR991,len(AR991)-1)),),)</f>
        <v/>
      </c>
      <c r="AT991" s="37">
        <f t="array" ref="AT991">countif(int(AH991:AS991),"&gt;0")</f>
        <v>3</v>
      </c>
      <c r="AX991" s="39"/>
      <c r="AY991" s="39"/>
    </row>
    <row r="992">
      <c r="A992" s="31">
        <v>1.1000111001E10</v>
      </c>
      <c r="B992" s="31"/>
      <c r="C992" s="31"/>
      <c r="D992" s="31"/>
      <c r="E992" s="36">
        <f t="shared" ref="E992:P992" si="998">int(if(E$1-1&lt;len($A992),LEFT(RIGHT($A992,E$1),1),""))</f>
        <v>0</v>
      </c>
      <c r="F992" s="36">
        <f t="shared" si="998"/>
        <v>1</v>
      </c>
      <c r="G992" s="36">
        <f t="shared" si="998"/>
        <v>1</v>
      </c>
      <c r="H992" s="36">
        <f t="shared" si="998"/>
        <v>0</v>
      </c>
      <c r="I992" s="36">
        <f t="shared" si="998"/>
        <v>0</v>
      </c>
      <c r="J992" s="36">
        <f t="shared" si="998"/>
        <v>0</v>
      </c>
      <c r="K992" s="36">
        <f t="shared" si="998"/>
        <v>1</v>
      </c>
      <c r="L992" s="36">
        <f t="shared" si="998"/>
        <v>1</v>
      </c>
      <c r="M992" s="36">
        <f t="shared" si="998"/>
        <v>1</v>
      </c>
      <c r="N992" s="36">
        <f t="shared" si="998"/>
        <v>0</v>
      </c>
      <c r="O992" s="36">
        <f t="shared" si="998"/>
        <v>0</v>
      </c>
      <c r="P992" s="36">
        <f t="shared" si="998"/>
        <v>1</v>
      </c>
      <c r="Q992" s="36" t="b">
        <f t="shared" si="4"/>
        <v>1</v>
      </c>
      <c r="R992" s="36" t="str">
        <f t="shared" si="5"/>
        <v>11000111001</v>
      </c>
      <c r="S992" s="36" t="str">
        <f t="array" ref="S992">iferror(if(int(left(R992,1))=ROUND(sum(int(if(int(R$2:R$1001),LEFT(R$2:R$1001,1),)))/COUNTA(R$2:R$1001),0),if(not(len(R992)-1),0,right(R992,len(R992)-1)),),)</f>
        <v>1000111001</v>
      </c>
      <c r="T992" s="36" t="str">
        <f t="array" ref="T992">iferror(if(int(left(S992,1))=ROUND(sum(int(if(int(S$2:S$1001),LEFT(S$2:S$1001,1),)))/COUNTA(S$2:S$1001),0),if(not(len(S992)-1),0,right(S992,len(S992)-1)),),)</f>
        <v/>
      </c>
      <c r="U992" s="36" t="str">
        <f t="array" ref="U992">iferror(if(int(left(T992,1))=ROUND(sum(int(if(int(T$2:T$1001),LEFT(T$2:T$1001,1),)))/COUNTA(T$2:T$1001),0),if(not(len(T992)-1),0,right(T992,len(T992)-1)),),)</f>
        <v/>
      </c>
      <c r="V992" s="36" t="str">
        <f t="array" ref="V992">iferror(if(int(left(U992,1))=ROUND(sum(int(if(int(U$2:U$1001),LEFT(U$2:U$1001,1),)))/COUNTA(U$2:U$1001),0),if(not(len(U992)-1),0,right(U992,len(U992)-1)),),)</f>
        <v/>
      </c>
      <c r="W992" s="36" t="str">
        <f t="array" ref="W992">iferror(if(int(left(V992,1))=ROUND(sum(int(if(int(V$2:V$1001),LEFT(V$2:V$1001,1),)))/COUNTA(V$2:V$1001),0),if(not(len(V992)-1),0,right(V992,len(V992)-1)),),)</f>
        <v/>
      </c>
      <c r="X992" s="36" t="str">
        <f t="array" ref="X992">iferror(if(int(left(W992,1))=ROUND(sum(int(if(int(W$2:W$1001),LEFT(W$2:W$1001,1),)))/COUNTA(W$2:W$1001),0),if(not(len(W992)-1),0,right(W992,len(W992)-1)),),)</f>
        <v/>
      </c>
      <c r="Y992" s="36" t="str">
        <f t="array" ref="Y992">iferror(if(int(left(X992,1))=ROUND(sum(int(if(int(X$2:X$1001),LEFT(X$2:X$1001,1),)))/COUNTA(X$2:X$1001),0),if(not(len(X992)-1),0,right(X992,len(X992)-1)),),)</f>
        <v/>
      </c>
      <c r="Z992" s="36" t="str">
        <f t="array" ref="Z992">iferror(if(int(left(Y992,1))=ROUND(sum(int(if(int(Y$2:Y$1001),LEFT(Y$2:Y$1001,1),)))/COUNTA(Y$2:Y$1001),0),if(not(len(Y992)-1),0,right(Y992,len(Y992)-1)),),)</f>
        <v/>
      </c>
      <c r="AA992" s="36" t="str">
        <f t="array" ref="AA992">iferror(if(int(left(Z992,1))=ROUND(sum(int(if(int(Z$2:Z$1001),LEFT(Z$2:Z$1001,1),)))/COUNTA(Z$2:Z$1001),0),if(not(len(Z992)-1),0,right(Z992,len(Z992)-1)),),)</f>
        <v/>
      </c>
      <c r="AB992" s="36" t="str">
        <f t="array" ref="AB992">iferror(if(int(left(AA992,1))=ROUND(sum(int(if(int(AA$2:AA$1001),LEFT(AA$2:AA$1001,1),)))/COUNTA(AA$2:AA$1001),0),if(not(len(AA992)-1),0,right(AA992,len(AA992)-1)),),)</f>
        <v/>
      </c>
      <c r="AC992" s="36" t="str">
        <f t="array" ref="AC992">iferror(if(int(left(AB992,1))=ROUND(sum(int(if(int(AB$2:AB$1001),LEFT(AB$2:AB$1001,1),)))/COUNTA(AB$2:AB$1001),0),if(not(len(AB992)-1),0,right(AB992,len(AB992)-1)),),)</f>
        <v/>
      </c>
      <c r="AD992" s="36" t="str">
        <f t="array" ref="AD992">iferror(if(int(left(AC992,1))=ROUND(sum(int(if(int(AC$2:AC$1001),LEFT(AC$2:AC$1001,1),)))/COUNTA(AC$2:AC$1001),0),if(not(len(AC992)-1),0,right(AC992,len(AC992)-1)),),)</f>
        <v/>
      </c>
      <c r="AE992" s="37">
        <f t="array" ref="AE992">countif(int(R992:AC992),"&gt;0")</f>
        <v>2</v>
      </c>
      <c r="AF992" s="37"/>
      <c r="AH992" s="36">
        <f t="shared" si="6"/>
        <v>0</v>
      </c>
      <c r="AI992" s="39" t="str">
        <f t="array" ref="AI992">iferror(if(NOT(int(left(AH992,1))=ROUND(sum(int(if(int(AH$2:AH$1001),LEFT(AH$2:AH$1001,1),)))/COUNTA(AH$2:AH$1001),0)),if(not(len(AH992)-1),0,right(AH992,len(AH992)-1)),),)</f>
        <v/>
      </c>
      <c r="AJ992" s="39" t="str">
        <f t="array" ref="AJ992">iferror(if(NOT(int(left(AI992,1))=ROUND(sum(int(if(int(AI$2:AI$1001),LEFT(AI$2:AI$1001,1),)))/COUNTA(AI$2:AI$1001),0)),if(not(len(AI992)-1),0,right(AI992,len(AI992)-1)),),)</f>
        <v/>
      </c>
      <c r="AK992" s="39" t="str">
        <f t="array" ref="AK992">iferror(if(NOT(int(left(AJ992,1))=ROUND(sum(int(if(int(AJ$2:AJ$1001),LEFT(AJ$2:AJ$1001,1),)))/COUNTA(AJ$2:AJ$1001),0)),if(not(len(AJ992)-1),0,right(AJ992,len(AJ992)-1)),),)</f>
        <v/>
      </c>
      <c r="AL992" s="39" t="str">
        <f t="array" ref="AL992">iferror(if(NOT(int(left(AK992,1))=ROUND(sum(int(if(int(AK$2:AK$1001),LEFT(AK$2:AK$1001,1),)))/COUNTA(AK$2:AK$1001),0)),if(not(len(AK992)-1),0,right(AK992,len(AK992)-1)),),)</f>
        <v/>
      </c>
      <c r="AM992" s="39" t="str">
        <f t="array" ref="AM992">iferror(if(NOT(int(left(AL992,1))=ROUND(sum(int(if(int(AL$2:AL$1001),LEFT(AL$2:AL$1001,1),)))/COUNTA(AL$2:AL$1001),0)),if(not(len(AL992)-1),0,right(AL992,len(AL992)-1)),),)</f>
        <v/>
      </c>
      <c r="AN992" s="39" t="str">
        <f t="array" ref="AN992">iferror(if(NOT(int(left(AM992,1))=ROUND(sum(int(if(int(AM$2:AM$1001),LEFT(AM$2:AM$1001,1),)))/COUNTA(AM$2:AM$1001),0)),if(not(len(AM992)-1),0,right(AM992,len(AM992)-1)),),)</f>
        <v/>
      </c>
      <c r="AO992" s="39" t="str">
        <f t="array" ref="AO992">iferror(if(NOT(int(left(AN992,1))=ROUND(sum(int(if(int(AN$2:AN$1001),LEFT(AN$2:AN$1001,1),)))/COUNTA(AN$2:AN$1001),0)),if(not(len(AN992)-1),0,right(AN992,len(AN992)-1)),),)</f>
        <v/>
      </c>
      <c r="AP992" s="39" t="str">
        <f t="array" ref="AP992">iferror(if(NOT(int(left(AO992,1))=ROUND(sum(int(if(int(AO$2:AO$1001),LEFT(AO$2:AO$1001,1),)))/COUNTA(AO$2:AO$1001),0)),if(not(len(AO992)-1),0,right(AO992,len(AO992)-1)),),)</f>
        <v/>
      </c>
      <c r="AQ992" s="39" t="str">
        <f t="array" ref="AQ992">iferror(if(NOT(int(left(AP992,1))=ROUND(sum(int(if(int(AP$2:AP$1001),LEFT(AP$2:AP$1001,1),)))/COUNTA(AP$2:AP$1001),0)),if(not(len(AP992)-1),0,right(AP992,len(AP992)-1)),),)</f>
        <v/>
      </c>
      <c r="AR992" s="39" t="str">
        <f t="array" ref="AR992">iferror(if(NOT(int(left(AQ992,1))=ROUND(sum(int(if(int(AQ$2:AQ$1001),LEFT(AQ$2:AQ$1001,1),)))/COUNTA(AQ$2:AQ$1001),0)),if(not(len(AQ992)-1),0,right(AQ992,len(AQ992)-1)),),)</f>
        <v/>
      </c>
      <c r="AS992" s="39" t="str">
        <f t="array" ref="AS992">iferror(if(NOT(int(left(AR992,1))=ROUND(sum(int(if(int(AR$2:AR$1001),LEFT(AR$2:AR$1001,1),)))/COUNTA(AR$2:AR$1001),0)),if(not(len(AR992)-1),0,right(AR992,len(AR992)-1)),),)</f>
        <v/>
      </c>
      <c r="AT992" s="37">
        <f t="array" ref="AT992">countif(int(AH992:AS992),"&gt;0")</f>
        <v>0</v>
      </c>
      <c r="AX992" s="39"/>
      <c r="AY992" s="39"/>
    </row>
    <row r="993">
      <c r="A993" s="31">
        <v>1.10111000111E11</v>
      </c>
      <c r="B993" s="31"/>
      <c r="C993" s="31"/>
      <c r="D993" s="31"/>
      <c r="E993" s="36">
        <f t="shared" ref="E993:P993" si="999">int(if(E$1-1&lt;len($A993),LEFT(RIGHT($A993,E$1),1),""))</f>
        <v>1</v>
      </c>
      <c r="F993" s="36">
        <f t="shared" si="999"/>
        <v>1</v>
      </c>
      <c r="G993" s="36">
        <f t="shared" si="999"/>
        <v>0</v>
      </c>
      <c r="H993" s="36">
        <f t="shared" si="999"/>
        <v>1</v>
      </c>
      <c r="I993" s="36">
        <f t="shared" si="999"/>
        <v>1</v>
      </c>
      <c r="J993" s="36">
        <f t="shared" si="999"/>
        <v>1</v>
      </c>
      <c r="K993" s="36">
        <f t="shared" si="999"/>
        <v>0</v>
      </c>
      <c r="L993" s="36">
        <f t="shared" si="999"/>
        <v>0</v>
      </c>
      <c r="M993" s="36">
        <f t="shared" si="999"/>
        <v>0</v>
      </c>
      <c r="N993" s="36">
        <f t="shared" si="999"/>
        <v>1</v>
      </c>
      <c r="O993" s="36">
        <f t="shared" si="999"/>
        <v>1</v>
      </c>
      <c r="P993" s="36">
        <f t="shared" si="999"/>
        <v>1</v>
      </c>
      <c r="Q993" s="36" t="b">
        <f t="shared" si="4"/>
        <v>0</v>
      </c>
      <c r="R993" s="36" t="str">
        <f t="shared" si="5"/>
        <v/>
      </c>
      <c r="S993" s="36" t="str">
        <f t="array" ref="S993">iferror(if(int(left(R993,1))=ROUND(sum(int(if(int(R$2:R$1001),LEFT(R$2:R$1001,1),)))/COUNTA(R$2:R$1001),0),if(not(len(R993)-1),0,right(R993,len(R993)-1)),),)</f>
        <v/>
      </c>
      <c r="T993" s="36" t="str">
        <f t="array" ref="T993">iferror(if(int(left(S993,1))=ROUND(sum(int(if(int(S$2:S$1001),LEFT(S$2:S$1001,1),)))/COUNTA(S$2:S$1001),0),if(not(len(S993)-1),0,right(S993,len(S993)-1)),),)</f>
        <v/>
      </c>
      <c r="U993" s="36" t="str">
        <f t="array" ref="U993">iferror(if(int(left(T993,1))=ROUND(sum(int(if(int(T$2:T$1001),LEFT(T$2:T$1001,1),)))/COUNTA(T$2:T$1001),0),if(not(len(T993)-1),0,right(T993,len(T993)-1)),),)</f>
        <v/>
      </c>
      <c r="V993" s="36" t="str">
        <f t="array" ref="V993">iferror(if(int(left(U993,1))=ROUND(sum(int(if(int(U$2:U$1001),LEFT(U$2:U$1001,1),)))/COUNTA(U$2:U$1001),0),if(not(len(U993)-1),0,right(U993,len(U993)-1)),),)</f>
        <v/>
      </c>
      <c r="W993" s="36" t="str">
        <f t="array" ref="W993">iferror(if(int(left(V993,1))=ROUND(sum(int(if(int(V$2:V$1001),LEFT(V$2:V$1001,1),)))/COUNTA(V$2:V$1001),0),if(not(len(V993)-1),0,right(V993,len(V993)-1)),),)</f>
        <v/>
      </c>
      <c r="X993" s="36" t="str">
        <f t="array" ref="X993">iferror(if(int(left(W993,1))=ROUND(sum(int(if(int(W$2:W$1001),LEFT(W$2:W$1001,1),)))/COUNTA(W$2:W$1001),0),if(not(len(W993)-1),0,right(W993,len(W993)-1)),),)</f>
        <v/>
      </c>
      <c r="Y993" s="36" t="str">
        <f t="array" ref="Y993">iferror(if(int(left(X993,1))=ROUND(sum(int(if(int(X$2:X$1001),LEFT(X$2:X$1001,1),)))/COUNTA(X$2:X$1001),0),if(not(len(X993)-1),0,right(X993,len(X993)-1)),),)</f>
        <v/>
      </c>
      <c r="Z993" s="36" t="str">
        <f t="array" ref="Z993">iferror(if(int(left(Y993,1))=ROUND(sum(int(if(int(Y$2:Y$1001),LEFT(Y$2:Y$1001,1),)))/COUNTA(Y$2:Y$1001),0),if(not(len(Y993)-1),0,right(Y993,len(Y993)-1)),),)</f>
        <v/>
      </c>
      <c r="AA993" s="36" t="str">
        <f t="array" ref="AA993">iferror(if(int(left(Z993,1))=ROUND(sum(int(if(int(Z$2:Z$1001),LEFT(Z$2:Z$1001,1),)))/COUNTA(Z$2:Z$1001),0),if(not(len(Z993)-1),0,right(Z993,len(Z993)-1)),),)</f>
        <v/>
      </c>
      <c r="AB993" s="36" t="str">
        <f t="array" ref="AB993">iferror(if(int(left(AA993,1))=ROUND(sum(int(if(int(AA$2:AA$1001),LEFT(AA$2:AA$1001,1),)))/COUNTA(AA$2:AA$1001),0),if(not(len(AA993)-1),0,right(AA993,len(AA993)-1)),),)</f>
        <v/>
      </c>
      <c r="AC993" s="36" t="str">
        <f t="array" ref="AC993">iferror(if(int(left(AB993,1))=ROUND(sum(int(if(int(AB$2:AB$1001),LEFT(AB$2:AB$1001,1),)))/COUNTA(AB$2:AB$1001),0),if(not(len(AB993)-1),0,right(AB993,len(AB993)-1)),),)</f>
        <v/>
      </c>
      <c r="AD993" s="36" t="str">
        <f t="array" ref="AD993">iferror(if(int(left(AC993,1))=ROUND(sum(int(if(int(AC$2:AC$1001),LEFT(AC$2:AC$1001,1),)))/COUNTA(AC$2:AC$1001),0),if(not(len(AC993)-1),0,right(AC993,len(AC993)-1)),),)</f>
        <v/>
      </c>
      <c r="AE993" s="37">
        <f t="array" ref="AE993">countif(int(R993:AC993),"&gt;0")</f>
        <v>0</v>
      </c>
      <c r="AF993" s="37"/>
      <c r="AH993" s="36" t="str">
        <f t="shared" si="6"/>
        <v>10111000111</v>
      </c>
      <c r="AI993" s="39" t="str">
        <f t="array" ref="AI993">iferror(if(NOT(int(left(AH993,1))=ROUND(sum(int(if(int(AH$2:AH$1001),LEFT(AH$2:AH$1001,1),)))/COUNTA(AH$2:AH$1001),0)),if(not(len(AH993)-1),0,right(AH993,len(AH993)-1)),),)</f>
        <v>0111000111</v>
      </c>
      <c r="AJ993" s="39" t="str">
        <f t="array" ref="AJ993">iferror(if(NOT(int(left(AI993,1))=ROUND(sum(int(if(int(AI$2:AI$1001),LEFT(AI$2:AI$1001,1),)))/COUNTA(AI$2:AI$1001),0)),if(not(len(AI993)-1),0,right(AI993,len(AI993)-1)),),)</f>
        <v>111000111</v>
      </c>
      <c r="AK993" s="39" t="str">
        <f t="array" ref="AK993">iferror(if(NOT(int(left(AJ993,1))=ROUND(sum(int(if(int(AJ$2:AJ$1001),LEFT(AJ$2:AJ$1001,1),)))/COUNTA(AJ$2:AJ$1001),0)),if(not(len(AJ993)-1),0,right(AJ993,len(AJ993)-1)),),)</f>
        <v>11000111</v>
      </c>
      <c r="AL993" s="39" t="str">
        <f t="array" ref="AL993">iferror(if(NOT(int(left(AK993,1))=ROUND(sum(int(if(int(AK$2:AK$1001),LEFT(AK$2:AK$1001,1),)))/COUNTA(AK$2:AK$1001),0)),if(not(len(AK993)-1),0,right(AK993,len(AK993)-1)),),)</f>
        <v/>
      </c>
      <c r="AM993" s="39" t="str">
        <f t="array" ref="AM993">iferror(if(NOT(int(left(AL993,1))=ROUND(sum(int(if(int(AL$2:AL$1001),LEFT(AL$2:AL$1001,1),)))/COUNTA(AL$2:AL$1001),0)),if(not(len(AL993)-1),0,right(AL993,len(AL993)-1)),),)</f>
        <v/>
      </c>
      <c r="AN993" s="39" t="str">
        <f t="array" ref="AN993">iferror(if(NOT(int(left(AM993,1))=ROUND(sum(int(if(int(AM$2:AM$1001),LEFT(AM$2:AM$1001,1),)))/COUNTA(AM$2:AM$1001),0)),if(not(len(AM993)-1),0,right(AM993,len(AM993)-1)),),)</f>
        <v/>
      </c>
      <c r="AO993" s="39" t="str">
        <f t="array" ref="AO993">iferror(if(NOT(int(left(AN993,1))=ROUND(sum(int(if(int(AN$2:AN$1001),LEFT(AN$2:AN$1001,1),)))/COUNTA(AN$2:AN$1001),0)),if(not(len(AN993)-1),0,right(AN993,len(AN993)-1)),),)</f>
        <v/>
      </c>
      <c r="AP993" s="39" t="str">
        <f t="array" ref="AP993">iferror(if(NOT(int(left(AO993,1))=ROUND(sum(int(if(int(AO$2:AO$1001),LEFT(AO$2:AO$1001,1),)))/COUNTA(AO$2:AO$1001),0)),if(not(len(AO993)-1),0,right(AO993,len(AO993)-1)),),)</f>
        <v/>
      </c>
      <c r="AQ993" s="39" t="str">
        <f t="array" ref="AQ993">iferror(if(NOT(int(left(AP993,1))=ROUND(sum(int(if(int(AP$2:AP$1001),LEFT(AP$2:AP$1001,1),)))/COUNTA(AP$2:AP$1001),0)),if(not(len(AP993)-1),0,right(AP993,len(AP993)-1)),),)</f>
        <v/>
      </c>
      <c r="AR993" s="39" t="str">
        <f t="array" ref="AR993">iferror(if(NOT(int(left(AQ993,1))=ROUND(sum(int(if(int(AQ$2:AQ$1001),LEFT(AQ$2:AQ$1001,1),)))/COUNTA(AQ$2:AQ$1001),0)),if(not(len(AQ993)-1),0,right(AQ993,len(AQ993)-1)),),)</f>
        <v/>
      </c>
      <c r="AS993" s="39" t="str">
        <f t="array" ref="AS993">iferror(if(NOT(int(left(AR993,1))=ROUND(sum(int(if(int(AR$2:AR$1001),LEFT(AR$2:AR$1001,1),)))/COUNTA(AR$2:AR$1001),0)),if(not(len(AR993)-1),0,right(AR993,len(AR993)-1)),),)</f>
        <v/>
      </c>
      <c r="AT993" s="37">
        <f t="array" ref="AT993">countif(int(AH993:AS993),"&gt;0")</f>
        <v>4</v>
      </c>
      <c r="AX993" s="39"/>
      <c r="AY993" s="39"/>
    </row>
    <row r="994">
      <c r="A994" s="31">
        <v>1.00100001101E11</v>
      </c>
      <c r="B994" s="31"/>
      <c r="C994" s="31"/>
      <c r="D994" s="31"/>
      <c r="E994" s="36">
        <f t="shared" ref="E994:P994" si="1000">int(if(E$1-1&lt;len($A994),LEFT(RIGHT($A994,E$1),1),""))</f>
        <v>1</v>
      </c>
      <c r="F994" s="36">
        <f t="shared" si="1000"/>
        <v>0</v>
      </c>
      <c r="G994" s="36">
        <f t="shared" si="1000"/>
        <v>0</v>
      </c>
      <c r="H994" s="36">
        <f t="shared" si="1000"/>
        <v>1</v>
      </c>
      <c r="I994" s="36">
        <f t="shared" si="1000"/>
        <v>0</v>
      </c>
      <c r="J994" s="36">
        <f t="shared" si="1000"/>
        <v>0</v>
      </c>
      <c r="K994" s="36">
        <f t="shared" si="1000"/>
        <v>0</v>
      </c>
      <c r="L994" s="36">
        <f t="shared" si="1000"/>
        <v>0</v>
      </c>
      <c r="M994" s="36">
        <f t="shared" si="1000"/>
        <v>1</v>
      </c>
      <c r="N994" s="36">
        <f t="shared" si="1000"/>
        <v>1</v>
      </c>
      <c r="O994" s="36">
        <f t="shared" si="1000"/>
        <v>0</v>
      </c>
      <c r="P994" s="36">
        <f t="shared" si="1000"/>
        <v>1</v>
      </c>
      <c r="Q994" s="36" t="b">
        <f t="shared" si="4"/>
        <v>0</v>
      </c>
      <c r="R994" s="36" t="str">
        <f t="shared" si="5"/>
        <v/>
      </c>
      <c r="S994" s="36" t="str">
        <f t="array" ref="S994">iferror(if(int(left(R994,1))=ROUND(sum(int(if(int(R$2:R$1001),LEFT(R$2:R$1001,1),)))/COUNTA(R$2:R$1001),0),if(not(len(R994)-1),0,right(R994,len(R994)-1)),),)</f>
        <v/>
      </c>
      <c r="T994" s="36" t="str">
        <f t="array" ref="T994">iferror(if(int(left(S994,1))=ROUND(sum(int(if(int(S$2:S$1001),LEFT(S$2:S$1001,1),)))/COUNTA(S$2:S$1001),0),if(not(len(S994)-1),0,right(S994,len(S994)-1)),),)</f>
        <v/>
      </c>
      <c r="U994" s="36" t="str">
        <f t="array" ref="U994">iferror(if(int(left(T994,1))=ROUND(sum(int(if(int(T$2:T$1001),LEFT(T$2:T$1001,1),)))/COUNTA(T$2:T$1001),0),if(not(len(T994)-1),0,right(T994,len(T994)-1)),),)</f>
        <v/>
      </c>
      <c r="V994" s="36" t="str">
        <f t="array" ref="V994">iferror(if(int(left(U994,1))=ROUND(sum(int(if(int(U$2:U$1001),LEFT(U$2:U$1001,1),)))/COUNTA(U$2:U$1001),0),if(not(len(U994)-1),0,right(U994,len(U994)-1)),),)</f>
        <v/>
      </c>
      <c r="W994" s="36" t="str">
        <f t="array" ref="W994">iferror(if(int(left(V994,1))=ROUND(sum(int(if(int(V$2:V$1001),LEFT(V$2:V$1001,1),)))/COUNTA(V$2:V$1001),0),if(not(len(V994)-1),0,right(V994,len(V994)-1)),),)</f>
        <v/>
      </c>
      <c r="X994" s="36" t="str">
        <f t="array" ref="X994">iferror(if(int(left(W994,1))=ROUND(sum(int(if(int(W$2:W$1001),LEFT(W$2:W$1001,1),)))/COUNTA(W$2:W$1001),0),if(not(len(W994)-1),0,right(W994,len(W994)-1)),),)</f>
        <v/>
      </c>
      <c r="Y994" s="36" t="str">
        <f t="array" ref="Y994">iferror(if(int(left(X994,1))=ROUND(sum(int(if(int(X$2:X$1001),LEFT(X$2:X$1001,1),)))/COUNTA(X$2:X$1001),0),if(not(len(X994)-1),0,right(X994,len(X994)-1)),),)</f>
        <v/>
      </c>
      <c r="Z994" s="36" t="str">
        <f t="array" ref="Z994">iferror(if(int(left(Y994,1))=ROUND(sum(int(if(int(Y$2:Y$1001),LEFT(Y$2:Y$1001,1),)))/COUNTA(Y$2:Y$1001),0),if(not(len(Y994)-1),0,right(Y994,len(Y994)-1)),),)</f>
        <v/>
      </c>
      <c r="AA994" s="36" t="str">
        <f t="array" ref="AA994">iferror(if(int(left(Z994,1))=ROUND(sum(int(if(int(Z$2:Z$1001),LEFT(Z$2:Z$1001,1),)))/COUNTA(Z$2:Z$1001),0),if(not(len(Z994)-1),0,right(Z994,len(Z994)-1)),),)</f>
        <v/>
      </c>
      <c r="AB994" s="36" t="str">
        <f t="array" ref="AB994">iferror(if(int(left(AA994,1))=ROUND(sum(int(if(int(AA$2:AA$1001),LEFT(AA$2:AA$1001,1),)))/COUNTA(AA$2:AA$1001),0),if(not(len(AA994)-1),0,right(AA994,len(AA994)-1)),),)</f>
        <v/>
      </c>
      <c r="AC994" s="36" t="str">
        <f t="array" ref="AC994">iferror(if(int(left(AB994,1))=ROUND(sum(int(if(int(AB$2:AB$1001),LEFT(AB$2:AB$1001,1),)))/COUNTA(AB$2:AB$1001),0),if(not(len(AB994)-1),0,right(AB994,len(AB994)-1)),),)</f>
        <v/>
      </c>
      <c r="AD994" s="36" t="str">
        <f t="array" ref="AD994">iferror(if(int(left(AC994,1))=ROUND(sum(int(if(int(AC$2:AC$1001),LEFT(AC$2:AC$1001,1),)))/COUNTA(AC$2:AC$1001),0),if(not(len(AC994)-1),0,right(AC994,len(AC994)-1)),),)</f>
        <v/>
      </c>
      <c r="AE994" s="37">
        <f t="array" ref="AE994">countif(int(R994:AC994),"&gt;0")</f>
        <v>0</v>
      </c>
      <c r="AF994" s="37"/>
      <c r="AH994" s="36" t="str">
        <f t="shared" si="6"/>
        <v>00100001101</v>
      </c>
      <c r="AI994" s="39" t="str">
        <f t="array" ref="AI994">iferror(if(NOT(int(left(AH994,1))=ROUND(sum(int(if(int(AH$2:AH$1001),LEFT(AH$2:AH$1001,1),)))/COUNTA(AH$2:AH$1001),0)),if(not(len(AH994)-1),0,right(AH994,len(AH994)-1)),),)</f>
        <v/>
      </c>
      <c r="AJ994" s="39" t="str">
        <f t="array" ref="AJ994">iferror(if(NOT(int(left(AI994,1))=ROUND(sum(int(if(int(AI$2:AI$1001),LEFT(AI$2:AI$1001,1),)))/COUNTA(AI$2:AI$1001),0)),if(not(len(AI994)-1),0,right(AI994,len(AI994)-1)),),)</f>
        <v/>
      </c>
      <c r="AK994" s="39" t="str">
        <f t="array" ref="AK994">iferror(if(NOT(int(left(AJ994,1))=ROUND(sum(int(if(int(AJ$2:AJ$1001),LEFT(AJ$2:AJ$1001,1),)))/COUNTA(AJ$2:AJ$1001),0)),if(not(len(AJ994)-1),0,right(AJ994,len(AJ994)-1)),),)</f>
        <v/>
      </c>
      <c r="AL994" s="39" t="str">
        <f t="array" ref="AL994">iferror(if(NOT(int(left(AK994,1))=ROUND(sum(int(if(int(AK$2:AK$1001),LEFT(AK$2:AK$1001,1),)))/COUNTA(AK$2:AK$1001),0)),if(not(len(AK994)-1),0,right(AK994,len(AK994)-1)),),)</f>
        <v/>
      </c>
      <c r="AM994" s="39" t="str">
        <f t="array" ref="AM994">iferror(if(NOT(int(left(AL994,1))=ROUND(sum(int(if(int(AL$2:AL$1001),LEFT(AL$2:AL$1001,1),)))/COUNTA(AL$2:AL$1001),0)),if(not(len(AL994)-1),0,right(AL994,len(AL994)-1)),),)</f>
        <v/>
      </c>
      <c r="AN994" s="39" t="str">
        <f t="array" ref="AN994">iferror(if(NOT(int(left(AM994,1))=ROUND(sum(int(if(int(AM$2:AM$1001),LEFT(AM$2:AM$1001,1),)))/COUNTA(AM$2:AM$1001),0)),if(not(len(AM994)-1),0,right(AM994,len(AM994)-1)),),)</f>
        <v/>
      </c>
      <c r="AO994" s="39" t="str">
        <f t="array" ref="AO994">iferror(if(NOT(int(left(AN994,1))=ROUND(sum(int(if(int(AN$2:AN$1001),LEFT(AN$2:AN$1001,1),)))/COUNTA(AN$2:AN$1001),0)),if(not(len(AN994)-1),0,right(AN994,len(AN994)-1)),),)</f>
        <v/>
      </c>
      <c r="AP994" s="39" t="str">
        <f t="array" ref="AP994">iferror(if(NOT(int(left(AO994,1))=ROUND(sum(int(if(int(AO$2:AO$1001),LEFT(AO$2:AO$1001,1),)))/COUNTA(AO$2:AO$1001),0)),if(not(len(AO994)-1),0,right(AO994,len(AO994)-1)),),)</f>
        <v/>
      </c>
      <c r="AQ994" s="39" t="str">
        <f t="array" ref="AQ994">iferror(if(NOT(int(left(AP994,1))=ROUND(sum(int(if(int(AP$2:AP$1001),LEFT(AP$2:AP$1001,1),)))/COUNTA(AP$2:AP$1001),0)),if(not(len(AP994)-1),0,right(AP994,len(AP994)-1)),),)</f>
        <v/>
      </c>
      <c r="AR994" s="39" t="str">
        <f t="array" ref="AR994">iferror(if(NOT(int(left(AQ994,1))=ROUND(sum(int(if(int(AQ$2:AQ$1001),LEFT(AQ$2:AQ$1001,1),)))/COUNTA(AQ$2:AQ$1001),0)),if(not(len(AQ994)-1),0,right(AQ994,len(AQ994)-1)),),)</f>
        <v/>
      </c>
      <c r="AS994" s="39" t="str">
        <f t="array" ref="AS994">iferror(if(NOT(int(left(AR994,1))=ROUND(sum(int(if(int(AR$2:AR$1001),LEFT(AR$2:AR$1001,1),)))/COUNTA(AR$2:AR$1001),0)),if(not(len(AR994)-1),0,right(AR994,len(AR994)-1)),),)</f>
        <v/>
      </c>
      <c r="AT994" s="37">
        <f t="array" ref="AT994">countif(int(AH994:AS994),"&gt;0")</f>
        <v>1</v>
      </c>
      <c r="AX994" s="39"/>
      <c r="AY994" s="39"/>
    </row>
    <row r="995">
      <c r="A995" s="31">
        <v>1.001011111E11</v>
      </c>
      <c r="B995" s="31"/>
      <c r="C995" s="31"/>
      <c r="D995" s="31"/>
      <c r="E995" s="36">
        <f t="shared" ref="E995:P995" si="1001">int(if(E$1-1&lt;len($A995),LEFT(RIGHT($A995,E$1),1),""))</f>
        <v>1</v>
      </c>
      <c r="F995" s="36">
        <f t="shared" si="1001"/>
        <v>0</v>
      </c>
      <c r="G995" s="36">
        <f t="shared" si="1001"/>
        <v>0</v>
      </c>
      <c r="H995" s="36">
        <f t="shared" si="1001"/>
        <v>1</v>
      </c>
      <c r="I995" s="36">
        <f t="shared" si="1001"/>
        <v>0</v>
      </c>
      <c r="J995" s="36">
        <f t="shared" si="1001"/>
        <v>1</v>
      </c>
      <c r="K995" s="36">
        <f t="shared" si="1001"/>
        <v>1</v>
      </c>
      <c r="L995" s="36">
        <f t="shared" si="1001"/>
        <v>1</v>
      </c>
      <c r="M995" s="36">
        <f t="shared" si="1001"/>
        <v>1</v>
      </c>
      <c r="N995" s="36">
        <f t="shared" si="1001"/>
        <v>1</v>
      </c>
      <c r="O995" s="36">
        <f t="shared" si="1001"/>
        <v>0</v>
      </c>
      <c r="P995" s="36">
        <f t="shared" si="1001"/>
        <v>0</v>
      </c>
      <c r="Q995" s="36" t="b">
        <f t="shared" si="4"/>
        <v>0</v>
      </c>
      <c r="R995" s="36" t="str">
        <f t="shared" si="5"/>
        <v/>
      </c>
      <c r="S995" s="36" t="str">
        <f t="array" ref="S995">iferror(if(int(left(R995,1))=ROUND(sum(int(if(int(R$2:R$1001),LEFT(R$2:R$1001,1),)))/COUNTA(R$2:R$1001),0),if(not(len(R995)-1),0,right(R995,len(R995)-1)),),)</f>
        <v/>
      </c>
      <c r="T995" s="36" t="str">
        <f t="array" ref="T995">iferror(if(int(left(S995,1))=ROUND(sum(int(if(int(S$2:S$1001),LEFT(S$2:S$1001,1),)))/COUNTA(S$2:S$1001),0),if(not(len(S995)-1),0,right(S995,len(S995)-1)),),)</f>
        <v/>
      </c>
      <c r="U995" s="36" t="str">
        <f t="array" ref="U995">iferror(if(int(left(T995,1))=ROUND(sum(int(if(int(T$2:T$1001),LEFT(T$2:T$1001,1),)))/COUNTA(T$2:T$1001),0),if(not(len(T995)-1),0,right(T995,len(T995)-1)),),)</f>
        <v/>
      </c>
      <c r="V995" s="36" t="str">
        <f t="array" ref="V995">iferror(if(int(left(U995,1))=ROUND(sum(int(if(int(U$2:U$1001),LEFT(U$2:U$1001,1),)))/COUNTA(U$2:U$1001),0),if(not(len(U995)-1),0,right(U995,len(U995)-1)),),)</f>
        <v/>
      </c>
      <c r="W995" s="36" t="str">
        <f t="array" ref="W995">iferror(if(int(left(V995,1))=ROUND(sum(int(if(int(V$2:V$1001),LEFT(V$2:V$1001,1),)))/COUNTA(V$2:V$1001),0),if(not(len(V995)-1),0,right(V995,len(V995)-1)),),)</f>
        <v/>
      </c>
      <c r="X995" s="36" t="str">
        <f t="array" ref="X995">iferror(if(int(left(W995,1))=ROUND(sum(int(if(int(W$2:W$1001),LEFT(W$2:W$1001,1),)))/COUNTA(W$2:W$1001),0),if(not(len(W995)-1),0,right(W995,len(W995)-1)),),)</f>
        <v/>
      </c>
      <c r="Y995" s="36" t="str">
        <f t="array" ref="Y995">iferror(if(int(left(X995,1))=ROUND(sum(int(if(int(X$2:X$1001),LEFT(X$2:X$1001,1),)))/COUNTA(X$2:X$1001),0),if(not(len(X995)-1),0,right(X995,len(X995)-1)),),)</f>
        <v/>
      </c>
      <c r="Z995" s="36" t="str">
        <f t="array" ref="Z995">iferror(if(int(left(Y995,1))=ROUND(sum(int(if(int(Y$2:Y$1001),LEFT(Y$2:Y$1001,1),)))/COUNTA(Y$2:Y$1001),0),if(not(len(Y995)-1),0,right(Y995,len(Y995)-1)),),)</f>
        <v/>
      </c>
      <c r="AA995" s="36" t="str">
        <f t="array" ref="AA995">iferror(if(int(left(Z995,1))=ROUND(sum(int(if(int(Z$2:Z$1001),LEFT(Z$2:Z$1001,1),)))/COUNTA(Z$2:Z$1001),0),if(not(len(Z995)-1),0,right(Z995,len(Z995)-1)),),)</f>
        <v/>
      </c>
      <c r="AB995" s="36" t="str">
        <f t="array" ref="AB995">iferror(if(int(left(AA995,1))=ROUND(sum(int(if(int(AA$2:AA$1001),LEFT(AA$2:AA$1001,1),)))/COUNTA(AA$2:AA$1001),0),if(not(len(AA995)-1),0,right(AA995,len(AA995)-1)),),)</f>
        <v/>
      </c>
      <c r="AC995" s="36" t="str">
        <f t="array" ref="AC995">iferror(if(int(left(AB995,1))=ROUND(sum(int(if(int(AB$2:AB$1001),LEFT(AB$2:AB$1001,1),)))/COUNTA(AB$2:AB$1001),0),if(not(len(AB995)-1),0,right(AB995,len(AB995)-1)),),)</f>
        <v/>
      </c>
      <c r="AD995" s="36" t="str">
        <f t="array" ref="AD995">iferror(if(int(left(AC995,1))=ROUND(sum(int(if(int(AC$2:AC$1001),LEFT(AC$2:AC$1001,1),)))/COUNTA(AC$2:AC$1001),0),if(not(len(AC995)-1),0,right(AC995,len(AC995)-1)),),)</f>
        <v/>
      </c>
      <c r="AE995" s="37">
        <f t="array" ref="AE995">countif(int(R995:AC995),"&gt;0")</f>
        <v>0</v>
      </c>
      <c r="AF995" s="37"/>
      <c r="AH995" s="36" t="str">
        <f t="shared" si="6"/>
        <v>00101111100</v>
      </c>
      <c r="AI995" s="39" t="str">
        <f t="array" ref="AI995">iferror(if(NOT(int(left(AH995,1))=ROUND(sum(int(if(int(AH$2:AH$1001),LEFT(AH$2:AH$1001,1),)))/COUNTA(AH$2:AH$1001),0)),if(not(len(AH995)-1),0,right(AH995,len(AH995)-1)),),)</f>
        <v/>
      </c>
      <c r="AJ995" s="39" t="str">
        <f t="array" ref="AJ995">iferror(if(NOT(int(left(AI995,1))=ROUND(sum(int(if(int(AI$2:AI$1001),LEFT(AI$2:AI$1001,1),)))/COUNTA(AI$2:AI$1001),0)),if(not(len(AI995)-1),0,right(AI995,len(AI995)-1)),),)</f>
        <v/>
      </c>
      <c r="AK995" s="39" t="str">
        <f t="array" ref="AK995">iferror(if(NOT(int(left(AJ995,1))=ROUND(sum(int(if(int(AJ$2:AJ$1001),LEFT(AJ$2:AJ$1001,1),)))/COUNTA(AJ$2:AJ$1001),0)),if(not(len(AJ995)-1),0,right(AJ995,len(AJ995)-1)),),)</f>
        <v/>
      </c>
      <c r="AL995" s="39" t="str">
        <f t="array" ref="AL995">iferror(if(NOT(int(left(AK995,1))=ROUND(sum(int(if(int(AK$2:AK$1001),LEFT(AK$2:AK$1001,1),)))/COUNTA(AK$2:AK$1001),0)),if(not(len(AK995)-1),0,right(AK995,len(AK995)-1)),),)</f>
        <v/>
      </c>
      <c r="AM995" s="39" t="str">
        <f t="array" ref="AM995">iferror(if(NOT(int(left(AL995,1))=ROUND(sum(int(if(int(AL$2:AL$1001),LEFT(AL$2:AL$1001,1),)))/COUNTA(AL$2:AL$1001),0)),if(not(len(AL995)-1),0,right(AL995,len(AL995)-1)),),)</f>
        <v/>
      </c>
      <c r="AN995" s="39" t="str">
        <f t="array" ref="AN995">iferror(if(NOT(int(left(AM995,1))=ROUND(sum(int(if(int(AM$2:AM$1001),LEFT(AM$2:AM$1001,1),)))/COUNTA(AM$2:AM$1001),0)),if(not(len(AM995)-1),0,right(AM995,len(AM995)-1)),),)</f>
        <v/>
      </c>
      <c r="AO995" s="39" t="str">
        <f t="array" ref="AO995">iferror(if(NOT(int(left(AN995,1))=ROUND(sum(int(if(int(AN$2:AN$1001),LEFT(AN$2:AN$1001,1),)))/COUNTA(AN$2:AN$1001),0)),if(not(len(AN995)-1),0,right(AN995,len(AN995)-1)),),)</f>
        <v/>
      </c>
      <c r="AP995" s="39" t="str">
        <f t="array" ref="AP995">iferror(if(NOT(int(left(AO995,1))=ROUND(sum(int(if(int(AO$2:AO$1001),LEFT(AO$2:AO$1001,1),)))/COUNTA(AO$2:AO$1001),0)),if(not(len(AO995)-1),0,right(AO995,len(AO995)-1)),),)</f>
        <v/>
      </c>
      <c r="AQ995" s="39" t="str">
        <f t="array" ref="AQ995">iferror(if(NOT(int(left(AP995,1))=ROUND(sum(int(if(int(AP$2:AP$1001),LEFT(AP$2:AP$1001,1),)))/COUNTA(AP$2:AP$1001),0)),if(not(len(AP995)-1),0,right(AP995,len(AP995)-1)),),)</f>
        <v/>
      </c>
      <c r="AR995" s="39" t="str">
        <f t="array" ref="AR995">iferror(if(NOT(int(left(AQ995,1))=ROUND(sum(int(if(int(AQ$2:AQ$1001),LEFT(AQ$2:AQ$1001,1),)))/COUNTA(AQ$2:AQ$1001),0)),if(not(len(AQ995)-1),0,right(AQ995,len(AQ995)-1)),),)</f>
        <v/>
      </c>
      <c r="AS995" s="39" t="str">
        <f t="array" ref="AS995">iferror(if(NOT(int(left(AR995,1))=ROUND(sum(int(if(int(AR$2:AR$1001),LEFT(AR$2:AR$1001,1),)))/COUNTA(AR$2:AR$1001),0)),if(not(len(AR995)-1),0,right(AR995,len(AR995)-1)),),)</f>
        <v/>
      </c>
      <c r="AT995" s="37">
        <f t="array" ref="AT995">countif(int(AH995:AS995),"&gt;0")</f>
        <v>1</v>
      </c>
      <c r="AX995" s="39"/>
      <c r="AY995" s="39"/>
    </row>
    <row r="996">
      <c r="A996" s="31">
        <v>1.01110111101E11</v>
      </c>
      <c r="B996" s="31"/>
      <c r="C996" s="31"/>
      <c r="D996" s="31"/>
      <c r="E996" s="36">
        <f t="shared" ref="E996:P996" si="1002">int(if(E$1-1&lt;len($A996),LEFT(RIGHT($A996,E$1),1),""))</f>
        <v>1</v>
      </c>
      <c r="F996" s="36">
        <f t="shared" si="1002"/>
        <v>0</v>
      </c>
      <c r="G996" s="36">
        <f t="shared" si="1002"/>
        <v>1</v>
      </c>
      <c r="H996" s="36">
        <f t="shared" si="1002"/>
        <v>1</v>
      </c>
      <c r="I996" s="36">
        <f t="shared" si="1002"/>
        <v>1</v>
      </c>
      <c r="J996" s="36">
        <f t="shared" si="1002"/>
        <v>0</v>
      </c>
      <c r="K996" s="36">
        <f t="shared" si="1002"/>
        <v>1</v>
      </c>
      <c r="L996" s="36">
        <f t="shared" si="1002"/>
        <v>1</v>
      </c>
      <c r="M996" s="36">
        <f t="shared" si="1002"/>
        <v>1</v>
      </c>
      <c r="N996" s="36">
        <f t="shared" si="1002"/>
        <v>1</v>
      </c>
      <c r="O996" s="36">
        <f t="shared" si="1002"/>
        <v>0</v>
      </c>
      <c r="P996" s="36">
        <f t="shared" si="1002"/>
        <v>1</v>
      </c>
      <c r="Q996" s="36" t="b">
        <f t="shared" si="4"/>
        <v>0</v>
      </c>
      <c r="R996" s="36" t="str">
        <f t="shared" si="5"/>
        <v/>
      </c>
      <c r="S996" s="36" t="str">
        <f t="array" ref="S996">iferror(if(int(left(R996,1))=ROUND(sum(int(if(int(R$2:R$1001),LEFT(R$2:R$1001,1),)))/COUNTA(R$2:R$1001),0),if(not(len(R996)-1),0,right(R996,len(R996)-1)),),)</f>
        <v/>
      </c>
      <c r="T996" s="36" t="str">
        <f t="array" ref="T996">iferror(if(int(left(S996,1))=ROUND(sum(int(if(int(S$2:S$1001),LEFT(S$2:S$1001,1),)))/COUNTA(S$2:S$1001),0),if(not(len(S996)-1),0,right(S996,len(S996)-1)),),)</f>
        <v/>
      </c>
      <c r="U996" s="36" t="str">
        <f t="array" ref="U996">iferror(if(int(left(T996,1))=ROUND(sum(int(if(int(T$2:T$1001),LEFT(T$2:T$1001,1),)))/COUNTA(T$2:T$1001),0),if(not(len(T996)-1),0,right(T996,len(T996)-1)),),)</f>
        <v/>
      </c>
      <c r="V996" s="36" t="str">
        <f t="array" ref="V996">iferror(if(int(left(U996,1))=ROUND(sum(int(if(int(U$2:U$1001),LEFT(U$2:U$1001,1),)))/COUNTA(U$2:U$1001),0),if(not(len(U996)-1),0,right(U996,len(U996)-1)),),)</f>
        <v/>
      </c>
      <c r="W996" s="36" t="str">
        <f t="array" ref="W996">iferror(if(int(left(V996,1))=ROUND(sum(int(if(int(V$2:V$1001),LEFT(V$2:V$1001,1),)))/COUNTA(V$2:V$1001),0),if(not(len(V996)-1),0,right(V996,len(V996)-1)),),)</f>
        <v/>
      </c>
      <c r="X996" s="36" t="str">
        <f t="array" ref="X996">iferror(if(int(left(W996,1))=ROUND(sum(int(if(int(W$2:W$1001),LEFT(W$2:W$1001,1),)))/COUNTA(W$2:W$1001),0),if(not(len(W996)-1),0,right(W996,len(W996)-1)),),)</f>
        <v/>
      </c>
      <c r="Y996" s="36" t="str">
        <f t="array" ref="Y996">iferror(if(int(left(X996,1))=ROUND(sum(int(if(int(X$2:X$1001),LEFT(X$2:X$1001,1),)))/COUNTA(X$2:X$1001),0),if(not(len(X996)-1),0,right(X996,len(X996)-1)),),)</f>
        <v/>
      </c>
      <c r="Z996" s="36" t="str">
        <f t="array" ref="Z996">iferror(if(int(left(Y996,1))=ROUND(sum(int(if(int(Y$2:Y$1001),LEFT(Y$2:Y$1001,1),)))/COUNTA(Y$2:Y$1001),0),if(not(len(Y996)-1),0,right(Y996,len(Y996)-1)),),)</f>
        <v/>
      </c>
      <c r="AA996" s="36" t="str">
        <f t="array" ref="AA996">iferror(if(int(left(Z996,1))=ROUND(sum(int(if(int(Z$2:Z$1001),LEFT(Z$2:Z$1001,1),)))/COUNTA(Z$2:Z$1001),0),if(not(len(Z996)-1),0,right(Z996,len(Z996)-1)),),)</f>
        <v/>
      </c>
      <c r="AB996" s="36" t="str">
        <f t="array" ref="AB996">iferror(if(int(left(AA996,1))=ROUND(sum(int(if(int(AA$2:AA$1001),LEFT(AA$2:AA$1001,1),)))/COUNTA(AA$2:AA$1001),0),if(not(len(AA996)-1),0,right(AA996,len(AA996)-1)),),)</f>
        <v/>
      </c>
      <c r="AC996" s="36" t="str">
        <f t="array" ref="AC996">iferror(if(int(left(AB996,1))=ROUND(sum(int(if(int(AB$2:AB$1001),LEFT(AB$2:AB$1001,1),)))/COUNTA(AB$2:AB$1001),0),if(not(len(AB996)-1),0,right(AB996,len(AB996)-1)),),)</f>
        <v/>
      </c>
      <c r="AD996" s="36" t="str">
        <f t="array" ref="AD996">iferror(if(int(left(AC996,1))=ROUND(sum(int(if(int(AC$2:AC$1001),LEFT(AC$2:AC$1001,1),)))/COUNTA(AC$2:AC$1001),0),if(not(len(AC996)-1),0,right(AC996,len(AC996)-1)),),)</f>
        <v/>
      </c>
      <c r="AE996" s="37">
        <f t="array" ref="AE996">countif(int(R996:AC996),"&gt;0")</f>
        <v>0</v>
      </c>
      <c r="AF996" s="37"/>
      <c r="AH996" s="36" t="str">
        <f t="shared" si="6"/>
        <v>01110111101</v>
      </c>
      <c r="AI996" s="39" t="str">
        <f t="array" ref="AI996">iferror(if(NOT(int(left(AH996,1))=ROUND(sum(int(if(int(AH$2:AH$1001),LEFT(AH$2:AH$1001,1),)))/COUNTA(AH$2:AH$1001),0)),if(not(len(AH996)-1),0,right(AH996,len(AH996)-1)),),)</f>
        <v/>
      </c>
      <c r="AJ996" s="39" t="str">
        <f t="array" ref="AJ996">iferror(if(NOT(int(left(AI996,1))=ROUND(sum(int(if(int(AI$2:AI$1001),LEFT(AI$2:AI$1001,1),)))/COUNTA(AI$2:AI$1001),0)),if(not(len(AI996)-1),0,right(AI996,len(AI996)-1)),),)</f>
        <v/>
      </c>
      <c r="AK996" s="39" t="str">
        <f t="array" ref="AK996">iferror(if(NOT(int(left(AJ996,1))=ROUND(sum(int(if(int(AJ$2:AJ$1001),LEFT(AJ$2:AJ$1001,1),)))/COUNTA(AJ$2:AJ$1001),0)),if(not(len(AJ996)-1),0,right(AJ996,len(AJ996)-1)),),)</f>
        <v/>
      </c>
      <c r="AL996" s="39" t="str">
        <f t="array" ref="AL996">iferror(if(NOT(int(left(AK996,1))=ROUND(sum(int(if(int(AK$2:AK$1001),LEFT(AK$2:AK$1001,1),)))/COUNTA(AK$2:AK$1001),0)),if(not(len(AK996)-1),0,right(AK996,len(AK996)-1)),),)</f>
        <v/>
      </c>
      <c r="AM996" s="39" t="str">
        <f t="array" ref="AM996">iferror(if(NOT(int(left(AL996,1))=ROUND(sum(int(if(int(AL$2:AL$1001),LEFT(AL$2:AL$1001,1),)))/COUNTA(AL$2:AL$1001),0)),if(not(len(AL996)-1),0,right(AL996,len(AL996)-1)),),)</f>
        <v/>
      </c>
      <c r="AN996" s="39" t="str">
        <f t="array" ref="AN996">iferror(if(NOT(int(left(AM996,1))=ROUND(sum(int(if(int(AM$2:AM$1001),LEFT(AM$2:AM$1001,1),)))/COUNTA(AM$2:AM$1001),0)),if(not(len(AM996)-1),0,right(AM996,len(AM996)-1)),),)</f>
        <v/>
      </c>
      <c r="AO996" s="39" t="str">
        <f t="array" ref="AO996">iferror(if(NOT(int(left(AN996,1))=ROUND(sum(int(if(int(AN$2:AN$1001),LEFT(AN$2:AN$1001,1),)))/COUNTA(AN$2:AN$1001),0)),if(not(len(AN996)-1),0,right(AN996,len(AN996)-1)),),)</f>
        <v/>
      </c>
      <c r="AP996" s="39" t="str">
        <f t="array" ref="AP996">iferror(if(NOT(int(left(AO996,1))=ROUND(sum(int(if(int(AO$2:AO$1001),LEFT(AO$2:AO$1001,1),)))/COUNTA(AO$2:AO$1001),0)),if(not(len(AO996)-1),0,right(AO996,len(AO996)-1)),),)</f>
        <v/>
      </c>
      <c r="AQ996" s="39" t="str">
        <f t="array" ref="AQ996">iferror(if(NOT(int(left(AP996,1))=ROUND(sum(int(if(int(AP$2:AP$1001),LEFT(AP$2:AP$1001,1),)))/COUNTA(AP$2:AP$1001),0)),if(not(len(AP996)-1),0,right(AP996,len(AP996)-1)),),)</f>
        <v/>
      </c>
      <c r="AR996" s="39" t="str">
        <f t="array" ref="AR996">iferror(if(NOT(int(left(AQ996,1))=ROUND(sum(int(if(int(AQ$2:AQ$1001),LEFT(AQ$2:AQ$1001,1),)))/COUNTA(AQ$2:AQ$1001),0)),if(not(len(AQ996)-1),0,right(AQ996,len(AQ996)-1)),),)</f>
        <v/>
      </c>
      <c r="AS996" s="39" t="str">
        <f t="array" ref="AS996">iferror(if(NOT(int(left(AR996,1))=ROUND(sum(int(if(int(AR$2:AR$1001),LEFT(AR$2:AR$1001,1),)))/COUNTA(AR$2:AR$1001),0)),if(not(len(AR996)-1),0,right(AR996,len(AR996)-1)),),)</f>
        <v/>
      </c>
      <c r="AT996" s="37">
        <f t="array" ref="AT996">countif(int(AH996:AS996),"&gt;0")</f>
        <v>1</v>
      </c>
      <c r="AX996" s="39"/>
      <c r="AY996" s="39"/>
    </row>
    <row r="997">
      <c r="A997" s="31">
        <v>1.01111101E9</v>
      </c>
      <c r="B997" s="31"/>
      <c r="C997" s="31"/>
      <c r="D997" s="31"/>
      <c r="E997" s="36">
        <f t="shared" ref="E997:P997" si="1003">int(if(E$1-1&lt;len($A997),LEFT(RIGHT($A997,E$1),1),""))</f>
        <v>0</v>
      </c>
      <c r="F997" s="36">
        <f t="shared" si="1003"/>
        <v>0</v>
      </c>
      <c r="G997" s="36">
        <f t="shared" si="1003"/>
        <v>1</v>
      </c>
      <c r="H997" s="36">
        <f t="shared" si="1003"/>
        <v>0</v>
      </c>
      <c r="I997" s="36">
        <f t="shared" si="1003"/>
        <v>1</v>
      </c>
      <c r="J997" s="36">
        <f t="shared" si="1003"/>
        <v>1</v>
      </c>
      <c r="K997" s="36">
        <f t="shared" si="1003"/>
        <v>1</v>
      </c>
      <c r="L997" s="36">
        <f t="shared" si="1003"/>
        <v>1</v>
      </c>
      <c r="M997" s="36">
        <f t="shared" si="1003"/>
        <v>1</v>
      </c>
      <c r="N997" s="36">
        <f t="shared" si="1003"/>
        <v>0</v>
      </c>
      <c r="O997" s="36">
        <f t="shared" si="1003"/>
        <v>1</v>
      </c>
      <c r="P997" s="36">
        <f t="shared" si="1003"/>
        <v>0</v>
      </c>
      <c r="Q997" s="36" t="b">
        <f t="shared" si="4"/>
        <v>1</v>
      </c>
      <c r="R997" s="36" t="str">
        <f t="shared" si="5"/>
        <v>01011111010</v>
      </c>
      <c r="S997" s="36" t="str">
        <f t="array" ref="S997">iferror(if(int(left(R997,1))=ROUND(sum(int(if(int(R$2:R$1001),LEFT(R$2:R$1001,1),)))/COUNTA(R$2:R$1001),0),if(not(len(R997)-1),0,right(R997,len(R997)-1)),),)</f>
        <v/>
      </c>
      <c r="T997" s="36" t="str">
        <f t="array" ref="T997">iferror(if(int(left(S997,1))=ROUND(sum(int(if(int(S$2:S$1001),LEFT(S$2:S$1001,1),)))/COUNTA(S$2:S$1001),0),if(not(len(S997)-1),0,right(S997,len(S997)-1)),),)</f>
        <v/>
      </c>
      <c r="U997" s="36" t="str">
        <f t="array" ref="U997">iferror(if(int(left(T997,1))=ROUND(sum(int(if(int(T$2:T$1001),LEFT(T$2:T$1001,1),)))/COUNTA(T$2:T$1001),0),if(not(len(T997)-1),0,right(T997,len(T997)-1)),),)</f>
        <v/>
      </c>
      <c r="V997" s="36" t="str">
        <f t="array" ref="V997">iferror(if(int(left(U997,1))=ROUND(sum(int(if(int(U$2:U$1001),LEFT(U$2:U$1001,1),)))/COUNTA(U$2:U$1001),0),if(not(len(U997)-1),0,right(U997,len(U997)-1)),),)</f>
        <v/>
      </c>
      <c r="W997" s="36" t="str">
        <f t="array" ref="W997">iferror(if(int(left(V997,1))=ROUND(sum(int(if(int(V$2:V$1001),LEFT(V$2:V$1001,1),)))/COUNTA(V$2:V$1001),0),if(not(len(V997)-1),0,right(V997,len(V997)-1)),),)</f>
        <v/>
      </c>
      <c r="X997" s="36" t="str">
        <f t="array" ref="X997">iferror(if(int(left(W997,1))=ROUND(sum(int(if(int(W$2:W$1001),LEFT(W$2:W$1001,1),)))/COUNTA(W$2:W$1001),0),if(not(len(W997)-1),0,right(W997,len(W997)-1)),),)</f>
        <v/>
      </c>
      <c r="Y997" s="36" t="str">
        <f t="array" ref="Y997">iferror(if(int(left(X997,1))=ROUND(sum(int(if(int(X$2:X$1001),LEFT(X$2:X$1001,1),)))/COUNTA(X$2:X$1001),0),if(not(len(X997)-1),0,right(X997,len(X997)-1)),),)</f>
        <v/>
      </c>
      <c r="Z997" s="36" t="str">
        <f t="array" ref="Z997">iferror(if(int(left(Y997,1))=ROUND(sum(int(if(int(Y$2:Y$1001),LEFT(Y$2:Y$1001,1),)))/COUNTA(Y$2:Y$1001),0),if(not(len(Y997)-1),0,right(Y997,len(Y997)-1)),),)</f>
        <v/>
      </c>
      <c r="AA997" s="36" t="str">
        <f t="array" ref="AA997">iferror(if(int(left(Z997,1))=ROUND(sum(int(if(int(Z$2:Z$1001),LEFT(Z$2:Z$1001,1),)))/COUNTA(Z$2:Z$1001),0),if(not(len(Z997)-1),0,right(Z997,len(Z997)-1)),),)</f>
        <v/>
      </c>
      <c r="AB997" s="36" t="str">
        <f t="array" ref="AB997">iferror(if(int(left(AA997,1))=ROUND(sum(int(if(int(AA$2:AA$1001),LEFT(AA$2:AA$1001,1),)))/COUNTA(AA$2:AA$1001),0),if(not(len(AA997)-1),0,right(AA997,len(AA997)-1)),),)</f>
        <v/>
      </c>
      <c r="AC997" s="36" t="str">
        <f t="array" ref="AC997">iferror(if(int(left(AB997,1))=ROUND(sum(int(if(int(AB$2:AB$1001),LEFT(AB$2:AB$1001,1),)))/COUNTA(AB$2:AB$1001),0),if(not(len(AB997)-1),0,right(AB997,len(AB997)-1)),),)</f>
        <v/>
      </c>
      <c r="AD997" s="36" t="str">
        <f t="array" ref="AD997">iferror(if(int(left(AC997,1))=ROUND(sum(int(if(int(AC$2:AC$1001),LEFT(AC$2:AC$1001,1),)))/COUNTA(AC$2:AC$1001),0),if(not(len(AC997)-1),0,right(AC997,len(AC997)-1)),),)</f>
        <v/>
      </c>
      <c r="AE997" s="37">
        <f t="array" ref="AE997">countif(int(R997:AC997),"&gt;0")</f>
        <v>1</v>
      </c>
      <c r="AF997" s="37"/>
      <c r="AH997" s="36">
        <f t="shared" si="6"/>
        <v>0</v>
      </c>
      <c r="AI997" s="39" t="str">
        <f t="array" ref="AI997">iferror(if(NOT(int(left(AH997,1))=ROUND(sum(int(if(int(AH$2:AH$1001),LEFT(AH$2:AH$1001,1),)))/COUNTA(AH$2:AH$1001),0)),if(not(len(AH997)-1),0,right(AH997,len(AH997)-1)),),)</f>
        <v/>
      </c>
      <c r="AJ997" s="39" t="str">
        <f t="array" ref="AJ997">iferror(if(NOT(int(left(AI997,1))=ROUND(sum(int(if(int(AI$2:AI$1001),LEFT(AI$2:AI$1001,1),)))/COUNTA(AI$2:AI$1001),0)),if(not(len(AI997)-1),0,right(AI997,len(AI997)-1)),),)</f>
        <v/>
      </c>
      <c r="AK997" s="39" t="str">
        <f t="array" ref="AK997">iferror(if(NOT(int(left(AJ997,1))=ROUND(sum(int(if(int(AJ$2:AJ$1001),LEFT(AJ$2:AJ$1001,1),)))/COUNTA(AJ$2:AJ$1001),0)),if(not(len(AJ997)-1),0,right(AJ997,len(AJ997)-1)),),)</f>
        <v/>
      </c>
      <c r="AL997" s="39" t="str">
        <f t="array" ref="AL997">iferror(if(NOT(int(left(AK997,1))=ROUND(sum(int(if(int(AK$2:AK$1001),LEFT(AK$2:AK$1001,1),)))/COUNTA(AK$2:AK$1001),0)),if(not(len(AK997)-1),0,right(AK997,len(AK997)-1)),),)</f>
        <v/>
      </c>
      <c r="AM997" s="39" t="str">
        <f t="array" ref="AM997">iferror(if(NOT(int(left(AL997,1))=ROUND(sum(int(if(int(AL$2:AL$1001),LEFT(AL$2:AL$1001,1),)))/COUNTA(AL$2:AL$1001),0)),if(not(len(AL997)-1),0,right(AL997,len(AL997)-1)),),)</f>
        <v/>
      </c>
      <c r="AN997" s="39" t="str">
        <f t="array" ref="AN997">iferror(if(NOT(int(left(AM997,1))=ROUND(sum(int(if(int(AM$2:AM$1001),LEFT(AM$2:AM$1001,1),)))/COUNTA(AM$2:AM$1001),0)),if(not(len(AM997)-1),0,right(AM997,len(AM997)-1)),),)</f>
        <v/>
      </c>
      <c r="AO997" s="39" t="str">
        <f t="array" ref="AO997">iferror(if(NOT(int(left(AN997,1))=ROUND(sum(int(if(int(AN$2:AN$1001),LEFT(AN$2:AN$1001,1),)))/COUNTA(AN$2:AN$1001),0)),if(not(len(AN997)-1),0,right(AN997,len(AN997)-1)),),)</f>
        <v/>
      </c>
      <c r="AP997" s="39" t="str">
        <f t="array" ref="AP997">iferror(if(NOT(int(left(AO997,1))=ROUND(sum(int(if(int(AO$2:AO$1001),LEFT(AO$2:AO$1001,1),)))/COUNTA(AO$2:AO$1001),0)),if(not(len(AO997)-1),0,right(AO997,len(AO997)-1)),),)</f>
        <v/>
      </c>
      <c r="AQ997" s="39" t="str">
        <f t="array" ref="AQ997">iferror(if(NOT(int(left(AP997,1))=ROUND(sum(int(if(int(AP$2:AP$1001),LEFT(AP$2:AP$1001,1),)))/COUNTA(AP$2:AP$1001),0)),if(not(len(AP997)-1),0,right(AP997,len(AP997)-1)),),)</f>
        <v/>
      </c>
      <c r="AR997" s="39" t="str">
        <f t="array" ref="AR997">iferror(if(NOT(int(left(AQ997,1))=ROUND(sum(int(if(int(AQ$2:AQ$1001),LEFT(AQ$2:AQ$1001,1),)))/COUNTA(AQ$2:AQ$1001),0)),if(not(len(AQ997)-1),0,right(AQ997,len(AQ997)-1)),),)</f>
        <v/>
      </c>
      <c r="AS997" s="39" t="str">
        <f t="array" ref="AS997">iferror(if(NOT(int(left(AR997,1))=ROUND(sum(int(if(int(AR$2:AR$1001),LEFT(AR$2:AR$1001,1),)))/COUNTA(AR$2:AR$1001),0)),if(not(len(AR997)-1),0,right(AR997,len(AR997)-1)),),)</f>
        <v/>
      </c>
      <c r="AT997" s="37">
        <f t="array" ref="AT997">countif(int(AH997:AS997),"&gt;0")</f>
        <v>0</v>
      </c>
      <c r="AX997" s="39"/>
      <c r="AY997" s="39"/>
    </row>
    <row r="998">
      <c r="A998" s="31">
        <v>1.00110010011E11</v>
      </c>
      <c r="B998" s="31"/>
      <c r="C998" s="31"/>
      <c r="D998" s="31"/>
      <c r="E998" s="36">
        <f t="shared" ref="E998:P998" si="1004">int(if(E$1-1&lt;len($A998),LEFT(RIGHT($A998,E$1),1),""))</f>
        <v>1</v>
      </c>
      <c r="F998" s="36">
        <f t="shared" si="1004"/>
        <v>0</v>
      </c>
      <c r="G998" s="36">
        <f t="shared" si="1004"/>
        <v>0</v>
      </c>
      <c r="H998" s="36">
        <f t="shared" si="1004"/>
        <v>1</v>
      </c>
      <c r="I998" s="36">
        <f t="shared" si="1004"/>
        <v>1</v>
      </c>
      <c r="J998" s="36">
        <f t="shared" si="1004"/>
        <v>0</v>
      </c>
      <c r="K998" s="36">
        <f t="shared" si="1004"/>
        <v>0</v>
      </c>
      <c r="L998" s="36">
        <f t="shared" si="1004"/>
        <v>1</v>
      </c>
      <c r="M998" s="36">
        <f t="shared" si="1004"/>
        <v>0</v>
      </c>
      <c r="N998" s="36">
        <f t="shared" si="1004"/>
        <v>0</v>
      </c>
      <c r="O998" s="36">
        <f t="shared" si="1004"/>
        <v>1</v>
      </c>
      <c r="P998" s="36">
        <f t="shared" si="1004"/>
        <v>1</v>
      </c>
      <c r="Q998" s="36" t="b">
        <f t="shared" si="4"/>
        <v>0</v>
      </c>
      <c r="R998" s="36" t="str">
        <f t="shared" si="5"/>
        <v/>
      </c>
      <c r="S998" s="36" t="str">
        <f t="array" ref="S998">iferror(if(int(left(R998,1))=ROUND(sum(int(if(int(R$2:R$1001),LEFT(R$2:R$1001,1),)))/COUNTA(R$2:R$1001),0),if(not(len(R998)-1),0,right(R998,len(R998)-1)),),)</f>
        <v/>
      </c>
      <c r="T998" s="36" t="str">
        <f t="array" ref="T998">iferror(if(int(left(S998,1))=ROUND(sum(int(if(int(S$2:S$1001),LEFT(S$2:S$1001,1),)))/COUNTA(S$2:S$1001),0),if(not(len(S998)-1),0,right(S998,len(S998)-1)),),)</f>
        <v/>
      </c>
      <c r="U998" s="36" t="str">
        <f t="array" ref="U998">iferror(if(int(left(T998,1))=ROUND(sum(int(if(int(T$2:T$1001),LEFT(T$2:T$1001,1),)))/COUNTA(T$2:T$1001),0),if(not(len(T998)-1),0,right(T998,len(T998)-1)),),)</f>
        <v/>
      </c>
      <c r="V998" s="36" t="str">
        <f t="array" ref="V998">iferror(if(int(left(U998,1))=ROUND(sum(int(if(int(U$2:U$1001),LEFT(U$2:U$1001,1),)))/COUNTA(U$2:U$1001),0),if(not(len(U998)-1),0,right(U998,len(U998)-1)),),)</f>
        <v/>
      </c>
      <c r="W998" s="36" t="str">
        <f t="array" ref="W998">iferror(if(int(left(V998,1))=ROUND(sum(int(if(int(V$2:V$1001),LEFT(V$2:V$1001,1),)))/COUNTA(V$2:V$1001),0),if(not(len(V998)-1),0,right(V998,len(V998)-1)),),)</f>
        <v/>
      </c>
      <c r="X998" s="36" t="str">
        <f t="array" ref="X998">iferror(if(int(left(W998,1))=ROUND(sum(int(if(int(W$2:W$1001),LEFT(W$2:W$1001,1),)))/COUNTA(W$2:W$1001),0),if(not(len(W998)-1),0,right(W998,len(W998)-1)),),)</f>
        <v/>
      </c>
      <c r="Y998" s="36" t="str">
        <f t="array" ref="Y998">iferror(if(int(left(X998,1))=ROUND(sum(int(if(int(X$2:X$1001),LEFT(X$2:X$1001,1),)))/COUNTA(X$2:X$1001),0),if(not(len(X998)-1),0,right(X998,len(X998)-1)),),)</f>
        <v/>
      </c>
      <c r="Z998" s="36" t="str">
        <f t="array" ref="Z998">iferror(if(int(left(Y998,1))=ROUND(sum(int(if(int(Y$2:Y$1001),LEFT(Y$2:Y$1001,1),)))/COUNTA(Y$2:Y$1001),0),if(not(len(Y998)-1),0,right(Y998,len(Y998)-1)),),)</f>
        <v/>
      </c>
      <c r="AA998" s="36" t="str">
        <f t="array" ref="AA998">iferror(if(int(left(Z998,1))=ROUND(sum(int(if(int(Z$2:Z$1001),LEFT(Z$2:Z$1001,1),)))/COUNTA(Z$2:Z$1001),0),if(not(len(Z998)-1),0,right(Z998,len(Z998)-1)),),)</f>
        <v/>
      </c>
      <c r="AB998" s="36" t="str">
        <f t="array" ref="AB998">iferror(if(int(left(AA998,1))=ROUND(sum(int(if(int(AA$2:AA$1001),LEFT(AA$2:AA$1001,1),)))/COUNTA(AA$2:AA$1001),0),if(not(len(AA998)-1),0,right(AA998,len(AA998)-1)),),)</f>
        <v/>
      </c>
      <c r="AC998" s="36" t="str">
        <f t="array" ref="AC998">iferror(if(int(left(AB998,1))=ROUND(sum(int(if(int(AB$2:AB$1001),LEFT(AB$2:AB$1001,1),)))/COUNTA(AB$2:AB$1001),0),if(not(len(AB998)-1),0,right(AB998,len(AB998)-1)),),)</f>
        <v/>
      </c>
      <c r="AD998" s="36" t="str">
        <f t="array" ref="AD998">iferror(if(int(left(AC998,1))=ROUND(sum(int(if(int(AC$2:AC$1001),LEFT(AC$2:AC$1001,1),)))/COUNTA(AC$2:AC$1001),0),if(not(len(AC998)-1),0,right(AC998,len(AC998)-1)),),)</f>
        <v/>
      </c>
      <c r="AE998" s="37">
        <f t="array" ref="AE998">countif(int(R998:AC998),"&gt;0")</f>
        <v>0</v>
      </c>
      <c r="AF998" s="37"/>
      <c r="AH998" s="36" t="str">
        <f t="shared" si="6"/>
        <v>00110010011</v>
      </c>
      <c r="AI998" s="39" t="str">
        <f t="array" ref="AI998">iferror(if(NOT(int(left(AH998,1))=ROUND(sum(int(if(int(AH$2:AH$1001),LEFT(AH$2:AH$1001,1),)))/COUNTA(AH$2:AH$1001),0)),if(not(len(AH998)-1),0,right(AH998,len(AH998)-1)),),)</f>
        <v/>
      </c>
      <c r="AJ998" s="39" t="str">
        <f t="array" ref="AJ998">iferror(if(NOT(int(left(AI998,1))=ROUND(sum(int(if(int(AI$2:AI$1001),LEFT(AI$2:AI$1001,1),)))/COUNTA(AI$2:AI$1001),0)),if(not(len(AI998)-1),0,right(AI998,len(AI998)-1)),),)</f>
        <v/>
      </c>
      <c r="AK998" s="39" t="str">
        <f t="array" ref="AK998">iferror(if(NOT(int(left(AJ998,1))=ROUND(sum(int(if(int(AJ$2:AJ$1001),LEFT(AJ$2:AJ$1001,1),)))/COUNTA(AJ$2:AJ$1001),0)),if(not(len(AJ998)-1),0,right(AJ998,len(AJ998)-1)),),)</f>
        <v/>
      </c>
      <c r="AL998" s="39" t="str">
        <f t="array" ref="AL998">iferror(if(NOT(int(left(AK998,1))=ROUND(sum(int(if(int(AK$2:AK$1001),LEFT(AK$2:AK$1001,1),)))/COUNTA(AK$2:AK$1001),0)),if(not(len(AK998)-1),0,right(AK998,len(AK998)-1)),),)</f>
        <v/>
      </c>
      <c r="AM998" s="39" t="str">
        <f t="array" ref="AM998">iferror(if(NOT(int(left(AL998,1))=ROUND(sum(int(if(int(AL$2:AL$1001),LEFT(AL$2:AL$1001,1),)))/COUNTA(AL$2:AL$1001),0)),if(not(len(AL998)-1),0,right(AL998,len(AL998)-1)),),)</f>
        <v/>
      </c>
      <c r="AN998" s="39" t="str">
        <f t="array" ref="AN998">iferror(if(NOT(int(left(AM998,1))=ROUND(sum(int(if(int(AM$2:AM$1001),LEFT(AM$2:AM$1001,1),)))/COUNTA(AM$2:AM$1001),0)),if(not(len(AM998)-1),0,right(AM998,len(AM998)-1)),),)</f>
        <v/>
      </c>
      <c r="AO998" s="39" t="str">
        <f t="array" ref="AO998">iferror(if(NOT(int(left(AN998,1))=ROUND(sum(int(if(int(AN$2:AN$1001),LEFT(AN$2:AN$1001,1),)))/COUNTA(AN$2:AN$1001),0)),if(not(len(AN998)-1),0,right(AN998,len(AN998)-1)),),)</f>
        <v/>
      </c>
      <c r="AP998" s="39" t="str">
        <f t="array" ref="AP998">iferror(if(NOT(int(left(AO998,1))=ROUND(sum(int(if(int(AO$2:AO$1001),LEFT(AO$2:AO$1001,1),)))/COUNTA(AO$2:AO$1001),0)),if(not(len(AO998)-1),0,right(AO998,len(AO998)-1)),),)</f>
        <v/>
      </c>
      <c r="AQ998" s="39" t="str">
        <f t="array" ref="AQ998">iferror(if(NOT(int(left(AP998,1))=ROUND(sum(int(if(int(AP$2:AP$1001),LEFT(AP$2:AP$1001,1),)))/COUNTA(AP$2:AP$1001),0)),if(not(len(AP998)-1),0,right(AP998,len(AP998)-1)),),)</f>
        <v/>
      </c>
      <c r="AR998" s="39" t="str">
        <f t="array" ref="AR998">iferror(if(NOT(int(left(AQ998,1))=ROUND(sum(int(if(int(AQ$2:AQ$1001),LEFT(AQ$2:AQ$1001,1),)))/COUNTA(AQ$2:AQ$1001),0)),if(not(len(AQ998)-1),0,right(AQ998,len(AQ998)-1)),),)</f>
        <v/>
      </c>
      <c r="AS998" s="39" t="str">
        <f t="array" ref="AS998">iferror(if(NOT(int(left(AR998,1))=ROUND(sum(int(if(int(AR$2:AR$1001),LEFT(AR$2:AR$1001,1),)))/COUNTA(AR$2:AR$1001),0)),if(not(len(AR998)-1),0,right(AR998,len(AR998)-1)),),)</f>
        <v/>
      </c>
      <c r="AT998" s="37">
        <f t="array" ref="AT998">countif(int(AH998:AS998),"&gt;0")</f>
        <v>1</v>
      </c>
      <c r="AX998" s="39"/>
      <c r="AY998" s="39"/>
    </row>
    <row r="999">
      <c r="A999" s="31">
        <v>1.00111111011E11</v>
      </c>
      <c r="B999" s="31"/>
      <c r="C999" s="31"/>
      <c r="D999" s="31"/>
      <c r="E999" s="36">
        <f t="shared" ref="E999:P999" si="1005">int(if(E$1-1&lt;len($A999),LEFT(RIGHT($A999,E$1),1),""))</f>
        <v>1</v>
      </c>
      <c r="F999" s="36">
        <f t="shared" si="1005"/>
        <v>0</v>
      </c>
      <c r="G999" s="36">
        <f t="shared" si="1005"/>
        <v>0</v>
      </c>
      <c r="H999" s="36">
        <f t="shared" si="1005"/>
        <v>1</v>
      </c>
      <c r="I999" s="36">
        <f t="shared" si="1005"/>
        <v>1</v>
      </c>
      <c r="J999" s="36">
        <f t="shared" si="1005"/>
        <v>1</v>
      </c>
      <c r="K999" s="36">
        <f t="shared" si="1005"/>
        <v>1</v>
      </c>
      <c r="L999" s="36">
        <f t="shared" si="1005"/>
        <v>1</v>
      </c>
      <c r="M999" s="36">
        <f t="shared" si="1005"/>
        <v>1</v>
      </c>
      <c r="N999" s="36">
        <f t="shared" si="1005"/>
        <v>0</v>
      </c>
      <c r="O999" s="36">
        <f t="shared" si="1005"/>
        <v>1</v>
      </c>
      <c r="P999" s="36">
        <f t="shared" si="1005"/>
        <v>1</v>
      </c>
      <c r="Q999" s="36" t="b">
        <f t="shared" si="4"/>
        <v>0</v>
      </c>
      <c r="R999" s="36" t="str">
        <f t="shared" si="5"/>
        <v/>
      </c>
      <c r="S999" s="36" t="str">
        <f t="array" ref="S999">iferror(if(int(left(R999,1))=ROUND(sum(int(if(int(R$2:R$1001),LEFT(R$2:R$1001,1),)))/COUNTA(R$2:R$1001),0),if(not(len(R999)-1),0,right(R999,len(R999)-1)),),)</f>
        <v/>
      </c>
      <c r="T999" s="36" t="str">
        <f t="array" ref="T999">iferror(if(int(left(S999,1))=ROUND(sum(int(if(int(S$2:S$1001),LEFT(S$2:S$1001,1),)))/COUNTA(S$2:S$1001),0),if(not(len(S999)-1),0,right(S999,len(S999)-1)),),)</f>
        <v/>
      </c>
      <c r="U999" s="36" t="str">
        <f t="array" ref="U999">iferror(if(int(left(T999,1))=ROUND(sum(int(if(int(T$2:T$1001),LEFT(T$2:T$1001,1),)))/COUNTA(T$2:T$1001),0),if(not(len(T999)-1),0,right(T999,len(T999)-1)),),)</f>
        <v/>
      </c>
      <c r="V999" s="36" t="str">
        <f t="array" ref="V999">iferror(if(int(left(U999,1))=ROUND(sum(int(if(int(U$2:U$1001),LEFT(U$2:U$1001,1),)))/COUNTA(U$2:U$1001),0),if(not(len(U999)-1),0,right(U999,len(U999)-1)),),)</f>
        <v/>
      </c>
      <c r="W999" s="36" t="str">
        <f t="array" ref="W999">iferror(if(int(left(V999,1))=ROUND(sum(int(if(int(V$2:V$1001),LEFT(V$2:V$1001,1),)))/COUNTA(V$2:V$1001),0),if(not(len(V999)-1),0,right(V999,len(V999)-1)),),)</f>
        <v/>
      </c>
      <c r="X999" s="36" t="str">
        <f t="array" ref="X999">iferror(if(int(left(W999,1))=ROUND(sum(int(if(int(W$2:W$1001),LEFT(W$2:W$1001,1),)))/COUNTA(W$2:W$1001),0),if(not(len(W999)-1),0,right(W999,len(W999)-1)),),)</f>
        <v/>
      </c>
      <c r="Y999" s="36" t="str">
        <f t="array" ref="Y999">iferror(if(int(left(X999,1))=ROUND(sum(int(if(int(X$2:X$1001),LEFT(X$2:X$1001,1),)))/COUNTA(X$2:X$1001),0),if(not(len(X999)-1),0,right(X999,len(X999)-1)),),)</f>
        <v/>
      </c>
      <c r="Z999" s="36" t="str">
        <f t="array" ref="Z999">iferror(if(int(left(Y999,1))=ROUND(sum(int(if(int(Y$2:Y$1001),LEFT(Y$2:Y$1001,1),)))/COUNTA(Y$2:Y$1001),0),if(not(len(Y999)-1),0,right(Y999,len(Y999)-1)),),)</f>
        <v/>
      </c>
      <c r="AA999" s="36" t="str">
        <f t="array" ref="AA999">iferror(if(int(left(Z999,1))=ROUND(sum(int(if(int(Z$2:Z$1001),LEFT(Z$2:Z$1001,1),)))/COUNTA(Z$2:Z$1001),0),if(not(len(Z999)-1),0,right(Z999,len(Z999)-1)),),)</f>
        <v/>
      </c>
      <c r="AB999" s="36" t="str">
        <f t="array" ref="AB999">iferror(if(int(left(AA999,1))=ROUND(sum(int(if(int(AA$2:AA$1001),LEFT(AA$2:AA$1001,1),)))/COUNTA(AA$2:AA$1001),0),if(not(len(AA999)-1),0,right(AA999,len(AA999)-1)),),)</f>
        <v/>
      </c>
      <c r="AC999" s="36" t="str">
        <f t="array" ref="AC999">iferror(if(int(left(AB999,1))=ROUND(sum(int(if(int(AB$2:AB$1001),LEFT(AB$2:AB$1001,1),)))/COUNTA(AB$2:AB$1001),0),if(not(len(AB999)-1),0,right(AB999,len(AB999)-1)),),)</f>
        <v/>
      </c>
      <c r="AD999" s="36" t="str">
        <f t="array" ref="AD999">iferror(if(int(left(AC999,1))=ROUND(sum(int(if(int(AC$2:AC$1001),LEFT(AC$2:AC$1001,1),)))/COUNTA(AC$2:AC$1001),0),if(not(len(AC999)-1),0,right(AC999,len(AC999)-1)),),)</f>
        <v/>
      </c>
      <c r="AE999" s="37">
        <f t="array" ref="AE999">countif(int(R999:AC999),"&gt;0")</f>
        <v>0</v>
      </c>
      <c r="AF999" s="37"/>
      <c r="AH999" s="36" t="str">
        <f t="shared" si="6"/>
        <v>00111111011</v>
      </c>
      <c r="AI999" s="39" t="str">
        <f t="array" ref="AI999">iferror(if(NOT(int(left(AH999,1))=ROUND(sum(int(if(int(AH$2:AH$1001),LEFT(AH$2:AH$1001,1),)))/COUNTA(AH$2:AH$1001),0)),if(not(len(AH999)-1),0,right(AH999,len(AH999)-1)),),)</f>
        <v/>
      </c>
      <c r="AJ999" s="39" t="str">
        <f t="array" ref="AJ999">iferror(if(NOT(int(left(AI999,1))=ROUND(sum(int(if(int(AI$2:AI$1001),LEFT(AI$2:AI$1001,1),)))/COUNTA(AI$2:AI$1001),0)),if(not(len(AI999)-1),0,right(AI999,len(AI999)-1)),),)</f>
        <v/>
      </c>
      <c r="AK999" s="39" t="str">
        <f t="array" ref="AK999">iferror(if(NOT(int(left(AJ999,1))=ROUND(sum(int(if(int(AJ$2:AJ$1001),LEFT(AJ$2:AJ$1001,1),)))/COUNTA(AJ$2:AJ$1001),0)),if(not(len(AJ999)-1),0,right(AJ999,len(AJ999)-1)),),)</f>
        <v/>
      </c>
      <c r="AL999" s="39" t="str">
        <f t="array" ref="AL999">iferror(if(NOT(int(left(AK999,1))=ROUND(sum(int(if(int(AK$2:AK$1001),LEFT(AK$2:AK$1001,1),)))/COUNTA(AK$2:AK$1001),0)),if(not(len(AK999)-1),0,right(AK999,len(AK999)-1)),),)</f>
        <v/>
      </c>
      <c r="AM999" s="39" t="str">
        <f t="array" ref="AM999">iferror(if(NOT(int(left(AL999,1))=ROUND(sum(int(if(int(AL$2:AL$1001),LEFT(AL$2:AL$1001,1),)))/COUNTA(AL$2:AL$1001),0)),if(not(len(AL999)-1),0,right(AL999,len(AL999)-1)),),)</f>
        <v/>
      </c>
      <c r="AN999" s="39" t="str">
        <f t="array" ref="AN999">iferror(if(NOT(int(left(AM999,1))=ROUND(sum(int(if(int(AM$2:AM$1001),LEFT(AM$2:AM$1001,1),)))/COUNTA(AM$2:AM$1001),0)),if(not(len(AM999)-1),0,right(AM999,len(AM999)-1)),),)</f>
        <v/>
      </c>
      <c r="AO999" s="39" t="str">
        <f t="array" ref="AO999">iferror(if(NOT(int(left(AN999,1))=ROUND(sum(int(if(int(AN$2:AN$1001),LEFT(AN$2:AN$1001,1),)))/COUNTA(AN$2:AN$1001),0)),if(not(len(AN999)-1),0,right(AN999,len(AN999)-1)),),)</f>
        <v/>
      </c>
      <c r="AP999" s="39" t="str">
        <f t="array" ref="AP999">iferror(if(NOT(int(left(AO999,1))=ROUND(sum(int(if(int(AO$2:AO$1001),LEFT(AO$2:AO$1001,1),)))/COUNTA(AO$2:AO$1001),0)),if(not(len(AO999)-1),0,right(AO999,len(AO999)-1)),),)</f>
        <v/>
      </c>
      <c r="AQ999" s="39" t="str">
        <f t="array" ref="AQ999">iferror(if(NOT(int(left(AP999,1))=ROUND(sum(int(if(int(AP$2:AP$1001),LEFT(AP$2:AP$1001,1),)))/COUNTA(AP$2:AP$1001),0)),if(not(len(AP999)-1),0,right(AP999,len(AP999)-1)),),)</f>
        <v/>
      </c>
      <c r="AR999" s="39" t="str">
        <f t="array" ref="AR999">iferror(if(NOT(int(left(AQ999,1))=ROUND(sum(int(if(int(AQ$2:AQ$1001),LEFT(AQ$2:AQ$1001,1),)))/COUNTA(AQ$2:AQ$1001),0)),if(not(len(AQ999)-1),0,right(AQ999,len(AQ999)-1)),),)</f>
        <v/>
      </c>
      <c r="AS999" s="39" t="str">
        <f t="array" ref="AS999">iferror(if(NOT(int(left(AR999,1))=ROUND(sum(int(if(int(AR$2:AR$1001),LEFT(AR$2:AR$1001,1),)))/COUNTA(AR$2:AR$1001),0)),if(not(len(AR999)-1),0,right(AR999,len(AR999)-1)),),)</f>
        <v/>
      </c>
      <c r="AT999" s="37">
        <f t="array" ref="AT999">countif(int(AH999:AS999),"&gt;0")</f>
        <v>1</v>
      </c>
      <c r="AX999" s="39"/>
      <c r="AY999" s="39"/>
    </row>
    <row r="1000">
      <c r="A1000" s="31">
        <v>1.0010011E7</v>
      </c>
      <c r="B1000" s="31"/>
      <c r="C1000" s="31"/>
      <c r="D1000" s="31"/>
      <c r="E1000" s="36">
        <f t="shared" ref="E1000:P1000" si="1006">int(if(E$1-1&lt;len($A1000),LEFT(RIGHT($A1000,E$1),1),""))</f>
        <v>0</v>
      </c>
      <c r="F1000" s="36">
        <f t="shared" si="1006"/>
        <v>0</v>
      </c>
      <c r="G1000" s="36">
        <f t="shared" si="1006"/>
        <v>0</v>
      </c>
      <c r="H1000" s="36">
        <f t="shared" si="1006"/>
        <v>0</v>
      </c>
      <c r="I1000" s="36">
        <f t="shared" si="1006"/>
        <v>1</v>
      </c>
      <c r="J1000" s="36">
        <f t="shared" si="1006"/>
        <v>0</v>
      </c>
      <c r="K1000" s="36">
        <f t="shared" si="1006"/>
        <v>0</v>
      </c>
      <c r="L1000" s="36">
        <f t="shared" si="1006"/>
        <v>1</v>
      </c>
      <c r="M1000" s="36">
        <f t="shared" si="1006"/>
        <v>0</v>
      </c>
      <c r="N1000" s="36">
        <f t="shared" si="1006"/>
        <v>0</v>
      </c>
      <c r="O1000" s="36">
        <f t="shared" si="1006"/>
        <v>1</v>
      </c>
      <c r="P1000" s="36">
        <f t="shared" si="1006"/>
        <v>1</v>
      </c>
      <c r="Q1000" s="36" t="b">
        <f t="shared" si="4"/>
        <v>1</v>
      </c>
      <c r="R1000" s="36" t="str">
        <f t="shared" si="5"/>
        <v>00010010011</v>
      </c>
      <c r="S1000" s="36" t="str">
        <f t="array" ref="S1000">iferror(if(int(left(R1000,1))=ROUND(sum(int(if(int(R$2:R$1001),LEFT(R$2:R$1001,1),)))/COUNTA(R$2:R$1001),0),if(not(len(R1000)-1),0,right(R1000,len(R1000)-1)),),)</f>
        <v/>
      </c>
      <c r="T1000" s="36" t="str">
        <f t="array" ref="T1000">iferror(if(int(left(S1000,1))=ROUND(sum(int(if(int(S$2:S$1001),LEFT(S$2:S$1001,1),)))/COUNTA(S$2:S$1001),0),if(not(len(S1000)-1),0,right(S1000,len(S1000)-1)),),)</f>
        <v/>
      </c>
      <c r="U1000" s="36" t="str">
        <f t="array" ref="U1000">iferror(if(int(left(T1000,1))=ROUND(sum(int(if(int(T$2:T$1001),LEFT(T$2:T$1001,1),)))/COUNTA(T$2:T$1001),0),if(not(len(T1000)-1),0,right(T1000,len(T1000)-1)),),)</f>
        <v/>
      </c>
      <c r="V1000" s="36" t="str">
        <f t="array" ref="V1000">iferror(if(int(left(U1000,1))=ROUND(sum(int(if(int(U$2:U$1001),LEFT(U$2:U$1001,1),)))/COUNTA(U$2:U$1001),0),if(not(len(U1000)-1),0,right(U1000,len(U1000)-1)),),)</f>
        <v/>
      </c>
      <c r="W1000" s="36" t="str">
        <f t="array" ref="W1000">iferror(if(int(left(V1000,1))=ROUND(sum(int(if(int(V$2:V$1001),LEFT(V$2:V$1001,1),)))/COUNTA(V$2:V$1001),0),if(not(len(V1000)-1),0,right(V1000,len(V1000)-1)),),)</f>
        <v/>
      </c>
      <c r="X1000" s="36" t="str">
        <f t="array" ref="X1000">iferror(if(int(left(W1000,1))=ROUND(sum(int(if(int(W$2:W$1001),LEFT(W$2:W$1001,1),)))/COUNTA(W$2:W$1001),0),if(not(len(W1000)-1),0,right(W1000,len(W1000)-1)),),)</f>
        <v/>
      </c>
      <c r="Y1000" s="36" t="str">
        <f t="array" ref="Y1000">iferror(if(int(left(X1000,1))=ROUND(sum(int(if(int(X$2:X$1001),LEFT(X$2:X$1001,1),)))/COUNTA(X$2:X$1001),0),if(not(len(X1000)-1),0,right(X1000,len(X1000)-1)),),)</f>
        <v/>
      </c>
      <c r="Z1000" s="36" t="str">
        <f t="array" ref="Z1000">iferror(if(int(left(Y1000,1))=ROUND(sum(int(if(int(Y$2:Y$1001),LEFT(Y$2:Y$1001,1),)))/COUNTA(Y$2:Y$1001),0),if(not(len(Y1000)-1),0,right(Y1000,len(Y1000)-1)),),)</f>
        <v/>
      </c>
      <c r="AA1000" s="36" t="str">
        <f t="array" ref="AA1000">iferror(if(int(left(Z1000,1))=ROUND(sum(int(if(int(Z$2:Z$1001),LEFT(Z$2:Z$1001,1),)))/COUNTA(Z$2:Z$1001),0),if(not(len(Z1000)-1),0,right(Z1000,len(Z1000)-1)),),)</f>
        <v/>
      </c>
      <c r="AB1000" s="36" t="str">
        <f t="array" ref="AB1000">iferror(if(int(left(AA1000,1))=ROUND(sum(int(if(int(AA$2:AA$1001),LEFT(AA$2:AA$1001,1),)))/COUNTA(AA$2:AA$1001),0),if(not(len(AA1000)-1),0,right(AA1000,len(AA1000)-1)),),)</f>
        <v/>
      </c>
      <c r="AC1000" s="36" t="str">
        <f t="array" ref="AC1000">iferror(if(int(left(AB1000,1))=ROUND(sum(int(if(int(AB$2:AB$1001),LEFT(AB$2:AB$1001,1),)))/COUNTA(AB$2:AB$1001),0),if(not(len(AB1000)-1),0,right(AB1000,len(AB1000)-1)),),)</f>
        <v/>
      </c>
      <c r="AD1000" s="36" t="str">
        <f t="array" ref="AD1000">iferror(if(int(left(AC1000,1))=ROUND(sum(int(if(int(AC$2:AC$1001),LEFT(AC$2:AC$1001,1),)))/COUNTA(AC$2:AC$1001),0),if(not(len(AC1000)-1),0,right(AC1000,len(AC1000)-1)),),)</f>
        <v/>
      </c>
      <c r="AE1000" s="37">
        <f t="array" ref="AE1000">countif(int(R1000:AC1000),"&gt;0")</f>
        <v>1</v>
      </c>
      <c r="AF1000" s="37"/>
      <c r="AH1000" s="36">
        <f t="shared" si="6"/>
        <v>0</v>
      </c>
      <c r="AI1000" s="39" t="str">
        <f t="array" ref="AI1000">iferror(if(NOT(int(left(AH1000,1))=ROUND(sum(int(if(int(AH$2:AH$1001),LEFT(AH$2:AH$1001,1),)))/COUNTA(AH$2:AH$1001),0)),if(not(len(AH1000)-1),0,right(AH1000,len(AH1000)-1)),),)</f>
        <v/>
      </c>
      <c r="AJ1000" s="39" t="str">
        <f t="array" ref="AJ1000">iferror(if(NOT(int(left(AI1000,1))=ROUND(sum(int(if(int(AI$2:AI$1001),LEFT(AI$2:AI$1001,1),)))/COUNTA(AI$2:AI$1001),0)),if(not(len(AI1000)-1),0,right(AI1000,len(AI1000)-1)),),)</f>
        <v/>
      </c>
      <c r="AK1000" s="39" t="str">
        <f t="array" ref="AK1000">iferror(if(NOT(int(left(AJ1000,1))=ROUND(sum(int(if(int(AJ$2:AJ$1001),LEFT(AJ$2:AJ$1001,1),)))/COUNTA(AJ$2:AJ$1001),0)),if(not(len(AJ1000)-1),0,right(AJ1000,len(AJ1000)-1)),),)</f>
        <v/>
      </c>
      <c r="AL1000" s="39" t="str">
        <f t="array" ref="AL1000">iferror(if(NOT(int(left(AK1000,1))=ROUND(sum(int(if(int(AK$2:AK$1001),LEFT(AK$2:AK$1001,1),)))/COUNTA(AK$2:AK$1001),0)),if(not(len(AK1000)-1),0,right(AK1000,len(AK1000)-1)),),)</f>
        <v/>
      </c>
      <c r="AM1000" s="39" t="str">
        <f t="array" ref="AM1000">iferror(if(NOT(int(left(AL1000,1))=ROUND(sum(int(if(int(AL$2:AL$1001),LEFT(AL$2:AL$1001,1),)))/COUNTA(AL$2:AL$1001),0)),if(not(len(AL1000)-1),0,right(AL1000,len(AL1000)-1)),),)</f>
        <v/>
      </c>
      <c r="AN1000" s="39" t="str">
        <f t="array" ref="AN1000">iferror(if(NOT(int(left(AM1000,1))=ROUND(sum(int(if(int(AM$2:AM$1001),LEFT(AM$2:AM$1001,1),)))/COUNTA(AM$2:AM$1001),0)),if(not(len(AM1000)-1),0,right(AM1000,len(AM1000)-1)),),)</f>
        <v/>
      </c>
      <c r="AO1000" s="39" t="str">
        <f t="array" ref="AO1000">iferror(if(NOT(int(left(AN1000,1))=ROUND(sum(int(if(int(AN$2:AN$1001),LEFT(AN$2:AN$1001,1),)))/COUNTA(AN$2:AN$1001),0)),if(not(len(AN1000)-1),0,right(AN1000,len(AN1000)-1)),),)</f>
        <v/>
      </c>
      <c r="AP1000" s="39" t="str">
        <f t="array" ref="AP1000">iferror(if(NOT(int(left(AO1000,1))=ROUND(sum(int(if(int(AO$2:AO$1001),LEFT(AO$2:AO$1001,1),)))/COUNTA(AO$2:AO$1001),0)),if(not(len(AO1000)-1),0,right(AO1000,len(AO1000)-1)),),)</f>
        <v/>
      </c>
      <c r="AQ1000" s="39" t="str">
        <f t="array" ref="AQ1000">iferror(if(NOT(int(left(AP1000,1))=ROUND(sum(int(if(int(AP$2:AP$1001),LEFT(AP$2:AP$1001,1),)))/COUNTA(AP$2:AP$1001),0)),if(not(len(AP1000)-1),0,right(AP1000,len(AP1000)-1)),),)</f>
        <v/>
      </c>
      <c r="AR1000" s="39" t="str">
        <f t="array" ref="AR1000">iferror(if(NOT(int(left(AQ1000,1))=ROUND(sum(int(if(int(AQ$2:AQ$1001),LEFT(AQ$2:AQ$1001,1),)))/COUNTA(AQ$2:AQ$1001),0)),if(not(len(AQ1000)-1),0,right(AQ1000,len(AQ1000)-1)),),)</f>
        <v/>
      </c>
      <c r="AS1000" s="39" t="str">
        <f t="array" ref="AS1000">iferror(if(NOT(int(left(AR1000,1))=ROUND(sum(int(if(int(AR$2:AR$1001),LEFT(AR$2:AR$1001,1),)))/COUNTA(AR$2:AR$1001),0)),if(not(len(AR1000)-1),0,right(AR1000,len(AR1000)-1)),),)</f>
        <v/>
      </c>
      <c r="AT1000" s="37">
        <f t="array" ref="AT1000">countif(int(AH1000:AS1000),"&gt;0")</f>
        <v>0</v>
      </c>
      <c r="AX1000" s="39"/>
      <c r="AY1000" s="39"/>
    </row>
    <row r="1001">
      <c r="A1001" s="31">
        <v>1.001111011E11</v>
      </c>
      <c r="B1001" s="31"/>
      <c r="C1001" s="31"/>
      <c r="D1001" s="31"/>
      <c r="E1001" s="36">
        <f t="shared" ref="E1001:P1001" si="1007">int(if(E$1-1&lt;len($A1001),LEFT(RIGHT($A1001,E$1),1),""))</f>
        <v>1</v>
      </c>
      <c r="F1001" s="36">
        <f t="shared" si="1007"/>
        <v>0</v>
      </c>
      <c r="G1001" s="36">
        <f t="shared" si="1007"/>
        <v>0</v>
      </c>
      <c r="H1001" s="36">
        <f t="shared" si="1007"/>
        <v>1</v>
      </c>
      <c r="I1001" s="36">
        <f t="shared" si="1007"/>
        <v>1</v>
      </c>
      <c r="J1001" s="36">
        <f t="shared" si="1007"/>
        <v>1</v>
      </c>
      <c r="K1001" s="36">
        <f t="shared" si="1007"/>
        <v>1</v>
      </c>
      <c r="L1001" s="36">
        <f t="shared" si="1007"/>
        <v>0</v>
      </c>
      <c r="M1001" s="36">
        <f t="shared" si="1007"/>
        <v>1</v>
      </c>
      <c r="N1001" s="36">
        <f t="shared" si="1007"/>
        <v>1</v>
      </c>
      <c r="O1001" s="36">
        <f t="shared" si="1007"/>
        <v>0</v>
      </c>
      <c r="P1001" s="36">
        <f t="shared" si="1007"/>
        <v>0</v>
      </c>
      <c r="Q1001" s="36" t="b">
        <f t="shared" si="4"/>
        <v>0</v>
      </c>
      <c r="R1001" s="36" t="str">
        <f t="shared" si="5"/>
        <v/>
      </c>
      <c r="S1001" s="36" t="str">
        <f t="array" ref="S1001">iferror(if(int(left(R1001,1))=ROUND(sum(int(if(int(R$2:R$1001),LEFT(R$2:R$1001,1),)))/COUNTA(R$2:R$1001),0),if(not(len(R1001)-1),0,right(R1001,len(R1001)-1)),),)</f>
        <v/>
      </c>
      <c r="T1001" s="36" t="str">
        <f t="array" ref="T1001">iferror(if(int(left(S1001,1))=ROUND(sum(int(if(int(S$2:S$1001),LEFT(S$2:S$1001,1),)))/COUNTA(S$2:S$1001),0),if(not(len(S1001)-1),0,right(S1001,len(S1001)-1)),),)</f>
        <v/>
      </c>
      <c r="U1001" s="36" t="str">
        <f t="array" ref="U1001">iferror(if(int(left(T1001,1))=ROUND(sum(int(if(int(T$2:T$1001),LEFT(T$2:T$1001,1),)))/COUNTA(T$2:T$1001),0),if(not(len(T1001)-1),0,right(T1001,len(T1001)-1)),),)</f>
        <v/>
      </c>
      <c r="V1001" s="36" t="str">
        <f t="array" ref="V1001">iferror(if(int(left(U1001,1))=ROUND(sum(int(if(int(U$2:U$1001),LEFT(U$2:U$1001,1),)))/COUNTA(U$2:U$1001),0),if(not(len(U1001)-1),0,right(U1001,len(U1001)-1)),),)</f>
        <v/>
      </c>
      <c r="W1001" s="36" t="str">
        <f t="array" ref="W1001">iferror(if(int(left(V1001,1))=ROUND(sum(int(if(int(V$2:V$1001),LEFT(V$2:V$1001,1),)))/COUNTA(V$2:V$1001),0),if(not(len(V1001)-1),0,right(V1001,len(V1001)-1)),),)</f>
        <v/>
      </c>
      <c r="X1001" s="36" t="str">
        <f t="array" ref="X1001">iferror(if(int(left(W1001,1))=ROUND(sum(int(if(int(W$2:W$1001),LEFT(W$2:W$1001,1),)))/COUNTA(W$2:W$1001),0),if(not(len(W1001)-1),0,right(W1001,len(W1001)-1)),),)</f>
        <v/>
      </c>
      <c r="Y1001" s="36" t="str">
        <f t="array" ref="Y1001">iferror(if(int(left(X1001,1))=ROUND(sum(int(if(int(X$2:X$1001),LEFT(X$2:X$1001,1),)))/COUNTA(X$2:X$1001),0),if(not(len(X1001)-1),0,right(X1001,len(X1001)-1)),),)</f>
        <v/>
      </c>
      <c r="Z1001" s="36" t="str">
        <f t="array" ref="Z1001">iferror(if(int(left(Y1001,1))=ROUND(sum(int(if(int(Y$2:Y$1001),LEFT(Y$2:Y$1001,1),)))/COUNTA(Y$2:Y$1001),0),if(not(len(Y1001)-1),0,right(Y1001,len(Y1001)-1)),),)</f>
        <v/>
      </c>
      <c r="AA1001" s="36" t="str">
        <f t="array" ref="AA1001">iferror(if(int(left(Z1001,1))=ROUND(sum(int(if(int(Z$2:Z$1001),LEFT(Z$2:Z$1001,1),)))/COUNTA(Z$2:Z$1001),0),if(not(len(Z1001)-1),0,right(Z1001,len(Z1001)-1)),),)</f>
        <v/>
      </c>
      <c r="AB1001" s="36" t="str">
        <f t="array" ref="AB1001">iferror(if(int(left(AA1001,1))=ROUND(sum(int(if(int(AA$2:AA$1001),LEFT(AA$2:AA$1001,1),)))/COUNTA(AA$2:AA$1001),0),if(not(len(AA1001)-1),0,right(AA1001,len(AA1001)-1)),),)</f>
        <v/>
      </c>
      <c r="AC1001" s="36" t="str">
        <f t="array" ref="AC1001">iferror(if(int(left(AB1001,1))=ROUND(sum(int(if(int(AB$2:AB$1001),LEFT(AB$2:AB$1001,1),)))/COUNTA(AB$2:AB$1001),0),if(not(len(AB1001)-1),0,right(AB1001,len(AB1001)-1)),),)</f>
        <v/>
      </c>
      <c r="AD1001" s="36" t="str">
        <f t="array" ref="AD1001">iferror(if(int(left(AC1001,1))=ROUND(sum(int(if(int(AC$2:AC$1001),LEFT(AC$2:AC$1001,1),)))/COUNTA(AC$2:AC$1001),0),if(not(len(AC1001)-1),0,right(AC1001,len(AC1001)-1)),),)</f>
        <v/>
      </c>
      <c r="AE1001" s="37">
        <f t="array" ref="AE1001">countif(int(R1001:AC1001),"&gt;0")</f>
        <v>0</v>
      </c>
      <c r="AF1001" s="37"/>
      <c r="AH1001" s="36" t="str">
        <f t="shared" si="6"/>
        <v>00111101100</v>
      </c>
      <c r="AI1001" s="39" t="str">
        <f t="array" ref="AI1001">iferror(if(NOT(int(left(AH1001,1))=ROUND(sum(int(if(int(AH$2:AH$1001),LEFT(AH$2:AH$1001,1),)))/COUNTA(AH$2:AH$1001),0)),if(not(len(AH1001)-1),0,right(AH1001,len(AH1001)-1)),),)</f>
        <v/>
      </c>
      <c r="AJ1001" s="39" t="str">
        <f t="array" ref="AJ1001">iferror(if(NOT(int(left(AI1001,1))=ROUND(sum(int(if(int(AI$2:AI$1001),LEFT(AI$2:AI$1001,1),)))/COUNTA(AI$2:AI$1001),0)),if(not(len(AI1001)-1),0,right(AI1001,len(AI1001)-1)),),)</f>
        <v/>
      </c>
      <c r="AK1001" s="39" t="str">
        <f t="array" ref="AK1001">iferror(if(NOT(int(left(AJ1001,1))=ROUND(sum(int(if(int(AJ$2:AJ$1001),LEFT(AJ$2:AJ$1001,1),)))/COUNTA(AJ$2:AJ$1001),0)),if(not(len(AJ1001)-1),0,right(AJ1001,len(AJ1001)-1)),),)</f>
        <v/>
      </c>
      <c r="AL1001" s="39" t="str">
        <f t="array" ref="AL1001">iferror(if(NOT(int(left(AK1001,1))=ROUND(sum(int(if(int(AK$2:AK$1001),LEFT(AK$2:AK$1001,1),)))/COUNTA(AK$2:AK$1001),0)),if(not(len(AK1001)-1),0,right(AK1001,len(AK1001)-1)),),)</f>
        <v/>
      </c>
      <c r="AM1001" s="39" t="str">
        <f t="array" ref="AM1001">iferror(if(NOT(int(left(AL1001,1))=ROUND(sum(int(if(int(AL$2:AL$1001),LEFT(AL$2:AL$1001,1),)))/COUNTA(AL$2:AL$1001),0)),if(not(len(AL1001)-1),0,right(AL1001,len(AL1001)-1)),),)</f>
        <v/>
      </c>
      <c r="AN1001" s="39" t="str">
        <f t="array" ref="AN1001">iferror(if(NOT(int(left(AM1001,1))=ROUND(sum(int(if(int(AM$2:AM$1001),LEFT(AM$2:AM$1001,1),)))/COUNTA(AM$2:AM$1001),0)),if(not(len(AM1001)-1),0,right(AM1001,len(AM1001)-1)),),)</f>
        <v/>
      </c>
      <c r="AO1001" s="39" t="str">
        <f t="array" ref="AO1001">iferror(if(NOT(int(left(AN1001,1))=ROUND(sum(int(if(int(AN$2:AN$1001),LEFT(AN$2:AN$1001,1),)))/COUNTA(AN$2:AN$1001),0)),if(not(len(AN1001)-1),0,right(AN1001,len(AN1001)-1)),),)</f>
        <v/>
      </c>
      <c r="AP1001" s="39" t="str">
        <f t="array" ref="AP1001">iferror(if(NOT(int(left(AO1001,1))=ROUND(sum(int(if(int(AO$2:AO$1001),LEFT(AO$2:AO$1001,1),)))/COUNTA(AO$2:AO$1001),0)),if(not(len(AO1001)-1),0,right(AO1001,len(AO1001)-1)),),)</f>
        <v/>
      </c>
      <c r="AQ1001" s="39" t="str">
        <f t="array" ref="AQ1001">iferror(if(NOT(int(left(AP1001,1))=ROUND(sum(int(if(int(AP$2:AP$1001),LEFT(AP$2:AP$1001,1),)))/COUNTA(AP$2:AP$1001),0)),if(not(len(AP1001)-1),0,right(AP1001,len(AP1001)-1)),),)</f>
        <v/>
      </c>
      <c r="AR1001" s="39" t="str">
        <f t="array" ref="AR1001">iferror(if(NOT(int(left(AQ1001,1))=ROUND(sum(int(if(int(AQ$2:AQ$1001),LEFT(AQ$2:AQ$1001,1),)))/COUNTA(AQ$2:AQ$1001),0)),if(not(len(AQ1001)-1),0,right(AQ1001,len(AQ1001)-1)),),)</f>
        <v/>
      </c>
      <c r="AS1001" s="39" t="str">
        <f t="array" ref="AS1001">iferror(if(NOT(int(left(AR1001,1))=ROUND(sum(int(if(int(AR$2:AR$1001),LEFT(AR$2:AR$1001,1),)))/COUNTA(AR$2:AR$1001),0)),if(not(len(AR1001)-1),0,right(AR1001,len(AR1001)-1)),),)</f>
        <v/>
      </c>
      <c r="AT1001" s="37">
        <f t="array" ref="AT1001">countif(int(AH1001:AS1001),"&gt;0")</f>
        <v>1</v>
      </c>
      <c r="AX1001" s="39"/>
      <c r="AY1001" s="39"/>
    </row>
  </sheetData>
  <drawing r:id="rId2"/>
  <legacyDrawing r:id="rId3"/>
</worksheet>
</file>